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theme/themeOverride1.xml" ContentType="application/vnd.openxmlformats-officedocument.themeOverrid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d2463a1e3b0256c/Documentos/Ibero/Proyecto de Investigación - Licenciatura/"/>
    </mc:Choice>
  </mc:AlternateContent>
  <xr:revisionPtr revIDLastSave="0" documentId="11_27A09FF69079FF62D6D1EA296373A452B9ED8531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  <sheet name="Hoja3 (2)" sheetId="5" r:id="rId4"/>
    <sheet name="Hoja4" sheetId="4" r:id="rId5"/>
    <sheet name="Hoja5" sheetId="6" r:id="rId6"/>
    <sheet name="Hoja6" sheetId="7" r:id="rId7"/>
  </sheets>
  <definedNames>
    <definedName name="_xlnm._FilterDatabase" localSheetId="0" hidden="1">Hoja1!$A$1:$L$1669</definedName>
    <definedName name="_xlnm._FilterDatabase" localSheetId="1" hidden="1">Hoja2!$A$1:$F$1669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E3" i="1"/>
  <c r="E69" i="6" l="1"/>
  <c r="E68" i="6"/>
  <c r="N51" i="6"/>
  <c r="N50" i="6"/>
  <c r="N48" i="6"/>
  <c r="N47" i="6"/>
  <c r="E66" i="6"/>
  <c r="E65" i="6"/>
  <c r="E63" i="6"/>
  <c r="E62" i="6"/>
  <c r="E60" i="6"/>
  <c r="E59" i="6"/>
  <c r="E57" i="6"/>
  <c r="E56" i="6"/>
  <c r="E54" i="6"/>
  <c r="E53" i="6"/>
  <c r="E51" i="6"/>
  <c r="E50" i="6"/>
  <c r="E48" i="6"/>
  <c r="E47" i="6"/>
  <c r="V5" i="6" l="1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4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L4" i="6"/>
  <c r="L5" i="6"/>
  <c r="L6" i="6"/>
  <c r="L7" i="6"/>
  <c r="L8" i="6"/>
  <c r="L10" i="6"/>
  <c r="L11" i="6"/>
  <c r="L12" i="6"/>
  <c r="L13" i="6"/>
  <c r="L14" i="6"/>
  <c r="L15" i="6"/>
  <c r="L16" i="6"/>
  <c r="L17" i="6"/>
  <c r="L18" i="6"/>
  <c r="L19" i="6"/>
  <c r="L9" i="6"/>
  <c r="Y14" i="4" l="1"/>
  <c r="Y15" i="4"/>
  <c r="Y16" i="4"/>
  <c r="Y17" i="4"/>
  <c r="Y18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19" i="4"/>
  <c r="S2" i="2" l="1"/>
  <c r="G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R2" i="2"/>
  <c r="Q2" i="2"/>
  <c r="P2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N2" i="2"/>
  <c r="M2" i="2"/>
  <c r="L2" i="2"/>
  <c r="K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V2" i="2"/>
  <c r="U2" i="2"/>
  <c r="T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J2" i="2"/>
  <c r="I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</calcChain>
</file>

<file path=xl/sharedStrings.xml><?xml version="1.0" encoding="utf-8"?>
<sst xmlns="http://schemas.openxmlformats.org/spreadsheetml/2006/main" count="9056" uniqueCount="1186">
  <si>
    <t>(1566) Icarus</t>
  </si>
  <si>
    <t>(1620) Geographos</t>
  </si>
  <si>
    <t>(1862) Apollo</t>
  </si>
  <si>
    <t>(1981) Midas</t>
  </si>
  <si>
    <t>(2101) Adonis</t>
  </si>
  <si>
    <t>(2102) Tantalus</t>
  </si>
  <si>
    <t>(2135) Aristaeus</t>
  </si>
  <si>
    <t>(2201) Oljato</t>
  </si>
  <si>
    <t>(2340) Hathor</t>
  </si>
  <si>
    <t>(3122) Florence</t>
  </si>
  <si>
    <t>(3200) Phaethon</t>
  </si>
  <si>
    <t>(3361) Orpheus</t>
  </si>
  <si>
    <t>(3362) Khufu</t>
  </si>
  <si>
    <t>(3671) Dionysus</t>
  </si>
  <si>
    <t>(3757) Anagolay</t>
  </si>
  <si>
    <t>(4015) Wilson-Harrington</t>
  </si>
  <si>
    <t>(4034) Vishnu</t>
  </si>
  <si>
    <t>(4179) Toutatis</t>
  </si>
  <si>
    <t>(4183) Cuno</t>
  </si>
  <si>
    <t>(4450) Pan</t>
  </si>
  <si>
    <t>(4486) Mithra</t>
  </si>
  <si>
    <t>(4581) Asclepius</t>
  </si>
  <si>
    <t>(4660) Nereus</t>
  </si>
  <si>
    <t>(4769) Castalia</t>
  </si>
  <si>
    <t>(5011) Ptah</t>
  </si>
  <si>
    <t>(6239) Minos</t>
  </si>
  <si>
    <t>(6489) Golevka</t>
  </si>
  <si>
    <t>(11500) Tomaiyowit</t>
  </si>
  <si>
    <t>(12923) Zephyr</t>
  </si>
  <si>
    <t>(14827) Hypnos</t>
  </si>
  <si>
    <t>(25143) Itokawa</t>
  </si>
  <si>
    <t>(37655) Illapa</t>
  </si>
  <si>
    <t>(65803) Didymos</t>
  </si>
  <si>
    <t>(69230) Hermes</t>
  </si>
  <si>
    <t>(85585) Mjolnir</t>
  </si>
  <si>
    <t>(99942) Apophis</t>
  </si>
  <si>
    <t>(101955) Bennu</t>
  </si>
  <si>
    <t>(161989) Cacus</t>
  </si>
  <si>
    <t>(162173) Ryugu</t>
  </si>
  <si>
    <t>(217628) Lugh</t>
  </si>
  <si>
    <t>(314082) Dryope</t>
  </si>
  <si>
    <t>(326290) Akhenaten</t>
  </si>
  <si>
    <t>1979 XB</t>
  </si>
  <si>
    <t>1983 LC</t>
  </si>
  <si>
    <t>1989 UP</t>
  </si>
  <si>
    <t>1989 VB</t>
  </si>
  <si>
    <t>1991 GO</t>
  </si>
  <si>
    <t>1994 CJ1</t>
  </si>
  <si>
    <t>1994 EK</t>
  </si>
  <si>
    <t>1994 NE</t>
  </si>
  <si>
    <t>1994 RC</t>
  </si>
  <si>
    <t>1994 UG</t>
  </si>
  <si>
    <t>1994 WR12</t>
  </si>
  <si>
    <t>1994 XD</t>
  </si>
  <si>
    <t>1994 XL1</t>
  </si>
  <si>
    <t>1995 CR</t>
  </si>
  <si>
    <t>1996 AW1</t>
  </si>
  <si>
    <t>1996 JA1</t>
  </si>
  <si>
    <t>1997 GL3</t>
  </si>
  <si>
    <t>1997 GD32</t>
  </si>
  <si>
    <t>1997 QK1</t>
  </si>
  <si>
    <t>1997 VG6</t>
  </si>
  <si>
    <t>1997 WQ23</t>
  </si>
  <si>
    <t>1998 BY7</t>
  </si>
  <si>
    <t>1998 FF14</t>
  </si>
  <si>
    <t>1998 HT31</t>
  </si>
  <si>
    <t>1998 HH49</t>
  </si>
  <si>
    <t>1998 QP</t>
  </si>
  <si>
    <t>1998 QK28</t>
  </si>
  <si>
    <t>1998 QA62</t>
  </si>
  <si>
    <t>1998 SH2</t>
  </si>
  <si>
    <t>1998 SU4</t>
  </si>
  <si>
    <t>1998 SY14</t>
  </si>
  <si>
    <t>1998 SZ27</t>
  </si>
  <si>
    <t>1998 SL36</t>
  </si>
  <si>
    <t>1998 US18</t>
  </si>
  <si>
    <t>1998 VF32</t>
  </si>
  <si>
    <t>1998 WZ1</t>
  </si>
  <si>
    <t>1998 WB2</t>
  </si>
  <si>
    <t>1998 XD12</t>
  </si>
  <si>
    <t>1998 YM4</t>
  </si>
  <si>
    <t>1999 FA</t>
  </si>
  <si>
    <t>1999 FR19</t>
  </si>
  <si>
    <t>1999 GL4</t>
  </si>
  <si>
    <t>1999 JE1</t>
  </si>
  <si>
    <t>1999 JZ10</t>
  </si>
  <si>
    <t>1999 LK1</t>
  </si>
  <si>
    <t>1999 LX1</t>
  </si>
  <si>
    <t>1999 LS7</t>
  </si>
  <si>
    <t>1999 RM45</t>
  </si>
  <si>
    <t>1999 SO5</t>
  </si>
  <si>
    <t>1999 SG10</t>
  </si>
  <si>
    <t>1999 TO13</t>
  </si>
  <si>
    <t>1999 TT16</t>
  </si>
  <si>
    <t>1999 UR</t>
  </si>
  <si>
    <t>1999 VR6</t>
  </si>
  <si>
    <t>1999 VF22</t>
  </si>
  <si>
    <t>1999 XS35</t>
  </si>
  <si>
    <t>1999 XK136</t>
  </si>
  <si>
    <t>1999 XL136</t>
  </si>
  <si>
    <t>1999 YD</t>
  </si>
  <si>
    <t>2000 AF205</t>
  </si>
  <si>
    <t>2000 BO28</t>
  </si>
  <si>
    <t>2000 CM33</t>
  </si>
  <si>
    <t>2000 CO33</t>
  </si>
  <si>
    <t>2000 CE59</t>
  </si>
  <si>
    <t>2000 CP101</t>
  </si>
  <si>
    <t>2000 DN1</t>
  </si>
  <si>
    <t>2000 DO1</t>
  </si>
  <si>
    <t>2000 ED14</t>
  </si>
  <si>
    <t>2000 EU70</t>
  </si>
  <si>
    <t>2000 JF5</t>
  </si>
  <si>
    <t>2000 KA</t>
  </si>
  <si>
    <t>2000 LF3</t>
  </si>
  <si>
    <t>2000 PY5</t>
  </si>
  <si>
    <t>2000 PP9</t>
  </si>
  <si>
    <t>2000 QS7</t>
  </si>
  <si>
    <t>2000 QV7</t>
  </si>
  <si>
    <t>2000 QW7</t>
  </si>
  <si>
    <t>2000 SL10</t>
  </si>
  <si>
    <t>2000 TU28</t>
  </si>
  <si>
    <t>2000 UG11</t>
  </si>
  <si>
    <t>2000 YF29</t>
  </si>
  <si>
    <t>2000 YG29</t>
  </si>
  <si>
    <t>2001 DF47</t>
  </si>
  <si>
    <t>2001 EC</t>
  </si>
  <si>
    <t>2001 FA58</t>
  </si>
  <si>
    <t>2001 FC58</t>
  </si>
  <si>
    <t>2001 FB90</t>
  </si>
  <si>
    <t>2001 FE90</t>
  </si>
  <si>
    <t>2001 GL2</t>
  </si>
  <si>
    <t>2001 GR2</t>
  </si>
  <si>
    <t>2001 GT2</t>
  </si>
  <si>
    <t>2001 HB</t>
  </si>
  <si>
    <t>2001 HA4</t>
  </si>
  <si>
    <t>2001 HZ7</t>
  </si>
  <si>
    <t>2001 JV1</t>
  </si>
  <si>
    <t>2001 KF54</t>
  </si>
  <si>
    <t>2001 LD</t>
  </si>
  <si>
    <t>2001 PT9</t>
  </si>
  <si>
    <t>2001 QC34</t>
  </si>
  <si>
    <t>2001 SQ3</t>
  </si>
  <si>
    <t>2001 SY269</t>
  </si>
  <si>
    <t>2001 SZ269</t>
  </si>
  <si>
    <t>2001 SG286</t>
  </si>
  <si>
    <t>2001 TA2</t>
  </si>
  <si>
    <t>2001 TC45</t>
  </si>
  <si>
    <t>2001 VB</t>
  </si>
  <si>
    <t>2001 VC2</t>
  </si>
  <si>
    <t>2001 VJ5</t>
  </si>
  <si>
    <t>2001 XP31</t>
  </si>
  <si>
    <t>2001 YP3</t>
  </si>
  <si>
    <t>2001 YV3</t>
  </si>
  <si>
    <t>2001 YE4</t>
  </si>
  <si>
    <t>2001 YB5</t>
  </si>
  <si>
    <t>2002 AV</t>
  </si>
  <si>
    <t>2002 AY1</t>
  </si>
  <si>
    <t>2002 AZ1</t>
  </si>
  <si>
    <t>2002 AS4</t>
  </si>
  <si>
    <t>2002 AT4</t>
  </si>
  <si>
    <t>2002 AC9</t>
  </si>
  <si>
    <t>2002 BM26</t>
  </si>
  <si>
    <t>2002 CY9</t>
  </si>
  <si>
    <t>2002 CD14</t>
  </si>
  <si>
    <t>2002 DO3</t>
  </si>
  <si>
    <t>2002 EY2</t>
  </si>
  <si>
    <t>2002 EL6</t>
  </si>
  <si>
    <t>2002 EU11</t>
  </si>
  <si>
    <t>2002 EV11</t>
  </si>
  <si>
    <t>2002 FC</t>
  </si>
  <si>
    <t>2002 FQ5</t>
  </si>
  <si>
    <t>2002 GM5</t>
  </si>
  <si>
    <t>2002 GZ8</t>
  </si>
  <si>
    <t>2002 HP11</t>
  </si>
  <si>
    <t>2002 JX8</t>
  </si>
  <si>
    <t>2002 JZ8</t>
  </si>
  <si>
    <t>2002 JE9</t>
  </si>
  <si>
    <t>2002 JQ9</t>
  </si>
  <si>
    <t>2002 KG4</t>
  </si>
  <si>
    <t>2002 KJ4</t>
  </si>
  <si>
    <t>2002 KK8</t>
  </si>
  <si>
    <t>2002 LX</t>
  </si>
  <si>
    <t>2002 LT38</t>
  </si>
  <si>
    <t>2002 LX64</t>
  </si>
  <si>
    <t>2002 MX</t>
  </si>
  <si>
    <t>2002 MR3</t>
  </si>
  <si>
    <t>2002 MT3</t>
  </si>
  <si>
    <t>2002 NY40</t>
  </si>
  <si>
    <t>2002 NE71</t>
  </si>
  <si>
    <t>2002 PR1</t>
  </si>
  <si>
    <t>2002 PF43</t>
  </si>
  <si>
    <t>2002 PE130</t>
  </si>
  <si>
    <t>2002 QH10</t>
  </si>
  <si>
    <t>2002 QQ40</t>
  </si>
  <si>
    <t>2002 QW47</t>
  </si>
  <si>
    <t>2002 SQ41</t>
  </si>
  <si>
    <t>2002 TB70</t>
  </si>
  <si>
    <t>2002 UK11</t>
  </si>
  <si>
    <t>2002 VE68</t>
  </si>
  <si>
    <t>2002 VP69</t>
  </si>
  <si>
    <t>2002 VR85</t>
  </si>
  <si>
    <t>2003 AY2</t>
  </si>
  <si>
    <t>2003 AA3</t>
  </si>
  <si>
    <t>2003 AC23</t>
  </si>
  <si>
    <t>2003 AF23</t>
  </si>
  <si>
    <t>2003 BB21</t>
  </si>
  <si>
    <t>2003 BK47</t>
  </si>
  <si>
    <t>2003 BR47</t>
  </si>
  <si>
    <t>2003 CR1</t>
  </si>
  <si>
    <t>2003 CG11</t>
  </si>
  <si>
    <t>2003 EG16</t>
  </si>
  <si>
    <t>2003 ED50</t>
  </si>
  <si>
    <t>2003 FG</t>
  </si>
  <si>
    <t>2003 GG21</t>
  </si>
  <si>
    <t>2003 GQ22</t>
  </si>
  <si>
    <t>2003 GP51</t>
  </si>
  <si>
    <t>2003 KO2</t>
  </si>
  <si>
    <t>2003 MU</t>
  </si>
  <si>
    <t>2003 MS2</t>
  </si>
  <si>
    <t>2003 MK4</t>
  </si>
  <si>
    <t>2003 NW1</t>
  </si>
  <si>
    <t>2003 OC3</t>
  </si>
  <si>
    <t>2003 QH5</t>
  </si>
  <si>
    <t>2003 RS1</t>
  </si>
  <si>
    <t>2003 RB5</t>
  </si>
  <si>
    <t>2003 SK84</t>
  </si>
  <si>
    <t>2003 SS84</t>
  </si>
  <si>
    <t>2003 TK2</t>
  </si>
  <si>
    <t>2003 TO9</t>
  </si>
  <si>
    <t>2003 TR9</t>
  </si>
  <si>
    <t>2003 UV11</t>
  </si>
  <si>
    <t>2003 UW29</t>
  </si>
  <si>
    <t>2003 VE1</t>
  </si>
  <si>
    <t>2003 WG</t>
  </si>
  <si>
    <t>2003 WP21</t>
  </si>
  <si>
    <t>2003 WC158</t>
  </si>
  <si>
    <t>2003 WH166</t>
  </si>
  <si>
    <t>2003 XM</t>
  </si>
  <si>
    <t>2003 YP1</t>
  </si>
  <si>
    <t>2003 YX1</t>
  </si>
  <si>
    <t>2003 YS17</t>
  </si>
  <si>
    <t>2003 YD45</t>
  </si>
  <si>
    <t>2003 YL118</t>
  </si>
  <si>
    <t>2003 YH136</t>
  </si>
  <si>
    <t>2004 BV1</t>
  </si>
  <si>
    <t>2004 BZ74</t>
  </si>
  <si>
    <t>2004 CO49</t>
  </si>
  <si>
    <t>2004 DM44</t>
  </si>
  <si>
    <t>2004 FW1</t>
  </si>
  <si>
    <t>2004 FU4</t>
  </si>
  <si>
    <t>2004 FJ11</t>
  </si>
  <si>
    <t>2004 FY31</t>
  </si>
  <si>
    <t>2004 GB2</t>
  </si>
  <si>
    <t>2004 GE2</t>
  </si>
  <si>
    <t>2004 HD2</t>
  </si>
  <si>
    <t>2004 HF12</t>
  </si>
  <si>
    <t>2004 HC39</t>
  </si>
  <si>
    <t>2004 JQ1</t>
  </si>
  <si>
    <t>2004 KB</t>
  </si>
  <si>
    <t>2004 KE17</t>
  </si>
  <si>
    <t>2004 KH17</t>
  </si>
  <si>
    <t>2004 LB</t>
  </si>
  <si>
    <t>2004 LY5</t>
  </si>
  <si>
    <t>2004 MD</t>
  </si>
  <si>
    <t>2004 MX2</t>
  </si>
  <si>
    <t>2004 MD6</t>
  </si>
  <si>
    <t>2004 MP7</t>
  </si>
  <si>
    <t>2004 PJ2</t>
  </si>
  <si>
    <t>2004 PS42</t>
  </si>
  <si>
    <t>2004 QB</t>
  </si>
  <si>
    <t>2004 QX2</t>
  </si>
  <si>
    <t>2004 RQ10</t>
  </si>
  <si>
    <t>2004 RW10</t>
  </si>
  <si>
    <t>2004 RY10</t>
  </si>
  <si>
    <t>2004 RF84</t>
  </si>
  <si>
    <t>2004 RY109</t>
  </si>
  <si>
    <t>2004 RZ164</t>
  </si>
  <si>
    <t>2004 SS</t>
  </si>
  <si>
    <t>2004 SW55</t>
  </si>
  <si>
    <t>2004 TN1</t>
  </si>
  <si>
    <t>2004 TP1</t>
  </si>
  <si>
    <t>2004 TB10</t>
  </si>
  <si>
    <t>2004 TG10</t>
  </si>
  <si>
    <t>2004 TL10</t>
  </si>
  <si>
    <t>2004 UE</t>
  </si>
  <si>
    <t>2004 UR1</t>
  </si>
  <si>
    <t>2004 UU1</t>
  </si>
  <si>
    <t>2004 UV1</t>
  </si>
  <si>
    <t>2004 VB</t>
  </si>
  <si>
    <t>2004 VC17</t>
  </si>
  <si>
    <t>2004 WK1</t>
  </si>
  <si>
    <t>2004 XO</t>
  </si>
  <si>
    <t>2004 XL14</t>
  </si>
  <si>
    <t>2004 XP14</t>
  </si>
  <si>
    <t>2004 XN29</t>
  </si>
  <si>
    <t>2004 XK50</t>
  </si>
  <si>
    <t>2005 AV27</t>
  </si>
  <si>
    <t>2005 BG14</t>
  </si>
  <si>
    <t>2005 CJ</t>
  </si>
  <si>
    <t>2005 CL</t>
  </si>
  <si>
    <t>2005 DD</t>
  </si>
  <si>
    <t>2005 EA</t>
  </si>
  <si>
    <t>2005 EO33</t>
  </si>
  <si>
    <t>2005 EK94</t>
  </si>
  <si>
    <t>2005 EW169</t>
  </si>
  <si>
    <t>2005 FH</t>
  </si>
  <si>
    <t>2005 FE3</t>
  </si>
  <si>
    <t>2005 FN4</t>
  </si>
  <si>
    <t>2005 GL</t>
  </si>
  <si>
    <t>2005 GU</t>
  </si>
  <si>
    <t>2005 GJ8</t>
  </si>
  <si>
    <t>2005 GY8</t>
  </si>
  <si>
    <t>2005 GR33</t>
  </si>
  <si>
    <t>2005 GD60</t>
  </si>
  <si>
    <t>2005 GH81</t>
  </si>
  <si>
    <t>2005 JU1</t>
  </si>
  <si>
    <t>2005 JU81</t>
  </si>
  <si>
    <t>2005 KJ10</t>
  </si>
  <si>
    <t>2005 LW3</t>
  </si>
  <si>
    <t>2005 LX36</t>
  </si>
  <si>
    <t>2005 LW39</t>
  </si>
  <si>
    <t>2005 MO13</t>
  </si>
  <si>
    <t>2005 NE7</t>
  </si>
  <si>
    <t>2005 OX</t>
  </si>
  <si>
    <t>2005 OD3</t>
  </si>
  <si>
    <t>2005 OE3</t>
  </si>
  <si>
    <t>2005 PJ2</t>
  </si>
  <si>
    <t>2005 PA5</t>
  </si>
  <si>
    <t>2005 QZ151</t>
  </si>
  <si>
    <t>2005 RC34</t>
  </si>
  <si>
    <t>2005 SQ</t>
  </si>
  <si>
    <t>2005 TP</t>
  </si>
  <si>
    <t>2005 TS15</t>
  </si>
  <si>
    <t>2005 TF49</t>
  </si>
  <si>
    <t>2005 TR50</t>
  </si>
  <si>
    <t>2005 TU50</t>
  </si>
  <si>
    <t>2005 UR</t>
  </si>
  <si>
    <t>2005 UW6</t>
  </si>
  <si>
    <t>2005 UT64</t>
  </si>
  <si>
    <t>2005 UJ159</t>
  </si>
  <si>
    <t>2005 VO5</t>
  </si>
  <si>
    <t>2005 VR7</t>
  </si>
  <si>
    <t>2005 WD</t>
  </si>
  <si>
    <t>2005 WA1</t>
  </si>
  <si>
    <t>2005 WC1</t>
  </si>
  <si>
    <t>2005 WY55</t>
  </si>
  <si>
    <t>2005 XT77</t>
  </si>
  <si>
    <t>2005 YU3</t>
  </si>
  <si>
    <t>2005 YS8</t>
  </si>
  <si>
    <t>2005 YQ96</t>
  </si>
  <si>
    <t>2006 AR3</t>
  </si>
  <si>
    <t>2006 AM4</t>
  </si>
  <si>
    <t>2006 BX39</t>
  </si>
  <si>
    <t>2006 BE55</t>
  </si>
  <si>
    <t>2006 BX147</t>
  </si>
  <si>
    <t>2006 CF</t>
  </si>
  <si>
    <t>2006 CU</t>
  </si>
  <si>
    <t>2006 CM10</t>
  </si>
  <si>
    <t>2006 CT10</t>
  </si>
  <si>
    <t>2006 CY10</t>
  </si>
  <si>
    <t>2006 DU62</t>
  </si>
  <si>
    <t>2006 GB</t>
  </si>
  <si>
    <t>2006 GC1</t>
  </si>
  <si>
    <t>2006 GY2</t>
  </si>
  <si>
    <t>2006 HC2</t>
  </si>
  <si>
    <t>2006 HD2</t>
  </si>
  <si>
    <t>2006 HV5</t>
  </si>
  <si>
    <t>2006 HQ30</t>
  </si>
  <si>
    <t>2006 HT30</t>
  </si>
  <si>
    <t>2006 HW57</t>
  </si>
  <si>
    <t>2006 JF42</t>
  </si>
  <si>
    <t>2006 KQ1</t>
  </si>
  <si>
    <t>2006 KK21</t>
  </si>
  <si>
    <t>2006 KD40</t>
  </si>
  <si>
    <t>2006 KY86</t>
  </si>
  <si>
    <t>2006 KN89</t>
  </si>
  <si>
    <t>2006 LK</t>
  </si>
  <si>
    <t>2006 LD1</t>
  </si>
  <si>
    <t>2006 ON1</t>
  </si>
  <si>
    <t>2006 OC5</t>
  </si>
  <si>
    <t>2006 PA1</t>
  </si>
  <si>
    <t>2006 PY17</t>
  </si>
  <si>
    <t>2006 QQ23</t>
  </si>
  <si>
    <t>2006 QJ65</t>
  </si>
  <si>
    <t>2006 RZ</t>
  </si>
  <si>
    <t>2006 RK1</t>
  </si>
  <si>
    <t>2006 SF6</t>
  </si>
  <si>
    <t>2006 SS134</t>
  </si>
  <si>
    <t>2006 TB</t>
  </si>
  <si>
    <t>2006 TS7</t>
  </si>
  <si>
    <t>2006 TU7</t>
  </si>
  <si>
    <t>2006 TA8</t>
  </si>
  <si>
    <t>2006 UO</t>
  </si>
  <si>
    <t>2006 UF17</t>
  </si>
  <si>
    <t>2006 UQ17</t>
  </si>
  <si>
    <t>2006 UL217</t>
  </si>
  <si>
    <t>2006 VW2</t>
  </si>
  <si>
    <t>2006 VD13</t>
  </si>
  <si>
    <t>2006 VG13</t>
  </si>
  <si>
    <t>2006 VT13</t>
  </si>
  <si>
    <t>2006 WT1</t>
  </si>
  <si>
    <t>2006 WJ3</t>
  </si>
  <si>
    <t>2006 XD2</t>
  </si>
  <si>
    <t>2007 AG</t>
  </si>
  <si>
    <t>2007 AC2</t>
  </si>
  <si>
    <t>2007 AV2</t>
  </si>
  <si>
    <t>2007 AB12</t>
  </si>
  <si>
    <t>2007 BD7</t>
  </si>
  <si>
    <t>2007 BJ29</t>
  </si>
  <si>
    <t>2007 CA19</t>
  </si>
  <si>
    <t>2007 CS26</t>
  </si>
  <si>
    <t>2007 DY40</t>
  </si>
  <si>
    <t>2007 DL41</t>
  </si>
  <si>
    <t>2007 DM41</t>
  </si>
  <si>
    <t>2007 DS84</t>
  </si>
  <si>
    <t>2007 DT103</t>
  </si>
  <si>
    <t>2007 EF</t>
  </si>
  <si>
    <t>2007 ED125</t>
  </si>
  <si>
    <t>2007 FE</t>
  </si>
  <si>
    <t>2007 FF1</t>
  </si>
  <si>
    <t>2007 FT3</t>
  </si>
  <si>
    <t>2007 GQ3</t>
  </si>
  <si>
    <t>2007 GS3</t>
  </si>
  <si>
    <t>2007 HA</t>
  </si>
  <si>
    <t>2007 HE15</t>
  </si>
  <si>
    <t>2007 JY2</t>
  </si>
  <si>
    <t>2007 JH22</t>
  </si>
  <si>
    <t>2007 KG7</t>
  </si>
  <si>
    <t>2007 LE</t>
  </si>
  <si>
    <t>2007 LF</t>
  </si>
  <si>
    <t>2007 LB15</t>
  </si>
  <si>
    <t>2007 LU19</t>
  </si>
  <si>
    <t>2007 ML24</t>
  </si>
  <si>
    <t>2007 PR25</t>
  </si>
  <si>
    <t>2007 PV27</t>
  </si>
  <si>
    <t>2007 PF28</t>
  </si>
  <si>
    <t>2007 RF2</t>
  </si>
  <si>
    <t>2007 RU9</t>
  </si>
  <si>
    <t>2007 RV9</t>
  </si>
  <si>
    <t>2007 RU17</t>
  </si>
  <si>
    <t>2007 SQ6</t>
  </si>
  <si>
    <t>2007 SR11</t>
  </si>
  <si>
    <t>2007 TH1</t>
  </si>
  <si>
    <t>2007 TS19</t>
  </si>
  <si>
    <t>2007 TL23</t>
  </si>
  <si>
    <t>2007 TR24</t>
  </si>
  <si>
    <t>2007 TU24</t>
  </si>
  <si>
    <t>2007 UL12</t>
  </si>
  <si>
    <t>2007 US12</t>
  </si>
  <si>
    <t>2007 UR51</t>
  </si>
  <si>
    <t>2007 VG</t>
  </si>
  <si>
    <t>2007 VN3</t>
  </si>
  <si>
    <t>2007 VT6</t>
  </si>
  <si>
    <t>2007 VD12</t>
  </si>
  <si>
    <t>2007 VW137</t>
  </si>
  <si>
    <t>2007 VZ137</t>
  </si>
  <si>
    <t>2007 VK184</t>
  </si>
  <si>
    <t>2007 VM184</t>
  </si>
  <si>
    <t>2007 VP243</t>
  </si>
  <si>
    <t>2007 XN</t>
  </si>
  <si>
    <t>2007 XY9</t>
  </si>
  <si>
    <t>2007 XD10</t>
  </si>
  <si>
    <t>2007 XK11</t>
  </si>
  <si>
    <t>2007 XH16</t>
  </si>
  <si>
    <t>2007 XJ16</t>
  </si>
  <si>
    <t>2007 YB2</t>
  </si>
  <si>
    <t>2007 YQ56</t>
  </si>
  <si>
    <t>2007 YV56</t>
  </si>
  <si>
    <t>2008 AX1</t>
  </si>
  <si>
    <t>2008 AZ30</t>
  </si>
  <si>
    <t>2008 AH33</t>
  </si>
  <si>
    <t>2008 AK33</t>
  </si>
  <si>
    <t>2008 BD15</t>
  </si>
  <si>
    <t>2008 CH</t>
  </si>
  <si>
    <t>2008 CN1</t>
  </si>
  <si>
    <t>2008 CS1</t>
  </si>
  <si>
    <t>2008 CC6</t>
  </si>
  <si>
    <t>2008 CB22</t>
  </si>
  <si>
    <t>2008 CL116</t>
  </si>
  <si>
    <t>2008 DD</t>
  </si>
  <si>
    <t>2008 DJ</t>
  </si>
  <si>
    <t>2008 DL5</t>
  </si>
  <si>
    <t>2008 EE5</t>
  </si>
  <si>
    <t>2008 EL6</t>
  </si>
  <si>
    <t>2008 EM7</t>
  </si>
  <si>
    <t>2008 ER7</t>
  </si>
  <si>
    <t>2008 EY68</t>
  </si>
  <si>
    <t>2008 EC69</t>
  </si>
  <si>
    <t>2008 FW5</t>
  </si>
  <si>
    <t>2008 FW6</t>
  </si>
  <si>
    <t>2008 HH</t>
  </si>
  <si>
    <t>2008 HS3</t>
  </si>
  <si>
    <t>2008 HB38</t>
  </si>
  <si>
    <t>2008 JG</t>
  </si>
  <si>
    <t>2008 JW2</t>
  </si>
  <si>
    <t>2008 KV2</t>
  </si>
  <si>
    <t>2008 KZ5</t>
  </si>
  <si>
    <t>2008 KE6</t>
  </si>
  <si>
    <t>2008 LW16</t>
  </si>
  <si>
    <t>2008 MP1</t>
  </si>
  <si>
    <t>2008 NO3</t>
  </si>
  <si>
    <t>2008 OO</t>
  </si>
  <si>
    <t>2008 OX1</t>
  </si>
  <si>
    <t>2008 OS7</t>
  </si>
  <si>
    <t>2008 OP8</t>
  </si>
  <si>
    <t>2008 ON13</t>
  </si>
  <si>
    <t>2008 PK3</t>
  </si>
  <si>
    <t>2008 PJ9</t>
  </si>
  <si>
    <t>2008 QS11</t>
  </si>
  <si>
    <t>2008 RV</t>
  </si>
  <si>
    <t>2008 RM98</t>
  </si>
  <si>
    <t>2008 SC</t>
  </si>
  <si>
    <t>2008 SR1</t>
  </si>
  <si>
    <t>2008 SV11</t>
  </si>
  <si>
    <t>2008 SH82</t>
  </si>
  <si>
    <t>2008 SJ82</t>
  </si>
  <si>
    <t>2008 SE85</t>
  </si>
  <si>
    <t>2008 SY148</t>
  </si>
  <si>
    <t>2008 TD2</t>
  </si>
  <si>
    <t>2008 TC4</t>
  </si>
  <si>
    <t>2008 UU1</t>
  </si>
  <si>
    <t>2008 UE7</t>
  </si>
  <si>
    <t>2008 UL90</t>
  </si>
  <si>
    <t>2008 UW91</t>
  </si>
  <si>
    <t>2008 UZ94</t>
  </si>
  <si>
    <t>2008 UV99</t>
  </si>
  <si>
    <t>2008 VB1</t>
  </si>
  <si>
    <t>2008 VL14</t>
  </si>
  <si>
    <t>2008 WN2</t>
  </si>
  <si>
    <t>2008 WK61</t>
  </si>
  <si>
    <t>2008 WQ63</t>
  </si>
  <si>
    <t>2008 WZ94</t>
  </si>
  <si>
    <t>2008 XN</t>
  </si>
  <si>
    <t>2008 XB1</t>
  </si>
  <si>
    <t>2008 XM1</t>
  </si>
  <si>
    <t>2008 XA2</t>
  </si>
  <si>
    <t>2008 XQ2</t>
  </si>
  <si>
    <t>2008 XW2</t>
  </si>
  <si>
    <t>2008 YF</t>
  </si>
  <si>
    <t>2008 YS27</t>
  </si>
  <si>
    <t>2009 AL</t>
  </si>
  <si>
    <t>2009 AC16</t>
  </si>
  <si>
    <t>2009 AE16</t>
  </si>
  <si>
    <t>2009 BE58</t>
  </si>
  <si>
    <t>2009 BJ58</t>
  </si>
  <si>
    <t>2009 BL71</t>
  </si>
  <si>
    <t>2009 BD81</t>
  </si>
  <si>
    <t>2009 BE81</t>
  </si>
  <si>
    <t>2009 CS</t>
  </si>
  <si>
    <t>2009 CB3</t>
  </si>
  <si>
    <t>2009 CC3</t>
  </si>
  <si>
    <t>2009 DZ</t>
  </si>
  <si>
    <t>2009 DR3</t>
  </si>
  <si>
    <t>2009 DS10</t>
  </si>
  <si>
    <t>2009 DH39</t>
  </si>
  <si>
    <t>2009 DZ42</t>
  </si>
  <si>
    <t>2009 DM45</t>
  </si>
  <si>
    <t>2009 DL46</t>
  </si>
  <si>
    <t>2009 ES</t>
  </si>
  <si>
    <t>2009 EV</t>
  </si>
  <si>
    <t>2009 EK1</t>
  </si>
  <si>
    <t>2009 EO2</t>
  </si>
  <si>
    <t>2009 EP2</t>
  </si>
  <si>
    <t>2009 FE</t>
  </si>
  <si>
    <t>2009 FF</t>
  </si>
  <si>
    <t>2009 FU4</t>
  </si>
  <si>
    <t>2009 FY4</t>
  </si>
  <si>
    <t>2009 FF19</t>
  </si>
  <si>
    <t>2009 FU23</t>
  </si>
  <si>
    <t>2009 HV2</t>
  </si>
  <si>
    <t>2009 HA21</t>
  </si>
  <si>
    <t>2009 HD21</t>
  </si>
  <si>
    <t>2009 HV58</t>
  </si>
  <si>
    <t>2009 JR</t>
  </si>
  <si>
    <t>2009 JR5</t>
  </si>
  <si>
    <t>2009 KK</t>
  </si>
  <si>
    <t>2009 KD3</t>
  </si>
  <si>
    <t>2009 KE3</t>
  </si>
  <si>
    <t>2009 KN4</t>
  </si>
  <si>
    <t>2009 KK8</t>
  </si>
  <si>
    <t>2009 LQ</t>
  </si>
  <si>
    <t>2009 LW2</t>
  </si>
  <si>
    <t>2009 OF</t>
  </si>
  <si>
    <t>2009 OG</t>
  </si>
  <si>
    <t>2009 QS</t>
  </si>
  <si>
    <t>2009 QL8</t>
  </si>
  <si>
    <t>2009 RV1</t>
  </si>
  <si>
    <t>2009 RZ3</t>
  </si>
  <si>
    <t>2009 SB</t>
  </si>
  <si>
    <t>2009 SN</t>
  </si>
  <si>
    <t>2009 SW17</t>
  </si>
  <si>
    <t>2009 SG18</t>
  </si>
  <si>
    <t>2009 ST19</t>
  </si>
  <si>
    <t>2009 ST103</t>
  </si>
  <si>
    <t>2009 TK12</t>
  </si>
  <si>
    <t>2009 UQ</t>
  </si>
  <si>
    <t>2009 UN3</t>
  </si>
  <si>
    <t>2009 UY17</t>
  </si>
  <si>
    <t>2009 VW</t>
  </si>
  <si>
    <t>2009 VZ</t>
  </si>
  <si>
    <t>2009 VA26</t>
  </si>
  <si>
    <t>2009 VQ44</t>
  </si>
  <si>
    <t>2009 WJ1</t>
  </si>
  <si>
    <t>2009 WM1</t>
  </si>
  <si>
    <t>2009 WZ104</t>
  </si>
  <si>
    <t>2009 WO106</t>
  </si>
  <si>
    <t>2009 XV</t>
  </si>
  <si>
    <t>2009 XZ1</t>
  </si>
  <si>
    <t>2009 XT6</t>
  </si>
  <si>
    <t>2010 AF30</t>
  </si>
  <si>
    <t>2010 BK2</t>
  </si>
  <si>
    <t>2010 CO1</t>
  </si>
  <si>
    <t>2010 CF19</t>
  </si>
  <si>
    <t>2010 CN44</t>
  </si>
  <si>
    <t>2010 DA</t>
  </si>
  <si>
    <t>2010 DM</t>
  </si>
  <si>
    <t>2010 DO</t>
  </si>
  <si>
    <t>2010 DJ56</t>
  </si>
  <si>
    <t>2010 DG77</t>
  </si>
  <si>
    <t>2010 EF44</t>
  </si>
  <si>
    <t>2010 EK44</t>
  </si>
  <si>
    <t>2010 EW45</t>
  </si>
  <si>
    <t>2010 EC46</t>
  </si>
  <si>
    <t>2010 FQ</t>
  </si>
  <si>
    <t>2010 FR</t>
  </si>
  <si>
    <t>2010 FF10</t>
  </si>
  <si>
    <t>2010 FC81</t>
  </si>
  <si>
    <t>2010 FH81</t>
  </si>
  <si>
    <t>2010 GS7</t>
  </si>
  <si>
    <t>2010 GT7</t>
  </si>
  <si>
    <t>2010 GU21</t>
  </si>
  <si>
    <t>2010 GA24</t>
  </si>
  <si>
    <t>2010 JG</t>
  </si>
  <si>
    <t>2010 JK33</t>
  </si>
  <si>
    <t>2010 JL33</t>
  </si>
  <si>
    <t>2010 JV34</t>
  </si>
  <si>
    <t>2010 JU39</t>
  </si>
  <si>
    <t>2010 JJ41</t>
  </si>
  <si>
    <t>2010 JN71</t>
  </si>
  <si>
    <t>2010 JE87</t>
  </si>
  <si>
    <t>2010 JE88</t>
  </si>
  <si>
    <t>2010 KQ10</t>
  </si>
  <si>
    <t>2010 KR10</t>
  </si>
  <si>
    <t>2010 KB61</t>
  </si>
  <si>
    <t>2010 LK34</t>
  </si>
  <si>
    <t>2010 LZ63</t>
  </si>
  <si>
    <t>2010 LG64</t>
  </si>
  <si>
    <t>2010 MF1</t>
  </si>
  <si>
    <t>2010 MU112</t>
  </si>
  <si>
    <t>2010 ON101</t>
  </si>
  <si>
    <t>2010 PK9</t>
  </si>
  <si>
    <t>2010 PW58</t>
  </si>
  <si>
    <t>2010 RA147</t>
  </si>
  <si>
    <t>2010 RF181</t>
  </si>
  <si>
    <t>2010 SH13</t>
  </si>
  <si>
    <t>2010 SC41</t>
  </si>
  <si>
    <t>2010 TH19</t>
  </si>
  <si>
    <t>2010 TP54</t>
  </si>
  <si>
    <t>2010 TP55</t>
  </si>
  <si>
    <t>2010 TS149</t>
  </si>
  <si>
    <t>2010 TU149</t>
  </si>
  <si>
    <t>2010 TV149</t>
  </si>
  <si>
    <t>2010 TX168</t>
  </si>
  <si>
    <t>2010 UD</t>
  </si>
  <si>
    <t>2010 UG7</t>
  </si>
  <si>
    <t>2010 UQ7</t>
  </si>
  <si>
    <t>2010 US7</t>
  </si>
  <si>
    <t>2010 UT7</t>
  </si>
  <si>
    <t>2010 UK8</t>
  </si>
  <si>
    <t>2010 VZ</t>
  </si>
  <si>
    <t>2010 VG1</t>
  </si>
  <si>
    <t>2010 VT11</t>
  </si>
  <si>
    <t>2010 VD72</t>
  </si>
  <si>
    <t>2010 WV8</t>
  </si>
  <si>
    <t>2010 WZ8</t>
  </si>
  <si>
    <t>2010 XC11</t>
  </si>
  <si>
    <t>2010 XC15</t>
  </si>
  <si>
    <t>2010 XB24</t>
  </si>
  <si>
    <t>2010 XC25</t>
  </si>
  <si>
    <t>2010 XA68</t>
  </si>
  <si>
    <t>2010 XP69</t>
  </si>
  <si>
    <t>2010 XX72</t>
  </si>
  <si>
    <t>2010 YB</t>
  </si>
  <si>
    <t>2011 AM12</t>
  </si>
  <si>
    <t>2011 AM24</t>
  </si>
  <si>
    <t>2011 AT26</t>
  </si>
  <si>
    <t>2011 BX10</t>
  </si>
  <si>
    <t>2011 BT15</t>
  </si>
  <si>
    <t>2011 BX18</t>
  </si>
  <si>
    <t>2011 BY18</t>
  </si>
  <si>
    <t>2011 BE38</t>
  </si>
  <si>
    <t>2011 BM45</t>
  </si>
  <si>
    <t>2011 BO59</t>
  </si>
  <si>
    <t>2011 BT59</t>
  </si>
  <si>
    <t>2011 CG2</t>
  </si>
  <si>
    <t>2011 CT4</t>
  </si>
  <si>
    <t>2011 CC22</t>
  </si>
  <si>
    <t>2011 CX46</t>
  </si>
  <si>
    <t>2011 CY46</t>
  </si>
  <si>
    <t>2011 CB50</t>
  </si>
  <si>
    <t>2011 DU</t>
  </si>
  <si>
    <t>2011 DV</t>
  </si>
  <si>
    <t>2011 DY4</t>
  </si>
  <si>
    <t>2011 DS9</t>
  </si>
  <si>
    <t>2011 EL11</t>
  </si>
  <si>
    <t>2011 EF17</t>
  </si>
  <si>
    <t>2011 EG17</t>
  </si>
  <si>
    <t>2011 EO40</t>
  </si>
  <si>
    <t>2011 EJ47</t>
  </si>
  <si>
    <t>2011 EL51</t>
  </si>
  <si>
    <t>2011 EO51</t>
  </si>
  <si>
    <t>2011 GA</t>
  </si>
  <si>
    <t>2011 GM44</t>
  </si>
  <si>
    <t>2011 GN44</t>
  </si>
  <si>
    <t>2011 GS60</t>
  </si>
  <si>
    <t>2011 GQ61</t>
  </si>
  <si>
    <t>2011 JA</t>
  </si>
  <si>
    <t>2011 JD1</t>
  </si>
  <si>
    <t>2011 JR13</t>
  </si>
  <si>
    <t>2011 KE</t>
  </si>
  <si>
    <t>2011 KQ12</t>
  </si>
  <si>
    <t>2011 KU15</t>
  </si>
  <si>
    <t>2011 KW15</t>
  </si>
  <si>
    <t>2011 KO17</t>
  </si>
  <si>
    <t>2011 LL2</t>
  </si>
  <si>
    <t>2011 LT17</t>
  </si>
  <si>
    <t>2011 LA19</t>
  </si>
  <si>
    <t>2011 LC19</t>
  </si>
  <si>
    <t>2011 LJ19</t>
  </si>
  <si>
    <t>2011 MU</t>
  </si>
  <si>
    <t>2011 OA</t>
  </si>
  <si>
    <t>2011 OB</t>
  </si>
  <si>
    <t>2011 OR15</t>
  </si>
  <si>
    <t>2011 OV18</t>
  </si>
  <si>
    <t>2011 PS</t>
  </si>
  <si>
    <t>2011 PO1</t>
  </si>
  <si>
    <t>2011 RJ1</t>
  </si>
  <si>
    <t>2011 SR5</t>
  </si>
  <si>
    <t>2011 SO32</t>
  </si>
  <si>
    <t>2011 SM68</t>
  </si>
  <si>
    <t>2011 TK</t>
  </si>
  <si>
    <t>2011 TC4</t>
  </si>
  <si>
    <t>2011 TX8</t>
  </si>
  <si>
    <t>2011 TN9</t>
  </si>
  <si>
    <t>2011 UG20</t>
  </si>
  <si>
    <t>2011 UH20</t>
  </si>
  <si>
    <t>2011 UT20</t>
  </si>
  <si>
    <t>2011 UV63</t>
  </si>
  <si>
    <t>2011 UE305</t>
  </si>
  <si>
    <t>2011 VU5</t>
  </si>
  <si>
    <t>2011 WL2</t>
  </si>
  <si>
    <t>2011 WO4</t>
  </si>
  <si>
    <t>2011 WL15</t>
  </si>
  <si>
    <t>2011 WN15</t>
  </si>
  <si>
    <t>2011 WO41</t>
  </si>
  <si>
    <t>2011 WN46</t>
  </si>
  <si>
    <t>2011 WR46</t>
  </si>
  <si>
    <t>2011 WV134</t>
  </si>
  <si>
    <t>2011 XM1</t>
  </si>
  <si>
    <t>2011 XA3</t>
  </si>
  <si>
    <t>2011 YE6</t>
  </si>
  <si>
    <t>2011 YG6</t>
  </si>
  <si>
    <t>2011 YH28</t>
  </si>
  <si>
    <t>2011 YJ28</t>
  </si>
  <si>
    <t>2011 YV62</t>
  </si>
  <si>
    <t>2012 AD3</t>
  </si>
  <si>
    <t>2012 AA11</t>
  </si>
  <si>
    <t>2012 BN11</t>
  </si>
  <si>
    <t>2012 BS23</t>
  </si>
  <si>
    <t>2012 BT23</t>
  </si>
  <si>
    <t>2012 BU61</t>
  </si>
  <si>
    <t>2012 BJ86</t>
  </si>
  <si>
    <t>2012 BM86</t>
  </si>
  <si>
    <t>2012 BB124</t>
  </si>
  <si>
    <t>2012 CA21</t>
  </si>
  <si>
    <t>2012 CA55</t>
  </si>
  <si>
    <t>2012 DE31</t>
  </si>
  <si>
    <t>2012 DK31</t>
  </si>
  <si>
    <t>2012 DJ61</t>
  </si>
  <si>
    <t>2012 EY11</t>
  </si>
  <si>
    <t>2012 FQ1</t>
  </si>
  <si>
    <t>2012 FR1</t>
  </si>
  <si>
    <t>2012 FZ23</t>
  </si>
  <si>
    <t>2012 FG58</t>
  </si>
  <si>
    <t>2012 FO62</t>
  </si>
  <si>
    <t>2012 GV17</t>
  </si>
  <si>
    <t>2012 HJ1</t>
  </si>
  <si>
    <t>2012 HG8</t>
  </si>
  <si>
    <t>2012 HD20</t>
  </si>
  <si>
    <t>2012 HG31</t>
  </si>
  <si>
    <t>2012 HZ33</t>
  </si>
  <si>
    <t>2012 KA4</t>
  </si>
  <si>
    <t>2012 KC6</t>
  </si>
  <si>
    <t>2012 KN11</t>
  </si>
  <si>
    <t>2012 KU12</t>
  </si>
  <si>
    <t>2012 LR1</t>
  </si>
  <si>
    <t>2012 LZ1</t>
  </si>
  <si>
    <t>2012 LK9</t>
  </si>
  <si>
    <t>2012 LK11</t>
  </si>
  <si>
    <t>2012 MU2</t>
  </si>
  <si>
    <t>2012 MS4</t>
  </si>
  <si>
    <t>2012 MJ6</t>
  </si>
  <si>
    <t>2012 MZ6</t>
  </si>
  <si>
    <t>2012 MM11</t>
  </si>
  <si>
    <t>2012 NN</t>
  </si>
  <si>
    <t>2012 OO</t>
  </si>
  <si>
    <t>2012 OQ</t>
  </si>
  <si>
    <t>2012 OD1</t>
  </si>
  <si>
    <t>2012 OP4</t>
  </si>
  <si>
    <t>2012 PS4</t>
  </si>
  <si>
    <t>2012 PP28</t>
  </si>
  <si>
    <t>2012 QQ10</t>
  </si>
  <si>
    <t>2012 QG42</t>
  </si>
  <si>
    <t>2012 QE50</t>
  </si>
  <si>
    <t>2012 RG15</t>
  </si>
  <si>
    <t>2012 SW20</t>
  </si>
  <si>
    <t>2012 SD22</t>
  </si>
  <si>
    <t>2012 TY52</t>
  </si>
  <si>
    <t>2012 TF53</t>
  </si>
  <si>
    <t>2012 TS78</t>
  </si>
  <si>
    <t>2012 TV78</t>
  </si>
  <si>
    <t>2012 TO139</t>
  </si>
  <si>
    <t>2012 TP139</t>
  </si>
  <si>
    <t>2012 UZ33</t>
  </si>
  <si>
    <t>2012 UR136</t>
  </si>
  <si>
    <t>2012 UU136</t>
  </si>
  <si>
    <t>2012 UR138</t>
  </si>
  <si>
    <t>2012 UR158</t>
  </si>
  <si>
    <t>2012 VK6</t>
  </si>
  <si>
    <t>2012 VL6</t>
  </si>
  <si>
    <t>2012 VO6</t>
  </si>
  <si>
    <t>2012 VF37</t>
  </si>
  <si>
    <t>2012 VE46</t>
  </si>
  <si>
    <t>2012 VO76</t>
  </si>
  <si>
    <t>2012 VC82</t>
  </si>
  <si>
    <t>2012 XY6</t>
  </si>
  <si>
    <t>2012 XO111</t>
  </si>
  <si>
    <t>2012 XS111</t>
  </si>
  <si>
    <t>2012 XD112</t>
  </si>
  <si>
    <t>2012 XA133</t>
  </si>
  <si>
    <t>2012 XF133</t>
  </si>
  <si>
    <t>2012 XJ134</t>
  </si>
  <si>
    <t>2012 YO1</t>
  </si>
  <si>
    <t>2012 YQ1</t>
  </si>
  <si>
    <t>2012 YO3</t>
  </si>
  <si>
    <t>2012 YY6</t>
  </si>
  <si>
    <t>2013 AN20</t>
  </si>
  <si>
    <t>2013 AS27</t>
  </si>
  <si>
    <t>2013 AX52</t>
  </si>
  <si>
    <t>2013 AN60</t>
  </si>
  <si>
    <t>2013 BC18</t>
  </si>
  <si>
    <t>2013 BD18</t>
  </si>
  <si>
    <t>2013 BK18</t>
  </si>
  <si>
    <t>2013 BE19</t>
  </si>
  <si>
    <t>2013 BO76</t>
  </si>
  <si>
    <t>2013 BW76</t>
  </si>
  <si>
    <t>2013 CW32</t>
  </si>
  <si>
    <t>2013 CT82</t>
  </si>
  <si>
    <t>2013 CU83</t>
  </si>
  <si>
    <t>2013 EM20</t>
  </si>
  <si>
    <t>2013 EW27</t>
  </si>
  <si>
    <t>2013 ED28</t>
  </si>
  <si>
    <t>2013 ER89</t>
  </si>
  <si>
    <t>2013 EV108</t>
  </si>
  <si>
    <t>2013 EO126</t>
  </si>
  <si>
    <t>2013 FX7</t>
  </si>
  <si>
    <t>2013 FA8</t>
  </si>
  <si>
    <t>2013 FW13</t>
  </si>
  <si>
    <t>2013 GY7</t>
  </si>
  <si>
    <t>2013 GR38</t>
  </si>
  <si>
    <t>2013 GS66</t>
  </si>
  <si>
    <t>2013 GF69</t>
  </si>
  <si>
    <t>2013 GG69</t>
  </si>
  <si>
    <t>2013 GZ73</t>
  </si>
  <si>
    <t>2013 GA80</t>
  </si>
  <si>
    <t>2013 GH84</t>
  </si>
  <si>
    <t>2013 HT15</t>
  </si>
  <si>
    <t>2013 JM7</t>
  </si>
  <si>
    <t>2013 JN7</t>
  </si>
  <si>
    <t>2013 JM14</t>
  </si>
  <si>
    <t>2013 JL22</t>
  </si>
  <si>
    <t>2013 JR28</t>
  </si>
  <si>
    <t>2013 KZ1</t>
  </si>
  <si>
    <t>2013 KN6</t>
  </si>
  <si>
    <t>2013 LF7</t>
  </si>
  <si>
    <t>2013 LE16</t>
  </si>
  <si>
    <t>2013 LG16</t>
  </si>
  <si>
    <t>2013 LM31</t>
  </si>
  <si>
    <t>2013 LN31</t>
  </si>
  <si>
    <t>2013 MY5</t>
  </si>
  <si>
    <t>2013 NJ</t>
  </si>
  <si>
    <t>2013 NV</t>
  </si>
  <si>
    <t>2013 NJ10</t>
  </si>
  <si>
    <t>2013 NF19</t>
  </si>
  <si>
    <t>2013 ND24</t>
  </si>
  <si>
    <t>2013 OD4</t>
  </si>
  <si>
    <t>2013 PX6</t>
  </si>
  <si>
    <t>2013 QR1</t>
  </si>
  <si>
    <t>2013 QU1</t>
  </si>
  <si>
    <t>2013 QJ10</t>
  </si>
  <si>
    <t>2013 QC11</t>
  </si>
  <si>
    <t>2013 QK48</t>
  </si>
  <si>
    <t>2013 RZ73</t>
  </si>
  <si>
    <t>2013 RH74</t>
  </si>
  <si>
    <t>2013 RJ74</t>
  </si>
  <si>
    <t>2013 SW24</t>
  </si>
  <si>
    <t>2013 TR132</t>
  </si>
  <si>
    <t>2013 TE135</t>
  </si>
  <si>
    <t>2013 TT135</t>
  </si>
  <si>
    <t>2013 TV135</t>
  </si>
  <si>
    <t>2013 UX</t>
  </si>
  <si>
    <t>2013 US3</t>
  </si>
  <si>
    <t>2013 UP8</t>
  </si>
  <si>
    <t>2013 VO5</t>
  </si>
  <si>
    <t>2013 VY13</t>
  </si>
  <si>
    <t>2013 WR43</t>
  </si>
  <si>
    <t>2013 WT44</t>
  </si>
  <si>
    <t>2013 WT45</t>
  </si>
  <si>
    <t>2013 WR67</t>
  </si>
  <si>
    <t>2013 WF108</t>
  </si>
  <si>
    <t>2013 XW3</t>
  </si>
  <si>
    <t>2013 XN24</t>
  </si>
  <si>
    <t>2013 YC</t>
  </si>
  <si>
    <t>2013 YP139</t>
  </si>
  <si>
    <t>2014 AY28</t>
  </si>
  <si>
    <t>2014 AF51</t>
  </si>
  <si>
    <t>2014 BW2</t>
  </si>
  <si>
    <t>2014 BX2</t>
  </si>
  <si>
    <t>2014 CY4</t>
  </si>
  <si>
    <t>2014 CD13</t>
  </si>
  <si>
    <t>2014 CM13</t>
  </si>
  <si>
    <t>2014 CU13</t>
  </si>
  <si>
    <t>2014 DM22</t>
  </si>
  <si>
    <t>2014 DS22</t>
  </si>
  <si>
    <t>2014 DN112</t>
  </si>
  <si>
    <t>2014 EQ12</t>
  </si>
  <si>
    <t>2014 EG45</t>
  </si>
  <si>
    <t>2014 EQ49</t>
  </si>
  <si>
    <t>2014 ER49</t>
  </si>
  <si>
    <t>2014 FO47</t>
  </si>
  <si>
    <t>2014 GG17</t>
  </si>
  <si>
    <t>2014 GE35</t>
  </si>
  <si>
    <t>2014 GY48</t>
  </si>
  <si>
    <t>2014 HE124</t>
  </si>
  <si>
    <t>2014 HQ124</t>
  </si>
  <si>
    <t>2014 HK129</t>
  </si>
  <si>
    <t>2014 HV177</t>
  </si>
  <si>
    <t>2014 HN197</t>
  </si>
  <si>
    <t>2014 JO25</t>
  </si>
  <si>
    <t>2014 JS54</t>
  </si>
  <si>
    <t>2014 JV55</t>
  </si>
  <si>
    <t>2014 JN57</t>
  </si>
  <si>
    <t>2014 KM4</t>
  </si>
  <si>
    <t>2014 KP4</t>
  </si>
  <si>
    <t>2014 KS40</t>
  </si>
  <si>
    <t>2014 KZ45</t>
  </si>
  <si>
    <t>2014 KQ76</t>
  </si>
  <si>
    <t>2014 KT76</t>
  </si>
  <si>
    <t>2014 KP84</t>
  </si>
  <si>
    <t>2014 KV86</t>
  </si>
  <si>
    <t>2014 KB91</t>
  </si>
  <si>
    <t>2014 LJ21</t>
  </si>
  <si>
    <t>2014 MP5</t>
  </si>
  <si>
    <t>2014 MF6</t>
  </si>
  <si>
    <t>2014 MJ6</t>
  </si>
  <si>
    <t>2014 MR26</t>
  </si>
  <si>
    <t>2014 MK55</t>
  </si>
  <si>
    <t>2014 MV67</t>
  </si>
  <si>
    <t>2014 MC68</t>
  </si>
  <si>
    <t>2014 NB52</t>
  </si>
  <si>
    <t>2014 NE52</t>
  </si>
  <si>
    <t>2014 NK52</t>
  </si>
  <si>
    <t>2014 NG65</t>
  </si>
  <si>
    <t>2014 NJ65</t>
  </si>
  <si>
    <t>2014 OY1</t>
  </si>
  <si>
    <t>2014 OT111</t>
  </si>
  <si>
    <t>2014 OX299</t>
  </si>
  <si>
    <t>2014 OM339</t>
  </si>
  <si>
    <t>2014 OJ392</t>
  </si>
  <si>
    <t>2014 PG51</t>
  </si>
  <si>
    <t>2014 PS59</t>
  </si>
  <si>
    <t>2014 PW59</t>
  </si>
  <si>
    <t>2014 QC3</t>
  </si>
  <si>
    <t>2014 QO296</t>
  </si>
  <si>
    <t>2014 QO390</t>
  </si>
  <si>
    <t>2014 QX432</t>
  </si>
  <si>
    <t>2014 QL433</t>
  </si>
  <si>
    <t>2014 QK434</t>
  </si>
  <si>
    <t>2014 SS1</t>
  </si>
  <si>
    <t>2014 SV141</t>
  </si>
  <si>
    <t>2014 SP142</t>
  </si>
  <si>
    <t>2014 SM143</t>
  </si>
  <si>
    <t>2014 SM260</t>
  </si>
  <si>
    <t>2014 SR339</t>
  </si>
  <si>
    <t>2014 TN17</t>
  </si>
  <si>
    <t>2014 TY33</t>
  </si>
  <si>
    <t>2014 TA36</t>
  </si>
  <si>
    <t>2014 UQ56</t>
  </si>
  <si>
    <t>2014 UR116</t>
  </si>
  <si>
    <t>2014 VL6</t>
  </si>
  <si>
    <t>2014 WD7</t>
  </si>
  <si>
    <t>2014 WZ120</t>
  </si>
  <si>
    <t>2014 WD201</t>
  </si>
  <si>
    <t>2014 WT202</t>
  </si>
  <si>
    <t>2014 WV363</t>
  </si>
  <si>
    <t>2014 WE365</t>
  </si>
  <si>
    <t>2014 WG365</t>
  </si>
  <si>
    <t>2014 WK368</t>
  </si>
  <si>
    <t>2014 XJ3</t>
  </si>
  <si>
    <t>2014 XL7</t>
  </si>
  <si>
    <t>2014 YY8</t>
  </si>
  <si>
    <t>2014 YL14</t>
  </si>
  <si>
    <t>2014 YQ15</t>
  </si>
  <si>
    <t>2014 YR15</t>
  </si>
  <si>
    <t>2014 YS34</t>
  </si>
  <si>
    <t>2014 YW34</t>
  </si>
  <si>
    <t>2014 YB35</t>
  </si>
  <si>
    <t>2015 AH</t>
  </si>
  <si>
    <t>2015 AR45</t>
  </si>
  <si>
    <t>2015 AY245</t>
  </si>
  <si>
    <t>2015 AK280</t>
  </si>
  <si>
    <t>2015 BS4</t>
  </si>
  <si>
    <t>2015 BW310</t>
  </si>
  <si>
    <t>2015 BY310</t>
  </si>
  <si>
    <t>2015 BZ310</t>
  </si>
  <si>
    <t>2015 BL311</t>
  </si>
  <si>
    <t>2015 BN311</t>
  </si>
  <si>
    <t>2015 BN509</t>
  </si>
  <si>
    <t>2015 BK515</t>
  </si>
  <si>
    <t>2015 BP515</t>
  </si>
  <si>
    <t>2015 BX516</t>
  </si>
  <si>
    <t>2015 CX12</t>
  </si>
  <si>
    <t>2015 CV13</t>
  </si>
  <si>
    <t>2015 CZ13</t>
  </si>
  <si>
    <t>2015 DH155</t>
  </si>
  <si>
    <t>2015 DP155</t>
  </si>
  <si>
    <t>2015 DU180</t>
  </si>
  <si>
    <t>2015 DE198</t>
  </si>
  <si>
    <t>2015 DC200</t>
  </si>
  <si>
    <t>2015 DG200</t>
  </si>
  <si>
    <t>2015 DN215</t>
  </si>
  <si>
    <t>2015 DR215</t>
  </si>
  <si>
    <t>2015 DV215</t>
  </si>
  <si>
    <t>2015 EO61</t>
  </si>
  <si>
    <t>2015 FJ</t>
  </si>
  <si>
    <t>2015 FL</t>
  </si>
  <si>
    <t>2015 FC35</t>
  </si>
  <si>
    <t>2015 FF35</t>
  </si>
  <si>
    <t>2015 FQ117</t>
  </si>
  <si>
    <t>2015 FS117</t>
  </si>
  <si>
    <t>2015 FN118</t>
  </si>
  <si>
    <t>2015 FP118</t>
  </si>
  <si>
    <t>2015 FT118</t>
  </si>
  <si>
    <t>2015 FE120</t>
  </si>
  <si>
    <t>2015 FV284</t>
  </si>
  <si>
    <t>2015 FS332</t>
  </si>
  <si>
    <t>2015 GS</t>
  </si>
  <si>
    <t>2015 GY</t>
  </si>
  <si>
    <t>2015 GZ13</t>
  </si>
  <si>
    <t>2015 HB10</t>
  </si>
  <si>
    <t>2015 HC10</t>
  </si>
  <si>
    <t>2015 HR11</t>
  </si>
  <si>
    <t>2015 HY116</t>
  </si>
  <si>
    <t>2015 HX176</t>
  </si>
  <si>
    <t>2015 HV182</t>
  </si>
  <si>
    <t>2015 JV</t>
  </si>
  <si>
    <t>2015 JD1</t>
  </si>
  <si>
    <t>2015 JY1</t>
  </si>
  <si>
    <t>2015 JA2</t>
  </si>
  <si>
    <t>2015 JF11</t>
  </si>
  <si>
    <t>2015 KB19</t>
  </si>
  <si>
    <t>2015 KJ57</t>
  </si>
  <si>
    <t>2015 KO120</t>
  </si>
  <si>
    <t>2015 KJ122</t>
  </si>
  <si>
    <t>2015 KH157</t>
  </si>
  <si>
    <t>2015 KL157</t>
  </si>
  <si>
    <t>2015 LG2</t>
  </si>
  <si>
    <t>2015 LK24</t>
  </si>
  <si>
    <t>2015 MW53</t>
  </si>
  <si>
    <t>2015 MT96</t>
  </si>
  <si>
    <t>2015 NJ3</t>
  </si>
  <si>
    <t>2015 NK13</t>
  </si>
  <si>
    <t>2015 NU13</t>
  </si>
  <si>
    <t>2015 NZ13</t>
  </si>
  <si>
    <t>2015 OC22</t>
  </si>
  <si>
    <t>2015 OL35</t>
  </si>
  <si>
    <t>2015 PM</t>
  </si>
  <si>
    <t>2015 PR228</t>
  </si>
  <si>
    <t>2015 PU228</t>
  </si>
  <si>
    <t>2015 PM307</t>
  </si>
  <si>
    <t>2015 QO3</t>
  </si>
  <si>
    <t>2015 RS1</t>
  </si>
  <si>
    <t>2015 RH2</t>
  </si>
  <si>
    <t>2015 RA36</t>
  </si>
  <si>
    <t>2015 RE36</t>
  </si>
  <si>
    <t>2015 RP82</t>
  </si>
  <si>
    <t>2015 RR150</t>
  </si>
  <si>
    <t>2015 SY16</t>
  </si>
  <si>
    <t>2015 TX24</t>
  </si>
  <si>
    <t>2015 TV144</t>
  </si>
  <si>
    <t>2015 TB145</t>
  </si>
  <si>
    <t>2015 TH145</t>
  </si>
  <si>
    <t>2015 TK178</t>
  </si>
  <si>
    <t>2015 TL178</t>
  </si>
  <si>
    <t>2015 TR178</t>
  </si>
  <si>
    <t>2015 TM237</t>
  </si>
  <si>
    <t>2015 TY237</t>
  </si>
  <si>
    <t>2015 TK238</t>
  </si>
  <si>
    <t>2015 TD323</t>
  </si>
  <si>
    <t>2015 TE323</t>
  </si>
  <si>
    <t>2015 UR51</t>
  </si>
  <si>
    <t>2015 UK52</t>
  </si>
  <si>
    <t>2015 UM67</t>
  </si>
  <si>
    <t>2015 VE1</t>
  </si>
  <si>
    <t>2015 VO66</t>
  </si>
  <si>
    <t>2015 WA2</t>
  </si>
  <si>
    <t>2015 WG9</t>
  </si>
  <si>
    <t>2015 XP129</t>
  </si>
  <si>
    <t>2015 XB130</t>
  </si>
  <si>
    <t>2015 XK261</t>
  </si>
  <si>
    <t>2015 XK351</t>
  </si>
  <si>
    <t>2015 XA352</t>
  </si>
  <si>
    <t>2015 XE352</t>
  </si>
  <si>
    <t>2015 XW377</t>
  </si>
  <si>
    <t>2015 XU378</t>
  </si>
  <si>
    <t>2015 YU7</t>
  </si>
  <si>
    <t>2015 YY9</t>
  </si>
  <si>
    <t>2016 AL8</t>
  </si>
  <si>
    <t>2016 AZ8</t>
  </si>
  <si>
    <t>2016 AA10</t>
  </si>
  <si>
    <t>2016 AC65</t>
  </si>
  <si>
    <t>2016 AO164</t>
  </si>
  <si>
    <t>2016 AF193</t>
  </si>
  <si>
    <t>2016 AH193</t>
  </si>
  <si>
    <t>2016 AJ193</t>
  </si>
  <si>
    <t>2016 AK193</t>
  </si>
  <si>
    <t>2016 BE1</t>
  </si>
  <si>
    <t>2016 BA14</t>
  </si>
  <si>
    <t>2016 BC14</t>
  </si>
  <si>
    <t>2016 BP14</t>
  </si>
  <si>
    <t>2016 BV14</t>
  </si>
  <si>
    <t>2016 BZ14</t>
  </si>
  <si>
    <t>2016 BD15</t>
  </si>
  <si>
    <t>2016 BT39</t>
  </si>
  <si>
    <t>2016 BR80</t>
  </si>
  <si>
    <t>2016 CS29</t>
  </si>
  <si>
    <t>2016 CC30</t>
  </si>
  <si>
    <t>2016 CL32</t>
  </si>
  <si>
    <t>2016 CA136</t>
  </si>
  <si>
    <t>2016 CL136</t>
  </si>
  <si>
    <t>2016 CW137</t>
  </si>
  <si>
    <t>2016 CU193</t>
  </si>
  <si>
    <t>2016 CW193</t>
  </si>
  <si>
    <t>2016 CB194</t>
  </si>
  <si>
    <t>6344 P-L</t>
  </si>
  <si>
    <t>Name</t>
  </si>
  <si>
    <t xml:space="preserve"> Argument of perihelion ω (°)</t>
  </si>
  <si>
    <r>
      <t xml:space="preserve">Longitude of ascending node </t>
    </r>
    <r>
      <rPr>
        <sz val="11"/>
        <color theme="1"/>
        <rFont val="Calibri"/>
        <family val="2"/>
      </rPr>
      <t>Ω (°)</t>
    </r>
  </si>
  <si>
    <t>Inclination i (°)</t>
  </si>
  <si>
    <t>Eccentricity</t>
  </si>
  <si>
    <t>Perihelion distance q (AU)</t>
  </si>
  <si>
    <t>Mean motion n (°/d)</t>
  </si>
  <si>
    <t>Mean anomaly M (°)</t>
  </si>
  <si>
    <t>Aphelion distance Q (°)</t>
  </si>
  <si>
    <t>Period P (yrs)</t>
  </si>
  <si>
    <t>Absolute magnitude H (mag)</t>
  </si>
  <si>
    <t>Semimajor axis a (AU)</t>
  </si>
  <si>
    <t>a</t>
  </si>
  <si>
    <t>q</t>
  </si>
  <si>
    <t>e</t>
  </si>
  <si>
    <t>i</t>
  </si>
  <si>
    <t/>
  </si>
  <si>
    <t>Q</t>
  </si>
  <si>
    <t xml:space="preserve"> </t>
  </si>
  <si>
    <t>Atiras</t>
  </si>
  <si>
    <t>Apollos</t>
  </si>
  <si>
    <t>Atens</t>
  </si>
  <si>
    <t>Amors</t>
  </si>
  <si>
    <t>Desviación estándar</t>
  </si>
  <si>
    <t>Media</t>
  </si>
  <si>
    <t>ar</t>
  </si>
  <si>
    <t>er</t>
  </si>
  <si>
    <t>ir</t>
  </si>
  <si>
    <t>ao</t>
  </si>
  <si>
    <t>eo</t>
  </si>
  <si>
    <t>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</si>
</sst>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9"/>
      <color rgb="FF3D3D3D"/>
      <name val="Inherit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8">
    <xf numFmtId="0" fontId="0" fillId="0" borderId="0"/>
    <xf numFmtId="0" fontId="3" fillId="2" borderId="1" applyNumberFormat="0" applyAlignment="0" applyProtection="0"/>
    <xf numFmtId="0" fontId="4" fillId="3" borderId="2" applyNumberFormat="0" applyAlignment="0" applyProtection="0"/>
    <xf numFmtId="0" fontId="5" fillId="3" borderId="1" applyNumberFormat="0" applyAlignment="0" applyProtection="0"/>
    <xf numFmtId="0" fontId="1" fillId="4" borderId="3" applyNumberFormat="0" applyFont="0" applyAlignment="0" applyProtection="0"/>
    <xf numFmtId="0" fontId="8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8" fillId="5" borderId="4" xfId="5" applyFill="1" applyBorder="1" applyAlignment="1">
      <alignment vertical="top" wrapText="1"/>
    </xf>
    <xf numFmtId="0" fontId="6" fillId="5" borderId="4" xfId="0" applyFont="1" applyFill="1" applyBorder="1" applyAlignment="1">
      <alignment horizontal="right" vertical="top" wrapText="1"/>
    </xf>
    <xf numFmtId="0" fontId="5" fillId="3" borderId="1" xfId="3" applyAlignment="1">
      <alignment horizontal="center"/>
    </xf>
    <xf numFmtId="0" fontId="3" fillId="2" borderId="1" xfId="1" applyAlignment="1">
      <alignment horizontal="center"/>
    </xf>
    <xf numFmtId="0" fontId="3" fillId="2" borderId="1" xfId="1"/>
    <xf numFmtId="0" fontId="2" fillId="4" borderId="3" xfId="4" applyFont="1" applyAlignment="1">
      <alignment horizontal="center"/>
    </xf>
    <xf numFmtId="0" fontId="2" fillId="4" borderId="3" xfId="4" applyFont="1"/>
    <xf numFmtId="0" fontId="4" fillId="3" borderId="2" xfId="2" applyAlignment="1">
      <alignment horizontal="center"/>
    </xf>
    <xf numFmtId="0" fontId="4" fillId="3" borderId="2" xfId="2"/>
    <xf numFmtId="0" fontId="0" fillId="0" borderId="0" xfId="0" quotePrefix="1"/>
    <xf numFmtId="0" fontId="11" fillId="7" borderId="0" xfId="7"/>
    <xf numFmtId="0" fontId="11" fillId="7" borderId="0" xfId="7" applyAlignment="1">
      <alignment horizontal="left"/>
    </xf>
    <xf numFmtId="0" fontId="11" fillId="7" borderId="0" xfId="7" applyAlignment="1">
      <alignment horizontal="right"/>
    </xf>
    <xf numFmtId="0" fontId="10" fillId="6" borderId="0" xfId="6"/>
    <xf numFmtId="0" fontId="10" fillId="6" borderId="0" xfId="6" applyAlignment="1">
      <alignment horizontal="left"/>
    </xf>
    <xf numFmtId="0" fontId="10" fillId="6" borderId="0" xfId="6" applyAlignment="1">
      <alignment horizontal="right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9" fillId="0" borderId="0" xfId="0" applyFont="1" applyAlignment="1">
      <alignment horizontal="center"/>
    </xf>
  </cellXfs>
  <cellStyles count="8">
    <cellStyle name="Bueno" xfId="6" builtinId="26"/>
    <cellStyle name="Cálculo" xfId="3" builtinId="22"/>
    <cellStyle name="Entrada" xfId="1" builtinId="20"/>
    <cellStyle name="Hipervínculo" xfId="5" builtinId="8"/>
    <cellStyle name="Incorrecto" xfId="7" builtinId="27"/>
    <cellStyle name="Normal" xfId="0" builtinId="0"/>
    <cellStyle name="Notas" xfId="4" builtinId="10"/>
    <cellStyle name="Sali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PHA 1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Hoja1!$G$2:$G$1667</c:f>
              <c:numCache>
                <c:formatCode>General</c:formatCode>
                <c:ptCount val="1666"/>
                <c:pt idx="0">
                  <c:v>17.84</c:v>
                </c:pt>
                <c:pt idx="1">
                  <c:v>3.89</c:v>
                </c:pt>
                <c:pt idx="2">
                  <c:v>3.36</c:v>
                </c:pt>
                <c:pt idx="3">
                  <c:v>3.34</c:v>
                </c:pt>
                <c:pt idx="4">
                  <c:v>3.26</c:v>
                </c:pt>
                <c:pt idx="5">
                  <c:v>3.21</c:v>
                </c:pt>
                <c:pt idx="6">
                  <c:v>3.21</c:v>
                </c:pt>
                <c:pt idx="7">
                  <c:v>3.21</c:v>
                </c:pt>
                <c:pt idx="8">
                  <c:v>3.2</c:v>
                </c:pt>
                <c:pt idx="9">
                  <c:v>3.18</c:v>
                </c:pt>
                <c:pt idx="10">
                  <c:v>3.09</c:v>
                </c:pt>
                <c:pt idx="11">
                  <c:v>3.07</c:v>
                </c:pt>
                <c:pt idx="12">
                  <c:v>3.06</c:v>
                </c:pt>
                <c:pt idx="13">
                  <c:v>3.06</c:v>
                </c:pt>
                <c:pt idx="14">
                  <c:v>3.05</c:v>
                </c:pt>
                <c:pt idx="15">
                  <c:v>3.02</c:v>
                </c:pt>
                <c:pt idx="16">
                  <c:v>3.01</c:v>
                </c:pt>
                <c:pt idx="17">
                  <c:v>3.01</c:v>
                </c:pt>
                <c:pt idx="18">
                  <c:v>2.97</c:v>
                </c:pt>
                <c:pt idx="19">
                  <c:v>2.97</c:v>
                </c:pt>
                <c:pt idx="20">
                  <c:v>2.95</c:v>
                </c:pt>
                <c:pt idx="21">
                  <c:v>2.94</c:v>
                </c:pt>
                <c:pt idx="22">
                  <c:v>2.93</c:v>
                </c:pt>
                <c:pt idx="23">
                  <c:v>2.92</c:v>
                </c:pt>
                <c:pt idx="24">
                  <c:v>2.91</c:v>
                </c:pt>
                <c:pt idx="25">
                  <c:v>2.89</c:v>
                </c:pt>
                <c:pt idx="26">
                  <c:v>2.89</c:v>
                </c:pt>
                <c:pt idx="27">
                  <c:v>2.89</c:v>
                </c:pt>
                <c:pt idx="28">
                  <c:v>2.89</c:v>
                </c:pt>
                <c:pt idx="29">
                  <c:v>2.88</c:v>
                </c:pt>
                <c:pt idx="30">
                  <c:v>2.88</c:v>
                </c:pt>
                <c:pt idx="31">
                  <c:v>2.86</c:v>
                </c:pt>
                <c:pt idx="32">
                  <c:v>2.85</c:v>
                </c:pt>
                <c:pt idx="33">
                  <c:v>2.85</c:v>
                </c:pt>
                <c:pt idx="34">
                  <c:v>2.84</c:v>
                </c:pt>
                <c:pt idx="35">
                  <c:v>2.84</c:v>
                </c:pt>
                <c:pt idx="36">
                  <c:v>2.84</c:v>
                </c:pt>
                <c:pt idx="37">
                  <c:v>2.83</c:v>
                </c:pt>
                <c:pt idx="38">
                  <c:v>2.83</c:v>
                </c:pt>
                <c:pt idx="39">
                  <c:v>2.83</c:v>
                </c:pt>
                <c:pt idx="40">
                  <c:v>2.83</c:v>
                </c:pt>
                <c:pt idx="41">
                  <c:v>2.83</c:v>
                </c:pt>
                <c:pt idx="42">
                  <c:v>2.83</c:v>
                </c:pt>
                <c:pt idx="43">
                  <c:v>2.83</c:v>
                </c:pt>
                <c:pt idx="44">
                  <c:v>2.82</c:v>
                </c:pt>
                <c:pt idx="45">
                  <c:v>2.82</c:v>
                </c:pt>
                <c:pt idx="46">
                  <c:v>2.81</c:v>
                </c:pt>
                <c:pt idx="47">
                  <c:v>2.81</c:v>
                </c:pt>
                <c:pt idx="48">
                  <c:v>2.81</c:v>
                </c:pt>
                <c:pt idx="49">
                  <c:v>2.81</c:v>
                </c:pt>
                <c:pt idx="50">
                  <c:v>2.81</c:v>
                </c:pt>
                <c:pt idx="51">
                  <c:v>2.8</c:v>
                </c:pt>
                <c:pt idx="52">
                  <c:v>2.8</c:v>
                </c:pt>
                <c:pt idx="53">
                  <c:v>2.8</c:v>
                </c:pt>
                <c:pt idx="54">
                  <c:v>2.8</c:v>
                </c:pt>
                <c:pt idx="55">
                  <c:v>2.79</c:v>
                </c:pt>
                <c:pt idx="56">
                  <c:v>2.78</c:v>
                </c:pt>
                <c:pt idx="57">
                  <c:v>2.78</c:v>
                </c:pt>
                <c:pt idx="58">
                  <c:v>2.78</c:v>
                </c:pt>
                <c:pt idx="59">
                  <c:v>2.77</c:v>
                </c:pt>
                <c:pt idx="60">
                  <c:v>2.77</c:v>
                </c:pt>
                <c:pt idx="61">
                  <c:v>2.77</c:v>
                </c:pt>
                <c:pt idx="62">
                  <c:v>2.76</c:v>
                </c:pt>
                <c:pt idx="63">
                  <c:v>2.75</c:v>
                </c:pt>
                <c:pt idx="64">
                  <c:v>2.75</c:v>
                </c:pt>
                <c:pt idx="65">
                  <c:v>2.74</c:v>
                </c:pt>
                <c:pt idx="66">
                  <c:v>2.74</c:v>
                </c:pt>
                <c:pt idx="67">
                  <c:v>2.74</c:v>
                </c:pt>
                <c:pt idx="68">
                  <c:v>2.74</c:v>
                </c:pt>
                <c:pt idx="69">
                  <c:v>2.73</c:v>
                </c:pt>
                <c:pt idx="70">
                  <c:v>2.73</c:v>
                </c:pt>
                <c:pt idx="71">
                  <c:v>2.73</c:v>
                </c:pt>
                <c:pt idx="72">
                  <c:v>2.72</c:v>
                </c:pt>
                <c:pt idx="73">
                  <c:v>2.72</c:v>
                </c:pt>
                <c:pt idx="74">
                  <c:v>2.72</c:v>
                </c:pt>
                <c:pt idx="75">
                  <c:v>2.72</c:v>
                </c:pt>
                <c:pt idx="76">
                  <c:v>2.71</c:v>
                </c:pt>
                <c:pt idx="77">
                  <c:v>2.7</c:v>
                </c:pt>
                <c:pt idx="78">
                  <c:v>2.7</c:v>
                </c:pt>
                <c:pt idx="79">
                  <c:v>2.69</c:v>
                </c:pt>
                <c:pt idx="80">
                  <c:v>2.69</c:v>
                </c:pt>
                <c:pt idx="81">
                  <c:v>2.69</c:v>
                </c:pt>
                <c:pt idx="82">
                  <c:v>2.69</c:v>
                </c:pt>
                <c:pt idx="83">
                  <c:v>2.69</c:v>
                </c:pt>
                <c:pt idx="84">
                  <c:v>2.69</c:v>
                </c:pt>
                <c:pt idx="85">
                  <c:v>2.69</c:v>
                </c:pt>
                <c:pt idx="86">
                  <c:v>2.68</c:v>
                </c:pt>
                <c:pt idx="87">
                  <c:v>2.68</c:v>
                </c:pt>
                <c:pt idx="88">
                  <c:v>2.68</c:v>
                </c:pt>
                <c:pt idx="89">
                  <c:v>2.68</c:v>
                </c:pt>
                <c:pt idx="90">
                  <c:v>2.67</c:v>
                </c:pt>
                <c:pt idx="91">
                  <c:v>2.67</c:v>
                </c:pt>
                <c:pt idx="92">
                  <c:v>2.67</c:v>
                </c:pt>
                <c:pt idx="93">
                  <c:v>2.67</c:v>
                </c:pt>
                <c:pt idx="94">
                  <c:v>2.67</c:v>
                </c:pt>
                <c:pt idx="95">
                  <c:v>2.66</c:v>
                </c:pt>
                <c:pt idx="96">
                  <c:v>2.66</c:v>
                </c:pt>
                <c:pt idx="97">
                  <c:v>2.66</c:v>
                </c:pt>
                <c:pt idx="98">
                  <c:v>2.66</c:v>
                </c:pt>
                <c:pt idx="99">
                  <c:v>2.66</c:v>
                </c:pt>
                <c:pt idx="100">
                  <c:v>2.66</c:v>
                </c:pt>
                <c:pt idx="101">
                  <c:v>2.65</c:v>
                </c:pt>
                <c:pt idx="102">
                  <c:v>2.65</c:v>
                </c:pt>
                <c:pt idx="103">
                  <c:v>2.65</c:v>
                </c:pt>
                <c:pt idx="104">
                  <c:v>2.65</c:v>
                </c:pt>
                <c:pt idx="105">
                  <c:v>2.65</c:v>
                </c:pt>
                <c:pt idx="106">
                  <c:v>2.64</c:v>
                </c:pt>
                <c:pt idx="107">
                  <c:v>2.64</c:v>
                </c:pt>
                <c:pt idx="108">
                  <c:v>2.64</c:v>
                </c:pt>
                <c:pt idx="109">
                  <c:v>2.64</c:v>
                </c:pt>
                <c:pt idx="110">
                  <c:v>2.64</c:v>
                </c:pt>
                <c:pt idx="111">
                  <c:v>2.64</c:v>
                </c:pt>
                <c:pt idx="112">
                  <c:v>2.63</c:v>
                </c:pt>
                <c:pt idx="113">
                  <c:v>2.63</c:v>
                </c:pt>
                <c:pt idx="114">
                  <c:v>2.63</c:v>
                </c:pt>
                <c:pt idx="115">
                  <c:v>2.63</c:v>
                </c:pt>
                <c:pt idx="116">
                  <c:v>2.63</c:v>
                </c:pt>
                <c:pt idx="117">
                  <c:v>2.63</c:v>
                </c:pt>
                <c:pt idx="118">
                  <c:v>2.62</c:v>
                </c:pt>
                <c:pt idx="119">
                  <c:v>2.62</c:v>
                </c:pt>
                <c:pt idx="120">
                  <c:v>2.62</c:v>
                </c:pt>
                <c:pt idx="121">
                  <c:v>2.62</c:v>
                </c:pt>
                <c:pt idx="122">
                  <c:v>2.62</c:v>
                </c:pt>
                <c:pt idx="123">
                  <c:v>2.61</c:v>
                </c:pt>
                <c:pt idx="124">
                  <c:v>2.61</c:v>
                </c:pt>
                <c:pt idx="125">
                  <c:v>2.61</c:v>
                </c:pt>
                <c:pt idx="126">
                  <c:v>2.61</c:v>
                </c:pt>
                <c:pt idx="127">
                  <c:v>2.6</c:v>
                </c:pt>
                <c:pt idx="128">
                  <c:v>2.6</c:v>
                </c:pt>
                <c:pt idx="129">
                  <c:v>2.6</c:v>
                </c:pt>
                <c:pt idx="130">
                  <c:v>2.6</c:v>
                </c:pt>
                <c:pt idx="131">
                  <c:v>2.6</c:v>
                </c:pt>
                <c:pt idx="132">
                  <c:v>2.59</c:v>
                </c:pt>
                <c:pt idx="133">
                  <c:v>2.59</c:v>
                </c:pt>
                <c:pt idx="134">
                  <c:v>2.59</c:v>
                </c:pt>
                <c:pt idx="135">
                  <c:v>2.59</c:v>
                </c:pt>
                <c:pt idx="136">
                  <c:v>2.59</c:v>
                </c:pt>
                <c:pt idx="137">
                  <c:v>2.58</c:v>
                </c:pt>
                <c:pt idx="138">
                  <c:v>2.58</c:v>
                </c:pt>
                <c:pt idx="139">
                  <c:v>2.58</c:v>
                </c:pt>
                <c:pt idx="140">
                  <c:v>2.58</c:v>
                </c:pt>
                <c:pt idx="141">
                  <c:v>2.58</c:v>
                </c:pt>
                <c:pt idx="142">
                  <c:v>2.57</c:v>
                </c:pt>
                <c:pt idx="143">
                  <c:v>2.57</c:v>
                </c:pt>
                <c:pt idx="144">
                  <c:v>2.57</c:v>
                </c:pt>
                <c:pt idx="145">
                  <c:v>2.57</c:v>
                </c:pt>
                <c:pt idx="146">
                  <c:v>2.57</c:v>
                </c:pt>
                <c:pt idx="147">
                  <c:v>2.57</c:v>
                </c:pt>
                <c:pt idx="148">
                  <c:v>2.57</c:v>
                </c:pt>
                <c:pt idx="149">
                  <c:v>2.56</c:v>
                </c:pt>
                <c:pt idx="150">
                  <c:v>2.56</c:v>
                </c:pt>
                <c:pt idx="151">
                  <c:v>2.56</c:v>
                </c:pt>
                <c:pt idx="152">
                  <c:v>2.56</c:v>
                </c:pt>
                <c:pt idx="153">
                  <c:v>2.56</c:v>
                </c:pt>
                <c:pt idx="154">
                  <c:v>2.56</c:v>
                </c:pt>
                <c:pt idx="155">
                  <c:v>2.5499999999999998</c:v>
                </c:pt>
                <c:pt idx="156">
                  <c:v>2.5499999999999998</c:v>
                </c:pt>
                <c:pt idx="157">
                  <c:v>2.5499999999999998</c:v>
                </c:pt>
                <c:pt idx="158">
                  <c:v>2.5499999999999998</c:v>
                </c:pt>
                <c:pt idx="159">
                  <c:v>2.5499999999999998</c:v>
                </c:pt>
                <c:pt idx="160">
                  <c:v>2.5499999999999998</c:v>
                </c:pt>
                <c:pt idx="161">
                  <c:v>2.54</c:v>
                </c:pt>
                <c:pt idx="162">
                  <c:v>2.54</c:v>
                </c:pt>
                <c:pt idx="163">
                  <c:v>2.54</c:v>
                </c:pt>
                <c:pt idx="164">
                  <c:v>2.5299999999999998</c:v>
                </c:pt>
                <c:pt idx="165">
                  <c:v>2.5299999999999998</c:v>
                </c:pt>
                <c:pt idx="166">
                  <c:v>2.5299999999999998</c:v>
                </c:pt>
                <c:pt idx="167">
                  <c:v>2.5299999999999998</c:v>
                </c:pt>
                <c:pt idx="168">
                  <c:v>2.52</c:v>
                </c:pt>
                <c:pt idx="169">
                  <c:v>2.52</c:v>
                </c:pt>
                <c:pt idx="170">
                  <c:v>2.52</c:v>
                </c:pt>
                <c:pt idx="171">
                  <c:v>2.52</c:v>
                </c:pt>
                <c:pt idx="172">
                  <c:v>2.52</c:v>
                </c:pt>
                <c:pt idx="173">
                  <c:v>2.5099999999999998</c:v>
                </c:pt>
                <c:pt idx="174">
                  <c:v>2.5099999999999998</c:v>
                </c:pt>
                <c:pt idx="175">
                  <c:v>2.5099999999999998</c:v>
                </c:pt>
                <c:pt idx="176">
                  <c:v>2.5099999999999998</c:v>
                </c:pt>
                <c:pt idx="177">
                  <c:v>2.5099999999999998</c:v>
                </c:pt>
                <c:pt idx="178">
                  <c:v>2.5099999999999998</c:v>
                </c:pt>
                <c:pt idx="179">
                  <c:v>2.5</c:v>
                </c:pt>
                <c:pt idx="180">
                  <c:v>2.5</c:v>
                </c:pt>
                <c:pt idx="181">
                  <c:v>2.5</c:v>
                </c:pt>
                <c:pt idx="182">
                  <c:v>2.5</c:v>
                </c:pt>
                <c:pt idx="183">
                  <c:v>2.5</c:v>
                </c:pt>
                <c:pt idx="184">
                  <c:v>2.5</c:v>
                </c:pt>
                <c:pt idx="185">
                  <c:v>2.5</c:v>
                </c:pt>
                <c:pt idx="186">
                  <c:v>2.4900000000000002</c:v>
                </c:pt>
                <c:pt idx="187">
                  <c:v>2.4900000000000002</c:v>
                </c:pt>
                <c:pt idx="188">
                  <c:v>2.4900000000000002</c:v>
                </c:pt>
                <c:pt idx="189">
                  <c:v>2.4900000000000002</c:v>
                </c:pt>
                <c:pt idx="190">
                  <c:v>2.4900000000000002</c:v>
                </c:pt>
                <c:pt idx="191">
                  <c:v>2.4900000000000002</c:v>
                </c:pt>
                <c:pt idx="192">
                  <c:v>2.4900000000000002</c:v>
                </c:pt>
                <c:pt idx="193">
                  <c:v>2.4900000000000002</c:v>
                </c:pt>
                <c:pt idx="194">
                  <c:v>2.48</c:v>
                </c:pt>
                <c:pt idx="195">
                  <c:v>2.4700000000000002</c:v>
                </c:pt>
                <c:pt idx="196">
                  <c:v>2.4700000000000002</c:v>
                </c:pt>
                <c:pt idx="197">
                  <c:v>2.4700000000000002</c:v>
                </c:pt>
                <c:pt idx="198">
                  <c:v>2.4700000000000002</c:v>
                </c:pt>
                <c:pt idx="199">
                  <c:v>2.4700000000000002</c:v>
                </c:pt>
                <c:pt idx="200">
                  <c:v>2.4700000000000002</c:v>
                </c:pt>
                <c:pt idx="201">
                  <c:v>2.46</c:v>
                </c:pt>
                <c:pt idx="202">
                  <c:v>2.46</c:v>
                </c:pt>
                <c:pt idx="203">
                  <c:v>2.46</c:v>
                </c:pt>
                <c:pt idx="204">
                  <c:v>2.46</c:v>
                </c:pt>
                <c:pt idx="205">
                  <c:v>2.46</c:v>
                </c:pt>
                <c:pt idx="206">
                  <c:v>2.46</c:v>
                </c:pt>
                <c:pt idx="207">
                  <c:v>2.46</c:v>
                </c:pt>
                <c:pt idx="208">
                  <c:v>2.46</c:v>
                </c:pt>
                <c:pt idx="209">
                  <c:v>2.46</c:v>
                </c:pt>
                <c:pt idx="210">
                  <c:v>2.46</c:v>
                </c:pt>
                <c:pt idx="211">
                  <c:v>2.46</c:v>
                </c:pt>
                <c:pt idx="212">
                  <c:v>2.46</c:v>
                </c:pt>
                <c:pt idx="213">
                  <c:v>2.46</c:v>
                </c:pt>
                <c:pt idx="214">
                  <c:v>2.46</c:v>
                </c:pt>
                <c:pt idx="215">
                  <c:v>2.4500000000000002</c:v>
                </c:pt>
                <c:pt idx="216">
                  <c:v>2.4500000000000002</c:v>
                </c:pt>
                <c:pt idx="217">
                  <c:v>2.4500000000000002</c:v>
                </c:pt>
                <c:pt idx="218">
                  <c:v>2.4500000000000002</c:v>
                </c:pt>
                <c:pt idx="219">
                  <c:v>2.4500000000000002</c:v>
                </c:pt>
                <c:pt idx="220">
                  <c:v>2.44</c:v>
                </c:pt>
                <c:pt idx="221">
                  <c:v>2.44</c:v>
                </c:pt>
                <c:pt idx="222">
                  <c:v>2.44</c:v>
                </c:pt>
                <c:pt idx="223">
                  <c:v>2.44</c:v>
                </c:pt>
                <c:pt idx="224">
                  <c:v>2.44</c:v>
                </c:pt>
                <c:pt idx="225">
                  <c:v>2.44</c:v>
                </c:pt>
                <c:pt idx="226">
                  <c:v>2.4300000000000002</c:v>
                </c:pt>
                <c:pt idx="227">
                  <c:v>2.4300000000000002</c:v>
                </c:pt>
                <c:pt idx="228">
                  <c:v>2.4300000000000002</c:v>
                </c:pt>
                <c:pt idx="229">
                  <c:v>2.4300000000000002</c:v>
                </c:pt>
                <c:pt idx="230">
                  <c:v>2.4300000000000002</c:v>
                </c:pt>
                <c:pt idx="231">
                  <c:v>2.4300000000000002</c:v>
                </c:pt>
                <c:pt idx="232">
                  <c:v>2.4300000000000002</c:v>
                </c:pt>
                <c:pt idx="233">
                  <c:v>2.4300000000000002</c:v>
                </c:pt>
                <c:pt idx="234">
                  <c:v>2.4300000000000002</c:v>
                </c:pt>
                <c:pt idx="235">
                  <c:v>2.4300000000000002</c:v>
                </c:pt>
                <c:pt idx="236">
                  <c:v>2.42</c:v>
                </c:pt>
                <c:pt idx="237">
                  <c:v>2.42</c:v>
                </c:pt>
                <c:pt idx="238">
                  <c:v>2.42</c:v>
                </c:pt>
                <c:pt idx="239">
                  <c:v>2.42</c:v>
                </c:pt>
                <c:pt idx="240">
                  <c:v>2.42</c:v>
                </c:pt>
                <c:pt idx="241">
                  <c:v>2.42</c:v>
                </c:pt>
                <c:pt idx="242">
                  <c:v>2.42</c:v>
                </c:pt>
                <c:pt idx="243">
                  <c:v>2.42</c:v>
                </c:pt>
                <c:pt idx="244">
                  <c:v>2.42</c:v>
                </c:pt>
                <c:pt idx="245">
                  <c:v>2.41</c:v>
                </c:pt>
                <c:pt idx="246">
                  <c:v>2.41</c:v>
                </c:pt>
                <c:pt idx="247">
                  <c:v>2.41</c:v>
                </c:pt>
                <c:pt idx="248">
                  <c:v>2.41</c:v>
                </c:pt>
                <c:pt idx="249">
                  <c:v>2.41</c:v>
                </c:pt>
                <c:pt idx="250">
                  <c:v>2.4</c:v>
                </c:pt>
                <c:pt idx="251">
                  <c:v>2.4</c:v>
                </c:pt>
                <c:pt idx="252">
                  <c:v>2.4</c:v>
                </c:pt>
                <c:pt idx="253">
                  <c:v>2.4</c:v>
                </c:pt>
                <c:pt idx="254">
                  <c:v>2.4</c:v>
                </c:pt>
                <c:pt idx="255">
                  <c:v>2.39</c:v>
                </c:pt>
                <c:pt idx="256">
                  <c:v>2.39</c:v>
                </c:pt>
                <c:pt idx="257">
                  <c:v>2.39</c:v>
                </c:pt>
                <c:pt idx="258">
                  <c:v>2.39</c:v>
                </c:pt>
                <c:pt idx="259">
                  <c:v>2.39</c:v>
                </c:pt>
                <c:pt idx="260">
                  <c:v>2.38</c:v>
                </c:pt>
                <c:pt idx="261">
                  <c:v>2.38</c:v>
                </c:pt>
                <c:pt idx="262">
                  <c:v>2.38</c:v>
                </c:pt>
                <c:pt idx="263">
                  <c:v>2.38</c:v>
                </c:pt>
                <c:pt idx="264">
                  <c:v>2.38</c:v>
                </c:pt>
                <c:pt idx="265">
                  <c:v>2.38</c:v>
                </c:pt>
                <c:pt idx="266">
                  <c:v>2.38</c:v>
                </c:pt>
                <c:pt idx="267">
                  <c:v>2.38</c:v>
                </c:pt>
                <c:pt idx="268">
                  <c:v>2.38</c:v>
                </c:pt>
                <c:pt idx="269">
                  <c:v>2.37</c:v>
                </c:pt>
                <c:pt idx="270">
                  <c:v>2.37</c:v>
                </c:pt>
                <c:pt idx="271">
                  <c:v>2.37</c:v>
                </c:pt>
                <c:pt idx="272">
                  <c:v>2.37</c:v>
                </c:pt>
                <c:pt idx="273">
                  <c:v>2.37</c:v>
                </c:pt>
                <c:pt idx="274">
                  <c:v>2.37</c:v>
                </c:pt>
                <c:pt idx="275">
                  <c:v>2.37</c:v>
                </c:pt>
                <c:pt idx="276">
                  <c:v>2.36</c:v>
                </c:pt>
                <c:pt idx="277">
                  <c:v>2.36</c:v>
                </c:pt>
                <c:pt idx="278">
                  <c:v>2.36</c:v>
                </c:pt>
                <c:pt idx="279">
                  <c:v>2.36</c:v>
                </c:pt>
                <c:pt idx="280">
                  <c:v>2.36</c:v>
                </c:pt>
                <c:pt idx="281">
                  <c:v>2.36</c:v>
                </c:pt>
                <c:pt idx="282">
                  <c:v>2.35</c:v>
                </c:pt>
                <c:pt idx="283">
                  <c:v>2.35</c:v>
                </c:pt>
                <c:pt idx="284">
                  <c:v>2.35</c:v>
                </c:pt>
                <c:pt idx="285">
                  <c:v>2.35</c:v>
                </c:pt>
                <c:pt idx="286">
                  <c:v>2.35</c:v>
                </c:pt>
                <c:pt idx="287">
                  <c:v>2.35</c:v>
                </c:pt>
                <c:pt idx="288">
                  <c:v>2.35</c:v>
                </c:pt>
                <c:pt idx="289">
                  <c:v>2.35</c:v>
                </c:pt>
                <c:pt idx="290">
                  <c:v>2.34</c:v>
                </c:pt>
                <c:pt idx="291">
                  <c:v>2.34</c:v>
                </c:pt>
                <c:pt idx="292">
                  <c:v>2.34</c:v>
                </c:pt>
                <c:pt idx="293">
                  <c:v>2.34</c:v>
                </c:pt>
                <c:pt idx="294">
                  <c:v>2.34</c:v>
                </c:pt>
                <c:pt idx="295">
                  <c:v>2.34</c:v>
                </c:pt>
                <c:pt idx="296">
                  <c:v>2.33</c:v>
                </c:pt>
                <c:pt idx="297">
                  <c:v>2.33</c:v>
                </c:pt>
                <c:pt idx="298">
                  <c:v>2.33</c:v>
                </c:pt>
                <c:pt idx="299">
                  <c:v>2.33</c:v>
                </c:pt>
                <c:pt idx="300">
                  <c:v>2.33</c:v>
                </c:pt>
                <c:pt idx="301">
                  <c:v>2.33</c:v>
                </c:pt>
                <c:pt idx="302">
                  <c:v>2.33</c:v>
                </c:pt>
                <c:pt idx="303">
                  <c:v>2.33</c:v>
                </c:pt>
                <c:pt idx="304">
                  <c:v>2.33</c:v>
                </c:pt>
                <c:pt idx="305">
                  <c:v>2.3199999999999998</c:v>
                </c:pt>
                <c:pt idx="306">
                  <c:v>2.3199999999999998</c:v>
                </c:pt>
                <c:pt idx="307">
                  <c:v>2.3199999999999998</c:v>
                </c:pt>
                <c:pt idx="308">
                  <c:v>2.3199999999999998</c:v>
                </c:pt>
                <c:pt idx="309">
                  <c:v>2.3199999999999998</c:v>
                </c:pt>
                <c:pt idx="310">
                  <c:v>2.3199999999999998</c:v>
                </c:pt>
                <c:pt idx="311">
                  <c:v>2.31</c:v>
                </c:pt>
                <c:pt idx="312">
                  <c:v>2.31</c:v>
                </c:pt>
                <c:pt idx="313">
                  <c:v>2.2999999999999998</c:v>
                </c:pt>
                <c:pt idx="314">
                  <c:v>2.2999999999999998</c:v>
                </c:pt>
                <c:pt idx="315">
                  <c:v>2.2999999999999998</c:v>
                </c:pt>
                <c:pt idx="316">
                  <c:v>2.2999999999999998</c:v>
                </c:pt>
                <c:pt idx="317">
                  <c:v>2.2999999999999998</c:v>
                </c:pt>
                <c:pt idx="318">
                  <c:v>2.2999999999999998</c:v>
                </c:pt>
                <c:pt idx="319">
                  <c:v>2.2999999999999998</c:v>
                </c:pt>
                <c:pt idx="320">
                  <c:v>2.2999999999999998</c:v>
                </c:pt>
                <c:pt idx="321">
                  <c:v>2.29</c:v>
                </c:pt>
                <c:pt idx="322">
                  <c:v>2.29</c:v>
                </c:pt>
                <c:pt idx="323">
                  <c:v>2.29</c:v>
                </c:pt>
                <c:pt idx="324">
                  <c:v>2.2799999999999998</c:v>
                </c:pt>
                <c:pt idx="325">
                  <c:v>2.2799999999999998</c:v>
                </c:pt>
                <c:pt idx="326">
                  <c:v>2.2799999999999998</c:v>
                </c:pt>
                <c:pt idx="327">
                  <c:v>2.2799999999999998</c:v>
                </c:pt>
                <c:pt idx="328">
                  <c:v>2.2799999999999998</c:v>
                </c:pt>
                <c:pt idx="329">
                  <c:v>2.27</c:v>
                </c:pt>
                <c:pt idx="330">
                  <c:v>2.27</c:v>
                </c:pt>
                <c:pt idx="331">
                  <c:v>2.27</c:v>
                </c:pt>
                <c:pt idx="332">
                  <c:v>2.27</c:v>
                </c:pt>
                <c:pt idx="333">
                  <c:v>2.27</c:v>
                </c:pt>
                <c:pt idx="334">
                  <c:v>2.27</c:v>
                </c:pt>
                <c:pt idx="335">
                  <c:v>2.27</c:v>
                </c:pt>
                <c:pt idx="336">
                  <c:v>2.27</c:v>
                </c:pt>
                <c:pt idx="337">
                  <c:v>2.2599999999999998</c:v>
                </c:pt>
                <c:pt idx="338">
                  <c:v>2.2599999999999998</c:v>
                </c:pt>
                <c:pt idx="339">
                  <c:v>2.2599999999999998</c:v>
                </c:pt>
                <c:pt idx="340">
                  <c:v>2.2599999999999998</c:v>
                </c:pt>
                <c:pt idx="341">
                  <c:v>2.2599999999999998</c:v>
                </c:pt>
                <c:pt idx="342">
                  <c:v>2.2599999999999998</c:v>
                </c:pt>
                <c:pt idx="343">
                  <c:v>2.2599999999999998</c:v>
                </c:pt>
                <c:pt idx="344">
                  <c:v>2.2599999999999998</c:v>
                </c:pt>
                <c:pt idx="345">
                  <c:v>2.2599999999999998</c:v>
                </c:pt>
                <c:pt idx="346">
                  <c:v>2.2599999999999998</c:v>
                </c:pt>
                <c:pt idx="347">
                  <c:v>2.2599999999999998</c:v>
                </c:pt>
                <c:pt idx="348">
                  <c:v>2.2599999999999998</c:v>
                </c:pt>
                <c:pt idx="349">
                  <c:v>2.2599999999999998</c:v>
                </c:pt>
                <c:pt idx="350">
                  <c:v>2.25</c:v>
                </c:pt>
                <c:pt idx="351">
                  <c:v>2.25</c:v>
                </c:pt>
                <c:pt idx="352">
                  <c:v>2.25</c:v>
                </c:pt>
                <c:pt idx="353">
                  <c:v>2.25</c:v>
                </c:pt>
                <c:pt idx="354">
                  <c:v>2.25</c:v>
                </c:pt>
                <c:pt idx="355">
                  <c:v>2.25</c:v>
                </c:pt>
                <c:pt idx="356">
                  <c:v>2.25</c:v>
                </c:pt>
                <c:pt idx="357">
                  <c:v>2.2400000000000002</c:v>
                </c:pt>
                <c:pt idx="358">
                  <c:v>2.2400000000000002</c:v>
                </c:pt>
                <c:pt idx="359">
                  <c:v>2.2400000000000002</c:v>
                </c:pt>
                <c:pt idx="360">
                  <c:v>2.2400000000000002</c:v>
                </c:pt>
                <c:pt idx="361">
                  <c:v>2.2400000000000002</c:v>
                </c:pt>
                <c:pt idx="362">
                  <c:v>2.2400000000000002</c:v>
                </c:pt>
                <c:pt idx="363">
                  <c:v>2.23</c:v>
                </c:pt>
                <c:pt idx="364">
                  <c:v>2.23</c:v>
                </c:pt>
                <c:pt idx="365">
                  <c:v>2.23</c:v>
                </c:pt>
                <c:pt idx="366">
                  <c:v>2.23</c:v>
                </c:pt>
                <c:pt idx="367">
                  <c:v>2.23</c:v>
                </c:pt>
                <c:pt idx="368">
                  <c:v>2.23</c:v>
                </c:pt>
                <c:pt idx="369">
                  <c:v>2.2200000000000002</c:v>
                </c:pt>
                <c:pt idx="370">
                  <c:v>2.2200000000000002</c:v>
                </c:pt>
                <c:pt idx="371">
                  <c:v>2.2200000000000002</c:v>
                </c:pt>
                <c:pt idx="372">
                  <c:v>2.2200000000000002</c:v>
                </c:pt>
                <c:pt idx="373">
                  <c:v>2.2200000000000002</c:v>
                </c:pt>
                <c:pt idx="374">
                  <c:v>2.2200000000000002</c:v>
                </c:pt>
                <c:pt idx="375">
                  <c:v>2.2200000000000002</c:v>
                </c:pt>
                <c:pt idx="376">
                  <c:v>2.2200000000000002</c:v>
                </c:pt>
                <c:pt idx="377">
                  <c:v>2.2200000000000002</c:v>
                </c:pt>
                <c:pt idx="378">
                  <c:v>2.2200000000000002</c:v>
                </c:pt>
                <c:pt idx="379">
                  <c:v>2.21</c:v>
                </c:pt>
                <c:pt idx="380">
                  <c:v>2.21</c:v>
                </c:pt>
                <c:pt idx="381">
                  <c:v>2.21</c:v>
                </c:pt>
                <c:pt idx="382">
                  <c:v>2.21</c:v>
                </c:pt>
                <c:pt idx="383">
                  <c:v>2.21</c:v>
                </c:pt>
                <c:pt idx="384">
                  <c:v>2.21</c:v>
                </c:pt>
                <c:pt idx="385">
                  <c:v>2.21</c:v>
                </c:pt>
                <c:pt idx="386">
                  <c:v>2.21</c:v>
                </c:pt>
                <c:pt idx="387">
                  <c:v>2.21</c:v>
                </c:pt>
                <c:pt idx="388">
                  <c:v>2.21</c:v>
                </c:pt>
                <c:pt idx="389">
                  <c:v>2.21</c:v>
                </c:pt>
                <c:pt idx="390">
                  <c:v>2.21</c:v>
                </c:pt>
                <c:pt idx="391">
                  <c:v>2.21</c:v>
                </c:pt>
                <c:pt idx="392">
                  <c:v>2.2000000000000002</c:v>
                </c:pt>
                <c:pt idx="393">
                  <c:v>2.2000000000000002</c:v>
                </c:pt>
                <c:pt idx="394">
                  <c:v>2.2000000000000002</c:v>
                </c:pt>
                <c:pt idx="395">
                  <c:v>2.2000000000000002</c:v>
                </c:pt>
                <c:pt idx="396">
                  <c:v>2.2000000000000002</c:v>
                </c:pt>
                <c:pt idx="397">
                  <c:v>2.2000000000000002</c:v>
                </c:pt>
                <c:pt idx="398">
                  <c:v>2.2000000000000002</c:v>
                </c:pt>
                <c:pt idx="399">
                  <c:v>2.2000000000000002</c:v>
                </c:pt>
                <c:pt idx="400">
                  <c:v>2.2000000000000002</c:v>
                </c:pt>
                <c:pt idx="401">
                  <c:v>2.2000000000000002</c:v>
                </c:pt>
                <c:pt idx="402">
                  <c:v>2.2000000000000002</c:v>
                </c:pt>
                <c:pt idx="403">
                  <c:v>2.2000000000000002</c:v>
                </c:pt>
                <c:pt idx="404">
                  <c:v>2.2000000000000002</c:v>
                </c:pt>
                <c:pt idx="405">
                  <c:v>2.2000000000000002</c:v>
                </c:pt>
                <c:pt idx="406">
                  <c:v>2.2000000000000002</c:v>
                </c:pt>
                <c:pt idx="407">
                  <c:v>2.2000000000000002</c:v>
                </c:pt>
                <c:pt idx="408">
                  <c:v>2.19</c:v>
                </c:pt>
                <c:pt idx="409">
                  <c:v>2.19</c:v>
                </c:pt>
                <c:pt idx="410">
                  <c:v>2.19</c:v>
                </c:pt>
                <c:pt idx="411">
                  <c:v>2.19</c:v>
                </c:pt>
                <c:pt idx="412">
                  <c:v>2.1800000000000002</c:v>
                </c:pt>
                <c:pt idx="413">
                  <c:v>2.1800000000000002</c:v>
                </c:pt>
                <c:pt idx="414">
                  <c:v>2.1800000000000002</c:v>
                </c:pt>
                <c:pt idx="415">
                  <c:v>2.1800000000000002</c:v>
                </c:pt>
                <c:pt idx="416">
                  <c:v>2.1800000000000002</c:v>
                </c:pt>
                <c:pt idx="417">
                  <c:v>2.1800000000000002</c:v>
                </c:pt>
                <c:pt idx="418">
                  <c:v>2.1800000000000002</c:v>
                </c:pt>
                <c:pt idx="419">
                  <c:v>2.17</c:v>
                </c:pt>
                <c:pt idx="420">
                  <c:v>2.17</c:v>
                </c:pt>
                <c:pt idx="421">
                  <c:v>2.17</c:v>
                </c:pt>
                <c:pt idx="422">
                  <c:v>2.17</c:v>
                </c:pt>
                <c:pt idx="423">
                  <c:v>2.17</c:v>
                </c:pt>
                <c:pt idx="424">
                  <c:v>2.17</c:v>
                </c:pt>
                <c:pt idx="425">
                  <c:v>2.17</c:v>
                </c:pt>
                <c:pt idx="426">
                  <c:v>2.16</c:v>
                </c:pt>
                <c:pt idx="427">
                  <c:v>2.16</c:v>
                </c:pt>
                <c:pt idx="428">
                  <c:v>2.16</c:v>
                </c:pt>
                <c:pt idx="429">
                  <c:v>2.16</c:v>
                </c:pt>
                <c:pt idx="430">
                  <c:v>2.16</c:v>
                </c:pt>
                <c:pt idx="431">
                  <c:v>2.16</c:v>
                </c:pt>
                <c:pt idx="432">
                  <c:v>2.16</c:v>
                </c:pt>
                <c:pt idx="433">
                  <c:v>2.16</c:v>
                </c:pt>
                <c:pt idx="434">
                  <c:v>2.16</c:v>
                </c:pt>
                <c:pt idx="435">
                  <c:v>2.15</c:v>
                </c:pt>
                <c:pt idx="436">
                  <c:v>2.15</c:v>
                </c:pt>
                <c:pt idx="437">
                  <c:v>2.15</c:v>
                </c:pt>
                <c:pt idx="438">
                  <c:v>2.15</c:v>
                </c:pt>
                <c:pt idx="439">
                  <c:v>2.15</c:v>
                </c:pt>
                <c:pt idx="440">
                  <c:v>2.15</c:v>
                </c:pt>
                <c:pt idx="441">
                  <c:v>2.15</c:v>
                </c:pt>
                <c:pt idx="442">
                  <c:v>2.15</c:v>
                </c:pt>
                <c:pt idx="443">
                  <c:v>2.15</c:v>
                </c:pt>
                <c:pt idx="444">
                  <c:v>2.15</c:v>
                </c:pt>
                <c:pt idx="445">
                  <c:v>2.15</c:v>
                </c:pt>
                <c:pt idx="446">
                  <c:v>2.15</c:v>
                </c:pt>
                <c:pt idx="447">
                  <c:v>2.15</c:v>
                </c:pt>
                <c:pt idx="448">
                  <c:v>2.14</c:v>
                </c:pt>
                <c:pt idx="449">
                  <c:v>2.14</c:v>
                </c:pt>
                <c:pt idx="450">
                  <c:v>2.14</c:v>
                </c:pt>
                <c:pt idx="451">
                  <c:v>2.14</c:v>
                </c:pt>
                <c:pt idx="452">
                  <c:v>2.14</c:v>
                </c:pt>
                <c:pt idx="453">
                  <c:v>2.14</c:v>
                </c:pt>
                <c:pt idx="454">
                  <c:v>2.14</c:v>
                </c:pt>
                <c:pt idx="455">
                  <c:v>2.14</c:v>
                </c:pt>
                <c:pt idx="456">
                  <c:v>2.13</c:v>
                </c:pt>
                <c:pt idx="457">
                  <c:v>2.13</c:v>
                </c:pt>
                <c:pt idx="458">
                  <c:v>2.13</c:v>
                </c:pt>
                <c:pt idx="459">
                  <c:v>2.13</c:v>
                </c:pt>
                <c:pt idx="460">
                  <c:v>2.13</c:v>
                </c:pt>
                <c:pt idx="461">
                  <c:v>2.13</c:v>
                </c:pt>
                <c:pt idx="462">
                  <c:v>2.13</c:v>
                </c:pt>
                <c:pt idx="463">
                  <c:v>2.13</c:v>
                </c:pt>
                <c:pt idx="464">
                  <c:v>2.13</c:v>
                </c:pt>
                <c:pt idx="465">
                  <c:v>2.13</c:v>
                </c:pt>
                <c:pt idx="466">
                  <c:v>2.12</c:v>
                </c:pt>
                <c:pt idx="467">
                  <c:v>2.12</c:v>
                </c:pt>
                <c:pt idx="468">
                  <c:v>2.12</c:v>
                </c:pt>
                <c:pt idx="469">
                  <c:v>2.12</c:v>
                </c:pt>
                <c:pt idx="470">
                  <c:v>2.12</c:v>
                </c:pt>
                <c:pt idx="471">
                  <c:v>2.12</c:v>
                </c:pt>
                <c:pt idx="472">
                  <c:v>2.12</c:v>
                </c:pt>
                <c:pt idx="473">
                  <c:v>2.12</c:v>
                </c:pt>
                <c:pt idx="474">
                  <c:v>2.12</c:v>
                </c:pt>
                <c:pt idx="475">
                  <c:v>2.12</c:v>
                </c:pt>
                <c:pt idx="476">
                  <c:v>2.11</c:v>
                </c:pt>
                <c:pt idx="477">
                  <c:v>2.11</c:v>
                </c:pt>
                <c:pt idx="478">
                  <c:v>2.11</c:v>
                </c:pt>
                <c:pt idx="479">
                  <c:v>2.11</c:v>
                </c:pt>
                <c:pt idx="480">
                  <c:v>2.11</c:v>
                </c:pt>
                <c:pt idx="481">
                  <c:v>2.11</c:v>
                </c:pt>
                <c:pt idx="482">
                  <c:v>2.11</c:v>
                </c:pt>
                <c:pt idx="483">
                  <c:v>2.11</c:v>
                </c:pt>
                <c:pt idx="484">
                  <c:v>2.11</c:v>
                </c:pt>
                <c:pt idx="485">
                  <c:v>2.11</c:v>
                </c:pt>
                <c:pt idx="486">
                  <c:v>2.1</c:v>
                </c:pt>
                <c:pt idx="487">
                  <c:v>2.1</c:v>
                </c:pt>
                <c:pt idx="488">
                  <c:v>2.1</c:v>
                </c:pt>
                <c:pt idx="489">
                  <c:v>2.1</c:v>
                </c:pt>
                <c:pt idx="490">
                  <c:v>2.1</c:v>
                </c:pt>
                <c:pt idx="491">
                  <c:v>2.1</c:v>
                </c:pt>
                <c:pt idx="492">
                  <c:v>2.1</c:v>
                </c:pt>
                <c:pt idx="493">
                  <c:v>2.1</c:v>
                </c:pt>
                <c:pt idx="494">
                  <c:v>2.1</c:v>
                </c:pt>
                <c:pt idx="495">
                  <c:v>2.09</c:v>
                </c:pt>
                <c:pt idx="496">
                  <c:v>2.09</c:v>
                </c:pt>
                <c:pt idx="497">
                  <c:v>2.09</c:v>
                </c:pt>
                <c:pt idx="498">
                  <c:v>2.09</c:v>
                </c:pt>
                <c:pt idx="499">
                  <c:v>2.09</c:v>
                </c:pt>
                <c:pt idx="500">
                  <c:v>2.09</c:v>
                </c:pt>
                <c:pt idx="501">
                  <c:v>2.09</c:v>
                </c:pt>
                <c:pt idx="502">
                  <c:v>2.08</c:v>
                </c:pt>
                <c:pt idx="503">
                  <c:v>2.08</c:v>
                </c:pt>
                <c:pt idx="504">
                  <c:v>2.08</c:v>
                </c:pt>
                <c:pt idx="505">
                  <c:v>2.08</c:v>
                </c:pt>
                <c:pt idx="506">
                  <c:v>2.0699999999999998</c:v>
                </c:pt>
                <c:pt idx="507">
                  <c:v>2.0699999999999998</c:v>
                </c:pt>
                <c:pt idx="508">
                  <c:v>2.0699999999999998</c:v>
                </c:pt>
                <c:pt idx="509">
                  <c:v>2.0699999999999998</c:v>
                </c:pt>
                <c:pt idx="510">
                  <c:v>2.0699999999999998</c:v>
                </c:pt>
                <c:pt idx="511">
                  <c:v>2.0699999999999998</c:v>
                </c:pt>
                <c:pt idx="512">
                  <c:v>2.06</c:v>
                </c:pt>
                <c:pt idx="513">
                  <c:v>2.06</c:v>
                </c:pt>
                <c:pt idx="514">
                  <c:v>2.06</c:v>
                </c:pt>
                <c:pt idx="515">
                  <c:v>2.06</c:v>
                </c:pt>
                <c:pt idx="516">
                  <c:v>2.06</c:v>
                </c:pt>
                <c:pt idx="517">
                  <c:v>2.06</c:v>
                </c:pt>
                <c:pt idx="518">
                  <c:v>2.06</c:v>
                </c:pt>
                <c:pt idx="519">
                  <c:v>2.0499999999999998</c:v>
                </c:pt>
                <c:pt idx="520">
                  <c:v>2.0499999999999998</c:v>
                </c:pt>
                <c:pt idx="521">
                  <c:v>2.0499999999999998</c:v>
                </c:pt>
                <c:pt idx="522">
                  <c:v>2.0499999999999998</c:v>
                </c:pt>
                <c:pt idx="523">
                  <c:v>2.0499999999999998</c:v>
                </c:pt>
                <c:pt idx="524">
                  <c:v>2.0499999999999998</c:v>
                </c:pt>
                <c:pt idx="525">
                  <c:v>2.04</c:v>
                </c:pt>
                <c:pt idx="526">
                  <c:v>2.04</c:v>
                </c:pt>
                <c:pt idx="527">
                  <c:v>2.04</c:v>
                </c:pt>
                <c:pt idx="528">
                  <c:v>2.04</c:v>
                </c:pt>
                <c:pt idx="529">
                  <c:v>2.04</c:v>
                </c:pt>
                <c:pt idx="530">
                  <c:v>2.04</c:v>
                </c:pt>
                <c:pt idx="531">
                  <c:v>2.04</c:v>
                </c:pt>
                <c:pt idx="532">
                  <c:v>2.04</c:v>
                </c:pt>
                <c:pt idx="533">
                  <c:v>2.04</c:v>
                </c:pt>
                <c:pt idx="534">
                  <c:v>2.04</c:v>
                </c:pt>
                <c:pt idx="535">
                  <c:v>2.0299999999999998</c:v>
                </c:pt>
                <c:pt idx="536">
                  <c:v>2.0299999999999998</c:v>
                </c:pt>
                <c:pt idx="537">
                  <c:v>2.0299999999999998</c:v>
                </c:pt>
                <c:pt idx="538">
                  <c:v>2.0299999999999998</c:v>
                </c:pt>
                <c:pt idx="539">
                  <c:v>2.02</c:v>
                </c:pt>
                <c:pt idx="540">
                  <c:v>2.02</c:v>
                </c:pt>
                <c:pt idx="541">
                  <c:v>2.02</c:v>
                </c:pt>
                <c:pt idx="542">
                  <c:v>2.02</c:v>
                </c:pt>
                <c:pt idx="543">
                  <c:v>2.02</c:v>
                </c:pt>
                <c:pt idx="544">
                  <c:v>2.02</c:v>
                </c:pt>
                <c:pt idx="545">
                  <c:v>2.0099999999999998</c:v>
                </c:pt>
                <c:pt idx="546">
                  <c:v>2.0099999999999998</c:v>
                </c:pt>
                <c:pt idx="547">
                  <c:v>2.0099999999999998</c:v>
                </c:pt>
                <c:pt idx="548">
                  <c:v>2.0099999999999998</c:v>
                </c:pt>
                <c:pt idx="549">
                  <c:v>2.0099999999999998</c:v>
                </c:pt>
                <c:pt idx="550">
                  <c:v>2.0099999999999998</c:v>
                </c:pt>
                <c:pt idx="551">
                  <c:v>2.0099999999999998</c:v>
                </c:pt>
                <c:pt idx="552">
                  <c:v>2.0099999999999998</c:v>
                </c:pt>
                <c:pt idx="553">
                  <c:v>2.0099999999999998</c:v>
                </c:pt>
                <c:pt idx="554">
                  <c:v>2.0099999999999998</c:v>
                </c:pt>
                <c:pt idx="555">
                  <c:v>2.0099999999999998</c:v>
                </c:pt>
                <c:pt idx="556">
                  <c:v>2.0099999999999998</c:v>
                </c:pt>
                <c:pt idx="557">
                  <c:v>2.0099999999999998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1.99</c:v>
                </c:pt>
                <c:pt idx="569">
                  <c:v>1.99</c:v>
                </c:pt>
                <c:pt idx="570">
                  <c:v>1.99</c:v>
                </c:pt>
                <c:pt idx="571">
                  <c:v>1.99</c:v>
                </c:pt>
                <c:pt idx="572">
                  <c:v>1.99</c:v>
                </c:pt>
                <c:pt idx="573">
                  <c:v>1.99</c:v>
                </c:pt>
                <c:pt idx="574">
                  <c:v>1.99</c:v>
                </c:pt>
                <c:pt idx="575">
                  <c:v>1.98</c:v>
                </c:pt>
                <c:pt idx="576">
                  <c:v>1.98</c:v>
                </c:pt>
                <c:pt idx="577">
                  <c:v>1.98</c:v>
                </c:pt>
                <c:pt idx="578">
                  <c:v>1.98</c:v>
                </c:pt>
                <c:pt idx="579">
                  <c:v>1.98</c:v>
                </c:pt>
                <c:pt idx="580">
                  <c:v>1.98</c:v>
                </c:pt>
                <c:pt idx="581">
                  <c:v>1.98</c:v>
                </c:pt>
                <c:pt idx="582">
                  <c:v>1.98</c:v>
                </c:pt>
                <c:pt idx="583">
                  <c:v>1.98</c:v>
                </c:pt>
                <c:pt idx="584">
                  <c:v>1.98</c:v>
                </c:pt>
                <c:pt idx="585">
                  <c:v>1.98</c:v>
                </c:pt>
                <c:pt idx="586">
                  <c:v>1.98</c:v>
                </c:pt>
                <c:pt idx="587">
                  <c:v>1.97</c:v>
                </c:pt>
                <c:pt idx="588">
                  <c:v>1.97</c:v>
                </c:pt>
                <c:pt idx="589">
                  <c:v>1.97</c:v>
                </c:pt>
                <c:pt idx="590">
                  <c:v>1.97</c:v>
                </c:pt>
                <c:pt idx="591">
                  <c:v>1.97</c:v>
                </c:pt>
                <c:pt idx="592">
                  <c:v>1.97</c:v>
                </c:pt>
                <c:pt idx="593">
                  <c:v>1.97</c:v>
                </c:pt>
                <c:pt idx="594">
                  <c:v>1.97</c:v>
                </c:pt>
                <c:pt idx="595">
                  <c:v>1.97</c:v>
                </c:pt>
                <c:pt idx="596">
                  <c:v>1.97</c:v>
                </c:pt>
                <c:pt idx="597">
                  <c:v>1.97</c:v>
                </c:pt>
                <c:pt idx="598">
                  <c:v>1.96</c:v>
                </c:pt>
                <c:pt idx="599">
                  <c:v>1.96</c:v>
                </c:pt>
                <c:pt idx="600">
                  <c:v>1.96</c:v>
                </c:pt>
                <c:pt idx="601">
                  <c:v>1.96</c:v>
                </c:pt>
                <c:pt idx="602">
                  <c:v>1.96</c:v>
                </c:pt>
                <c:pt idx="603">
                  <c:v>1.96</c:v>
                </c:pt>
                <c:pt idx="604">
                  <c:v>1.96</c:v>
                </c:pt>
                <c:pt idx="605">
                  <c:v>1.96</c:v>
                </c:pt>
                <c:pt idx="606">
                  <c:v>1.95</c:v>
                </c:pt>
                <c:pt idx="607">
                  <c:v>1.95</c:v>
                </c:pt>
                <c:pt idx="608">
                  <c:v>1.95</c:v>
                </c:pt>
                <c:pt idx="609">
                  <c:v>1.95</c:v>
                </c:pt>
                <c:pt idx="610">
                  <c:v>1.95</c:v>
                </c:pt>
                <c:pt idx="611">
                  <c:v>1.95</c:v>
                </c:pt>
                <c:pt idx="612">
                  <c:v>1.95</c:v>
                </c:pt>
                <c:pt idx="613">
                  <c:v>1.95</c:v>
                </c:pt>
                <c:pt idx="614">
                  <c:v>1.95</c:v>
                </c:pt>
                <c:pt idx="615">
                  <c:v>1.95</c:v>
                </c:pt>
                <c:pt idx="616">
                  <c:v>1.94</c:v>
                </c:pt>
                <c:pt idx="617">
                  <c:v>1.94</c:v>
                </c:pt>
                <c:pt idx="618">
                  <c:v>1.94</c:v>
                </c:pt>
                <c:pt idx="619">
                  <c:v>1.94</c:v>
                </c:pt>
                <c:pt idx="620">
                  <c:v>1.94</c:v>
                </c:pt>
                <c:pt idx="621">
                  <c:v>1.94</c:v>
                </c:pt>
                <c:pt idx="622">
                  <c:v>1.94</c:v>
                </c:pt>
                <c:pt idx="623">
                  <c:v>1.94</c:v>
                </c:pt>
                <c:pt idx="624">
                  <c:v>1.94</c:v>
                </c:pt>
                <c:pt idx="625">
                  <c:v>1.94</c:v>
                </c:pt>
                <c:pt idx="626">
                  <c:v>1.93</c:v>
                </c:pt>
                <c:pt idx="627">
                  <c:v>1.93</c:v>
                </c:pt>
                <c:pt idx="628">
                  <c:v>1.93</c:v>
                </c:pt>
                <c:pt idx="629">
                  <c:v>1.93</c:v>
                </c:pt>
                <c:pt idx="630">
                  <c:v>1.93</c:v>
                </c:pt>
                <c:pt idx="631">
                  <c:v>1.93</c:v>
                </c:pt>
                <c:pt idx="632">
                  <c:v>1.93</c:v>
                </c:pt>
                <c:pt idx="633">
                  <c:v>1.93</c:v>
                </c:pt>
                <c:pt idx="634">
                  <c:v>1.93</c:v>
                </c:pt>
                <c:pt idx="635">
                  <c:v>1.93</c:v>
                </c:pt>
                <c:pt idx="636">
                  <c:v>1.93</c:v>
                </c:pt>
                <c:pt idx="637">
                  <c:v>1.93</c:v>
                </c:pt>
                <c:pt idx="638">
                  <c:v>1.93</c:v>
                </c:pt>
                <c:pt idx="639">
                  <c:v>1.92</c:v>
                </c:pt>
                <c:pt idx="640">
                  <c:v>1.92</c:v>
                </c:pt>
                <c:pt idx="641">
                  <c:v>1.92</c:v>
                </c:pt>
                <c:pt idx="642">
                  <c:v>1.92</c:v>
                </c:pt>
                <c:pt idx="643">
                  <c:v>1.92</c:v>
                </c:pt>
                <c:pt idx="644">
                  <c:v>1.92</c:v>
                </c:pt>
                <c:pt idx="645">
                  <c:v>1.92</c:v>
                </c:pt>
                <c:pt idx="646">
                  <c:v>1.92</c:v>
                </c:pt>
                <c:pt idx="647">
                  <c:v>1.92</c:v>
                </c:pt>
                <c:pt idx="648">
                  <c:v>1.92</c:v>
                </c:pt>
                <c:pt idx="649">
                  <c:v>1.92</c:v>
                </c:pt>
                <c:pt idx="650">
                  <c:v>1.92</c:v>
                </c:pt>
                <c:pt idx="651">
                  <c:v>1.92</c:v>
                </c:pt>
                <c:pt idx="652">
                  <c:v>1.91</c:v>
                </c:pt>
                <c:pt idx="653">
                  <c:v>1.91</c:v>
                </c:pt>
                <c:pt idx="654">
                  <c:v>1.91</c:v>
                </c:pt>
                <c:pt idx="655">
                  <c:v>1.91</c:v>
                </c:pt>
                <c:pt idx="656">
                  <c:v>1.91</c:v>
                </c:pt>
                <c:pt idx="657">
                  <c:v>1.91</c:v>
                </c:pt>
                <c:pt idx="658">
                  <c:v>1.91</c:v>
                </c:pt>
                <c:pt idx="659">
                  <c:v>1.9</c:v>
                </c:pt>
                <c:pt idx="660">
                  <c:v>1.9</c:v>
                </c:pt>
                <c:pt idx="661">
                  <c:v>1.9</c:v>
                </c:pt>
                <c:pt idx="662">
                  <c:v>1.9</c:v>
                </c:pt>
                <c:pt idx="663">
                  <c:v>1.9</c:v>
                </c:pt>
                <c:pt idx="664">
                  <c:v>1.9</c:v>
                </c:pt>
                <c:pt idx="665">
                  <c:v>1.9</c:v>
                </c:pt>
                <c:pt idx="666">
                  <c:v>1.9</c:v>
                </c:pt>
                <c:pt idx="667">
                  <c:v>1.9</c:v>
                </c:pt>
                <c:pt idx="668">
                  <c:v>1.9</c:v>
                </c:pt>
                <c:pt idx="669">
                  <c:v>1.9</c:v>
                </c:pt>
                <c:pt idx="670">
                  <c:v>1.89</c:v>
                </c:pt>
                <c:pt idx="671">
                  <c:v>1.89</c:v>
                </c:pt>
                <c:pt idx="672">
                  <c:v>1.89</c:v>
                </c:pt>
                <c:pt idx="673">
                  <c:v>1.89</c:v>
                </c:pt>
                <c:pt idx="674">
                  <c:v>1.89</c:v>
                </c:pt>
                <c:pt idx="675">
                  <c:v>1.89</c:v>
                </c:pt>
                <c:pt idx="676">
                  <c:v>1.89</c:v>
                </c:pt>
                <c:pt idx="677">
                  <c:v>1.89</c:v>
                </c:pt>
                <c:pt idx="678">
                  <c:v>1.88</c:v>
                </c:pt>
                <c:pt idx="679">
                  <c:v>1.88</c:v>
                </c:pt>
                <c:pt idx="680">
                  <c:v>1.88</c:v>
                </c:pt>
                <c:pt idx="681">
                  <c:v>1.88</c:v>
                </c:pt>
                <c:pt idx="682">
                  <c:v>1.88</c:v>
                </c:pt>
                <c:pt idx="683">
                  <c:v>1.88</c:v>
                </c:pt>
                <c:pt idx="684">
                  <c:v>1.88</c:v>
                </c:pt>
                <c:pt idx="685">
                  <c:v>1.88</c:v>
                </c:pt>
                <c:pt idx="686">
                  <c:v>1.87</c:v>
                </c:pt>
                <c:pt idx="687">
                  <c:v>1.87</c:v>
                </c:pt>
                <c:pt idx="688">
                  <c:v>1.87</c:v>
                </c:pt>
                <c:pt idx="689">
                  <c:v>1.87</c:v>
                </c:pt>
                <c:pt idx="690">
                  <c:v>1.87</c:v>
                </c:pt>
                <c:pt idx="691">
                  <c:v>1.87</c:v>
                </c:pt>
                <c:pt idx="692">
                  <c:v>1.87</c:v>
                </c:pt>
                <c:pt idx="693">
                  <c:v>1.87</c:v>
                </c:pt>
                <c:pt idx="694">
                  <c:v>1.87</c:v>
                </c:pt>
                <c:pt idx="695">
                  <c:v>1.87</c:v>
                </c:pt>
                <c:pt idx="696">
                  <c:v>1.86</c:v>
                </c:pt>
                <c:pt idx="697">
                  <c:v>1.86</c:v>
                </c:pt>
                <c:pt idx="698">
                  <c:v>1.86</c:v>
                </c:pt>
                <c:pt idx="699">
                  <c:v>1.86</c:v>
                </c:pt>
                <c:pt idx="700">
                  <c:v>1.86</c:v>
                </c:pt>
                <c:pt idx="701">
                  <c:v>1.86</c:v>
                </c:pt>
                <c:pt idx="702">
                  <c:v>1.86</c:v>
                </c:pt>
                <c:pt idx="703">
                  <c:v>1.86</c:v>
                </c:pt>
                <c:pt idx="704">
                  <c:v>1.86</c:v>
                </c:pt>
                <c:pt idx="705">
                  <c:v>1.86</c:v>
                </c:pt>
                <c:pt idx="706">
                  <c:v>1.86</c:v>
                </c:pt>
                <c:pt idx="707">
                  <c:v>1.85</c:v>
                </c:pt>
                <c:pt idx="708">
                  <c:v>1.85</c:v>
                </c:pt>
                <c:pt idx="709">
                  <c:v>1.85</c:v>
                </c:pt>
                <c:pt idx="710">
                  <c:v>1.85</c:v>
                </c:pt>
                <c:pt idx="711">
                  <c:v>1.85</c:v>
                </c:pt>
                <c:pt idx="712">
                  <c:v>1.85</c:v>
                </c:pt>
                <c:pt idx="713">
                  <c:v>1.85</c:v>
                </c:pt>
                <c:pt idx="714">
                  <c:v>1.85</c:v>
                </c:pt>
                <c:pt idx="715">
                  <c:v>1.85</c:v>
                </c:pt>
                <c:pt idx="716">
                  <c:v>1.85</c:v>
                </c:pt>
                <c:pt idx="717">
                  <c:v>1.85</c:v>
                </c:pt>
                <c:pt idx="718">
                  <c:v>1.85</c:v>
                </c:pt>
                <c:pt idx="719">
                  <c:v>1.85</c:v>
                </c:pt>
                <c:pt idx="720">
                  <c:v>1.84</c:v>
                </c:pt>
                <c:pt idx="721">
                  <c:v>1.84</c:v>
                </c:pt>
                <c:pt idx="722">
                  <c:v>1.84</c:v>
                </c:pt>
                <c:pt idx="723">
                  <c:v>1.84</c:v>
                </c:pt>
                <c:pt idx="724">
                  <c:v>1.84</c:v>
                </c:pt>
                <c:pt idx="725">
                  <c:v>1.84</c:v>
                </c:pt>
                <c:pt idx="726">
                  <c:v>1.84</c:v>
                </c:pt>
                <c:pt idx="727">
                  <c:v>1.84</c:v>
                </c:pt>
                <c:pt idx="728">
                  <c:v>1.84</c:v>
                </c:pt>
                <c:pt idx="729">
                  <c:v>1.83</c:v>
                </c:pt>
                <c:pt idx="730">
                  <c:v>1.83</c:v>
                </c:pt>
                <c:pt idx="731">
                  <c:v>1.83</c:v>
                </c:pt>
                <c:pt idx="732">
                  <c:v>1.83</c:v>
                </c:pt>
                <c:pt idx="733">
                  <c:v>1.83</c:v>
                </c:pt>
                <c:pt idx="734">
                  <c:v>1.83</c:v>
                </c:pt>
                <c:pt idx="735">
                  <c:v>1.83</c:v>
                </c:pt>
                <c:pt idx="736">
                  <c:v>1.82</c:v>
                </c:pt>
                <c:pt idx="737">
                  <c:v>1.82</c:v>
                </c:pt>
                <c:pt idx="738">
                  <c:v>1.82</c:v>
                </c:pt>
                <c:pt idx="739">
                  <c:v>1.82</c:v>
                </c:pt>
                <c:pt idx="740">
                  <c:v>1.82</c:v>
                </c:pt>
                <c:pt idx="741">
                  <c:v>1.82</c:v>
                </c:pt>
                <c:pt idx="742">
                  <c:v>1.82</c:v>
                </c:pt>
                <c:pt idx="743">
                  <c:v>1.82</c:v>
                </c:pt>
                <c:pt idx="744">
                  <c:v>1.82</c:v>
                </c:pt>
                <c:pt idx="745">
                  <c:v>1.81</c:v>
                </c:pt>
                <c:pt idx="746">
                  <c:v>1.81</c:v>
                </c:pt>
                <c:pt idx="747">
                  <c:v>1.81</c:v>
                </c:pt>
                <c:pt idx="748">
                  <c:v>1.81</c:v>
                </c:pt>
                <c:pt idx="749">
                  <c:v>1.81</c:v>
                </c:pt>
                <c:pt idx="750">
                  <c:v>1.8</c:v>
                </c:pt>
                <c:pt idx="751">
                  <c:v>1.8</c:v>
                </c:pt>
                <c:pt idx="752">
                  <c:v>1.8</c:v>
                </c:pt>
                <c:pt idx="753">
                  <c:v>1.8</c:v>
                </c:pt>
                <c:pt idx="754">
                  <c:v>1.8</c:v>
                </c:pt>
                <c:pt idx="755">
                  <c:v>1.79</c:v>
                </c:pt>
                <c:pt idx="756">
                  <c:v>1.79</c:v>
                </c:pt>
                <c:pt idx="757">
                  <c:v>1.79</c:v>
                </c:pt>
                <c:pt idx="758">
                  <c:v>1.79</c:v>
                </c:pt>
                <c:pt idx="759">
                  <c:v>1.79</c:v>
                </c:pt>
                <c:pt idx="760">
                  <c:v>1.79</c:v>
                </c:pt>
                <c:pt idx="761">
                  <c:v>1.79</c:v>
                </c:pt>
                <c:pt idx="762">
                  <c:v>1.79</c:v>
                </c:pt>
                <c:pt idx="763">
                  <c:v>1.79</c:v>
                </c:pt>
                <c:pt idx="764">
                  <c:v>1.79</c:v>
                </c:pt>
                <c:pt idx="765">
                  <c:v>1.78</c:v>
                </c:pt>
                <c:pt idx="766">
                  <c:v>1.78</c:v>
                </c:pt>
                <c:pt idx="767">
                  <c:v>1.78</c:v>
                </c:pt>
                <c:pt idx="768">
                  <c:v>1.78</c:v>
                </c:pt>
                <c:pt idx="769">
                  <c:v>1.78</c:v>
                </c:pt>
                <c:pt idx="770">
                  <c:v>1.78</c:v>
                </c:pt>
                <c:pt idx="771">
                  <c:v>1.78</c:v>
                </c:pt>
                <c:pt idx="772">
                  <c:v>1.78</c:v>
                </c:pt>
                <c:pt idx="773">
                  <c:v>1.77</c:v>
                </c:pt>
                <c:pt idx="774">
                  <c:v>1.77</c:v>
                </c:pt>
                <c:pt idx="775">
                  <c:v>1.77</c:v>
                </c:pt>
                <c:pt idx="776">
                  <c:v>1.77</c:v>
                </c:pt>
                <c:pt idx="777">
                  <c:v>1.77</c:v>
                </c:pt>
                <c:pt idx="778">
                  <c:v>1.77</c:v>
                </c:pt>
                <c:pt idx="779">
                  <c:v>1.77</c:v>
                </c:pt>
                <c:pt idx="780">
                  <c:v>1.77</c:v>
                </c:pt>
                <c:pt idx="781">
                  <c:v>1.76</c:v>
                </c:pt>
                <c:pt idx="782">
                  <c:v>1.76</c:v>
                </c:pt>
                <c:pt idx="783">
                  <c:v>1.76</c:v>
                </c:pt>
                <c:pt idx="784">
                  <c:v>1.76</c:v>
                </c:pt>
                <c:pt idx="785">
                  <c:v>1.76</c:v>
                </c:pt>
                <c:pt idx="786">
                  <c:v>1.76</c:v>
                </c:pt>
                <c:pt idx="787">
                  <c:v>1.75</c:v>
                </c:pt>
                <c:pt idx="788">
                  <c:v>1.75</c:v>
                </c:pt>
                <c:pt idx="789">
                  <c:v>1.75</c:v>
                </c:pt>
                <c:pt idx="790">
                  <c:v>1.75</c:v>
                </c:pt>
                <c:pt idx="791">
                  <c:v>1.75</c:v>
                </c:pt>
                <c:pt idx="792">
                  <c:v>1.75</c:v>
                </c:pt>
                <c:pt idx="793">
                  <c:v>1.75</c:v>
                </c:pt>
                <c:pt idx="794">
                  <c:v>1.75</c:v>
                </c:pt>
                <c:pt idx="795">
                  <c:v>1.74</c:v>
                </c:pt>
                <c:pt idx="796">
                  <c:v>1.74</c:v>
                </c:pt>
                <c:pt idx="797">
                  <c:v>1.74</c:v>
                </c:pt>
                <c:pt idx="798">
                  <c:v>1.74</c:v>
                </c:pt>
                <c:pt idx="799">
                  <c:v>1.74</c:v>
                </c:pt>
                <c:pt idx="800">
                  <c:v>1.74</c:v>
                </c:pt>
                <c:pt idx="801">
                  <c:v>1.73</c:v>
                </c:pt>
                <c:pt idx="802">
                  <c:v>1.73</c:v>
                </c:pt>
                <c:pt idx="803">
                  <c:v>1.73</c:v>
                </c:pt>
                <c:pt idx="804">
                  <c:v>1.73</c:v>
                </c:pt>
                <c:pt idx="805">
                  <c:v>1.73</c:v>
                </c:pt>
                <c:pt idx="806">
                  <c:v>1.73</c:v>
                </c:pt>
                <c:pt idx="807">
                  <c:v>1.73</c:v>
                </c:pt>
                <c:pt idx="808">
                  <c:v>1.73</c:v>
                </c:pt>
                <c:pt idx="809">
                  <c:v>1.73</c:v>
                </c:pt>
                <c:pt idx="810">
                  <c:v>1.73</c:v>
                </c:pt>
                <c:pt idx="811">
                  <c:v>1.73</c:v>
                </c:pt>
                <c:pt idx="812">
                  <c:v>1.73</c:v>
                </c:pt>
                <c:pt idx="813">
                  <c:v>1.73</c:v>
                </c:pt>
                <c:pt idx="814">
                  <c:v>1.73</c:v>
                </c:pt>
                <c:pt idx="815">
                  <c:v>1.72</c:v>
                </c:pt>
                <c:pt idx="816">
                  <c:v>1.72</c:v>
                </c:pt>
                <c:pt idx="817">
                  <c:v>1.72</c:v>
                </c:pt>
                <c:pt idx="818">
                  <c:v>1.72</c:v>
                </c:pt>
                <c:pt idx="819">
                  <c:v>1.72</c:v>
                </c:pt>
                <c:pt idx="820">
                  <c:v>1.72</c:v>
                </c:pt>
                <c:pt idx="821">
                  <c:v>1.72</c:v>
                </c:pt>
                <c:pt idx="822">
                  <c:v>1.72</c:v>
                </c:pt>
                <c:pt idx="823">
                  <c:v>1.72</c:v>
                </c:pt>
                <c:pt idx="824">
                  <c:v>1.71</c:v>
                </c:pt>
                <c:pt idx="825">
                  <c:v>1.71</c:v>
                </c:pt>
                <c:pt idx="826">
                  <c:v>1.71</c:v>
                </c:pt>
                <c:pt idx="827">
                  <c:v>1.71</c:v>
                </c:pt>
                <c:pt idx="828">
                  <c:v>1.71</c:v>
                </c:pt>
                <c:pt idx="829">
                  <c:v>1.71</c:v>
                </c:pt>
                <c:pt idx="830">
                  <c:v>1.71</c:v>
                </c:pt>
                <c:pt idx="831">
                  <c:v>1.71</c:v>
                </c:pt>
                <c:pt idx="832">
                  <c:v>1.71</c:v>
                </c:pt>
                <c:pt idx="833">
                  <c:v>1.7</c:v>
                </c:pt>
                <c:pt idx="834">
                  <c:v>1.7</c:v>
                </c:pt>
                <c:pt idx="835">
                  <c:v>1.7</c:v>
                </c:pt>
                <c:pt idx="836">
                  <c:v>1.7</c:v>
                </c:pt>
                <c:pt idx="837">
                  <c:v>1.7</c:v>
                </c:pt>
                <c:pt idx="838">
                  <c:v>1.7</c:v>
                </c:pt>
                <c:pt idx="839">
                  <c:v>1.7</c:v>
                </c:pt>
                <c:pt idx="840">
                  <c:v>1.7</c:v>
                </c:pt>
                <c:pt idx="841">
                  <c:v>1.7</c:v>
                </c:pt>
                <c:pt idx="842">
                  <c:v>1.7</c:v>
                </c:pt>
                <c:pt idx="843">
                  <c:v>1.7</c:v>
                </c:pt>
                <c:pt idx="844">
                  <c:v>1.7</c:v>
                </c:pt>
                <c:pt idx="845">
                  <c:v>1.7</c:v>
                </c:pt>
                <c:pt idx="846">
                  <c:v>1.7</c:v>
                </c:pt>
                <c:pt idx="847">
                  <c:v>1.7</c:v>
                </c:pt>
                <c:pt idx="848">
                  <c:v>1.7</c:v>
                </c:pt>
                <c:pt idx="849">
                  <c:v>1.7</c:v>
                </c:pt>
                <c:pt idx="850">
                  <c:v>1.69</c:v>
                </c:pt>
                <c:pt idx="851">
                  <c:v>1.69</c:v>
                </c:pt>
                <c:pt idx="852">
                  <c:v>1.69</c:v>
                </c:pt>
                <c:pt idx="853">
                  <c:v>1.69</c:v>
                </c:pt>
                <c:pt idx="854">
                  <c:v>1.68</c:v>
                </c:pt>
                <c:pt idx="855">
                  <c:v>1.68</c:v>
                </c:pt>
                <c:pt idx="856">
                  <c:v>1.68</c:v>
                </c:pt>
                <c:pt idx="857">
                  <c:v>1.68</c:v>
                </c:pt>
                <c:pt idx="858">
                  <c:v>1.68</c:v>
                </c:pt>
                <c:pt idx="859">
                  <c:v>1.68</c:v>
                </c:pt>
                <c:pt idx="860">
                  <c:v>1.68</c:v>
                </c:pt>
                <c:pt idx="861">
                  <c:v>1.67</c:v>
                </c:pt>
                <c:pt idx="862">
                  <c:v>1.67</c:v>
                </c:pt>
                <c:pt idx="863">
                  <c:v>1.67</c:v>
                </c:pt>
                <c:pt idx="864">
                  <c:v>1.67</c:v>
                </c:pt>
                <c:pt idx="865">
                  <c:v>1.67</c:v>
                </c:pt>
                <c:pt idx="866">
                  <c:v>1.67</c:v>
                </c:pt>
                <c:pt idx="867">
                  <c:v>1.67</c:v>
                </c:pt>
                <c:pt idx="868">
                  <c:v>1.66</c:v>
                </c:pt>
                <c:pt idx="869">
                  <c:v>1.66</c:v>
                </c:pt>
                <c:pt idx="870">
                  <c:v>1.66</c:v>
                </c:pt>
                <c:pt idx="871">
                  <c:v>1.66</c:v>
                </c:pt>
                <c:pt idx="872">
                  <c:v>1.66</c:v>
                </c:pt>
                <c:pt idx="873">
                  <c:v>1.66</c:v>
                </c:pt>
                <c:pt idx="874">
                  <c:v>1.66</c:v>
                </c:pt>
                <c:pt idx="875">
                  <c:v>1.65</c:v>
                </c:pt>
                <c:pt idx="876">
                  <c:v>1.65</c:v>
                </c:pt>
                <c:pt idx="877">
                  <c:v>1.65</c:v>
                </c:pt>
                <c:pt idx="878">
                  <c:v>1.65</c:v>
                </c:pt>
                <c:pt idx="879">
                  <c:v>1.65</c:v>
                </c:pt>
                <c:pt idx="880">
                  <c:v>1.65</c:v>
                </c:pt>
                <c:pt idx="881">
                  <c:v>1.65</c:v>
                </c:pt>
                <c:pt idx="882">
                  <c:v>1.65</c:v>
                </c:pt>
                <c:pt idx="883">
                  <c:v>1.65</c:v>
                </c:pt>
                <c:pt idx="884">
                  <c:v>1.65</c:v>
                </c:pt>
                <c:pt idx="885">
                  <c:v>1.64</c:v>
                </c:pt>
                <c:pt idx="886">
                  <c:v>1.64</c:v>
                </c:pt>
                <c:pt idx="887">
                  <c:v>1.64</c:v>
                </c:pt>
                <c:pt idx="888">
                  <c:v>1.64</c:v>
                </c:pt>
                <c:pt idx="889">
                  <c:v>1.64</c:v>
                </c:pt>
                <c:pt idx="890">
                  <c:v>1.64</c:v>
                </c:pt>
                <c:pt idx="891">
                  <c:v>1.64</c:v>
                </c:pt>
                <c:pt idx="892">
                  <c:v>1.64</c:v>
                </c:pt>
                <c:pt idx="893">
                  <c:v>1.64</c:v>
                </c:pt>
                <c:pt idx="894">
                  <c:v>1.64</c:v>
                </c:pt>
                <c:pt idx="895">
                  <c:v>1.64</c:v>
                </c:pt>
                <c:pt idx="896">
                  <c:v>1.64</c:v>
                </c:pt>
                <c:pt idx="897">
                  <c:v>1.63</c:v>
                </c:pt>
                <c:pt idx="898">
                  <c:v>1.63</c:v>
                </c:pt>
                <c:pt idx="899">
                  <c:v>1.63</c:v>
                </c:pt>
                <c:pt idx="900">
                  <c:v>1.63</c:v>
                </c:pt>
                <c:pt idx="901">
                  <c:v>1.63</c:v>
                </c:pt>
                <c:pt idx="902">
                  <c:v>1.63</c:v>
                </c:pt>
                <c:pt idx="903">
                  <c:v>1.63</c:v>
                </c:pt>
                <c:pt idx="904">
                  <c:v>1.63</c:v>
                </c:pt>
                <c:pt idx="905">
                  <c:v>1.63</c:v>
                </c:pt>
                <c:pt idx="906">
                  <c:v>1.63</c:v>
                </c:pt>
                <c:pt idx="907">
                  <c:v>1.63</c:v>
                </c:pt>
                <c:pt idx="908">
                  <c:v>1.62</c:v>
                </c:pt>
                <c:pt idx="909">
                  <c:v>1.62</c:v>
                </c:pt>
                <c:pt idx="910">
                  <c:v>1.62</c:v>
                </c:pt>
                <c:pt idx="911">
                  <c:v>1.62</c:v>
                </c:pt>
                <c:pt idx="912">
                  <c:v>1.62</c:v>
                </c:pt>
                <c:pt idx="913">
                  <c:v>1.62</c:v>
                </c:pt>
                <c:pt idx="914">
                  <c:v>1.62</c:v>
                </c:pt>
                <c:pt idx="915">
                  <c:v>1.61</c:v>
                </c:pt>
                <c:pt idx="916">
                  <c:v>1.61</c:v>
                </c:pt>
                <c:pt idx="917">
                  <c:v>1.61</c:v>
                </c:pt>
                <c:pt idx="918">
                  <c:v>1.61</c:v>
                </c:pt>
                <c:pt idx="919">
                  <c:v>1.61</c:v>
                </c:pt>
                <c:pt idx="920">
                  <c:v>1.61</c:v>
                </c:pt>
                <c:pt idx="921">
                  <c:v>1.61</c:v>
                </c:pt>
                <c:pt idx="922">
                  <c:v>1.61</c:v>
                </c:pt>
                <c:pt idx="923">
                  <c:v>1.61</c:v>
                </c:pt>
                <c:pt idx="924">
                  <c:v>1.6</c:v>
                </c:pt>
                <c:pt idx="925">
                  <c:v>1.6</c:v>
                </c:pt>
                <c:pt idx="926">
                  <c:v>1.6</c:v>
                </c:pt>
                <c:pt idx="927">
                  <c:v>1.6</c:v>
                </c:pt>
                <c:pt idx="928">
                  <c:v>1.6</c:v>
                </c:pt>
                <c:pt idx="929">
                  <c:v>1.6</c:v>
                </c:pt>
                <c:pt idx="930">
                  <c:v>1.6</c:v>
                </c:pt>
                <c:pt idx="931">
                  <c:v>1.59</c:v>
                </c:pt>
                <c:pt idx="932">
                  <c:v>1.59</c:v>
                </c:pt>
                <c:pt idx="933">
                  <c:v>1.59</c:v>
                </c:pt>
                <c:pt idx="934">
                  <c:v>1.59</c:v>
                </c:pt>
                <c:pt idx="935">
                  <c:v>1.59</c:v>
                </c:pt>
                <c:pt idx="936">
                  <c:v>1.59</c:v>
                </c:pt>
                <c:pt idx="937">
                  <c:v>1.58</c:v>
                </c:pt>
                <c:pt idx="938">
                  <c:v>1.58</c:v>
                </c:pt>
                <c:pt idx="939">
                  <c:v>1.58</c:v>
                </c:pt>
                <c:pt idx="940">
                  <c:v>1.58</c:v>
                </c:pt>
                <c:pt idx="941">
                  <c:v>1.58</c:v>
                </c:pt>
                <c:pt idx="942">
                  <c:v>1.58</c:v>
                </c:pt>
                <c:pt idx="943">
                  <c:v>1.58</c:v>
                </c:pt>
                <c:pt idx="944">
                  <c:v>1.57</c:v>
                </c:pt>
                <c:pt idx="945">
                  <c:v>1.57</c:v>
                </c:pt>
                <c:pt idx="946">
                  <c:v>1.57</c:v>
                </c:pt>
                <c:pt idx="947">
                  <c:v>1.57</c:v>
                </c:pt>
                <c:pt idx="948">
                  <c:v>1.57</c:v>
                </c:pt>
                <c:pt idx="949">
                  <c:v>1.57</c:v>
                </c:pt>
                <c:pt idx="950">
                  <c:v>1.57</c:v>
                </c:pt>
                <c:pt idx="951">
                  <c:v>1.56</c:v>
                </c:pt>
                <c:pt idx="952">
                  <c:v>1.56</c:v>
                </c:pt>
                <c:pt idx="953">
                  <c:v>1.56</c:v>
                </c:pt>
                <c:pt idx="954">
                  <c:v>1.56</c:v>
                </c:pt>
                <c:pt idx="955">
                  <c:v>1.56</c:v>
                </c:pt>
                <c:pt idx="956">
                  <c:v>1.56</c:v>
                </c:pt>
                <c:pt idx="957">
                  <c:v>1.56</c:v>
                </c:pt>
                <c:pt idx="958">
                  <c:v>1.56</c:v>
                </c:pt>
                <c:pt idx="959">
                  <c:v>1.56</c:v>
                </c:pt>
                <c:pt idx="960">
                  <c:v>1.56</c:v>
                </c:pt>
                <c:pt idx="961">
                  <c:v>1.56</c:v>
                </c:pt>
                <c:pt idx="962">
                  <c:v>1.55</c:v>
                </c:pt>
                <c:pt idx="963">
                  <c:v>1.55</c:v>
                </c:pt>
                <c:pt idx="964">
                  <c:v>1.55</c:v>
                </c:pt>
                <c:pt idx="965">
                  <c:v>1.55</c:v>
                </c:pt>
                <c:pt idx="966">
                  <c:v>1.55</c:v>
                </c:pt>
                <c:pt idx="967">
                  <c:v>1.55</c:v>
                </c:pt>
                <c:pt idx="968">
                  <c:v>1.55</c:v>
                </c:pt>
                <c:pt idx="969">
                  <c:v>1.55</c:v>
                </c:pt>
                <c:pt idx="970">
                  <c:v>1.55</c:v>
                </c:pt>
                <c:pt idx="971">
                  <c:v>1.54</c:v>
                </c:pt>
                <c:pt idx="972">
                  <c:v>1.54</c:v>
                </c:pt>
                <c:pt idx="973">
                  <c:v>1.54</c:v>
                </c:pt>
                <c:pt idx="974">
                  <c:v>1.54</c:v>
                </c:pt>
                <c:pt idx="975">
                  <c:v>1.54</c:v>
                </c:pt>
                <c:pt idx="976">
                  <c:v>1.54</c:v>
                </c:pt>
                <c:pt idx="977">
                  <c:v>1.54</c:v>
                </c:pt>
                <c:pt idx="978">
                  <c:v>1.54</c:v>
                </c:pt>
                <c:pt idx="979">
                  <c:v>1.54</c:v>
                </c:pt>
                <c:pt idx="980">
                  <c:v>1.54</c:v>
                </c:pt>
                <c:pt idx="981">
                  <c:v>1.54</c:v>
                </c:pt>
                <c:pt idx="982">
                  <c:v>1.54</c:v>
                </c:pt>
                <c:pt idx="983">
                  <c:v>1.54</c:v>
                </c:pt>
                <c:pt idx="984">
                  <c:v>1.53</c:v>
                </c:pt>
                <c:pt idx="985">
                  <c:v>1.53</c:v>
                </c:pt>
                <c:pt idx="986">
                  <c:v>1.53</c:v>
                </c:pt>
                <c:pt idx="987">
                  <c:v>1.53</c:v>
                </c:pt>
                <c:pt idx="988">
                  <c:v>1.53</c:v>
                </c:pt>
                <c:pt idx="989">
                  <c:v>1.53</c:v>
                </c:pt>
                <c:pt idx="990">
                  <c:v>1.53</c:v>
                </c:pt>
                <c:pt idx="991">
                  <c:v>1.52</c:v>
                </c:pt>
                <c:pt idx="992">
                  <c:v>1.52</c:v>
                </c:pt>
                <c:pt idx="993">
                  <c:v>1.52</c:v>
                </c:pt>
                <c:pt idx="994">
                  <c:v>1.52</c:v>
                </c:pt>
                <c:pt idx="995">
                  <c:v>1.52</c:v>
                </c:pt>
                <c:pt idx="996">
                  <c:v>1.51</c:v>
                </c:pt>
                <c:pt idx="997">
                  <c:v>1.51</c:v>
                </c:pt>
                <c:pt idx="998">
                  <c:v>1.51</c:v>
                </c:pt>
                <c:pt idx="999">
                  <c:v>1.51</c:v>
                </c:pt>
                <c:pt idx="1000">
                  <c:v>1.51</c:v>
                </c:pt>
                <c:pt idx="1001">
                  <c:v>1.51</c:v>
                </c:pt>
                <c:pt idx="1002">
                  <c:v>1.51</c:v>
                </c:pt>
                <c:pt idx="1003">
                  <c:v>1.51</c:v>
                </c:pt>
                <c:pt idx="1004">
                  <c:v>1.51</c:v>
                </c:pt>
                <c:pt idx="1005">
                  <c:v>1.5</c:v>
                </c:pt>
                <c:pt idx="1006">
                  <c:v>1.5</c:v>
                </c:pt>
                <c:pt idx="1007">
                  <c:v>1.5</c:v>
                </c:pt>
                <c:pt idx="1008">
                  <c:v>1.5</c:v>
                </c:pt>
                <c:pt idx="1009">
                  <c:v>1.5</c:v>
                </c:pt>
                <c:pt idx="1010">
                  <c:v>1.5</c:v>
                </c:pt>
                <c:pt idx="1011">
                  <c:v>1.49</c:v>
                </c:pt>
                <c:pt idx="1012">
                  <c:v>1.49</c:v>
                </c:pt>
                <c:pt idx="1013">
                  <c:v>1.49</c:v>
                </c:pt>
                <c:pt idx="1014">
                  <c:v>1.49</c:v>
                </c:pt>
                <c:pt idx="1015">
                  <c:v>1.49</c:v>
                </c:pt>
                <c:pt idx="1016">
                  <c:v>1.49</c:v>
                </c:pt>
                <c:pt idx="1017">
                  <c:v>1.49</c:v>
                </c:pt>
                <c:pt idx="1018">
                  <c:v>1.49</c:v>
                </c:pt>
                <c:pt idx="1019">
                  <c:v>1.49</c:v>
                </c:pt>
                <c:pt idx="1020">
                  <c:v>1.49</c:v>
                </c:pt>
                <c:pt idx="1021">
                  <c:v>1.48</c:v>
                </c:pt>
                <c:pt idx="1022">
                  <c:v>1.48</c:v>
                </c:pt>
                <c:pt idx="1023">
                  <c:v>1.48</c:v>
                </c:pt>
                <c:pt idx="1024">
                  <c:v>1.48</c:v>
                </c:pt>
                <c:pt idx="1025">
                  <c:v>1.48</c:v>
                </c:pt>
                <c:pt idx="1026">
                  <c:v>1.48</c:v>
                </c:pt>
                <c:pt idx="1027">
                  <c:v>1.48</c:v>
                </c:pt>
                <c:pt idx="1028">
                  <c:v>1.47</c:v>
                </c:pt>
                <c:pt idx="1029">
                  <c:v>1.47</c:v>
                </c:pt>
                <c:pt idx="1030">
                  <c:v>1.47</c:v>
                </c:pt>
                <c:pt idx="1031">
                  <c:v>1.47</c:v>
                </c:pt>
                <c:pt idx="1032">
                  <c:v>1.47</c:v>
                </c:pt>
                <c:pt idx="1033">
                  <c:v>1.47</c:v>
                </c:pt>
                <c:pt idx="1034">
                  <c:v>1.47</c:v>
                </c:pt>
                <c:pt idx="1035">
                  <c:v>1.47</c:v>
                </c:pt>
                <c:pt idx="1036">
                  <c:v>1.47</c:v>
                </c:pt>
                <c:pt idx="1037">
                  <c:v>1.47</c:v>
                </c:pt>
                <c:pt idx="1038">
                  <c:v>1.47</c:v>
                </c:pt>
                <c:pt idx="1039">
                  <c:v>1.47</c:v>
                </c:pt>
                <c:pt idx="1040">
                  <c:v>1.47</c:v>
                </c:pt>
                <c:pt idx="1041">
                  <c:v>1.47</c:v>
                </c:pt>
                <c:pt idx="1042">
                  <c:v>1.46</c:v>
                </c:pt>
                <c:pt idx="1043">
                  <c:v>1.46</c:v>
                </c:pt>
                <c:pt idx="1044">
                  <c:v>1.46</c:v>
                </c:pt>
                <c:pt idx="1045">
                  <c:v>1.46</c:v>
                </c:pt>
                <c:pt idx="1046">
                  <c:v>1.46</c:v>
                </c:pt>
                <c:pt idx="1047">
                  <c:v>1.46</c:v>
                </c:pt>
                <c:pt idx="1048">
                  <c:v>1.46</c:v>
                </c:pt>
                <c:pt idx="1049">
                  <c:v>1.46</c:v>
                </c:pt>
                <c:pt idx="1050">
                  <c:v>1.46</c:v>
                </c:pt>
                <c:pt idx="1051">
                  <c:v>1.46</c:v>
                </c:pt>
                <c:pt idx="1052">
                  <c:v>1.46</c:v>
                </c:pt>
                <c:pt idx="1053">
                  <c:v>1.46</c:v>
                </c:pt>
                <c:pt idx="1054">
                  <c:v>1.46</c:v>
                </c:pt>
                <c:pt idx="1055">
                  <c:v>1.46</c:v>
                </c:pt>
                <c:pt idx="1056">
                  <c:v>1.46</c:v>
                </c:pt>
                <c:pt idx="1057">
                  <c:v>1.45</c:v>
                </c:pt>
                <c:pt idx="1058">
                  <c:v>1.45</c:v>
                </c:pt>
                <c:pt idx="1059">
                  <c:v>1.45</c:v>
                </c:pt>
                <c:pt idx="1060">
                  <c:v>1.45</c:v>
                </c:pt>
                <c:pt idx="1061">
                  <c:v>1.45</c:v>
                </c:pt>
                <c:pt idx="1062">
                  <c:v>1.45</c:v>
                </c:pt>
                <c:pt idx="1063">
                  <c:v>1.45</c:v>
                </c:pt>
                <c:pt idx="1064">
                  <c:v>1.45</c:v>
                </c:pt>
                <c:pt idx="1065">
                  <c:v>1.45</c:v>
                </c:pt>
                <c:pt idx="1066">
                  <c:v>1.45</c:v>
                </c:pt>
                <c:pt idx="1067">
                  <c:v>1.45</c:v>
                </c:pt>
                <c:pt idx="1068">
                  <c:v>1.45</c:v>
                </c:pt>
                <c:pt idx="1069">
                  <c:v>1.45</c:v>
                </c:pt>
                <c:pt idx="1070">
                  <c:v>1.44</c:v>
                </c:pt>
                <c:pt idx="1071">
                  <c:v>1.44</c:v>
                </c:pt>
                <c:pt idx="1072">
                  <c:v>1.44</c:v>
                </c:pt>
                <c:pt idx="1073">
                  <c:v>1.44</c:v>
                </c:pt>
                <c:pt idx="1074">
                  <c:v>1.44</c:v>
                </c:pt>
                <c:pt idx="1075">
                  <c:v>1.44</c:v>
                </c:pt>
                <c:pt idx="1076">
                  <c:v>1.44</c:v>
                </c:pt>
                <c:pt idx="1077">
                  <c:v>1.44</c:v>
                </c:pt>
                <c:pt idx="1078">
                  <c:v>1.43</c:v>
                </c:pt>
                <c:pt idx="1079">
                  <c:v>1.43</c:v>
                </c:pt>
                <c:pt idx="1080">
                  <c:v>1.43</c:v>
                </c:pt>
                <c:pt idx="1081">
                  <c:v>1.43</c:v>
                </c:pt>
                <c:pt idx="1082">
                  <c:v>1.43</c:v>
                </c:pt>
                <c:pt idx="1083">
                  <c:v>1.43</c:v>
                </c:pt>
                <c:pt idx="1084">
                  <c:v>1.43</c:v>
                </c:pt>
                <c:pt idx="1085">
                  <c:v>1.43</c:v>
                </c:pt>
                <c:pt idx="1086">
                  <c:v>1.43</c:v>
                </c:pt>
                <c:pt idx="1087">
                  <c:v>1.43</c:v>
                </c:pt>
                <c:pt idx="1088">
                  <c:v>1.43</c:v>
                </c:pt>
                <c:pt idx="1089">
                  <c:v>1.43</c:v>
                </c:pt>
                <c:pt idx="1090">
                  <c:v>1.43</c:v>
                </c:pt>
                <c:pt idx="1091">
                  <c:v>1.42</c:v>
                </c:pt>
                <c:pt idx="1092">
                  <c:v>1.42</c:v>
                </c:pt>
                <c:pt idx="1093">
                  <c:v>1.42</c:v>
                </c:pt>
                <c:pt idx="1094">
                  <c:v>1.42</c:v>
                </c:pt>
                <c:pt idx="1095">
                  <c:v>1.42</c:v>
                </c:pt>
                <c:pt idx="1096">
                  <c:v>1.42</c:v>
                </c:pt>
                <c:pt idx="1097">
                  <c:v>1.42</c:v>
                </c:pt>
                <c:pt idx="1098">
                  <c:v>1.42</c:v>
                </c:pt>
                <c:pt idx="1099">
                  <c:v>1.42</c:v>
                </c:pt>
                <c:pt idx="1100">
                  <c:v>1.41</c:v>
                </c:pt>
                <c:pt idx="1101">
                  <c:v>1.41</c:v>
                </c:pt>
                <c:pt idx="1102">
                  <c:v>1.41</c:v>
                </c:pt>
                <c:pt idx="1103">
                  <c:v>1.41</c:v>
                </c:pt>
                <c:pt idx="1104">
                  <c:v>1.41</c:v>
                </c:pt>
                <c:pt idx="1105">
                  <c:v>1.41</c:v>
                </c:pt>
                <c:pt idx="1106">
                  <c:v>1.41</c:v>
                </c:pt>
                <c:pt idx="1107">
                  <c:v>1.41</c:v>
                </c:pt>
                <c:pt idx="1108">
                  <c:v>1.41</c:v>
                </c:pt>
                <c:pt idx="1109">
                  <c:v>1.4</c:v>
                </c:pt>
                <c:pt idx="1110">
                  <c:v>1.4</c:v>
                </c:pt>
                <c:pt idx="1111">
                  <c:v>1.4</c:v>
                </c:pt>
                <c:pt idx="1112">
                  <c:v>1.4</c:v>
                </c:pt>
                <c:pt idx="1113">
                  <c:v>1.4</c:v>
                </c:pt>
                <c:pt idx="1114">
                  <c:v>1.39</c:v>
                </c:pt>
                <c:pt idx="1115">
                  <c:v>1.39</c:v>
                </c:pt>
                <c:pt idx="1116">
                  <c:v>1.39</c:v>
                </c:pt>
                <c:pt idx="1117">
                  <c:v>1.39</c:v>
                </c:pt>
                <c:pt idx="1118">
                  <c:v>1.39</c:v>
                </c:pt>
                <c:pt idx="1119">
                  <c:v>1.39</c:v>
                </c:pt>
                <c:pt idx="1120">
                  <c:v>1.38</c:v>
                </c:pt>
                <c:pt idx="1121">
                  <c:v>1.38</c:v>
                </c:pt>
                <c:pt idx="1122">
                  <c:v>1.38</c:v>
                </c:pt>
                <c:pt idx="1123">
                  <c:v>1.38</c:v>
                </c:pt>
                <c:pt idx="1124">
                  <c:v>1.38</c:v>
                </c:pt>
                <c:pt idx="1125">
                  <c:v>1.38</c:v>
                </c:pt>
                <c:pt idx="1126">
                  <c:v>1.38</c:v>
                </c:pt>
                <c:pt idx="1127">
                  <c:v>1.38</c:v>
                </c:pt>
                <c:pt idx="1128">
                  <c:v>1.37</c:v>
                </c:pt>
                <c:pt idx="1129">
                  <c:v>1.37</c:v>
                </c:pt>
                <c:pt idx="1130">
                  <c:v>1.37</c:v>
                </c:pt>
                <c:pt idx="1131">
                  <c:v>1.37</c:v>
                </c:pt>
                <c:pt idx="1132">
                  <c:v>1.37</c:v>
                </c:pt>
                <c:pt idx="1133">
                  <c:v>1.37</c:v>
                </c:pt>
                <c:pt idx="1134">
                  <c:v>1.37</c:v>
                </c:pt>
                <c:pt idx="1135">
                  <c:v>1.37</c:v>
                </c:pt>
                <c:pt idx="1136">
                  <c:v>1.37</c:v>
                </c:pt>
                <c:pt idx="1137">
                  <c:v>1.37</c:v>
                </c:pt>
                <c:pt idx="1138">
                  <c:v>1.37</c:v>
                </c:pt>
                <c:pt idx="1139">
                  <c:v>1.37</c:v>
                </c:pt>
                <c:pt idx="1140">
                  <c:v>1.37</c:v>
                </c:pt>
                <c:pt idx="1141">
                  <c:v>1.37</c:v>
                </c:pt>
                <c:pt idx="1142">
                  <c:v>1.37</c:v>
                </c:pt>
                <c:pt idx="1143">
                  <c:v>1.37</c:v>
                </c:pt>
                <c:pt idx="1144">
                  <c:v>1.37</c:v>
                </c:pt>
                <c:pt idx="1145">
                  <c:v>1.36</c:v>
                </c:pt>
                <c:pt idx="1146">
                  <c:v>1.36</c:v>
                </c:pt>
                <c:pt idx="1147">
                  <c:v>1.36</c:v>
                </c:pt>
                <c:pt idx="1148">
                  <c:v>1.36</c:v>
                </c:pt>
                <c:pt idx="1149">
                  <c:v>1.36</c:v>
                </c:pt>
                <c:pt idx="1150">
                  <c:v>1.36</c:v>
                </c:pt>
                <c:pt idx="1151">
                  <c:v>1.36</c:v>
                </c:pt>
                <c:pt idx="1152">
                  <c:v>1.36</c:v>
                </c:pt>
                <c:pt idx="1153">
                  <c:v>1.35</c:v>
                </c:pt>
                <c:pt idx="1154">
                  <c:v>1.35</c:v>
                </c:pt>
                <c:pt idx="1155">
                  <c:v>1.35</c:v>
                </c:pt>
                <c:pt idx="1156">
                  <c:v>1.35</c:v>
                </c:pt>
                <c:pt idx="1157">
                  <c:v>1.35</c:v>
                </c:pt>
                <c:pt idx="1158">
                  <c:v>1.35</c:v>
                </c:pt>
                <c:pt idx="1159">
                  <c:v>1.35</c:v>
                </c:pt>
                <c:pt idx="1160">
                  <c:v>1.34</c:v>
                </c:pt>
                <c:pt idx="1161">
                  <c:v>1.34</c:v>
                </c:pt>
                <c:pt idx="1162">
                  <c:v>1.34</c:v>
                </c:pt>
                <c:pt idx="1163">
                  <c:v>1.34</c:v>
                </c:pt>
                <c:pt idx="1164">
                  <c:v>1.34</c:v>
                </c:pt>
                <c:pt idx="1165">
                  <c:v>1.34</c:v>
                </c:pt>
                <c:pt idx="1166">
                  <c:v>1.34</c:v>
                </c:pt>
                <c:pt idx="1167">
                  <c:v>1.34</c:v>
                </c:pt>
                <c:pt idx="1168">
                  <c:v>1.33</c:v>
                </c:pt>
                <c:pt idx="1169">
                  <c:v>1.33</c:v>
                </c:pt>
                <c:pt idx="1170">
                  <c:v>1.33</c:v>
                </c:pt>
                <c:pt idx="1171">
                  <c:v>1.33</c:v>
                </c:pt>
                <c:pt idx="1172">
                  <c:v>1.33</c:v>
                </c:pt>
                <c:pt idx="1173">
                  <c:v>1.33</c:v>
                </c:pt>
                <c:pt idx="1174">
                  <c:v>1.33</c:v>
                </c:pt>
                <c:pt idx="1175">
                  <c:v>1.33</c:v>
                </c:pt>
                <c:pt idx="1176">
                  <c:v>1.33</c:v>
                </c:pt>
                <c:pt idx="1177">
                  <c:v>1.33</c:v>
                </c:pt>
                <c:pt idx="1178">
                  <c:v>1.33</c:v>
                </c:pt>
                <c:pt idx="1179">
                  <c:v>1.32</c:v>
                </c:pt>
                <c:pt idx="1180">
                  <c:v>1.32</c:v>
                </c:pt>
                <c:pt idx="1181">
                  <c:v>1.32</c:v>
                </c:pt>
                <c:pt idx="1182">
                  <c:v>1.32</c:v>
                </c:pt>
                <c:pt idx="1183">
                  <c:v>1.32</c:v>
                </c:pt>
                <c:pt idx="1184">
                  <c:v>1.32</c:v>
                </c:pt>
                <c:pt idx="1185">
                  <c:v>1.32</c:v>
                </c:pt>
                <c:pt idx="1186">
                  <c:v>1.32</c:v>
                </c:pt>
                <c:pt idx="1187">
                  <c:v>1.32</c:v>
                </c:pt>
                <c:pt idx="1188">
                  <c:v>1.32</c:v>
                </c:pt>
                <c:pt idx="1189">
                  <c:v>1.32</c:v>
                </c:pt>
                <c:pt idx="1190">
                  <c:v>1.32</c:v>
                </c:pt>
                <c:pt idx="1191">
                  <c:v>1.32</c:v>
                </c:pt>
                <c:pt idx="1192">
                  <c:v>1.32</c:v>
                </c:pt>
                <c:pt idx="1193">
                  <c:v>1.32</c:v>
                </c:pt>
                <c:pt idx="1194">
                  <c:v>1.31</c:v>
                </c:pt>
                <c:pt idx="1195">
                  <c:v>1.31</c:v>
                </c:pt>
                <c:pt idx="1196">
                  <c:v>1.31</c:v>
                </c:pt>
                <c:pt idx="1197">
                  <c:v>1.31</c:v>
                </c:pt>
                <c:pt idx="1198">
                  <c:v>1.31</c:v>
                </c:pt>
                <c:pt idx="1199">
                  <c:v>1.31</c:v>
                </c:pt>
                <c:pt idx="1200">
                  <c:v>1.31</c:v>
                </c:pt>
                <c:pt idx="1201">
                  <c:v>1.31</c:v>
                </c:pt>
                <c:pt idx="1202">
                  <c:v>1.31</c:v>
                </c:pt>
                <c:pt idx="1203">
                  <c:v>1.31</c:v>
                </c:pt>
                <c:pt idx="1204">
                  <c:v>1.3</c:v>
                </c:pt>
                <c:pt idx="1205">
                  <c:v>1.3</c:v>
                </c:pt>
                <c:pt idx="1206">
                  <c:v>1.3</c:v>
                </c:pt>
                <c:pt idx="1207">
                  <c:v>1.3</c:v>
                </c:pt>
                <c:pt idx="1208">
                  <c:v>1.3</c:v>
                </c:pt>
                <c:pt idx="1209">
                  <c:v>1.3</c:v>
                </c:pt>
                <c:pt idx="1210">
                  <c:v>1.3</c:v>
                </c:pt>
                <c:pt idx="1211">
                  <c:v>1.3</c:v>
                </c:pt>
                <c:pt idx="1212">
                  <c:v>1.3</c:v>
                </c:pt>
                <c:pt idx="1213">
                  <c:v>1.29</c:v>
                </c:pt>
                <c:pt idx="1214">
                  <c:v>1.29</c:v>
                </c:pt>
                <c:pt idx="1215">
                  <c:v>1.29</c:v>
                </c:pt>
                <c:pt idx="1216">
                  <c:v>1.29</c:v>
                </c:pt>
                <c:pt idx="1217">
                  <c:v>1.29</c:v>
                </c:pt>
                <c:pt idx="1218">
                  <c:v>1.29</c:v>
                </c:pt>
                <c:pt idx="1219">
                  <c:v>1.29</c:v>
                </c:pt>
                <c:pt idx="1220">
                  <c:v>1.29</c:v>
                </c:pt>
                <c:pt idx="1221">
                  <c:v>1.28</c:v>
                </c:pt>
                <c:pt idx="1222">
                  <c:v>1.28</c:v>
                </c:pt>
                <c:pt idx="1223">
                  <c:v>1.28</c:v>
                </c:pt>
                <c:pt idx="1224">
                  <c:v>1.28</c:v>
                </c:pt>
                <c:pt idx="1225">
                  <c:v>1.28</c:v>
                </c:pt>
                <c:pt idx="1226">
                  <c:v>1.28</c:v>
                </c:pt>
                <c:pt idx="1227">
                  <c:v>1.28</c:v>
                </c:pt>
                <c:pt idx="1228">
                  <c:v>1.28</c:v>
                </c:pt>
                <c:pt idx="1229">
                  <c:v>1.27</c:v>
                </c:pt>
                <c:pt idx="1230">
                  <c:v>1.27</c:v>
                </c:pt>
                <c:pt idx="1231">
                  <c:v>1.27</c:v>
                </c:pt>
                <c:pt idx="1232">
                  <c:v>1.27</c:v>
                </c:pt>
                <c:pt idx="1233">
                  <c:v>1.27</c:v>
                </c:pt>
                <c:pt idx="1234">
                  <c:v>1.27</c:v>
                </c:pt>
                <c:pt idx="1235">
                  <c:v>1.27</c:v>
                </c:pt>
                <c:pt idx="1236">
                  <c:v>1.27</c:v>
                </c:pt>
                <c:pt idx="1237">
                  <c:v>1.27</c:v>
                </c:pt>
                <c:pt idx="1238">
                  <c:v>1.27</c:v>
                </c:pt>
                <c:pt idx="1239">
                  <c:v>1.27</c:v>
                </c:pt>
                <c:pt idx="1240">
                  <c:v>1.27</c:v>
                </c:pt>
                <c:pt idx="1241">
                  <c:v>1.27</c:v>
                </c:pt>
                <c:pt idx="1242">
                  <c:v>1.26</c:v>
                </c:pt>
                <c:pt idx="1243">
                  <c:v>1.26</c:v>
                </c:pt>
                <c:pt idx="1244">
                  <c:v>1.26</c:v>
                </c:pt>
                <c:pt idx="1245">
                  <c:v>1.26</c:v>
                </c:pt>
                <c:pt idx="1246">
                  <c:v>1.26</c:v>
                </c:pt>
                <c:pt idx="1247">
                  <c:v>1.26</c:v>
                </c:pt>
                <c:pt idx="1248">
                  <c:v>1.26</c:v>
                </c:pt>
                <c:pt idx="1249">
                  <c:v>1.26</c:v>
                </c:pt>
                <c:pt idx="1250">
                  <c:v>1.26</c:v>
                </c:pt>
                <c:pt idx="1251">
                  <c:v>1.26</c:v>
                </c:pt>
                <c:pt idx="1252">
                  <c:v>1.26</c:v>
                </c:pt>
                <c:pt idx="1253">
                  <c:v>1.25</c:v>
                </c:pt>
                <c:pt idx="1254">
                  <c:v>1.25</c:v>
                </c:pt>
                <c:pt idx="1255">
                  <c:v>1.25</c:v>
                </c:pt>
                <c:pt idx="1256">
                  <c:v>1.25</c:v>
                </c:pt>
                <c:pt idx="1257">
                  <c:v>1.25</c:v>
                </c:pt>
                <c:pt idx="1258">
                  <c:v>1.25</c:v>
                </c:pt>
                <c:pt idx="1259">
                  <c:v>1.25</c:v>
                </c:pt>
                <c:pt idx="1260">
                  <c:v>1.25</c:v>
                </c:pt>
                <c:pt idx="1261">
                  <c:v>1.25</c:v>
                </c:pt>
                <c:pt idx="1262">
                  <c:v>1.25</c:v>
                </c:pt>
                <c:pt idx="1263">
                  <c:v>1.25</c:v>
                </c:pt>
                <c:pt idx="1264">
                  <c:v>1.25</c:v>
                </c:pt>
                <c:pt idx="1265">
                  <c:v>1.25</c:v>
                </c:pt>
                <c:pt idx="1266">
                  <c:v>1.25</c:v>
                </c:pt>
                <c:pt idx="1267">
                  <c:v>1.24</c:v>
                </c:pt>
                <c:pt idx="1268">
                  <c:v>1.24</c:v>
                </c:pt>
                <c:pt idx="1269">
                  <c:v>1.24</c:v>
                </c:pt>
                <c:pt idx="1270">
                  <c:v>1.24</c:v>
                </c:pt>
                <c:pt idx="1271">
                  <c:v>1.24</c:v>
                </c:pt>
                <c:pt idx="1272">
                  <c:v>1.24</c:v>
                </c:pt>
                <c:pt idx="1273">
                  <c:v>1.24</c:v>
                </c:pt>
                <c:pt idx="1274">
                  <c:v>1.24</c:v>
                </c:pt>
                <c:pt idx="1275">
                  <c:v>1.24</c:v>
                </c:pt>
                <c:pt idx="1276">
                  <c:v>1.24</c:v>
                </c:pt>
                <c:pt idx="1277">
                  <c:v>1.24</c:v>
                </c:pt>
                <c:pt idx="1278">
                  <c:v>1.24</c:v>
                </c:pt>
                <c:pt idx="1279">
                  <c:v>1.24</c:v>
                </c:pt>
                <c:pt idx="1280">
                  <c:v>1.24</c:v>
                </c:pt>
                <c:pt idx="1281">
                  <c:v>1.24</c:v>
                </c:pt>
                <c:pt idx="1282">
                  <c:v>1.23</c:v>
                </c:pt>
                <c:pt idx="1283">
                  <c:v>1.23</c:v>
                </c:pt>
                <c:pt idx="1284">
                  <c:v>1.23</c:v>
                </c:pt>
                <c:pt idx="1285">
                  <c:v>1.23</c:v>
                </c:pt>
                <c:pt idx="1286">
                  <c:v>1.23</c:v>
                </c:pt>
                <c:pt idx="1287">
                  <c:v>1.23</c:v>
                </c:pt>
                <c:pt idx="1288">
                  <c:v>1.23</c:v>
                </c:pt>
                <c:pt idx="1289">
                  <c:v>1.23</c:v>
                </c:pt>
                <c:pt idx="1290">
                  <c:v>1.23</c:v>
                </c:pt>
                <c:pt idx="1291">
                  <c:v>1.23</c:v>
                </c:pt>
                <c:pt idx="1292">
                  <c:v>1.23</c:v>
                </c:pt>
                <c:pt idx="1293">
                  <c:v>1.23</c:v>
                </c:pt>
                <c:pt idx="1294">
                  <c:v>1.22</c:v>
                </c:pt>
                <c:pt idx="1295">
                  <c:v>1.22</c:v>
                </c:pt>
                <c:pt idx="1296">
                  <c:v>1.22</c:v>
                </c:pt>
                <c:pt idx="1297">
                  <c:v>1.22</c:v>
                </c:pt>
                <c:pt idx="1298">
                  <c:v>1.22</c:v>
                </c:pt>
                <c:pt idx="1299">
                  <c:v>1.22</c:v>
                </c:pt>
                <c:pt idx="1300">
                  <c:v>1.22</c:v>
                </c:pt>
                <c:pt idx="1301">
                  <c:v>1.22</c:v>
                </c:pt>
                <c:pt idx="1302">
                  <c:v>1.21</c:v>
                </c:pt>
                <c:pt idx="1303">
                  <c:v>1.21</c:v>
                </c:pt>
                <c:pt idx="1304">
                  <c:v>1.21</c:v>
                </c:pt>
                <c:pt idx="1305">
                  <c:v>1.21</c:v>
                </c:pt>
                <c:pt idx="1306">
                  <c:v>1.21</c:v>
                </c:pt>
                <c:pt idx="1307">
                  <c:v>1.21</c:v>
                </c:pt>
                <c:pt idx="1308">
                  <c:v>1.21</c:v>
                </c:pt>
                <c:pt idx="1309">
                  <c:v>1.21</c:v>
                </c:pt>
                <c:pt idx="1310">
                  <c:v>1.21</c:v>
                </c:pt>
                <c:pt idx="1311">
                  <c:v>1.21</c:v>
                </c:pt>
                <c:pt idx="1312">
                  <c:v>1.21</c:v>
                </c:pt>
                <c:pt idx="1313">
                  <c:v>1.21</c:v>
                </c:pt>
                <c:pt idx="1314">
                  <c:v>1.21</c:v>
                </c:pt>
                <c:pt idx="1315">
                  <c:v>1.21</c:v>
                </c:pt>
                <c:pt idx="1316">
                  <c:v>1.2</c:v>
                </c:pt>
                <c:pt idx="1317">
                  <c:v>1.2</c:v>
                </c:pt>
                <c:pt idx="1318">
                  <c:v>1.2</c:v>
                </c:pt>
                <c:pt idx="1319">
                  <c:v>1.2</c:v>
                </c:pt>
                <c:pt idx="1320">
                  <c:v>1.2</c:v>
                </c:pt>
                <c:pt idx="1321">
                  <c:v>1.2</c:v>
                </c:pt>
                <c:pt idx="1322">
                  <c:v>1.2</c:v>
                </c:pt>
                <c:pt idx="1323">
                  <c:v>1.2</c:v>
                </c:pt>
                <c:pt idx="1324">
                  <c:v>1.2</c:v>
                </c:pt>
                <c:pt idx="1325">
                  <c:v>1.19</c:v>
                </c:pt>
                <c:pt idx="1326">
                  <c:v>1.19</c:v>
                </c:pt>
                <c:pt idx="1327">
                  <c:v>1.19</c:v>
                </c:pt>
                <c:pt idx="1328">
                  <c:v>1.19</c:v>
                </c:pt>
                <c:pt idx="1329">
                  <c:v>1.19</c:v>
                </c:pt>
                <c:pt idx="1330">
                  <c:v>1.19</c:v>
                </c:pt>
                <c:pt idx="1331">
                  <c:v>1.19</c:v>
                </c:pt>
                <c:pt idx="1332">
                  <c:v>1.19</c:v>
                </c:pt>
                <c:pt idx="1333">
                  <c:v>1.19</c:v>
                </c:pt>
                <c:pt idx="1334">
                  <c:v>1.19</c:v>
                </c:pt>
                <c:pt idx="1335">
                  <c:v>1.19</c:v>
                </c:pt>
                <c:pt idx="1336">
                  <c:v>1.19</c:v>
                </c:pt>
                <c:pt idx="1337">
                  <c:v>1.19</c:v>
                </c:pt>
                <c:pt idx="1338">
                  <c:v>1.19</c:v>
                </c:pt>
                <c:pt idx="1339">
                  <c:v>1.19</c:v>
                </c:pt>
                <c:pt idx="1340">
                  <c:v>1.19</c:v>
                </c:pt>
                <c:pt idx="1341">
                  <c:v>1.18</c:v>
                </c:pt>
                <c:pt idx="1342">
                  <c:v>1.18</c:v>
                </c:pt>
                <c:pt idx="1343">
                  <c:v>1.18</c:v>
                </c:pt>
                <c:pt idx="1344">
                  <c:v>1.18</c:v>
                </c:pt>
                <c:pt idx="1345">
                  <c:v>1.18</c:v>
                </c:pt>
                <c:pt idx="1346">
                  <c:v>1.18</c:v>
                </c:pt>
                <c:pt idx="1347">
                  <c:v>1.18</c:v>
                </c:pt>
                <c:pt idx="1348">
                  <c:v>1.18</c:v>
                </c:pt>
                <c:pt idx="1349">
                  <c:v>1.18</c:v>
                </c:pt>
                <c:pt idx="1350">
                  <c:v>1.18</c:v>
                </c:pt>
                <c:pt idx="1351">
                  <c:v>1.18</c:v>
                </c:pt>
                <c:pt idx="1352">
                  <c:v>1.17</c:v>
                </c:pt>
                <c:pt idx="1353">
                  <c:v>1.17</c:v>
                </c:pt>
                <c:pt idx="1354">
                  <c:v>1.17</c:v>
                </c:pt>
                <c:pt idx="1355">
                  <c:v>1.17</c:v>
                </c:pt>
                <c:pt idx="1356">
                  <c:v>1.17</c:v>
                </c:pt>
                <c:pt idx="1357">
                  <c:v>1.17</c:v>
                </c:pt>
                <c:pt idx="1358">
                  <c:v>1.17</c:v>
                </c:pt>
                <c:pt idx="1359">
                  <c:v>1.17</c:v>
                </c:pt>
                <c:pt idx="1360">
                  <c:v>1.17</c:v>
                </c:pt>
                <c:pt idx="1361">
                  <c:v>1.17</c:v>
                </c:pt>
                <c:pt idx="1362">
                  <c:v>1.17</c:v>
                </c:pt>
                <c:pt idx="1363">
                  <c:v>1.1599999999999999</c:v>
                </c:pt>
                <c:pt idx="1364">
                  <c:v>1.1599999999999999</c:v>
                </c:pt>
                <c:pt idx="1365">
                  <c:v>1.1599999999999999</c:v>
                </c:pt>
                <c:pt idx="1366">
                  <c:v>1.1599999999999999</c:v>
                </c:pt>
                <c:pt idx="1367">
                  <c:v>1.1599999999999999</c:v>
                </c:pt>
                <c:pt idx="1368">
                  <c:v>1.1599999999999999</c:v>
                </c:pt>
                <c:pt idx="1369">
                  <c:v>1.1599999999999999</c:v>
                </c:pt>
                <c:pt idx="1370">
                  <c:v>1.1599999999999999</c:v>
                </c:pt>
                <c:pt idx="1371">
                  <c:v>1.1599999999999999</c:v>
                </c:pt>
                <c:pt idx="1372">
                  <c:v>1.1599999999999999</c:v>
                </c:pt>
                <c:pt idx="1373">
                  <c:v>1.1499999999999999</c:v>
                </c:pt>
                <c:pt idx="1374">
                  <c:v>1.1499999999999999</c:v>
                </c:pt>
                <c:pt idx="1375">
                  <c:v>1.1499999999999999</c:v>
                </c:pt>
                <c:pt idx="1376">
                  <c:v>1.1499999999999999</c:v>
                </c:pt>
                <c:pt idx="1377">
                  <c:v>1.1499999999999999</c:v>
                </c:pt>
                <c:pt idx="1378">
                  <c:v>1.1499999999999999</c:v>
                </c:pt>
                <c:pt idx="1379">
                  <c:v>1.1499999999999999</c:v>
                </c:pt>
                <c:pt idx="1380">
                  <c:v>1.1499999999999999</c:v>
                </c:pt>
                <c:pt idx="1381">
                  <c:v>1.1499999999999999</c:v>
                </c:pt>
                <c:pt idx="1382">
                  <c:v>1.1499999999999999</c:v>
                </c:pt>
                <c:pt idx="1383">
                  <c:v>1.1499999999999999</c:v>
                </c:pt>
                <c:pt idx="1384">
                  <c:v>1.1499999999999999</c:v>
                </c:pt>
                <c:pt idx="1385">
                  <c:v>1.1399999999999999</c:v>
                </c:pt>
                <c:pt idx="1386">
                  <c:v>1.1399999999999999</c:v>
                </c:pt>
                <c:pt idx="1387">
                  <c:v>1.1399999999999999</c:v>
                </c:pt>
                <c:pt idx="1388">
                  <c:v>1.1399999999999999</c:v>
                </c:pt>
                <c:pt idx="1389">
                  <c:v>1.1299999999999999</c:v>
                </c:pt>
                <c:pt idx="1390">
                  <c:v>1.1299999999999999</c:v>
                </c:pt>
                <c:pt idx="1391">
                  <c:v>1.1299999999999999</c:v>
                </c:pt>
                <c:pt idx="1392">
                  <c:v>1.1299999999999999</c:v>
                </c:pt>
                <c:pt idx="1393">
                  <c:v>1.1299999999999999</c:v>
                </c:pt>
                <c:pt idx="1394">
                  <c:v>1.1299999999999999</c:v>
                </c:pt>
                <c:pt idx="1395">
                  <c:v>1.1299999999999999</c:v>
                </c:pt>
                <c:pt idx="1396">
                  <c:v>1.1299999999999999</c:v>
                </c:pt>
                <c:pt idx="1397">
                  <c:v>1.1299999999999999</c:v>
                </c:pt>
                <c:pt idx="1398">
                  <c:v>1.1299999999999999</c:v>
                </c:pt>
                <c:pt idx="1399">
                  <c:v>1.1299999999999999</c:v>
                </c:pt>
                <c:pt idx="1400">
                  <c:v>1.1299999999999999</c:v>
                </c:pt>
                <c:pt idx="1401">
                  <c:v>1.1299999999999999</c:v>
                </c:pt>
                <c:pt idx="1402">
                  <c:v>1.1200000000000001</c:v>
                </c:pt>
                <c:pt idx="1403">
                  <c:v>1.1200000000000001</c:v>
                </c:pt>
                <c:pt idx="1404">
                  <c:v>1.1200000000000001</c:v>
                </c:pt>
                <c:pt idx="1405">
                  <c:v>1.1200000000000001</c:v>
                </c:pt>
                <c:pt idx="1406">
                  <c:v>1.1200000000000001</c:v>
                </c:pt>
                <c:pt idx="1407">
                  <c:v>1.1200000000000001</c:v>
                </c:pt>
                <c:pt idx="1408">
                  <c:v>1.1200000000000001</c:v>
                </c:pt>
                <c:pt idx="1409">
                  <c:v>1.1200000000000001</c:v>
                </c:pt>
                <c:pt idx="1410">
                  <c:v>1.1200000000000001</c:v>
                </c:pt>
                <c:pt idx="1411">
                  <c:v>1.1200000000000001</c:v>
                </c:pt>
                <c:pt idx="1412">
                  <c:v>1.1200000000000001</c:v>
                </c:pt>
                <c:pt idx="1413">
                  <c:v>1.1100000000000001</c:v>
                </c:pt>
                <c:pt idx="1414">
                  <c:v>1.1100000000000001</c:v>
                </c:pt>
                <c:pt idx="1415">
                  <c:v>1.1100000000000001</c:v>
                </c:pt>
                <c:pt idx="1416">
                  <c:v>1.1100000000000001</c:v>
                </c:pt>
                <c:pt idx="1417">
                  <c:v>1.1100000000000001</c:v>
                </c:pt>
                <c:pt idx="1418">
                  <c:v>1.1100000000000001</c:v>
                </c:pt>
                <c:pt idx="1419">
                  <c:v>1.1100000000000001</c:v>
                </c:pt>
                <c:pt idx="1420">
                  <c:v>1.1000000000000001</c:v>
                </c:pt>
                <c:pt idx="1421">
                  <c:v>1.1000000000000001</c:v>
                </c:pt>
                <c:pt idx="1422">
                  <c:v>1.1000000000000001</c:v>
                </c:pt>
                <c:pt idx="1423">
                  <c:v>1.1000000000000001</c:v>
                </c:pt>
                <c:pt idx="1424">
                  <c:v>1.1000000000000001</c:v>
                </c:pt>
                <c:pt idx="1425">
                  <c:v>1.1000000000000001</c:v>
                </c:pt>
                <c:pt idx="1426">
                  <c:v>1.1000000000000001</c:v>
                </c:pt>
                <c:pt idx="1427">
                  <c:v>1.1000000000000001</c:v>
                </c:pt>
                <c:pt idx="1428">
                  <c:v>1.1000000000000001</c:v>
                </c:pt>
                <c:pt idx="1429">
                  <c:v>1.0900000000000001</c:v>
                </c:pt>
                <c:pt idx="1430">
                  <c:v>1.0900000000000001</c:v>
                </c:pt>
                <c:pt idx="1431">
                  <c:v>1.0900000000000001</c:v>
                </c:pt>
                <c:pt idx="1432">
                  <c:v>1.0900000000000001</c:v>
                </c:pt>
                <c:pt idx="1433">
                  <c:v>1.0900000000000001</c:v>
                </c:pt>
                <c:pt idx="1434">
                  <c:v>1.0900000000000001</c:v>
                </c:pt>
                <c:pt idx="1435">
                  <c:v>1.0900000000000001</c:v>
                </c:pt>
                <c:pt idx="1436">
                  <c:v>1.0900000000000001</c:v>
                </c:pt>
                <c:pt idx="1437">
                  <c:v>1.08</c:v>
                </c:pt>
                <c:pt idx="1438">
                  <c:v>1.08</c:v>
                </c:pt>
                <c:pt idx="1439">
                  <c:v>1.08</c:v>
                </c:pt>
                <c:pt idx="1440">
                  <c:v>1.08</c:v>
                </c:pt>
                <c:pt idx="1441">
                  <c:v>1.08</c:v>
                </c:pt>
                <c:pt idx="1442">
                  <c:v>1.08</c:v>
                </c:pt>
                <c:pt idx="1443">
                  <c:v>1.08</c:v>
                </c:pt>
                <c:pt idx="1444">
                  <c:v>1.08</c:v>
                </c:pt>
                <c:pt idx="1445">
                  <c:v>1.08</c:v>
                </c:pt>
                <c:pt idx="1446">
                  <c:v>1.08</c:v>
                </c:pt>
                <c:pt idx="1447">
                  <c:v>1.08</c:v>
                </c:pt>
                <c:pt idx="1448">
                  <c:v>1.08</c:v>
                </c:pt>
                <c:pt idx="1449">
                  <c:v>1.08</c:v>
                </c:pt>
                <c:pt idx="1450">
                  <c:v>1.08</c:v>
                </c:pt>
                <c:pt idx="1451">
                  <c:v>1.08</c:v>
                </c:pt>
                <c:pt idx="1452">
                  <c:v>1.08</c:v>
                </c:pt>
                <c:pt idx="1453">
                  <c:v>1.08</c:v>
                </c:pt>
                <c:pt idx="1454">
                  <c:v>1.07</c:v>
                </c:pt>
                <c:pt idx="1455">
                  <c:v>1.07</c:v>
                </c:pt>
                <c:pt idx="1456">
                  <c:v>1.07</c:v>
                </c:pt>
                <c:pt idx="1457">
                  <c:v>1.07</c:v>
                </c:pt>
                <c:pt idx="1458">
                  <c:v>1.07</c:v>
                </c:pt>
                <c:pt idx="1459">
                  <c:v>1.07</c:v>
                </c:pt>
                <c:pt idx="1460">
                  <c:v>1.07</c:v>
                </c:pt>
                <c:pt idx="1461">
                  <c:v>1.07</c:v>
                </c:pt>
                <c:pt idx="1462">
                  <c:v>1.07</c:v>
                </c:pt>
                <c:pt idx="1463">
                  <c:v>1.07</c:v>
                </c:pt>
                <c:pt idx="1464">
                  <c:v>1.07</c:v>
                </c:pt>
                <c:pt idx="1465">
                  <c:v>1.06</c:v>
                </c:pt>
                <c:pt idx="1466">
                  <c:v>1.06</c:v>
                </c:pt>
                <c:pt idx="1467">
                  <c:v>1.06</c:v>
                </c:pt>
                <c:pt idx="1468">
                  <c:v>1.06</c:v>
                </c:pt>
                <c:pt idx="1469">
                  <c:v>1.06</c:v>
                </c:pt>
                <c:pt idx="1470">
                  <c:v>1.06</c:v>
                </c:pt>
                <c:pt idx="1471">
                  <c:v>1.06</c:v>
                </c:pt>
                <c:pt idx="1472">
                  <c:v>1.06</c:v>
                </c:pt>
                <c:pt idx="1473">
                  <c:v>1.05</c:v>
                </c:pt>
                <c:pt idx="1474">
                  <c:v>1.05</c:v>
                </c:pt>
                <c:pt idx="1475">
                  <c:v>1.05</c:v>
                </c:pt>
                <c:pt idx="1476">
                  <c:v>1.05</c:v>
                </c:pt>
                <c:pt idx="1477">
                  <c:v>1.05</c:v>
                </c:pt>
                <c:pt idx="1478">
                  <c:v>1.05</c:v>
                </c:pt>
                <c:pt idx="1479">
                  <c:v>1.05</c:v>
                </c:pt>
                <c:pt idx="1480">
                  <c:v>1.05</c:v>
                </c:pt>
                <c:pt idx="1481">
                  <c:v>1.05</c:v>
                </c:pt>
                <c:pt idx="1482">
                  <c:v>1.04</c:v>
                </c:pt>
                <c:pt idx="1483">
                  <c:v>1.04</c:v>
                </c:pt>
                <c:pt idx="1484">
                  <c:v>1.04</c:v>
                </c:pt>
                <c:pt idx="1485">
                  <c:v>1.04</c:v>
                </c:pt>
                <c:pt idx="1486">
                  <c:v>1.04</c:v>
                </c:pt>
                <c:pt idx="1487">
                  <c:v>1.04</c:v>
                </c:pt>
                <c:pt idx="1488">
                  <c:v>1.04</c:v>
                </c:pt>
                <c:pt idx="1489">
                  <c:v>1.03</c:v>
                </c:pt>
                <c:pt idx="1490">
                  <c:v>1.03</c:v>
                </c:pt>
                <c:pt idx="1491">
                  <c:v>1.03</c:v>
                </c:pt>
                <c:pt idx="1492">
                  <c:v>1.03</c:v>
                </c:pt>
                <c:pt idx="1493">
                  <c:v>1.03</c:v>
                </c:pt>
                <c:pt idx="1494">
                  <c:v>1.03</c:v>
                </c:pt>
                <c:pt idx="1495">
                  <c:v>1.03</c:v>
                </c:pt>
                <c:pt idx="1496">
                  <c:v>1.03</c:v>
                </c:pt>
                <c:pt idx="1497">
                  <c:v>1.02</c:v>
                </c:pt>
                <c:pt idx="1498">
                  <c:v>1.02</c:v>
                </c:pt>
                <c:pt idx="1499">
                  <c:v>1.02</c:v>
                </c:pt>
                <c:pt idx="1500">
                  <c:v>1.02</c:v>
                </c:pt>
                <c:pt idx="1501">
                  <c:v>1.01</c:v>
                </c:pt>
                <c:pt idx="1502">
                  <c:v>1.01</c:v>
                </c:pt>
                <c:pt idx="1503">
                  <c:v>1.01</c:v>
                </c:pt>
                <c:pt idx="1504">
                  <c:v>1.01</c:v>
                </c:pt>
                <c:pt idx="1505">
                  <c:v>1.01</c:v>
                </c:pt>
                <c:pt idx="1506">
                  <c:v>1.01</c:v>
                </c:pt>
                <c:pt idx="1507">
                  <c:v>1.01</c:v>
                </c:pt>
                <c:pt idx="1508">
                  <c:v>1.01</c:v>
                </c:pt>
                <c:pt idx="1509">
                  <c:v>1.01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0.99</c:v>
                </c:pt>
                <c:pt idx="1516">
                  <c:v>0.99</c:v>
                </c:pt>
                <c:pt idx="1517">
                  <c:v>0.99</c:v>
                </c:pt>
                <c:pt idx="1518">
                  <c:v>0.99</c:v>
                </c:pt>
                <c:pt idx="1519">
                  <c:v>0.98</c:v>
                </c:pt>
                <c:pt idx="1520">
                  <c:v>0.98</c:v>
                </c:pt>
                <c:pt idx="1521">
                  <c:v>0.97</c:v>
                </c:pt>
                <c:pt idx="1522">
                  <c:v>0.97</c:v>
                </c:pt>
                <c:pt idx="1523">
                  <c:v>0.96</c:v>
                </c:pt>
                <c:pt idx="1524">
                  <c:v>0.96</c:v>
                </c:pt>
                <c:pt idx="1525">
                  <c:v>0.96</c:v>
                </c:pt>
                <c:pt idx="1526">
                  <c:v>0.96</c:v>
                </c:pt>
                <c:pt idx="1527">
                  <c:v>0.96</c:v>
                </c:pt>
                <c:pt idx="1528">
                  <c:v>0.96</c:v>
                </c:pt>
                <c:pt idx="1529">
                  <c:v>0.96</c:v>
                </c:pt>
                <c:pt idx="1530">
                  <c:v>0.96</c:v>
                </c:pt>
                <c:pt idx="1531">
                  <c:v>0.96</c:v>
                </c:pt>
                <c:pt idx="1532">
                  <c:v>0.95</c:v>
                </c:pt>
                <c:pt idx="1533">
                  <c:v>0.95</c:v>
                </c:pt>
                <c:pt idx="1534">
                  <c:v>0.95</c:v>
                </c:pt>
                <c:pt idx="1535">
                  <c:v>0.95</c:v>
                </c:pt>
                <c:pt idx="1536">
                  <c:v>0.95</c:v>
                </c:pt>
                <c:pt idx="1537">
                  <c:v>0.95</c:v>
                </c:pt>
                <c:pt idx="1538">
                  <c:v>0.94</c:v>
                </c:pt>
                <c:pt idx="1539">
                  <c:v>0.94</c:v>
                </c:pt>
                <c:pt idx="1540">
                  <c:v>0.94</c:v>
                </c:pt>
                <c:pt idx="1541">
                  <c:v>0.94</c:v>
                </c:pt>
                <c:pt idx="1542">
                  <c:v>0.94</c:v>
                </c:pt>
                <c:pt idx="1543">
                  <c:v>0.94</c:v>
                </c:pt>
                <c:pt idx="1544">
                  <c:v>0.94</c:v>
                </c:pt>
                <c:pt idx="1545">
                  <c:v>0.94</c:v>
                </c:pt>
                <c:pt idx="1546">
                  <c:v>0.94</c:v>
                </c:pt>
                <c:pt idx="1547">
                  <c:v>0.93</c:v>
                </c:pt>
                <c:pt idx="1548">
                  <c:v>0.93</c:v>
                </c:pt>
                <c:pt idx="1549">
                  <c:v>0.93</c:v>
                </c:pt>
                <c:pt idx="1550">
                  <c:v>0.93</c:v>
                </c:pt>
                <c:pt idx="1551">
                  <c:v>0.93</c:v>
                </c:pt>
                <c:pt idx="1552">
                  <c:v>0.93</c:v>
                </c:pt>
                <c:pt idx="1553">
                  <c:v>0.92</c:v>
                </c:pt>
                <c:pt idx="1554">
                  <c:v>0.92</c:v>
                </c:pt>
                <c:pt idx="1555">
                  <c:v>0.92</c:v>
                </c:pt>
                <c:pt idx="1556">
                  <c:v>0.92</c:v>
                </c:pt>
                <c:pt idx="1557">
                  <c:v>0.92</c:v>
                </c:pt>
                <c:pt idx="1558">
                  <c:v>0.92</c:v>
                </c:pt>
                <c:pt idx="1559">
                  <c:v>0.92</c:v>
                </c:pt>
                <c:pt idx="1560">
                  <c:v>0.91</c:v>
                </c:pt>
                <c:pt idx="1561">
                  <c:v>0.91</c:v>
                </c:pt>
                <c:pt idx="1562">
                  <c:v>0.91</c:v>
                </c:pt>
                <c:pt idx="1563">
                  <c:v>0.91</c:v>
                </c:pt>
                <c:pt idx="1564">
                  <c:v>0.91</c:v>
                </c:pt>
                <c:pt idx="1565">
                  <c:v>0.91</c:v>
                </c:pt>
                <c:pt idx="1566">
                  <c:v>0.91</c:v>
                </c:pt>
                <c:pt idx="1567">
                  <c:v>0.91</c:v>
                </c:pt>
                <c:pt idx="1568">
                  <c:v>0.91</c:v>
                </c:pt>
                <c:pt idx="1569">
                  <c:v>0.9</c:v>
                </c:pt>
                <c:pt idx="1570">
                  <c:v>0.9</c:v>
                </c:pt>
                <c:pt idx="1571">
                  <c:v>0.9</c:v>
                </c:pt>
                <c:pt idx="1572">
                  <c:v>0.9</c:v>
                </c:pt>
                <c:pt idx="1573">
                  <c:v>0.9</c:v>
                </c:pt>
                <c:pt idx="1574">
                  <c:v>0.9</c:v>
                </c:pt>
                <c:pt idx="1575">
                  <c:v>0.89</c:v>
                </c:pt>
                <c:pt idx="1576">
                  <c:v>0.89</c:v>
                </c:pt>
                <c:pt idx="1577">
                  <c:v>0.89</c:v>
                </c:pt>
                <c:pt idx="1578">
                  <c:v>0.88</c:v>
                </c:pt>
                <c:pt idx="1579">
                  <c:v>0.88</c:v>
                </c:pt>
                <c:pt idx="1580">
                  <c:v>0.88</c:v>
                </c:pt>
                <c:pt idx="1581">
                  <c:v>0.88</c:v>
                </c:pt>
                <c:pt idx="1582">
                  <c:v>0.88</c:v>
                </c:pt>
                <c:pt idx="1583">
                  <c:v>0.88</c:v>
                </c:pt>
                <c:pt idx="1584">
                  <c:v>0.87</c:v>
                </c:pt>
                <c:pt idx="1585">
                  <c:v>0.87</c:v>
                </c:pt>
                <c:pt idx="1586">
                  <c:v>0.87</c:v>
                </c:pt>
                <c:pt idx="1587">
                  <c:v>0.87</c:v>
                </c:pt>
                <c:pt idx="1588">
                  <c:v>0.87</c:v>
                </c:pt>
                <c:pt idx="1589">
                  <c:v>0.87</c:v>
                </c:pt>
                <c:pt idx="1590">
                  <c:v>0.87</c:v>
                </c:pt>
                <c:pt idx="1591">
                  <c:v>0.87</c:v>
                </c:pt>
                <c:pt idx="1592">
                  <c:v>0.86</c:v>
                </c:pt>
                <c:pt idx="1593">
                  <c:v>0.86</c:v>
                </c:pt>
                <c:pt idx="1594">
                  <c:v>0.86</c:v>
                </c:pt>
                <c:pt idx="1595">
                  <c:v>0.86</c:v>
                </c:pt>
                <c:pt idx="1596">
                  <c:v>0.86</c:v>
                </c:pt>
                <c:pt idx="1597">
                  <c:v>0.86</c:v>
                </c:pt>
                <c:pt idx="1598">
                  <c:v>0.86</c:v>
                </c:pt>
                <c:pt idx="1599">
                  <c:v>0.85</c:v>
                </c:pt>
                <c:pt idx="1600">
                  <c:v>0.85</c:v>
                </c:pt>
                <c:pt idx="1601">
                  <c:v>0.85</c:v>
                </c:pt>
                <c:pt idx="1602">
                  <c:v>0.85</c:v>
                </c:pt>
                <c:pt idx="1603">
                  <c:v>0.85</c:v>
                </c:pt>
                <c:pt idx="1604">
                  <c:v>0.85</c:v>
                </c:pt>
                <c:pt idx="1605">
                  <c:v>0.85</c:v>
                </c:pt>
                <c:pt idx="1606">
                  <c:v>0.84</c:v>
                </c:pt>
                <c:pt idx="1607">
                  <c:v>0.84</c:v>
                </c:pt>
                <c:pt idx="1608">
                  <c:v>0.84</c:v>
                </c:pt>
                <c:pt idx="1609">
                  <c:v>0.84</c:v>
                </c:pt>
                <c:pt idx="1610">
                  <c:v>0.83</c:v>
                </c:pt>
                <c:pt idx="1611">
                  <c:v>0.83</c:v>
                </c:pt>
                <c:pt idx="1612">
                  <c:v>0.83</c:v>
                </c:pt>
                <c:pt idx="1613">
                  <c:v>0.83</c:v>
                </c:pt>
                <c:pt idx="1614">
                  <c:v>0.82</c:v>
                </c:pt>
                <c:pt idx="1615">
                  <c:v>0.82</c:v>
                </c:pt>
                <c:pt idx="1616">
                  <c:v>0.82</c:v>
                </c:pt>
                <c:pt idx="1617">
                  <c:v>0.82</c:v>
                </c:pt>
                <c:pt idx="1618">
                  <c:v>0.82</c:v>
                </c:pt>
                <c:pt idx="1619">
                  <c:v>0.82</c:v>
                </c:pt>
                <c:pt idx="1620">
                  <c:v>0.82</c:v>
                </c:pt>
                <c:pt idx="1621">
                  <c:v>0.81</c:v>
                </c:pt>
                <c:pt idx="1622">
                  <c:v>0.8</c:v>
                </c:pt>
                <c:pt idx="1623">
                  <c:v>0.8</c:v>
                </c:pt>
                <c:pt idx="1624">
                  <c:v>0.79</c:v>
                </c:pt>
                <c:pt idx="1625">
                  <c:v>0.79</c:v>
                </c:pt>
                <c:pt idx="1626">
                  <c:v>0.78</c:v>
                </c:pt>
                <c:pt idx="1627">
                  <c:v>0.78</c:v>
                </c:pt>
                <c:pt idx="1628">
                  <c:v>0.78</c:v>
                </c:pt>
                <c:pt idx="1629">
                  <c:v>0.78</c:v>
                </c:pt>
                <c:pt idx="1630">
                  <c:v>0.78</c:v>
                </c:pt>
                <c:pt idx="1631">
                  <c:v>0.78</c:v>
                </c:pt>
                <c:pt idx="1632">
                  <c:v>0.77</c:v>
                </c:pt>
                <c:pt idx="1633">
                  <c:v>0.77</c:v>
                </c:pt>
                <c:pt idx="1634">
                  <c:v>0.77</c:v>
                </c:pt>
                <c:pt idx="1635">
                  <c:v>0.76</c:v>
                </c:pt>
                <c:pt idx="1636">
                  <c:v>0.76</c:v>
                </c:pt>
                <c:pt idx="1637">
                  <c:v>0.76</c:v>
                </c:pt>
                <c:pt idx="1638">
                  <c:v>0.76</c:v>
                </c:pt>
                <c:pt idx="1639">
                  <c:v>0.75</c:v>
                </c:pt>
                <c:pt idx="1640">
                  <c:v>0.75</c:v>
                </c:pt>
                <c:pt idx="1641">
                  <c:v>0.75</c:v>
                </c:pt>
                <c:pt idx="1642">
                  <c:v>0.75</c:v>
                </c:pt>
                <c:pt idx="1643">
                  <c:v>0.75</c:v>
                </c:pt>
                <c:pt idx="1644">
                  <c:v>0.74</c:v>
                </c:pt>
                <c:pt idx="1645">
                  <c:v>0.74</c:v>
                </c:pt>
                <c:pt idx="1646">
                  <c:v>0.74</c:v>
                </c:pt>
                <c:pt idx="1647">
                  <c:v>0.73</c:v>
                </c:pt>
                <c:pt idx="1648">
                  <c:v>0.73</c:v>
                </c:pt>
                <c:pt idx="1649">
                  <c:v>0.72</c:v>
                </c:pt>
                <c:pt idx="1650">
                  <c:v>0.72</c:v>
                </c:pt>
                <c:pt idx="1651">
                  <c:v>0.72</c:v>
                </c:pt>
                <c:pt idx="1652">
                  <c:v>0.71</c:v>
                </c:pt>
                <c:pt idx="1653">
                  <c:v>0.71</c:v>
                </c:pt>
                <c:pt idx="1654">
                  <c:v>0.71</c:v>
                </c:pt>
                <c:pt idx="1655">
                  <c:v>0.69</c:v>
                </c:pt>
                <c:pt idx="1656">
                  <c:v>0.69</c:v>
                </c:pt>
                <c:pt idx="1657">
                  <c:v>0.68</c:v>
                </c:pt>
                <c:pt idx="1658">
                  <c:v>0.68</c:v>
                </c:pt>
                <c:pt idx="1659">
                  <c:v>0.68</c:v>
                </c:pt>
                <c:pt idx="1660">
                  <c:v>0.67</c:v>
                </c:pt>
                <c:pt idx="1661">
                  <c:v>0.67</c:v>
                </c:pt>
                <c:pt idx="1662">
                  <c:v>0.67</c:v>
                </c:pt>
                <c:pt idx="1663">
                  <c:v>0.67</c:v>
                </c:pt>
                <c:pt idx="1664">
                  <c:v>0.66</c:v>
                </c:pt>
                <c:pt idx="1665">
                  <c:v>0.64</c:v>
                </c:pt>
              </c:numCache>
            </c:numRef>
          </c:xVal>
          <c:yVal>
            <c:numRef>
              <c:f>Hoja1!$E$2:$E$1667</c:f>
              <c:numCache>
                <c:formatCode>General</c:formatCode>
                <c:ptCount val="1666"/>
                <c:pt idx="0">
                  <c:v>0.95</c:v>
                </c:pt>
                <c:pt idx="1">
                  <c:v>0.8</c:v>
                </c:pt>
                <c:pt idx="2">
                  <c:v>0.92</c:v>
                </c:pt>
                <c:pt idx="3">
                  <c:v>0.83</c:v>
                </c:pt>
                <c:pt idx="4">
                  <c:v>0.82</c:v>
                </c:pt>
                <c:pt idx="5">
                  <c:v>0.7</c:v>
                </c:pt>
                <c:pt idx="6">
                  <c:v>0.73</c:v>
                </c:pt>
                <c:pt idx="7">
                  <c:v>0.76</c:v>
                </c:pt>
                <c:pt idx="8">
                  <c:v>0.68</c:v>
                </c:pt>
                <c:pt idx="9">
                  <c:v>0.69</c:v>
                </c:pt>
                <c:pt idx="10">
                  <c:v>0.69</c:v>
                </c:pt>
                <c:pt idx="11">
                  <c:v>0.74</c:v>
                </c:pt>
                <c:pt idx="12">
                  <c:v>0.68</c:v>
                </c:pt>
                <c:pt idx="13">
                  <c:v>0.7</c:v>
                </c:pt>
                <c:pt idx="14">
                  <c:v>0.89</c:v>
                </c:pt>
                <c:pt idx="15">
                  <c:v>0.67</c:v>
                </c:pt>
                <c:pt idx="16">
                  <c:v>0.67</c:v>
                </c:pt>
                <c:pt idx="17">
                  <c:v>0.73</c:v>
                </c:pt>
                <c:pt idx="18">
                  <c:v>0.7</c:v>
                </c:pt>
                <c:pt idx="19">
                  <c:v>0.72</c:v>
                </c:pt>
                <c:pt idx="20">
                  <c:v>0.7</c:v>
                </c:pt>
                <c:pt idx="21">
                  <c:v>0.66</c:v>
                </c:pt>
                <c:pt idx="22">
                  <c:v>0.69</c:v>
                </c:pt>
                <c:pt idx="23">
                  <c:v>0.65</c:v>
                </c:pt>
                <c:pt idx="24">
                  <c:v>0.72</c:v>
                </c:pt>
                <c:pt idx="25">
                  <c:v>0.67</c:v>
                </c:pt>
                <c:pt idx="26">
                  <c:v>0.66</c:v>
                </c:pt>
                <c:pt idx="27">
                  <c:v>0.9</c:v>
                </c:pt>
                <c:pt idx="28">
                  <c:v>0.75</c:v>
                </c:pt>
                <c:pt idx="29">
                  <c:v>0.84</c:v>
                </c:pt>
                <c:pt idx="30">
                  <c:v>0.73</c:v>
                </c:pt>
                <c:pt idx="31">
                  <c:v>0.64</c:v>
                </c:pt>
                <c:pt idx="32">
                  <c:v>0.68</c:v>
                </c:pt>
                <c:pt idx="33">
                  <c:v>0.67</c:v>
                </c:pt>
                <c:pt idx="34">
                  <c:v>0.67</c:v>
                </c:pt>
                <c:pt idx="35">
                  <c:v>0.77</c:v>
                </c:pt>
                <c:pt idx="36">
                  <c:v>0.66</c:v>
                </c:pt>
                <c:pt idx="37">
                  <c:v>0.67</c:v>
                </c:pt>
                <c:pt idx="38">
                  <c:v>0.67</c:v>
                </c:pt>
                <c:pt idx="39">
                  <c:v>0.64</c:v>
                </c:pt>
                <c:pt idx="40">
                  <c:v>0.71</c:v>
                </c:pt>
                <c:pt idx="41">
                  <c:v>0.64</c:v>
                </c:pt>
                <c:pt idx="42">
                  <c:v>0.77</c:v>
                </c:pt>
                <c:pt idx="43">
                  <c:v>0.64</c:v>
                </c:pt>
                <c:pt idx="44">
                  <c:v>0.66</c:v>
                </c:pt>
                <c:pt idx="45">
                  <c:v>0.64</c:v>
                </c:pt>
                <c:pt idx="46">
                  <c:v>0.73</c:v>
                </c:pt>
                <c:pt idx="47">
                  <c:v>0.67</c:v>
                </c:pt>
                <c:pt idx="48">
                  <c:v>0.82</c:v>
                </c:pt>
                <c:pt idx="49">
                  <c:v>0.76</c:v>
                </c:pt>
                <c:pt idx="50">
                  <c:v>0.65</c:v>
                </c:pt>
                <c:pt idx="51">
                  <c:v>0.64</c:v>
                </c:pt>
                <c:pt idx="52">
                  <c:v>0.67</c:v>
                </c:pt>
                <c:pt idx="53">
                  <c:v>0.69</c:v>
                </c:pt>
                <c:pt idx="54">
                  <c:v>0.73</c:v>
                </c:pt>
                <c:pt idx="55">
                  <c:v>0.67</c:v>
                </c:pt>
                <c:pt idx="56">
                  <c:v>0.65</c:v>
                </c:pt>
                <c:pt idx="57">
                  <c:v>0.68</c:v>
                </c:pt>
                <c:pt idx="58">
                  <c:v>0.71</c:v>
                </c:pt>
                <c:pt idx="59">
                  <c:v>0.62</c:v>
                </c:pt>
                <c:pt idx="60">
                  <c:v>0.69</c:v>
                </c:pt>
                <c:pt idx="61">
                  <c:v>0.62</c:v>
                </c:pt>
                <c:pt idx="62">
                  <c:v>0.62</c:v>
                </c:pt>
                <c:pt idx="63">
                  <c:v>0.64</c:v>
                </c:pt>
                <c:pt idx="64">
                  <c:v>0.77</c:v>
                </c:pt>
                <c:pt idx="65">
                  <c:v>0.7</c:v>
                </c:pt>
                <c:pt idx="66">
                  <c:v>0.65</c:v>
                </c:pt>
                <c:pt idx="67">
                  <c:v>0.75</c:v>
                </c:pt>
                <c:pt idx="68">
                  <c:v>0.71</c:v>
                </c:pt>
                <c:pt idx="69">
                  <c:v>0.71</c:v>
                </c:pt>
                <c:pt idx="70">
                  <c:v>0.77</c:v>
                </c:pt>
                <c:pt idx="71">
                  <c:v>0.64</c:v>
                </c:pt>
                <c:pt idx="72">
                  <c:v>0.87</c:v>
                </c:pt>
                <c:pt idx="73">
                  <c:v>0.69</c:v>
                </c:pt>
                <c:pt idx="74">
                  <c:v>0.72</c:v>
                </c:pt>
                <c:pt idx="75">
                  <c:v>0.78</c:v>
                </c:pt>
                <c:pt idx="76">
                  <c:v>0.68</c:v>
                </c:pt>
                <c:pt idx="77">
                  <c:v>0.64</c:v>
                </c:pt>
                <c:pt idx="78">
                  <c:v>0.86</c:v>
                </c:pt>
                <c:pt idx="79">
                  <c:v>0.64</c:v>
                </c:pt>
                <c:pt idx="80">
                  <c:v>0.65</c:v>
                </c:pt>
                <c:pt idx="81">
                  <c:v>0.68</c:v>
                </c:pt>
                <c:pt idx="82">
                  <c:v>0.66</c:v>
                </c:pt>
                <c:pt idx="83">
                  <c:v>0.65</c:v>
                </c:pt>
                <c:pt idx="84">
                  <c:v>0.72</c:v>
                </c:pt>
                <c:pt idx="85">
                  <c:v>0.66</c:v>
                </c:pt>
                <c:pt idx="86">
                  <c:v>0.62</c:v>
                </c:pt>
                <c:pt idx="87">
                  <c:v>0.66</c:v>
                </c:pt>
                <c:pt idx="88">
                  <c:v>0.68</c:v>
                </c:pt>
                <c:pt idx="89">
                  <c:v>0.8</c:v>
                </c:pt>
                <c:pt idx="90">
                  <c:v>0.65</c:v>
                </c:pt>
                <c:pt idx="91">
                  <c:v>0.66</c:v>
                </c:pt>
                <c:pt idx="92">
                  <c:v>0.63</c:v>
                </c:pt>
                <c:pt idx="93">
                  <c:v>0.62</c:v>
                </c:pt>
                <c:pt idx="94">
                  <c:v>0.61</c:v>
                </c:pt>
                <c:pt idx="95">
                  <c:v>0.74</c:v>
                </c:pt>
                <c:pt idx="96">
                  <c:v>0.71</c:v>
                </c:pt>
                <c:pt idx="97">
                  <c:v>0.66</c:v>
                </c:pt>
                <c:pt idx="98">
                  <c:v>0.7</c:v>
                </c:pt>
                <c:pt idx="99">
                  <c:v>0.76</c:v>
                </c:pt>
                <c:pt idx="100">
                  <c:v>0.65</c:v>
                </c:pt>
                <c:pt idx="101">
                  <c:v>0.62</c:v>
                </c:pt>
                <c:pt idx="102">
                  <c:v>0.68</c:v>
                </c:pt>
                <c:pt idx="103">
                  <c:v>0.87</c:v>
                </c:pt>
                <c:pt idx="104">
                  <c:v>0.82</c:v>
                </c:pt>
                <c:pt idx="105">
                  <c:v>0.66</c:v>
                </c:pt>
                <c:pt idx="106">
                  <c:v>0.62</c:v>
                </c:pt>
                <c:pt idx="107">
                  <c:v>0.77</c:v>
                </c:pt>
                <c:pt idx="108">
                  <c:v>0.65</c:v>
                </c:pt>
                <c:pt idx="109">
                  <c:v>0.74</c:v>
                </c:pt>
                <c:pt idx="110">
                  <c:v>0.64</c:v>
                </c:pt>
                <c:pt idx="111">
                  <c:v>0.62</c:v>
                </c:pt>
                <c:pt idx="112">
                  <c:v>0.71</c:v>
                </c:pt>
                <c:pt idx="113">
                  <c:v>0.63</c:v>
                </c:pt>
                <c:pt idx="114">
                  <c:v>0.68</c:v>
                </c:pt>
                <c:pt idx="115">
                  <c:v>0.64</c:v>
                </c:pt>
                <c:pt idx="116">
                  <c:v>0.62</c:v>
                </c:pt>
                <c:pt idx="117">
                  <c:v>0.61</c:v>
                </c:pt>
                <c:pt idx="118">
                  <c:v>0.62</c:v>
                </c:pt>
                <c:pt idx="119">
                  <c:v>0.64</c:v>
                </c:pt>
                <c:pt idx="120">
                  <c:v>0.72</c:v>
                </c:pt>
                <c:pt idx="121">
                  <c:v>0.71</c:v>
                </c:pt>
                <c:pt idx="122">
                  <c:v>0.65</c:v>
                </c:pt>
                <c:pt idx="123">
                  <c:v>0.71</c:v>
                </c:pt>
                <c:pt idx="124">
                  <c:v>0.62</c:v>
                </c:pt>
                <c:pt idx="125">
                  <c:v>0.68</c:v>
                </c:pt>
                <c:pt idx="126">
                  <c:v>0.8</c:v>
                </c:pt>
                <c:pt idx="127">
                  <c:v>0.61</c:v>
                </c:pt>
                <c:pt idx="128">
                  <c:v>0.63</c:v>
                </c:pt>
                <c:pt idx="129">
                  <c:v>0.61</c:v>
                </c:pt>
                <c:pt idx="130">
                  <c:v>0.63</c:v>
                </c:pt>
                <c:pt idx="131">
                  <c:v>0.64</c:v>
                </c:pt>
                <c:pt idx="132">
                  <c:v>0.69</c:v>
                </c:pt>
                <c:pt idx="133">
                  <c:v>0.64</c:v>
                </c:pt>
                <c:pt idx="134">
                  <c:v>0.65</c:v>
                </c:pt>
                <c:pt idx="135">
                  <c:v>0.66</c:v>
                </c:pt>
                <c:pt idx="136">
                  <c:v>0.73</c:v>
                </c:pt>
                <c:pt idx="137">
                  <c:v>0.77</c:v>
                </c:pt>
                <c:pt idx="138">
                  <c:v>0.64</c:v>
                </c:pt>
                <c:pt idx="139">
                  <c:v>0.63</c:v>
                </c:pt>
                <c:pt idx="140">
                  <c:v>0.78</c:v>
                </c:pt>
                <c:pt idx="141">
                  <c:v>0.62</c:v>
                </c:pt>
                <c:pt idx="142">
                  <c:v>0.62</c:v>
                </c:pt>
                <c:pt idx="143">
                  <c:v>0.64</c:v>
                </c:pt>
                <c:pt idx="144">
                  <c:v>0.63</c:v>
                </c:pt>
                <c:pt idx="145">
                  <c:v>0.74</c:v>
                </c:pt>
                <c:pt idx="146">
                  <c:v>0.68</c:v>
                </c:pt>
                <c:pt idx="147">
                  <c:v>0.72</c:v>
                </c:pt>
                <c:pt idx="148">
                  <c:v>0.84</c:v>
                </c:pt>
                <c:pt idx="149">
                  <c:v>0.84</c:v>
                </c:pt>
                <c:pt idx="150">
                  <c:v>0.72</c:v>
                </c:pt>
                <c:pt idx="151">
                  <c:v>0.62</c:v>
                </c:pt>
                <c:pt idx="152">
                  <c:v>0.7</c:v>
                </c:pt>
                <c:pt idx="153">
                  <c:v>0.59</c:v>
                </c:pt>
                <c:pt idx="154">
                  <c:v>0.61</c:v>
                </c:pt>
                <c:pt idx="155">
                  <c:v>0.61</c:v>
                </c:pt>
                <c:pt idx="156">
                  <c:v>0.7</c:v>
                </c:pt>
                <c:pt idx="157">
                  <c:v>0.66</c:v>
                </c:pt>
                <c:pt idx="158">
                  <c:v>0.59</c:v>
                </c:pt>
                <c:pt idx="159">
                  <c:v>0.67</c:v>
                </c:pt>
                <c:pt idx="160">
                  <c:v>0.61</c:v>
                </c:pt>
                <c:pt idx="161">
                  <c:v>0.67</c:v>
                </c:pt>
                <c:pt idx="162">
                  <c:v>0.74</c:v>
                </c:pt>
                <c:pt idx="163">
                  <c:v>0.62</c:v>
                </c:pt>
                <c:pt idx="164">
                  <c:v>0.63</c:v>
                </c:pt>
                <c:pt idx="165">
                  <c:v>0.61</c:v>
                </c:pt>
                <c:pt idx="166">
                  <c:v>0.7</c:v>
                </c:pt>
                <c:pt idx="167">
                  <c:v>0.72</c:v>
                </c:pt>
                <c:pt idx="168">
                  <c:v>0.67</c:v>
                </c:pt>
                <c:pt idx="169">
                  <c:v>0.78</c:v>
                </c:pt>
                <c:pt idx="170">
                  <c:v>0.68</c:v>
                </c:pt>
                <c:pt idx="171">
                  <c:v>0.85</c:v>
                </c:pt>
                <c:pt idx="172">
                  <c:v>0.6</c:v>
                </c:pt>
                <c:pt idx="173">
                  <c:v>0.8</c:v>
                </c:pt>
                <c:pt idx="174">
                  <c:v>0.72</c:v>
                </c:pt>
                <c:pt idx="175">
                  <c:v>0.64</c:v>
                </c:pt>
                <c:pt idx="176">
                  <c:v>0.64</c:v>
                </c:pt>
                <c:pt idx="177">
                  <c:v>0.62</c:v>
                </c:pt>
                <c:pt idx="178">
                  <c:v>0.96</c:v>
                </c:pt>
                <c:pt idx="179">
                  <c:v>0.7</c:v>
                </c:pt>
                <c:pt idx="180">
                  <c:v>0.7</c:v>
                </c:pt>
                <c:pt idx="181">
                  <c:v>0.94</c:v>
                </c:pt>
                <c:pt idx="182">
                  <c:v>0.59</c:v>
                </c:pt>
                <c:pt idx="183">
                  <c:v>0.62</c:v>
                </c:pt>
                <c:pt idx="184">
                  <c:v>0.59</c:v>
                </c:pt>
                <c:pt idx="185">
                  <c:v>0.64</c:v>
                </c:pt>
                <c:pt idx="186">
                  <c:v>0.61</c:v>
                </c:pt>
                <c:pt idx="187">
                  <c:v>0.66</c:v>
                </c:pt>
                <c:pt idx="188">
                  <c:v>0.7</c:v>
                </c:pt>
                <c:pt idx="189">
                  <c:v>0.59</c:v>
                </c:pt>
                <c:pt idx="190">
                  <c:v>0.72</c:v>
                </c:pt>
                <c:pt idx="191">
                  <c:v>0.7</c:v>
                </c:pt>
                <c:pt idx="192">
                  <c:v>0.61</c:v>
                </c:pt>
                <c:pt idx="193">
                  <c:v>0.61</c:v>
                </c:pt>
                <c:pt idx="194">
                  <c:v>0.71</c:v>
                </c:pt>
                <c:pt idx="195">
                  <c:v>0.67</c:v>
                </c:pt>
                <c:pt idx="196">
                  <c:v>0.78</c:v>
                </c:pt>
                <c:pt idx="197">
                  <c:v>0.81</c:v>
                </c:pt>
                <c:pt idx="198">
                  <c:v>0.6</c:v>
                </c:pt>
                <c:pt idx="199">
                  <c:v>0.62</c:v>
                </c:pt>
                <c:pt idx="200">
                  <c:v>0.59</c:v>
                </c:pt>
                <c:pt idx="201">
                  <c:v>0.59</c:v>
                </c:pt>
                <c:pt idx="202">
                  <c:v>0.66</c:v>
                </c:pt>
                <c:pt idx="203">
                  <c:v>0.64</c:v>
                </c:pt>
                <c:pt idx="204">
                  <c:v>0.65</c:v>
                </c:pt>
                <c:pt idx="205">
                  <c:v>0.89</c:v>
                </c:pt>
                <c:pt idx="206">
                  <c:v>0.67</c:v>
                </c:pt>
                <c:pt idx="207">
                  <c:v>0.65</c:v>
                </c:pt>
                <c:pt idx="208">
                  <c:v>0.64</c:v>
                </c:pt>
                <c:pt idx="209">
                  <c:v>0.68</c:v>
                </c:pt>
                <c:pt idx="210">
                  <c:v>0.64</c:v>
                </c:pt>
                <c:pt idx="211">
                  <c:v>0.59</c:v>
                </c:pt>
                <c:pt idx="212">
                  <c:v>0.59</c:v>
                </c:pt>
                <c:pt idx="213">
                  <c:v>0.73</c:v>
                </c:pt>
                <c:pt idx="214">
                  <c:v>0.69</c:v>
                </c:pt>
                <c:pt idx="215">
                  <c:v>0.68</c:v>
                </c:pt>
                <c:pt idx="216">
                  <c:v>0.59</c:v>
                </c:pt>
                <c:pt idx="217">
                  <c:v>0.7</c:v>
                </c:pt>
                <c:pt idx="218">
                  <c:v>0.57999999999999996</c:v>
                </c:pt>
                <c:pt idx="219">
                  <c:v>0.61</c:v>
                </c:pt>
                <c:pt idx="220">
                  <c:v>0.67</c:v>
                </c:pt>
                <c:pt idx="221">
                  <c:v>0.62</c:v>
                </c:pt>
                <c:pt idx="222">
                  <c:v>0.59</c:v>
                </c:pt>
                <c:pt idx="223">
                  <c:v>0.89</c:v>
                </c:pt>
                <c:pt idx="224">
                  <c:v>0.64</c:v>
                </c:pt>
                <c:pt idx="225">
                  <c:v>0.78</c:v>
                </c:pt>
                <c:pt idx="226">
                  <c:v>0.79</c:v>
                </c:pt>
                <c:pt idx="227">
                  <c:v>0.62</c:v>
                </c:pt>
                <c:pt idx="228">
                  <c:v>0.6</c:v>
                </c:pt>
                <c:pt idx="229">
                  <c:v>0.59</c:v>
                </c:pt>
                <c:pt idx="230">
                  <c:v>0.59</c:v>
                </c:pt>
                <c:pt idx="231">
                  <c:v>0.64</c:v>
                </c:pt>
                <c:pt idx="232">
                  <c:v>0.59</c:v>
                </c:pt>
                <c:pt idx="233">
                  <c:v>0.67</c:v>
                </c:pt>
                <c:pt idx="234">
                  <c:v>0.62</c:v>
                </c:pt>
                <c:pt idx="235">
                  <c:v>0.66</c:v>
                </c:pt>
                <c:pt idx="236">
                  <c:v>0.69</c:v>
                </c:pt>
                <c:pt idx="237">
                  <c:v>0.71</c:v>
                </c:pt>
                <c:pt idx="238">
                  <c:v>0.94</c:v>
                </c:pt>
                <c:pt idx="239">
                  <c:v>0.67</c:v>
                </c:pt>
                <c:pt idx="240">
                  <c:v>0.63</c:v>
                </c:pt>
                <c:pt idx="241">
                  <c:v>0.74</c:v>
                </c:pt>
                <c:pt idx="242">
                  <c:v>0.56999999999999995</c:v>
                </c:pt>
                <c:pt idx="243">
                  <c:v>0.65</c:v>
                </c:pt>
                <c:pt idx="244">
                  <c:v>0.59</c:v>
                </c:pt>
                <c:pt idx="245">
                  <c:v>0.68</c:v>
                </c:pt>
                <c:pt idx="246">
                  <c:v>0.7</c:v>
                </c:pt>
                <c:pt idx="247">
                  <c:v>0.62</c:v>
                </c:pt>
                <c:pt idx="248">
                  <c:v>0.61</c:v>
                </c:pt>
                <c:pt idx="249">
                  <c:v>0.66</c:v>
                </c:pt>
                <c:pt idx="250">
                  <c:v>0.59</c:v>
                </c:pt>
                <c:pt idx="251">
                  <c:v>0.63</c:v>
                </c:pt>
                <c:pt idx="252">
                  <c:v>0.57999999999999996</c:v>
                </c:pt>
                <c:pt idx="253">
                  <c:v>0.65</c:v>
                </c:pt>
                <c:pt idx="254">
                  <c:v>0.63</c:v>
                </c:pt>
                <c:pt idx="255">
                  <c:v>0.7</c:v>
                </c:pt>
                <c:pt idx="256">
                  <c:v>0.6</c:v>
                </c:pt>
                <c:pt idx="257">
                  <c:v>0.66</c:v>
                </c:pt>
                <c:pt idx="258">
                  <c:v>0.69</c:v>
                </c:pt>
                <c:pt idx="259">
                  <c:v>0.61</c:v>
                </c:pt>
                <c:pt idx="260">
                  <c:v>0.56999999999999995</c:v>
                </c:pt>
                <c:pt idx="261">
                  <c:v>0.62</c:v>
                </c:pt>
                <c:pt idx="262">
                  <c:v>0.63</c:v>
                </c:pt>
                <c:pt idx="263">
                  <c:v>0.56999999999999995</c:v>
                </c:pt>
                <c:pt idx="264">
                  <c:v>0.57999999999999996</c:v>
                </c:pt>
                <c:pt idx="265">
                  <c:v>0.69</c:v>
                </c:pt>
                <c:pt idx="266">
                  <c:v>0.57999999999999996</c:v>
                </c:pt>
                <c:pt idx="267">
                  <c:v>0.62</c:v>
                </c:pt>
                <c:pt idx="268">
                  <c:v>0.59</c:v>
                </c:pt>
                <c:pt idx="269">
                  <c:v>0.84</c:v>
                </c:pt>
                <c:pt idx="270">
                  <c:v>0.66</c:v>
                </c:pt>
                <c:pt idx="271">
                  <c:v>0.78</c:v>
                </c:pt>
                <c:pt idx="272">
                  <c:v>0.67</c:v>
                </c:pt>
                <c:pt idx="273">
                  <c:v>0.62</c:v>
                </c:pt>
                <c:pt idx="274">
                  <c:v>0.6</c:v>
                </c:pt>
                <c:pt idx="275">
                  <c:v>0.65</c:v>
                </c:pt>
                <c:pt idx="276">
                  <c:v>0.56000000000000005</c:v>
                </c:pt>
                <c:pt idx="277">
                  <c:v>0.76</c:v>
                </c:pt>
                <c:pt idx="278">
                  <c:v>0.56999999999999995</c:v>
                </c:pt>
                <c:pt idx="279">
                  <c:v>0.59</c:v>
                </c:pt>
                <c:pt idx="280">
                  <c:v>0.66</c:v>
                </c:pt>
                <c:pt idx="281">
                  <c:v>0.71</c:v>
                </c:pt>
                <c:pt idx="282">
                  <c:v>0.68</c:v>
                </c:pt>
                <c:pt idx="283">
                  <c:v>0.59</c:v>
                </c:pt>
                <c:pt idx="284">
                  <c:v>0.67</c:v>
                </c:pt>
                <c:pt idx="285">
                  <c:v>0.73</c:v>
                </c:pt>
                <c:pt idx="286">
                  <c:v>0.87</c:v>
                </c:pt>
                <c:pt idx="287">
                  <c:v>0.61</c:v>
                </c:pt>
                <c:pt idx="288">
                  <c:v>0.6</c:v>
                </c:pt>
                <c:pt idx="289">
                  <c:v>0.89</c:v>
                </c:pt>
                <c:pt idx="290">
                  <c:v>0.65</c:v>
                </c:pt>
                <c:pt idx="291">
                  <c:v>0.74</c:v>
                </c:pt>
                <c:pt idx="292">
                  <c:v>0.65</c:v>
                </c:pt>
                <c:pt idx="293">
                  <c:v>0.69</c:v>
                </c:pt>
                <c:pt idx="294">
                  <c:v>0.89</c:v>
                </c:pt>
                <c:pt idx="295">
                  <c:v>0.56999999999999995</c:v>
                </c:pt>
                <c:pt idx="296">
                  <c:v>0.57999999999999996</c:v>
                </c:pt>
                <c:pt idx="297">
                  <c:v>0.55000000000000004</c:v>
                </c:pt>
                <c:pt idx="298">
                  <c:v>0.7</c:v>
                </c:pt>
                <c:pt idx="299">
                  <c:v>0.57999999999999996</c:v>
                </c:pt>
                <c:pt idx="300">
                  <c:v>0.83</c:v>
                </c:pt>
                <c:pt idx="301">
                  <c:v>0.66</c:v>
                </c:pt>
                <c:pt idx="302">
                  <c:v>0.56999999999999995</c:v>
                </c:pt>
                <c:pt idx="303">
                  <c:v>0.69</c:v>
                </c:pt>
                <c:pt idx="304">
                  <c:v>0.57999999999999996</c:v>
                </c:pt>
                <c:pt idx="305">
                  <c:v>0.56000000000000005</c:v>
                </c:pt>
                <c:pt idx="306">
                  <c:v>0.6</c:v>
                </c:pt>
                <c:pt idx="307">
                  <c:v>0.63</c:v>
                </c:pt>
                <c:pt idx="308">
                  <c:v>0.82</c:v>
                </c:pt>
                <c:pt idx="309">
                  <c:v>0.56999999999999995</c:v>
                </c:pt>
                <c:pt idx="310">
                  <c:v>0.56999999999999995</c:v>
                </c:pt>
                <c:pt idx="311">
                  <c:v>0.7</c:v>
                </c:pt>
                <c:pt idx="312">
                  <c:v>0.6</c:v>
                </c:pt>
                <c:pt idx="313">
                  <c:v>0.78</c:v>
                </c:pt>
                <c:pt idx="314">
                  <c:v>0.7</c:v>
                </c:pt>
                <c:pt idx="315">
                  <c:v>0.65</c:v>
                </c:pt>
                <c:pt idx="316">
                  <c:v>0.72</c:v>
                </c:pt>
                <c:pt idx="317">
                  <c:v>0.57999999999999996</c:v>
                </c:pt>
                <c:pt idx="318">
                  <c:v>0.75</c:v>
                </c:pt>
                <c:pt idx="319">
                  <c:v>0.78</c:v>
                </c:pt>
                <c:pt idx="320">
                  <c:v>0.56000000000000005</c:v>
                </c:pt>
                <c:pt idx="321">
                  <c:v>0.54</c:v>
                </c:pt>
                <c:pt idx="322">
                  <c:v>0.68</c:v>
                </c:pt>
                <c:pt idx="323">
                  <c:v>0.64</c:v>
                </c:pt>
                <c:pt idx="324">
                  <c:v>0.59</c:v>
                </c:pt>
                <c:pt idx="325">
                  <c:v>0.87</c:v>
                </c:pt>
                <c:pt idx="326">
                  <c:v>0.78</c:v>
                </c:pt>
                <c:pt idx="327">
                  <c:v>0.59</c:v>
                </c:pt>
                <c:pt idx="328">
                  <c:v>0.79</c:v>
                </c:pt>
                <c:pt idx="329">
                  <c:v>0.65</c:v>
                </c:pt>
                <c:pt idx="330">
                  <c:v>0.56000000000000005</c:v>
                </c:pt>
                <c:pt idx="331">
                  <c:v>0.78</c:v>
                </c:pt>
                <c:pt idx="332">
                  <c:v>0.6</c:v>
                </c:pt>
                <c:pt idx="333">
                  <c:v>0.63</c:v>
                </c:pt>
                <c:pt idx="334">
                  <c:v>0.56999999999999995</c:v>
                </c:pt>
                <c:pt idx="335">
                  <c:v>0.59</c:v>
                </c:pt>
                <c:pt idx="336">
                  <c:v>0.56000000000000005</c:v>
                </c:pt>
                <c:pt idx="337">
                  <c:v>0.75</c:v>
                </c:pt>
                <c:pt idx="338">
                  <c:v>0.78</c:v>
                </c:pt>
                <c:pt idx="339">
                  <c:v>0.57999999999999996</c:v>
                </c:pt>
                <c:pt idx="340">
                  <c:v>0.56000000000000005</c:v>
                </c:pt>
                <c:pt idx="341">
                  <c:v>0.88</c:v>
                </c:pt>
                <c:pt idx="342">
                  <c:v>0.88</c:v>
                </c:pt>
                <c:pt idx="343">
                  <c:v>0.72</c:v>
                </c:pt>
                <c:pt idx="344">
                  <c:v>0.85</c:v>
                </c:pt>
                <c:pt idx="345">
                  <c:v>0.54</c:v>
                </c:pt>
                <c:pt idx="346">
                  <c:v>0.56999999999999995</c:v>
                </c:pt>
                <c:pt idx="347">
                  <c:v>0.7</c:v>
                </c:pt>
                <c:pt idx="348">
                  <c:v>0.8</c:v>
                </c:pt>
                <c:pt idx="349">
                  <c:v>0.72</c:v>
                </c:pt>
                <c:pt idx="350">
                  <c:v>0.56000000000000005</c:v>
                </c:pt>
                <c:pt idx="351">
                  <c:v>0.65</c:v>
                </c:pt>
                <c:pt idx="352">
                  <c:v>0.56000000000000005</c:v>
                </c:pt>
                <c:pt idx="353">
                  <c:v>0.57999999999999996</c:v>
                </c:pt>
                <c:pt idx="354">
                  <c:v>0.6</c:v>
                </c:pt>
                <c:pt idx="355">
                  <c:v>0.57999999999999996</c:v>
                </c:pt>
                <c:pt idx="356">
                  <c:v>0.55000000000000004</c:v>
                </c:pt>
                <c:pt idx="357">
                  <c:v>0.56999999999999995</c:v>
                </c:pt>
                <c:pt idx="358">
                  <c:v>0.86</c:v>
                </c:pt>
                <c:pt idx="359">
                  <c:v>0.7</c:v>
                </c:pt>
                <c:pt idx="360">
                  <c:v>0.63</c:v>
                </c:pt>
                <c:pt idx="361">
                  <c:v>0.56999999999999995</c:v>
                </c:pt>
                <c:pt idx="362">
                  <c:v>0.6</c:v>
                </c:pt>
                <c:pt idx="363">
                  <c:v>0.57999999999999996</c:v>
                </c:pt>
                <c:pt idx="364">
                  <c:v>0.61</c:v>
                </c:pt>
                <c:pt idx="365">
                  <c:v>0.86</c:v>
                </c:pt>
                <c:pt idx="366">
                  <c:v>0.55000000000000004</c:v>
                </c:pt>
                <c:pt idx="367">
                  <c:v>0.74</c:v>
                </c:pt>
                <c:pt idx="368">
                  <c:v>0.54</c:v>
                </c:pt>
                <c:pt idx="369">
                  <c:v>0.78</c:v>
                </c:pt>
                <c:pt idx="370">
                  <c:v>0.95</c:v>
                </c:pt>
                <c:pt idx="371">
                  <c:v>0.59</c:v>
                </c:pt>
                <c:pt idx="372">
                  <c:v>0.86</c:v>
                </c:pt>
                <c:pt idx="373">
                  <c:v>0.54</c:v>
                </c:pt>
                <c:pt idx="374">
                  <c:v>0.76</c:v>
                </c:pt>
                <c:pt idx="375">
                  <c:v>0.64</c:v>
                </c:pt>
                <c:pt idx="376">
                  <c:v>0.71</c:v>
                </c:pt>
                <c:pt idx="377">
                  <c:v>0.56999999999999995</c:v>
                </c:pt>
                <c:pt idx="378">
                  <c:v>0.72</c:v>
                </c:pt>
                <c:pt idx="379">
                  <c:v>0.76</c:v>
                </c:pt>
                <c:pt idx="380">
                  <c:v>0.68</c:v>
                </c:pt>
                <c:pt idx="381">
                  <c:v>0.57999999999999996</c:v>
                </c:pt>
                <c:pt idx="382">
                  <c:v>0.8</c:v>
                </c:pt>
                <c:pt idx="383">
                  <c:v>0.82</c:v>
                </c:pt>
                <c:pt idx="384">
                  <c:v>0.55000000000000004</c:v>
                </c:pt>
                <c:pt idx="385">
                  <c:v>0.65</c:v>
                </c:pt>
                <c:pt idx="386">
                  <c:v>0.59</c:v>
                </c:pt>
                <c:pt idx="387">
                  <c:v>0.55000000000000004</c:v>
                </c:pt>
                <c:pt idx="388">
                  <c:v>0.6</c:v>
                </c:pt>
                <c:pt idx="389">
                  <c:v>0.54</c:v>
                </c:pt>
                <c:pt idx="390">
                  <c:v>0.64</c:v>
                </c:pt>
                <c:pt idx="391">
                  <c:v>0.68</c:v>
                </c:pt>
                <c:pt idx="392">
                  <c:v>0.69</c:v>
                </c:pt>
                <c:pt idx="393">
                  <c:v>0.82</c:v>
                </c:pt>
                <c:pt idx="394">
                  <c:v>0.83</c:v>
                </c:pt>
                <c:pt idx="395">
                  <c:v>0.84</c:v>
                </c:pt>
                <c:pt idx="396">
                  <c:v>0.66</c:v>
                </c:pt>
                <c:pt idx="397">
                  <c:v>0.81</c:v>
                </c:pt>
                <c:pt idx="398">
                  <c:v>0.6</c:v>
                </c:pt>
                <c:pt idx="399">
                  <c:v>0.86</c:v>
                </c:pt>
                <c:pt idx="400">
                  <c:v>0.53</c:v>
                </c:pt>
                <c:pt idx="401">
                  <c:v>0.76</c:v>
                </c:pt>
                <c:pt idx="402">
                  <c:v>0.68</c:v>
                </c:pt>
                <c:pt idx="403">
                  <c:v>0.54</c:v>
                </c:pt>
                <c:pt idx="404">
                  <c:v>0.54</c:v>
                </c:pt>
                <c:pt idx="405">
                  <c:v>0.55000000000000004</c:v>
                </c:pt>
                <c:pt idx="406">
                  <c:v>0.86</c:v>
                </c:pt>
                <c:pt idx="407">
                  <c:v>0.56000000000000005</c:v>
                </c:pt>
                <c:pt idx="408">
                  <c:v>0.76</c:v>
                </c:pt>
                <c:pt idx="409">
                  <c:v>0.67</c:v>
                </c:pt>
                <c:pt idx="410">
                  <c:v>0.56999999999999995</c:v>
                </c:pt>
                <c:pt idx="411">
                  <c:v>0.89</c:v>
                </c:pt>
                <c:pt idx="412">
                  <c:v>0.7</c:v>
                </c:pt>
                <c:pt idx="413">
                  <c:v>0.73</c:v>
                </c:pt>
                <c:pt idx="414">
                  <c:v>0.56000000000000005</c:v>
                </c:pt>
                <c:pt idx="415">
                  <c:v>0.61</c:v>
                </c:pt>
                <c:pt idx="416">
                  <c:v>0.77</c:v>
                </c:pt>
                <c:pt idx="417">
                  <c:v>0.83</c:v>
                </c:pt>
                <c:pt idx="418">
                  <c:v>0.71</c:v>
                </c:pt>
                <c:pt idx="419">
                  <c:v>0.59</c:v>
                </c:pt>
                <c:pt idx="420">
                  <c:v>0.71</c:v>
                </c:pt>
                <c:pt idx="421">
                  <c:v>0.62</c:v>
                </c:pt>
                <c:pt idx="422">
                  <c:v>0.55000000000000004</c:v>
                </c:pt>
                <c:pt idx="423">
                  <c:v>0.59</c:v>
                </c:pt>
                <c:pt idx="424">
                  <c:v>0.53</c:v>
                </c:pt>
                <c:pt idx="425">
                  <c:v>0.56000000000000005</c:v>
                </c:pt>
                <c:pt idx="426">
                  <c:v>0.67</c:v>
                </c:pt>
                <c:pt idx="427">
                  <c:v>0.6</c:v>
                </c:pt>
                <c:pt idx="428">
                  <c:v>0.56000000000000005</c:v>
                </c:pt>
                <c:pt idx="429">
                  <c:v>0.57999999999999996</c:v>
                </c:pt>
                <c:pt idx="430">
                  <c:v>0.66</c:v>
                </c:pt>
                <c:pt idx="431">
                  <c:v>0.54</c:v>
                </c:pt>
                <c:pt idx="432">
                  <c:v>0.52</c:v>
                </c:pt>
                <c:pt idx="433">
                  <c:v>0.52</c:v>
                </c:pt>
                <c:pt idx="434">
                  <c:v>0.6</c:v>
                </c:pt>
                <c:pt idx="435">
                  <c:v>0.57999999999999996</c:v>
                </c:pt>
                <c:pt idx="436">
                  <c:v>0.7</c:v>
                </c:pt>
                <c:pt idx="437">
                  <c:v>0.67</c:v>
                </c:pt>
                <c:pt idx="438">
                  <c:v>0.64</c:v>
                </c:pt>
                <c:pt idx="439">
                  <c:v>0.6</c:v>
                </c:pt>
                <c:pt idx="440">
                  <c:v>0.52</c:v>
                </c:pt>
                <c:pt idx="441">
                  <c:v>0.63</c:v>
                </c:pt>
                <c:pt idx="442">
                  <c:v>0.61</c:v>
                </c:pt>
                <c:pt idx="443">
                  <c:v>0.9</c:v>
                </c:pt>
                <c:pt idx="444">
                  <c:v>0.55000000000000004</c:v>
                </c:pt>
                <c:pt idx="445">
                  <c:v>0.71</c:v>
                </c:pt>
                <c:pt idx="446">
                  <c:v>0.67</c:v>
                </c:pt>
                <c:pt idx="447">
                  <c:v>0.56999999999999995</c:v>
                </c:pt>
                <c:pt idx="448">
                  <c:v>0.71</c:v>
                </c:pt>
                <c:pt idx="449">
                  <c:v>0.8</c:v>
                </c:pt>
                <c:pt idx="450">
                  <c:v>0.51</c:v>
                </c:pt>
                <c:pt idx="451">
                  <c:v>0.54</c:v>
                </c:pt>
                <c:pt idx="452">
                  <c:v>0.57999999999999996</c:v>
                </c:pt>
                <c:pt idx="453">
                  <c:v>0.71</c:v>
                </c:pt>
                <c:pt idx="454">
                  <c:v>0.52</c:v>
                </c:pt>
                <c:pt idx="455">
                  <c:v>0.55000000000000004</c:v>
                </c:pt>
                <c:pt idx="456">
                  <c:v>0.73</c:v>
                </c:pt>
                <c:pt idx="457">
                  <c:v>0.73</c:v>
                </c:pt>
                <c:pt idx="458">
                  <c:v>0.65</c:v>
                </c:pt>
                <c:pt idx="459">
                  <c:v>0.52</c:v>
                </c:pt>
                <c:pt idx="460">
                  <c:v>0.52</c:v>
                </c:pt>
                <c:pt idx="461">
                  <c:v>0.67</c:v>
                </c:pt>
                <c:pt idx="462">
                  <c:v>0.57999999999999996</c:v>
                </c:pt>
                <c:pt idx="463">
                  <c:v>0.65</c:v>
                </c:pt>
                <c:pt idx="464">
                  <c:v>0.7</c:v>
                </c:pt>
                <c:pt idx="465">
                  <c:v>0.6</c:v>
                </c:pt>
                <c:pt idx="466">
                  <c:v>0.52</c:v>
                </c:pt>
                <c:pt idx="467">
                  <c:v>0.64</c:v>
                </c:pt>
                <c:pt idx="468">
                  <c:v>0.55000000000000004</c:v>
                </c:pt>
                <c:pt idx="469">
                  <c:v>0.6</c:v>
                </c:pt>
                <c:pt idx="470">
                  <c:v>0.6</c:v>
                </c:pt>
                <c:pt idx="471">
                  <c:v>0.65</c:v>
                </c:pt>
                <c:pt idx="472">
                  <c:v>0.53</c:v>
                </c:pt>
                <c:pt idx="473">
                  <c:v>0.66</c:v>
                </c:pt>
                <c:pt idx="474">
                  <c:v>0.65</c:v>
                </c:pt>
                <c:pt idx="475">
                  <c:v>0.66</c:v>
                </c:pt>
                <c:pt idx="476">
                  <c:v>0.65</c:v>
                </c:pt>
                <c:pt idx="477">
                  <c:v>0.7</c:v>
                </c:pt>
                <c:pt idx="478">
                  <c:v>0.69</c:v>
                </c:pt>
                <c:pt idx="479">
                  <c:v>0.66</c:v>
                </c:pt>
                <c:pt idx="480">
                  <c:v>0.59</c:v>
                </c:pt>
                <c:pt idx="481">
                  <c:v>0.5</c:v>
                </c:pt>
                <c:pt idx="482">
                  <c:v>0.76</c:v>
                </c:pt>
                <c:pt idx="483">
                  <c:v>0.65</c:v>
                </c:pt>
                <c:pt idx="484">
                  <c:v>0.76</c:v>
                </c:pt>
                <c:pt idx="485">
                  <c:v>0.6</c:v>
                </c:pt>
                <c:pt idx="486">
                  <c:v>0.66</c:v>
                </c:pt>
                <c:pt idx="487">
                  <c:v>0.69</c:v>
                </c:pt>
                <c:pt idx="488">
                  <c:v>0.55000000000000004</c:v>
                </c:pt>
                <c:pt idx="489">
                  <c:v>0.53</c:v>
                </c:pt>
                <c:pt idx="490">
                  <c:v>0.5</c:v>
                </c:pt>
                <c:pt idx="491">
                  <c:v>0.89</c:v>
                </c:pt>
                <c:pt idx="492">
                  <c:v>0.61</c:v>
                </c:pt>
                <c:pt idx="493">
                  <c:v>0.55000000000000004</c:v>
                </c:pt>
                <c:pt idx="494">
                  <c:v>0.86</c:v>
                </c:pt>
                <c:pt idx="495">
                  <c:v>0.64</c:v>
                </c:pt>
                <c:pt idx="496">
                  <c:v>0.72</c:v>
                </c:pt>
                <c:pt idx="497">
                  <c:v>0.62</c:v>
                </c:pt>
                <c:pt idx="498">
                  <c:v>0.6</c:v>
                </c:pt>
                <c:pt idx="499">
                  <c:v>0.51</c:v>
                </c:pt>
                <c:pt idx="500">
                  <c:v>0.54</c:v>
                </c:pt>
                <c:pt idx="501">
                  <c:v>0.66</c:v>
                </c:pt>
                <c:pt idx="502">
                  <c:v>0.63</c:v>
                </c:pt>
                <c:pt idx="503">
                  <c:v>0.59</c:v>
                </c:pt>
                <c:pt idx="504">
                  <c:v>0.84</c:v>
                </c:pt>
                <c:pt idx="505">
                  <c:v>0.51</c:v>
                </c:pt>
                <c:pt idx="506">
                  <c:v>0.53</c:v>
                </c:pt>
                <c:pt idx="507">
                  <c:v>0.52</c:v>
                </c:pt>
                <c:pt idx="508">
                  <c:v>0.76</c:v>
                </c:pt>
                <c:pt idx="509">
                  <c:v>0.73</c:v>
                </c:pt>
                <c:pt idx="510">
                  <c:v>0.75</c:v>
                </c:pt>
                <c:pt idx="511">
                  <c:v>0.89</c:v>
                </c:pt>
                <c:pt idx="512">
                  <c:v>0.67</c:v>
                </c:pt>
                <c:pt idx="513">
                  <c:v>0.89</c:v>
                </c:pt>
                <c:pt idx="514">
                  <c:v>0.51</c:v>
                </c:pt>
                <c:pt idx="515">
                  <c:v>0.51</c:v>
                </c:pt>
                <c:pt idx="516">
                  <c:v>0.57999999999999996</c:v>
                </c:pt>
                <c:pt idx="517">
                  <c:v>0.56000000000000005</c:v>
                </c:pt>
                <c:pt idx="518">
                  <c:v>0.53</c:v>
                </c:pt>
                <c:pt idx="519">
                  <c:v>0.67</c:v>
                </c:pt>
                <c:pt idx="520">
                  <c:v>0.62</c:v>
                </c:pt>
                <c:pt idx="521">
                  <c:v>0.74</c:v>
                </c:pt>
                <c:pt idx="522">
                  <c:v>0.5</c:v>
                </c:pt>
                <c:pt idx="523">
                  <c:v>0.71</c:v>
                </c:pt>
                <c:pt idx="524">
                  <c:v>0.65</c:v>
                </c:pt>
                <c:pt idx="525">
                  <c:v>0.74</c:v>
                </c:pt>
                <c:pt idx="526">
                  <c:v>0.71</c:v>
                </c:pt>
                <c:pt idx="527">
                  <c:v>0.53</c:v>
                </c:pt>
                <c:pt idx="528">
                  <c:v>0.59</c:v>
                </c:pt>
                <c:pt idx="529">
                  <c:v>0.83</c:v>
                </c:pt>
                <c:pt idx="530">
                  <c:v>0.49</c:v>
                </c:pt>
                <c:pt idx="531">
                  <c:v>0.52</c:v>
                </c:pt>
                <c:pt idx="532">
                  <c:v>0.54</c:v>
                </c:pt>
                <c:pt idx="533">
                  <c:v>0.6</c:v>
                </c:pt>
                <c:pt idx="534">
                  <c:v>0.5</c:v>
                </c:pt>
                <c:pt idx="535">
                  <c:v>0.55000000000000004</c:v>
                </c:pt>
                <c:pt idx="536">
                  <c:v>0.6</c:v>
                </c:pt>
                <c:pt idx="537">
                  <c:v>0.55000000000000004</c:v>
                </c:pt>
                <c:pt idx="538">
                  <c:v>0.69</c:v>
                </c:pt>
                <c:pt idx="539">
                  <c:v>0.66</c:v>
                </c:pt>
                <c:pt idx="540">
                  <c:v>0.61</c:v>
                </c:pt>
                <c:pt idx="541">
                  <c:v>0.77</c:v>
                </c:pt>
                <c:pt idx="542">
                  <c:v>0.53</c:v>
                </c:pt>
                <c:pt idx="543">
                  <c:v>0.51</c:v>
                </c:pt>
                <c:pt idx="544">
                  <c:v>0.64</c:v>
                </c:pt>
                <c:pt idx="545">
                  <c:v>0.78</c:v>
                </c:pt>
                <c:pt idx="546">
                  <c:v>0.57999999999999996</c:v>
                </c:pt>
                <c:pt idx="547">
                  <c:v>0.6</c:v>
                </c:pt>
                <c:pt idx="548">
                  <c:v>0.52</c:v>
                </c:pt>
                <c:pt idx="549">
                  <c:v>0.78</c:v>
                </c:pt>
                <c:pt idx="550">
                  <c:v>0.53</c:v>
                </c:pt>
                <c:pt idx="551">
                  <c:v>0.49</c:v>
                </c:pt>
                <c:pt idx="552">
                  <c:v>0.53</c:v>
                </c:pt>
                <c:pt idx="553">
                  <c:v>0.6</c:v>
                </c:pt>
                <c:pt idx="554">
                  <c:v>0.55000000000000004</c:v>
                </c:pt>
                <c:pt idx="555">
                  <c:v>0.59</c:v>
                </c:pt>
                <c:pt idx="556">
                  <c:v>0.56000000000000005</c:v>
                </c:pt>
                <c:pt idx="557">
                  <c:v>0.56999999999999995</c:v>
                </c:pt>
                <c:pt idx="558">
                  <c:v>0.54</c:v>
                </c:pt>
                <c:pt idx="559">
                  <c:v>0.53</c:v>
                </c:pt>
                <c:pt idx="560">
                  <c:v>0.6</c:v>
                </c:pt>
                <c:pt idx="561">
                  <c:v>0.69</c:v>
                </c:pt>
                <c:pt idx="562">
                  <c:v>0.5</c:v>
                </c:pt>
                <c:pt idx="563">
                  <c:v>0.61</c:v>
                </c:pt>
                <c:pt idx="564">
                  <c:v>0.59</c:v>
                </c:pt>
                <c:pt idx="565">
                  <c:v>0.56000000000000005</c:v>
                </c:pt>
                <c:pt idx="566">
                  <c:v>0.51</c:v>
                </c:pt>
                <c:pt idx="567">
                  <c:v>0.61</c:v>
                </c:pt>
                <c:pt idx="568">
                  <c:v>0.75</c:v>
                </c:pt>
                <c:pt idx="569">
                  <c:v>0.56000000000000005</c:v>
                </c:pt>
                <c:pt idx="570">
                  <c:v>0.61</c:v>
                </c:pt>
                <c:pt idx="571">
                  <c:v>0.75</c:v>
                </c:pt>
                <c:pt idx="572">
                  <c:v>0.73</c:v>
                </c:pt>
                <c:pt idx="573">
                  <c:v>0.56999999999999995</c:v>
                </c:pt>
                <c:pt idx="574">
                  <c:v>0.72</c:v>
                </c:pt>
                <c:pt idx="575">
                  <c:v>0.64</c:v>
                </c:pt>
                <c:pt idx="576">
                  <c:v>0.59</c:v>
                </c:pt>
                <c:pt idx="577">
                  <c:v>0.56000000000000005</c:v>
                </c:pt>
                <c:pt idx="578">
                  <c:v>0.6</c:v>
                </c:pt>
                <c:pt idx="579">
                  <c:v>0.48</c:v>
                </c:pt>
                <c:pt idx="580">
                  <c:v>0.53</c:v>
                </c:pt>
                <c:pt idx="581">
                  <c:v>0.63</c:v>
                </c:pt>
                <c:pt idx="582">
                  <c:v>0.6</c:v>
                </c:pt>
                <c:pt idx="583">
                  <c:v>0.59</c:v>
                </c:pt>
                <c:pt idx="584">
                  <c:v>0.48</c:v>
                </c:pt>
                <c:pt idx="585">
                  <c:v>0.49</c:v>
                </c:pt>
                <c:pt idx="586">
                  <c:v>0.57999999999999996</c:v>
                </c:pt>
                <c:pt idx="587">
                  <c:v>0.61</c:v>
                </c:pt>
                <c:pt idx="588">
                  <c:v>0.53</c:v>
                </c:pt>
                <c:pt idx="589">
                  <c:v>0.5</c:v>
                </c:pt>
                <c:pt idx="590">
                  <c:v>0.52</c:v>
                </c:pt>
                <c:pt idx="591">
                  <c:v>0.81</c:v>
                </c:pt>
                <c:pt idx="592">
                  <c:v>0.56999999999999995</c:v>
                </c:pt>
                <c:pt idx="593">
                  <c:v>0.54</c:v>
                </c:pt>
                <c:pt idx="594">
                  <c:v>0.5</c:v>
                </c:pt>
                <c:pt idx="595">
                  <c:v>0.55000000000000004</c:v>
                </c:pt>
                <c:pt idx="596">
                  <c:v>0.85</c:v>
                </c:pt>
                <c:pt idx="597">
                  <c:v>0.55000000000000004</c:v>
                </c:pt>
                <c:pt idx="598">
                  <c:v>0.51</c:v>
                </c:pt>
                <c:pt idx="599">
                  <c:v>0.56000000000000005</c:v>
                </c:pt>
                <c:pt idx="600">
                  <c:v>0.57999999999999996</c:v>
                </c:pt>
                <c:pt idx="601">
                  <c:v>0.49</c:v>
                </c:pt>
                <c:pt idx="602">
                  <c:v>0.49</c:v>
                </c:pt>
                <c:pt idx="603">
                  <c:v>0.56999999999999995</c:v>
                </c:pt>
                <c:pt idx="604">
                  <c:v>0.55000000000000004</c:v>
                </c:pt>
                <c:pt idx="605">
                  <c:v>0.66</c:v>
                </c:pt>
                <c:pt idx="606">
                  <c:v>0.47</c:v>
                </c:pt>
                <c:pt idx="607">
                  <c:v>0.72</c:v>
                </c:pt>
                <c:pt idx="608">
                  <c:v>0.64</c:v>
                </c:pt>
                <c:pt idx="609">
                  <c:v>0.52</c:v>
                </c:pt>
                <c:pt idx="610">
                  <c:v>0.48</c:v>
                </c:pt>
                <c:pt idx="611">
                  <c:v>0.55000000000000004</c:v>
                </c:pt>
                <c:pt idx="612">
                  <c:v>0.76</c:v>
                </c:pt>
                <c:pt idx="613">
                  <c:v>0.47</c:v>
                </c:pt>
                <c:pt idx="614">
                  <c:v>0.74</c:v>
                </c:pt>
                <c:pt idx="615">
                  <c:v>0.64</c:v>
                </c:pt>
                <c:pt idx="616">
                  <c:v>0.56000000000000005</c:v>
                </c:pt>
                <c:pt idx="617">
                  <c:v>0.87</c:v>
                </c:pt>
                <c:pt idx="618">
                  <c:v>0.57999999999999996</c:v>
                </c:pt>
                <c:pt idx="619">
                  <c:v>0.57999999999999996</c:v>
                </c:pt>
                <c:pt idx="620">
                  <c:v>0.5</c:v>
                </c:pt>
                <c:pt idx="621">
                  <c:v>0.56999999999999995</c:v>
                </c:pt>
                <c:pt idx="622">
                  <c:v>0.52</c:v>
                </c:pt>
                <c:pt idx="623">
                  <c:v>0.49</c:v>
                </c:pt>
                <c:pt idx="624">
                  <c:v>0.46</c:v>
                </c:pt>
                <c:pt idx="625">
                  <c:v>0.49</c:v>
                </c:pt>
                <c:pt idx="626">
                  <c:v>0.47</c:v>
                </c:pt>
                <c:pt idx="627">
                  <c:v>0.67</c:v>
                </c:pt>
                <c:pt idx="628">
                  <c:v>0.84</c:v>
                </c:pt>
                <c:pt idx="629">
                  <c:v>0.47</c:v>
                </c:pt>
                <c:pt idx="630">
                  <c:v>0.54</c:v>
                </c:pt>
                <c:pt idx="631">
                  <c:v>0.92</c:v>
                </c:pt>
                <c:pt idx="632">
                  <c:v>0.56999999999999995</c:v>
                </c:pt>
                <c:pt idx="633">
                  <c:v>0.56000000000000005</c:v>
                </c:pt>
                <c:pt idx="634">
                  <c:v>0.56999999999999995</c:v>
                </c:pt>
                <c:pt idx="635">
                  <c:v>0.49</c:v>
                </c:pt>
                <c:pt idx="636">
                  <c:v>0.56999999999999995</c:v>
                </c:pt>
                <c:pt idx="637">
                  <c:v>0.65</c:v>
                </c:pt>
                <c:pt idx="638">
                  <c:v>0.62</c:v>
                </c:pt>
                <c:pt idx="639">
                  <c:v>0.55000000000000004</c:v>
                </c:pt>
                <c:pt idx="640">
                  <c:v>0.57999999999999996</c:v>
                </c:pt>
                <c:pt idx="641">
                  <c:v>0.8</c:v>
                </c:pt>
                <c:pt idx="642">
                  <c:v>0.63</c:v>
                </c:pt>
                <c:pt idx="643">
                  <c:v>0.61</c:v>
                </c:pt>
                <c:pt idx="644">
                  <c:v>0.46</c:v>
                </c:pt>
                <c:pt idx="645">
                  <c:v>0.56999999999999995</c:v>
                </c:pt>
                <c:pt idx="646">
                  <c:v>0.56000000000000005</c:v>
                </c:pt>
                <c:pt idx="647">
                  <c:v>0.57999999999999996</c:v>
                </c:pt>
                <c:pt idx="648">
                  <c:v>0.59</c:v>
                </c:pt>
                <c:pt idx="649">
                  <c:v>0.54</c:v>
                </c:pt>
                <c:pt idx="650">
                  <c:v>0.64</c:v>
                </c:pt>
                <c:pt idx="651">
                  <c:v>0.54</c:v>
                </c:pt>
                <c:pt idx="652">
                  <c:v>0.82</c:v>
                </c:pt>
                <c:pt idx="653">
                  <c:v>0.63</c:v>
                </c:pt>
                <c:pt idx="654">
                  <c:v>0.52</c:v>
                </c:pt>
                <c:pt idx="655">
                  <c:v>0.46</c:v>
                </c:pt>
                <c:pt idx="656">
                  <c:v>0.64</c:v>
                </c:pt>
                <c:pt idx="657">
                  <c:v>0.76</c:v>
                </c:pt>
                <c:pt idx="658">
                  <c:v>0.62</c:v>
                </c:pt>
                <c:pt idx="659">
                  <c:v>0.64</c:v>
                </c:pt>
                <c:pt idx="660">
                  <c:v>0.5</c:v>
                </c:pt>
                <c:pt idx="661">
                  <c:v>0.6</c:v>
                </c:pt>
                <c:pt idx="662">
                  <c:v>0.45</c:v>
                </c:pt>
                <c:pt idx="663">
                  <c:v>0.57999999999999996</c:v>
                </c:pt>
                <c:pt idx="664">
                  <c:v>0.55000000000000004</c:v>
                </c:pt>
                <c:pt idx="665">
                  <c:v>0.55000000000000004</c:v>
                </c:pt>
                <c:pt idx="666">
                  <c:v>0.45</c:v>
                </c:pt>
                <c:pt idx="667">
                  <c:v>0.77</c:v>
                </c:pt>
                <c:pt idx="668">
                  <c:v>0.64</c:v>
                </c:pt>
                <c:pt idx="669">
                  <c:v>0.81</c:v>
                </c:pt>
                <c:pt idx="670">
                  <c:v>0.56999999999999995</c:v>
                </c:pt>
                <c:pt idx="671">
                  <c:v>0.52</c:v>
                </c:pt>
                <c:pt idx="672">
                  <c:v>0.57999999999999996</c:v>
                </c:pt>
                <c:pt idx="673">
                  <c:v>0.51</c:v>
                </c:pt>
                <c:pt idx="674">
                  <c:v>0.78</c:v>
                </c:pt>
                <c:pt idx="675">
                  <c:v>0.48</c:v>
                </c:pt>
                <c:pt idx="676">
                  <c:v>0.6</c:v>
                </c:pt>
                <c:pt idx="677">
                  <c:v>0.52</c:v>
                </c:pt>
                <c:pt idx="678">
                  <c:v>0.93</c:v>
                </c:pt>
                <c:pt idx="679">
                  <c:v>0.65</c:v>
                </c:pt>
                <c:pt idx="680">
                  <c:v>0.52</c:v>
                </c:pt>
                <c:pt idx="681">
                  <c:v>0.48</c:v>
                </c:pt>
                <c:pt idx="682">
                  <c:v>0.51</c:v>
                </c:pt>
                <c:pt idx="683">
                  <c:v>0.54</c:v>
                </c:pt>
                <c:pt idx="684">
                  <c:v>0.88</c:v>
                </c:pt>
                <c:pt idx="685">
                  <c:v>0.7</c:v>
                </c:pt>
                <c:pt idx="686">
                  <c:v>0.76</c:v>
                </c:pt>
                <c:pt idx="687">
                  <c:v>0.45</c:v>
                </c:pt>
                <c:pt idx="688">
                  <c:v>0.67</c:v>
                </c:pt>
                <c:pt idx="689">
                  <c:v>0.6</c:v>
                </c:pt>
                <c:pt idx="690">
                  <c:v>0.45</c:v>
                </c:pt>
                <c:pt idx="691">
                  <c:v>0.66</c:v>
                </c:pt>
                <c:pt idx="692">
                  <c:v>0.51</c:v>
                </c:pt>
                <c:pt idx="693">
                  <c:v>0.73</c:v>
                </c:pt>
                <c:pt idx="694">
                  <c:v>0.49</c:v>
                </c:pt>
                <c:pt idx="695">
                  <c:v>0.47</c:v>
                </c:pt>
                <c:pt idx="696">
                  <c:v>0.61</c:v>
                </c:pt>
                <c:pt idx="697">
                  <c:v>0.46</c:v>
                </c:pt>
                <c:pt idx="698">
                  <c:v>0.5</c:v>
                </c:pt>
                <c:pt idx="699">
                  <c:v>0.47</c:v>
                </c:pt>
                <c:pt idx="700">
                  <c:v>0.53</c:v>
                </c:pt>
                <c:pt idx="701">
                  <c:v>0.44</c:v>
                </c:pt>
                <c:pt idx="702">
                  <c:v>0.56000000000000005</c:v>
                </c:pt>
                <c:pt idx="703">
                  <c:v>0.62</c:v>
                </c:pt>
                <c:pt idx="704">
                  <c:v>0.48</c:v>
                </c:pt>
                <c:pt idx="705">
                  <c:v>0.45</c:v>
                </c:pt>
                <c:pt idx="706">
                  <c:v>0.5</c:v>
                </c:pt>
                <c:pt idx="707">
                  <c:v>0.48</c:v>
                </c:pt>
                <c:pt idx="708">
                  <c:v>0.54</c:v>
                </c:pt>
                <c:pt idx="709">
                  <c:v>0.49</c:v>
                </c:pt>
                <c:pt idx="710">
                  <c:v>0.45</c:v>
                </c:pt>
                <c:pt idx="711">
                  <c:v>0.49</c:v>
                </c:pt>
                <c:pt idx="712">
                  <c:v>0.56999999999999995</c:v>
                </c:pt>
                <c:pt idx="713">
                  <c:v>0.48</c:v>
                </c:pt>
                <c:pt idx="714">
                  <c:v>0.71</c:v>
                </c:pt>
                <c:pt idx="715">
                  <c:v>0.59</c:v>
                </c:pt>
                <c:pt idx="716">
                  <c:v>0.54</c:v>
                </c:pt>
                <c:pt idx="717">
                  <c:v>0.47</c:v>
                </c:pt>
                <c:pt idx="718">
                  <c:v>0.59</c:v>
                </c:pt>
                <c:pt idx="719">
                  <c:v>0.6</c:v>
                </c:pt>
                <c:pt idx="720">
                  <c:v>0.51</c:v>
                </c:pt>
                <c:pt idx="721">
                  <c:v>0.64</c:v>
                </c:pt>
                <c:pt idx="722">
                  <c:v>0.51</c:v>
                </c:pt>
                <c:pt idx="723">
                  <c:v>0.52</c:v>
                </c:pt>
                <c:pt idx="724">
                  <c:v>0.45</c:v>
                </c:pt>
                <c:pt idx="725">
                  <c:v>0.47</c:v>
                </c:pt>
                <c:pt idx="726">
                  <c:v>0.52</c:v>
                </c:pt>
                <c:pt idx="727">
                  <c:v>0.49</c:v>
                </c:pt>
                <c:pt idx="728">
                  <c:v>0.57999999999999996</c:v>
                </c:pt>
                <c:pt idx="729">
                  <c:v>0.45</c:v>
                </c:pt>
                <c:pt idx="730">
                  <c:v>0.59</c:v>
                </c:pt>
                <c:pt idx="731">
                  <c:v>0.46</c:v>
                </c:pt>
                <c:pt idx="732">
                  <c:v>0.86</c:v>
                </c:pt>
                <c:pt idx="733">
                  <c:v>0.78</c:v>
                </c:pt>
                <c:pt idx="734">
                  <c:v>0.44</c:v>
                </c:pt>
                <c:pt idx="735">
                  <c:v>0.49</c:v>
                </c:pt>
                <c:pt idx="736">
                  <c:v>0.49</c:v>
                </c:pt>
                <c:pt idx="737">
                  <c:v>0.56999999999999995</c:v>
                </c:pt>
                <c:pt idx="738">
                  <c:v>0.6</c:v>
                </c:pt>
                <c:pt idx="739">
                  <c:v>0.55000000000000004</c:v>
                </c:pt>
                <c:pt idx="740">
                  <c:v>0.65</c:v>
                </c:pt>
                <c:pt idx="741">
                  <c:v>0.49</c:v>
                </c:pt>
                <c:pt idx="742">
                  <c:v>0.56000000000000005</c:v>
                </c:pt>
                <c:pt idx="743">
                  <c:v>0.52</c:v>
                </c:pt>
                <c:pt idx="744">
                  <c:v>0.6</c:v>
                </c:pt>
                <c:pt idx="745">
                  <c:v>0.51</c:v>
                </c:pt>
                <c:pt idx="746">
                  <c:v>0.45</c:v>
                </c:pt>
                <c:pt idx="747">
                  <c:v>0.5</c:v>
                </c:pt>
                <c:pt idx="748">
                  <c:v>0.5</c:v>
                </c:pt>
                <c:pt idx="749">
                  <c:v>0.48</c:v>
                </c:pt>
                <c:pt idx="750">
                  <c:v>0.66</c:v>
                </c:pt>
                <c:pt idx="751">
                  <c:v>0.48</c:v>
                </c:pt>
                <c:pt idx="752">
                  <c:v>0.59</c:v>
                </c:pt>
                <c:pt idx="753">
                  <c:v>0.45</c:v>
                </c:pt>
                <c:pt idx="754">
                  <c:v>0.56000000000000005</c:v>
                </c:pt>
                <c:pt idx="755">
                  <c:v>0.43</c:v>
                </c:pt>
                <c:pt idx="756">
                  <c:v>0.56000000000000005</c:v>
                </c:pt>
                <c:pt idx="757">
                  <c:v>0.53</c:v>
                </c:pt>
                <c:pt idx="758">
                  <c:v>0.44</c:v>
                </c:pt>
                <c:pt idx="759">
                  <c:v>0.46</c:v>
                </c:pt>
                <c:pt idx="760">
                  <c:v>0.43</c:v>
                </c:pt>
                <c:pt idx="761">
                  <c:v>0.57999999999999996</c:v>
                </c:pt>
                <c:pt idx="762">
                  <c:v>0.45</c:v>
                </c:pt>
                <c:pt idx="763">
                  <c:v>0.53</c:v>
                </c:pt>
                <c:pt idx="764">
                  <c:v>0.53</c:v>
                </c:pt>
                <c:pt idx="765">
                  <c:v>0.57999999999999996</c:v>
                </c:pt>
                <c:pt idx="766">
                  <c:v>0.87</c:v>
                </c:pt>
                <c:pt idx="767">
                  <c:v>0.87</c:v>
                </c:pt>
                <c:pt idx="768">
                  <c:v>0.8</c:v>
                </c:pt>
                <c:pt idx="769">
                  <c:v>0.43</c:v>
                </c:pt>
                <c:pt idx="770">
                  <c:v>0.49</c:v>
                </c:pt>
                <c:pt idx="771">
                  <c:v>0.65</c:v>
                </c:pt>
                <c:pt idx="772">
                  <c:v>0.51</c:v>
                </c:pt>
                <c:pt idx="773">
                  <c:v>0.65</c:v>
                </c:pt>
                <c:pt idx="774">
                  <c:v>0.55000000000000004</c:v>
                </c:pt>
                <c:pt idx="775">
                  <c:v>0.59</c:v>
                </c:pt>
                <c:pt idx="776">
                  <c:v>0.6</c:v>
                </c:pt>
                <c:pt idx="777">
                  <c:v>0.74</c:v>
                </c:pt>
                <c:pt idx="778">
                  <c:v>0.62</c:v>
                </c:pt>
                <c:pt idx="779">
                  <c:v>0.48</c:v>
                </c:pt>
                <c:pt idx="780">
                  <c:v>0.42</c:v>
                </c:pt>
                <c:pt idx="781">
                  <c:v>0.57999999999999996</c:v>
                </c:pt>
                <c:pt idx="782">
                  <c:v>0.43</c:v>
                </c:pt>
                <c:pt idx="783">
                  <c:v>0.44</c:v>
                </c:pt>
                <c:pt idx="784">
                  <c:v>0.49</c:v>
                </c:pt>
                <c:pt idx="785">
                  <c:v>0.42</c:v>
                </c:pt>
                <c:pt idx="786">
                  <c:v>0.54</c:v>
                </c:pt>
                <c:pt idx="787">
                  <c:v>0.53</c:v>
                </c:pt>
                <c:pt idx="788">
                  <c:v>0.46</c:v>
                </c:pt>
                <c:pt idx="789">
                  <c:v>0.61</c:v>
                </c:pt>
                <c:pt idx="790">
                  <c:v>0.45</c:v>
                </c:pt>
                <c:pt idx="791">
                  <c:v>0.46</c:v>
                </c:pt>
                <c:pt idx="792">
                  <c:v>0.48</c:v>
                </c:pt>
                <c:pt idx="793">
                  <c:v>0.42</c:v>
                </c:pt>
                <c:pt idx="794">
                  <c:v>0.44</c:v>
                </c:pt>
                <c:pt idx="795">
                  <c:v>0.5</c:v>
                </c:pt>
                <c:pt idx="796">
                  <c:v>0.53</c:v>
                </c:pt>
                <c:pt idx="797">
                  <c:v>0.48</c:v>
                </c:pt>
                <c:pt idx="798">
                  <c:v>0.43</c:v>
                </c:pt>
                <c:pt idx="799">
                  <c:v>0.53</c:v>
                </c:pt>
                <c:pt idx="800">
                  <c:v>0.5</c:v>
                </c:pt>
                <c:pt idx="801">
                  <c:v>0.61</c:v>
                </c:pt>
                <c:pt idx="802">
                  <c:v>0.56999999999999995</c:v>
                </c:pt>
                <c:pt idx="803">
                  <c:v>0.72</c:v>
                </c:pt>
                <c:pt idx="804">
                  <c:v>0.52</c:v>
                </c:pt>
                <c:pt idx="805">
                  <c:v>0.66</c:v>
                </c:pt>
                <c:pt idx="806">
                  <c:v>0.49</c:v>
                </c:pt>
                <c:pt idx="807">
                  <c:v>0.4</c:v>
                </c:pt>
                <c:pt idx="808">
                  <c:v>0.49</c:v>
                </c:pt>
                <c:pt idx="809">
                  <c:v>0.44</c:v>
                </c:pt>
                <c:pt idx="810">
                  <c:v>0.48</c:v>
                </c:pt>
                <c:pt idx="811">
                  <c:v>0.48</c:v>
                </c:pt>
                <c:pt idx="812">
                  <c:v>0.44</c:v>
                </c:pt>
                <c:pt idx="813">
                  <c:v>0.52</c:v>
                </c:pt>
                <c:pt idx="814">
                  <c:v>0.49</c:v>
                </c:pt>
                <c:pt idx="815">
                  <c:v>0.64</c:v>
                </c:pt>
                <c:pt idx="816">
                  <c:v>0.59</c:v>
                </c:pt>
                <c:pt idx="817">
                  <c:v>0.46</c:v>
                </c:pt>
                <c:pt idx="818">
                  <c:v>0.43</c:v>
                </c:pt>
                <c:pt idx="819">
                  <c:v>0.54</c:v>
                </c:pt>
                <c:pt idx="820">
                  <c:v>0.48</c:v>
                </c:pt>
                <c:pt idx="821">
                  <c:v>0.41</c:v>
                </c:pt>
                <c:pt idx="822">
                  <c:v>0.56000000000000005</c:v>
                </c:pt>
                <c:pt idx="823">
                  <c:v>0.73</c:v>
                </c:pt>
                <c:pt idx="824">
                  <c:v>0.47</c:v>
                </c:pt>
                <c:pt idx="825">
                  <c:v>0.49</c:v>
                </c:pt>
                <c:pt idx="826">
                  <c:v>0.53</c:v>
                </c:pt>
                <c:pt idx="827">
                  <c:v>0.82</c:v>
                </c:pt>
                <c:pt idx="828">
                  <c:v>0.49</c:v>
                </c:pt>
                <c:pt idx="829">
                  <c:v>0.56999999999999995</c:v>
                </c:pt>
                <c:pt idx="830">
                  <c:v>0.48</c:v>
                </c:pt>
                <c:pt idx="831">
                  <c:v>0.45</c:v>
                </c:pt>
                <c:pt idx="832">
                  <c:v>0.44</c:v>
                </c:pt>
                <c:pt idx="833">
                  <c:v>0.52</c:v>
                </c:pt>
                <c:pt idx="834">
                  <c:v>0.56000000000000005</c:v>
                </c:pt>
                <c:pt idx="835">
                  <c:v>0.52</c:v>
                </c:pt>
                <c:pt idx="836">
                  <c:v>0.83</c:v>
                </c:pt>
                <c:pt idx="837">
                  <c:v>0.57999999999999996</c:v>
                </c:pt>
                <c:pt idx="838">
                  <c:v>0.45</c:v>
                </c:pt>
                <c:pt idx="839">
                  <c:v>0.38</c:v>
                </c:pt>
                <c:pt idx="840">
                  <c:v>0.56000000000000005</c:v>
                </c:pt>
                <c:pt idx="841">
                  <c:v>0.6</c:v>
                </c:pt>
                <c:pt idx="842">
                  <c:v>0.44</c:v>
                </c:pt>
                <c:pt idx="843">
                  <c:v>0.49</c:v>
                </c:pt>
                <c:pt idx="844">
                  <c:v>0.69</c:v>
                </c:pt>
                <c:pt idx="845">
                  <c:v>0.52</c:v>
                </c:pt>
                <c:pt idx="846">
                  <c:v>0.51</c:v>
                </c:pt>
                <c:pt idx="847">
                  <c:v>0.53</c:v>
                </c:pt>
                <c:pt idx="848">
                  <c:v>0.53</c:v>
                </c:pt>
                <c:pt idx="849">
                  <c:v>0.83</c:v>
                </c:pt>
                <c:pt idx="850">
                  <c:v>0.57999999999999996</c:v>
                </c:pt>
                <c:pt idx="851">
                  <c:v>0.46</c:v>
                </c:pt>
                <c:pt idx="852">
                  <c:v>0.67</c:v>
                </c:pt>
                <c:pt idx="853">
                  <c:v>0.54</c:v>
                </c:pt>
                <c:pt idx="854">
                  <c:v>0.46</c:v>
                </c:pt>
                <c:pt idx="855">
                  <c:v>0.6</c:v>
                </c:pt>
                <c:pt idx="856">
                  <c:v>0.56999999999999995</c:v>
                </c:pt>
                <c:pt idx="857">
                  <c:v>0.78</c:v>
                </c:pt>
                <c:pt idx="858">
                  <c:v>0.43</c:v>
                </c:pt>
                <c:pt idx="859">
                  <c:v>0.42</c:v>
                </c:pt>
                <c:pt idx="860">
                  <c:v>0.64</c:v>
                </c:pt>
                <c:pt idx="861">
                  <c:v>0.42</c:v>
                </c:pt>
                <c:pt idx="862">
                  <c:v>0.49</c:v>
                </c:pt>
                <c:pt idx="863">
                  <c:v>0.66</c:v>
                </c:pt>
                <c:pt idx="864">
                  <c:v>0.61</c:v>
                </c:pt>
                <c:pt idx="865">
                  <c:v>0.42</c:v>
                </c:pt>
                <c:pt idx="866">
                  <c:v>0.62</c:v>
                </c:pt>
                <c:pt idx="867">
                  <c:v>0.7</c:v>
                </c:pt>
                <c:pt idx="868">
                  <c:v>0.56999999999999995</c:v>
                </c:pt>
                <c:pt idx="869">
                  <c:v>0.45</c:v>
                </c:pt>
                <c:pt idx="870">
                  <c:v>0.44</c:v>
                </c:pt>
                <c:pt idx="871">
                  <c:v>0.62</c:v>
                </c:pt>
                <c:pt idx="872">
                  <c:v>0.47</c:v>
                </c:pt>
                <c:pt idx="873">
                  <c:v>0.55000000000000004</c:v>
                </c:pt>
                <c:pt idx="874">
                  <c:v>0.42</c:v>
                </c:pt>
                <c:pt idx="875">
                  <c:v>0.54</c:v>
                </c:pt>
                <c:pt idx="876">
                  <c:v>0.4</c:v>
                </c:pt>
                <c:pt idx="877">
                  <c:v>0.73</c:v>
                </c:pt>
                <c:pt idx="878">
                  <c:v>0.45</c:v>
                </c:pt>
                <c:pt idx="879">
                  <c:v>0.5</c:v>
                </c:pt>
                <c:pt idx="880">
                  <c:v>0.69</c:v>
                </c:pt>
                <c:pt idx="881">
                  <c:v>0.53</c:v>
                </c:pt>
                <c:pt idx="882">
                  <c:v>0.76</c:v>
                </c:pt>
                <c:pt idx="883">
                  <c:v>0.54</c:v>
                </c:pt>
                <c:pt idx="884">
                  <c:v>0.51</c:v>
                </c:pt>
                <c:pt idx="885">
                  <c:v>0.53</c:v>
                </c:pt>
                <c:pt idx="886">
                  <c:v>0.38</c:v>
                </c:pt>
                <c:pt idx="887">
                  <c:v>0.42</c:v>
                </c:pt>
                <c:pt idx="888">
                  <c:v>0.5</c:v>
                </c:pt>
                <c:pt idx="889">
                  <c:v>0.5</c:v>
                </c:pt>
                <c:pt idx="890">
                  <c:v>0.6</c:v>
                </c:pt>
                <c:pt idx="891">
                  <c:v>0.49</c:v>
                </c:pt>
                <c:pt idx="892">
                  <c:v>0.89</c:v>
                </c:pt>
                <c:pt idx="893">
                  <c:v>0.46</c:v>
                </c:pt>
                <c:pt idx="894">
                  <c:v>0.7</c:v>
                </c:pt>
                <c:pt idx="895">
                  <c:v>0.37</c:v>
                </c:pt>
                <c:pt idx="896">
                  <c:v>0.74</c:v>
                </c:pt>
                <c:pt idx="897">
                  <c:v>0.5</c:v>
                </c:pt>
                <c:pt idx="898">
                  <c:v>0.43</c:v>
                </c:pt>
                <c:pt idx="899">
                  <c:v>0.41</c:v>
                </c:pt>
                <c:pt idx="900">
                  <c:v>0.47</c:v>
                </c:pt>
                <c:pt idx="901">
                  <c:v>0.73</c:v>
                </c:pt>
                <c:pt idx="902">
                  <c:v>0.44</c:v>
                </c:pt>
                <c:pt idx="903">
                  <c:v>0.4</c:v>
                </c:pt>
                <c:pt idx="904">
                  <c:v>0.44</c:v>
                </c:pt>
                <c:pt idx="905">
                  <c:v>0.43</c:v>
                </c:pt>
                <c:pt idx="906">
                  <c:v>0.49</c:v>
                </c:pt>
                <c:pt idx="907">
                  <c:v>0.53</c:v>
                </c:pt>
                <c:pt idx="908">
                  <c:v>0.38</c:v>
                </c:pt>
                <c:pt idx="909">
                  <c:v>0.38</c:v>
                </c:pt>
                <c:pt idx="910">
                  <c:v>0.61</c:v>
                </c:pt>
                <c:pt idx="911">
                  <c:v>0.54</c:v>
                </c:pt>
                <c:pt idx="912">
                  <c:v>0.42</c:v>
                </c:pt>
                <c:pt idx="913">
                  <c:v>0.66</c:v>
                </c:pt>
                <c:pt idx="914">
                  <c:v>0.63</c:v>
                </c:pt>
                <c:pt idx="915">
                  <c:v>0.47</c:v>
                </c:pt>
                <c:pt idx="916">
                  <c:v>0.46</c:v>
                </c:pt>
                <c:pt idx="917">
                  <c:v>0.75</c:v>
                </c:pt>
                <c:pt idx="918">
                  <c:v>0.75</c:v>
                </c:pt>
                <c:pt idx="919">
                  <c:v>0.56000000000000005</c:v>
                </c:pt>
                <c:pt idx="920">
                  <c:v>0.5</c:v>
                </c:pt>
                <c:pt idx="921">
                  <c:v>0.38</c:v>
                </c:pt>
                <c:pt idx="922">
                  <c:v>0.46</c:v>
                </c:pt>
                <c:pt idx="923">
                  <c:v>0.42</c:v>
                </c:pt>
                <c:pt idx="924">
                  <c:v>0.39</c:v>
                </c:pt>
                <c:pt idx="925">
                  <c:v>0.71</c:v>
                </c:pt>
                <c:pt idx="926">
                  <c:v>0.41</c:v>
                </c:pt>
                <c:pt idx="927">
                  <c:v>0.57999999999999996</c:v>
                </c:pt>
                <c:pt idx="928">
                  <c:v>0.63</c:v>
                </c:pt>
                <c:pt idx="929">
                  <c:v>0.5</c:v>
                </c:pt>
                <c:pt idx="930">
                  <c:v>0.5</c:v>
                </c:pt>
                <c:pt idx="931">
                  <c:v>0.56000000000000005</c:v>
                </c:pt>
                <c:pt idx="932">
                  <c:v>0.72</c:v>
                </c:pt>
                <c:pt idx="933">
                  <c:v>0.39</c:v>
                </c:pt>
                <c:pt idx="934">
                  <c:v>0.83</c:v>
                </c:pt>
                <c:pt idx="935">
                  <c:v>0.39</c:v>
                </c:pt>
                <c:pt idx="936">
                  <c:v>0.41</c:v>
                </c:pt>
                <c:pt idx="937">
                  <c:v>0.49</c:v>
                </c:pt>
                <c:pt idx="938">
                  <c:v>0.4</c:v>
                </c:pt>
                <c:pt idx="939">
                  <c:v>0.62</c:v>
                </c:pt>
                <c:pt idx="940">
                  <c:v>0.47</c:v>
                </c:pt>
                <c:pt idx="941">
                  <c:v>0.44</c:v>
                </c:pt>
                <c:pt idx="942">
                  <c:v>0.69</c:v>
                </c:pt>
                <c:pt idx="943">
                  <c:v>0.66</c:v>
                </c:pt>
                <c:pt idx="944">
                  <c:v>0.39</c:v>
                </c:pt>
                <c:pt idx="945">
                  <c:v>0.48</c:v>
                </c:pt>
                <c:pt idx="946">
                  <c:v>0.38</c:v>
                </c:pt>
                <c:pt idx="947">
                  <c:v>0.54</c:v>
                </c:pt>
                <c:pt idx="948">
                  <c:v>0.43</c:v>
                </c:pt>
                <c:pt idx="949">
                  <c:v>0.49</c:v>
                </c:pt>
                <c:pt idx="950">
                  <c:v>0.41</c:v>
                </c:pt>
                <c:pt idx="951">
                  <c:v>0.4</c:v>
                </c:pt>
                <c:pt idx="952">
                  <c:v>0.61</c:v>
                </c:pt>
                <c:pt idx="953">
                  <c:v>0.5</c:v>
                </c:pt>
                <c:pt idx="954">
                  <c:v>0.69</c:v>
                </c:pt>
                <c:pt idx="955">
                  <c:v>0.79</c:v>
                </c:pt>
                <c:pt idx="956">
                  <c:v>0.48</c:v>
                </c:pt>
                <c:pt idx="957">
                  <c:v>0.47</c:v>
                </c:pt>
                <c:pt idx="958">
                  <c:v>0.37</c:v>
                </c:pt>
                <c:pt idx="959">
                  <c:v>0.37</c:v>
                </c:pt>
                <c:pt idx="960">
                  <c:v>0.32</c:v>
                </c:pt>
                <c:pt idx="961">
                  <c:v>0.51</c:v>
                </c:pt>
                <c:pt idx="962">
                  <c:v>0.48</c:v>
                </c:pt>
                <c:pt idx="963">
                  <c:v>0.67</c:v>
                </c:pt>
                <c:pt idx="964">
                  <c:v>0.6</c:v>
                </c:pt>
                <c:pt idx="965">
                  <c:v>0.39</c:v>
                </c:pt>
                <c:pt idx="966">
                  <c:v>0.5</c:v>
                </c:pt>
                <c:pt idx="967">
                  <c:v>0.48</c:v>
                </c:pt>
                <c:pt idx="968">
                  <c:v>0.47</c:v>
                </c:pt>
                <c:pt idx="969">
                  <c:v>0.49</c:v>
                </c:pt>
                <c:pt idx="970">
                  <c:v>0.61</c:v>
                </c:pt>
                <c:pt idx="971">
                  <c:v>0.43</c:v>
                </c:pt>
                <c:pt idx="972">
                  <c:v>0.87</c:v>
                </c:pt>
                <c:pt idx="973">
                  <c:v>0.48</c:v>
                </c:pt>
                <c:pt idx="974">
                  <c:v>0.6</c:v>
                </c:pt>
                <c:pt idx="975">
                  <c:v>0.41</c:v>
                </c:pt>
                <c:pt idx="976">
                  <c:v>0.52</c:v>
                </c:pt>
                <c:pt idx="977">
                  <c:v>0.65</c:v>
                </c:pt>
                <c:pt idx="978">
                  <c:v>0.47</c:v>
                </c:pt>
                <c:pt idx="979">
                  <c:v>0.4</c:v>
                </c:pt>
                <c:pt idx="980">
                  <c:v>0.48</c:v>
                </c:pt>
                <c:pt idx="981">
                  <c:v>0.41</c:v>
                </c:pt>
                <c:pt idx="982">
                  <c:v>0.37</c:v>
                </c:pt>
                <c:pt idx="983">
                  <c:v>0.4</c:v>
                </c:pt>
                <c:pt idx="984">
                  <c:v>0.59</c:v>
                </c:pt>
                <c:pt idx="985">
                  <c:v>0.57999999999999996</c:v>
                </c:pt>
                <c:pt idx="986">
                  <c:v>0.33</c:v>
                </c:pt>
                <c:pt idx="987">
                  <c:v>0.68</c:v>
                </c:pt>
                <c:pt idx="988">
                  <c:v>0.36</c:v>
                </c:pt>
                <c:pt idx="989">
                  <c:v>0.41</c:v>
                </c:pt>
                <c:pt idx="990">
                  <c:v>0.54</c:v>
                </c:pt>
                <c:pt idx="991">
                  <c:v>0.65</c:v>
                </c:pt>
                <c:pt idx="992">
                  <c:v>0.77</c:v>
                </c:pt>
                <c:pt idx="993">
                  <c:v>0.48</c:v>
                </c:pt>
                <c:pt idx="994">
                  <c:v>0.34</c:v>
                </c:pt>
                <c:pt idx="995">
                  <c:v>0.35</c:v>
                </c:pt>
                <c:pt idx="996">
                  <c:v>0.62</c:v>
                </c:pt>
                <c:pt idx="997">
                  <c:v>0.45</c:v>
                </c:pt>
                <c:pt idx="998">
                  <c:v>0.59</c:v>
                </c:pt>
                <c:pt idx="999">
                  <c:v>0.41</c:v>
                </c:pt>
                <c:pt idx="1000">
                  <c:v>0.63</c:v>
                </c:pt>
                <c:pt idx="1001">
                  <c:v>0.62</c:v>
                </c:pt>
                <c:pt idx="1002">
                  <c:v>0.42</c:v>
                </c:pt>
                <c:pt idx="1003">
                  <c:v>0.43</c:v>
                </c:pt>
                <c:pt idx="1004">
                  <c:v>0.38</c:v>
                </c:pt>
                <c:pt idx="1005">
                  <c:v>0.33</c:v>
                </c:pt>
                <c:pt idx="1006">
                  <c:v>0.39</c:v>
                </c:pt>
                <c:pt idx="1007">
                  <c:v>0.42</c:v>
                </c:pt>
                <c:pt idx="1008">
                  <c:v>0.46</c:v>
                </c:pt>
                <c:pt idx="1009">
                  <c:v>0.4</c:v>
                </c:pt>
                <c:pt idx="1010">
                  <c:v>0.44</c:v>
                </c:pt>
                <c:pt idx="1011">
                  <c:v>0.36</c:v>
                </c:pt>
                <c:pt idx="1012">
                  <c:v>0.62</c:v>
                </c:pt>
                <c:pt idx="1013">
                  <c:v>0.33</c:v>
                </c:pt>
                <c:pt idx="1014">
                  <c:v>0.72</c:v>
                </c:pt>
                <c:pt idx="1015">
                  <c:v>0.54</c:v>
                </c:pt>
                <c:pt idx="1016">
                  <c:v>0.37</c:v>
                </c:pt>
                <c:pt idx="1017">
                  <c:v>0.57999999999999996</c:v>
                </c:pt>
                <c:pt idx="1018">
                  <c:v>0.35</c:v>
                </c:pt>
                <c:pt idx="1019">
                  <c:v>0.44</c:v>
                </c:pt>
                <c:pt idx="1020">
                  <c:v>0.37</c:v>
                </c:pt>
                <c:pt idx="1021">
                  <c:v>0.72</c:v>
                </c:pt>
                <c:pt idx="1022">
                  <c:v>0.36</c:v>
                </c:pt>
                <c:pt idx="1023">
                  <c:v>0.45</c:v>
                </c:pt>
                <c:pt idx="1024">
                  <c:v>0.41</c:v>
                </c:pt>
                <c:pt idx="1025">
                  <c:v>0.7</c:v>
                </c:pt>
                <c:pt idx="1026">
                  <c:v>0.75</c:v>
                </c:pt>
                <c:pt idx="1027">
                  <c:v>0.52</c:v>
                </c:pt>
                <c:pt idx="1028">
                  <c:v>0.47</c:v>
                </c:pt>
                <c:pt idx="1029">
                  <c:v>0.55000000000000004</c:v>
                </c:pt>
                <c:pt idx="1030">
                  <c:v>0.46</c:v>
                </c:pt>
                <c:pt idx="1031">
                  <c:v>0.48</c:v>
                </c:pt>
                <c:pt idx="1032">
                  <c:v>0.32</c:v>
                </c:pt>
                <c:pt idx="1033">
                  <c:v>0.5</c:v>
                </c:pt>
                <c:pt idx="1034">
                  <c:v>0.56000000000000005</c:v>
                </c:pt>
                <c:pt idx="1035">
                  <c:v>0.45</c:v>
                </c:pt>
                <c:pt idx="1036">
                  <c:v>0.55000000000000004</c:v>
                </c:pt>
                <c:pt idx="1037">
                  <c:v>0.4</c:v>
                </c:pt>
                <c:pt idx="1038">
                  <c:v>0.85</c:v>
                </c:pt>
                <c:pt idx="1039">
                  <c:v>0.93</c:v>
                </c:pt>
                <c:pt idx="1040">
                  <c:v>0.31</c:v>
                </c:pt>
                <c:pt idx="1041">
                  <c:v>0.36</c:v>
                </c:pt>
                <c:pt idx="1042">
                  <c:v>0.73</c:v>
                </c:pt>
                <c:pt idx="1043">
                  <c:v>0.35</c:v>
                </c:pt>
                <c:pt idx="1044">
                  <c:v>0.39</c:v>
                </c:pt>
                <c:pt idx="1045">
                  <c:v>0.48</c:v>
                </c:pt>
                <c:pt idx="1046">
                  <c:v>0.73</c:v>
                </c:pt>
                <c:pt idx="1047">
                  <c:v>0.31</c:v>
                </c:pt>
                <c:pt idx="1048">
                  <c:v>0.31</c:v>
                </c:pt>
                <c:pt idx="1049">
                  <c:v>0.41</c:v>
                </c:pt>
                <c:pt idx="1050">
                  <c:v>0.37</c:v>
                </c:pt>
                <c:pt idx="1051">
                  <c:v>0.36</c:v>
                </c:pt>
                <c:pt idx="1052">
                  <c:v>0.38</c:v>
                </c:pt>
                <c:pt idx="1053">
                  <c:v>0.34</c:v>
                </c:pt>
                <c:pt idx="1054">
                  <c:v>0.31</c:v>
                </c:pt>
                <c:pt idx="1055">
                  <c:v>0.3</c:v>
                </c:pt>
                <c:pt idx="1056">
                  <c:v>0.56000000000000005</c:v>
                </c:pt>
                <c:pt idx="1057">
                  <c:v>0.42</c:v>
                </c:pt>
                <c:pt idx="1058">
                  <c:v>0.79</c:v>
                </c:pt>
                <c:pt idx="1059">
                  <c:v>0.76</c:v>
                </c:pt>
                <c:pt idx="1060">
                  <c:v>0.64</c:v>
                </c:pt>
                <c:pt idx="1061">
                  <c:v>0.46</c:v>
                </c:pt>
                <c:pt idx="1062">
                  <c:v>0.3</c:v>
                </c:pt>
                <c:pt idx="1063">
                  <c:v>0.49</c:v>
                </c:pt>
                <c:pt idx="1064">
                  <c:v>0.61</c:v>
                </c:pt>
                <c:pt idx="1065">
                  <c:v>0.48</c:v>
                </c:pt>
                <c:pt idx="1066">
                  <c:v>0.41</c:v>
                </c:pt>
                <c:pt idx="1067">
                  <c:v>0.31</c:v>
                </c:pt>
                <c:pt idx="1068">
                  <c:v>0.36</c:v>
                </c:pt>
                <c:pt idx="1069">
                  <c:v>0.69</c:v>
                </c:pt>
                <c:pt idx="1070">
                  <c:v>0.4</c:v>
                </c:pt>
                <c:pt idx="1071">
                  <c:v>0.48</c:v>
                </c:pt>
                <c:pt idx="1072">
                  <c:v>0.59</c:v>
                </c:pt>
                <c:pt idx="1073">
                  <c:v>0.28999999999999998</c:v>
                </c:pt>
                <c:pt idx="1074">
                  <c:v>0.56000000000000005</c:v>
                </c:pt>
                <c:pt idx="1075">
                  <c:v>0.3</c:v>
                </c:pt>
                <c:pt idx="1076">
                  <c:v>0.47</c:v>
                </c:pt>
                <c:pt idx="1077">
                  <c:v>0.32</c:v>
                </c:pt>
                <c:pt idx="1078">
                  <c:v>0.68</c:v>
                </c:pt>
                <c:pt idx="1079">
                  <c:v>0.39</c:v>
                </c:pt>
                <c:pt idx="1080">
                  <c:v>0.28000000000000003</c:v>
                </c:pt>
                <c:pt idx="1081">
                  <c:v>0.37</c:v>
                </c:pt>
                <c:pt idx="1082">
                  <c:v>0.46</c:v>
                </c:pt>
                <c:pt idx="1083">
                  <c:v>0.33</c:v>
                </c:pt>
                <c:pt idx="1084">
                  <c:v>0.35</c:v>
                </c:pt>
                <c:pt idx="1085">
                  <c:v>0.36</c:v>
                </c:pt>
                <c:pt idx="1086">
                  <c:v>0.6</c:v>
                </c:pt>
                <c:pt idx="1087">
                  <c:v>0.41</c:v>
                </c:pt>
                <c:pt idx="1088">
                  <c:v>0.77</c:v>
                </c:pt>
                <c:pt idx="1089">
                  <c:v>0.33</c:v>
                </c:pt>
                <c:pt idx="1090">
                  <c:v>0.33</c:v>
                </c:pt>
                <c:pt idx="1091">
                  <c:v>0.61</c:v>
                </c:pt>
                <c:pt idx="1092">
                  <c:v>0.34</c:v>
                </c:pt>
                <c:pt idx="1093">
                  <c:v>0.31</c:v>
                </c:pt>
                <c:pt idx="1094">
                  <c:v>0.31</c:v>
                </c:pt>
                <c:pt idx="1095">
                  <c:v>0.28999999999999998</c:v>
                </c:pt>
                <c:pt idx="1096">
                  <c:v>0.32</c:v>
                </c:pt>
                <c:pt idx="1097">
                  <c:v>0.32</c:v>
                </c:pt>
                <c:pt idx="1098">
                  <c:v>0.55000000000000004</c:v>
                </c:pt>
                <c:pt idx="1099">
                  <c:v>0.28999999999999998</c:v>
                </c:pt>
                <c:pt idx="1100">
                  <c:v>0.31</c:v>
                </c:pt>
                <c:pt idx="1101">
                  <c:v>0.37</c:v>
                </c:pt>
                <c:pt idx="1102">
                  <c:v>0.43</c:v>
                </c:pt>
                <c:pt idx="1103">
                  <c:v>0.52</c:v>
                </c:pt>
                <c:pt idx="1104">
                  <c:v>0.33</c:v>
                </c:pt>
                <c:pt idx="1105">
                  <c:v>0.26</c:v>
                </c:pt>
                <c:pt idx="1106">
                  <c:v>0.31</c:v>
                </c:pt>
                <c:pt idx="1107">
                  <c:v>0.81</c:v>
                </c:pt>
                <c:pt idx="1108">
                  <c:v>0.39</c:v>
                </c:pt>
                <c:pt idx="1109">
                  <c:v>0.56999999999999995</c:v>
                </c:pt>
                <c:pt idx="1110">
                  <c:v>0.62</c:v>
                </c:pt>
                <c:pt idx="1111">
                  <c:v>0.33</c:v>
                </c:pt>
                <c:pt idx="1112">
                  <c:v>0.66</c:v>
                </c:pt>
                <c:pt idx="1113">
                  <c:v>0.49</c:v>
                </c:pt>
                <c:pt idx="1114">
                  <c:v>0.28000000000000003</c:v>
                </c:pt>
                <c:pt idx="1115">
                  <c:v>0.7</c:v>
                </c:pt>
                <c:pt idx="1116">
                  <c:v>0.39</c:v>
                </c:pt>
                <c:pt idx="1117">
                  <c:v>0.42</c:v>
                </c:pt>
                <c:pt idx="1118">
                  <c:v>0.54</c:v>
                </c:pt>
                <c:pt idx="1119">
                  <c:v>0.36</c:v>
                </c:pt>
                <c:pt idx="1120">
                  <c:v>0.41</c:v>
                </c:pt>
                <c:pt idx="1121">
                  <c:v>0.39</c:v>
                </c:pt>
                <c:pt idx="1122">
                  <c:v>0.32</c:v>
                </c:pt>
                <c:pt idx="1123">
                  <c:v>0.41</c:v>
                </c:pt>
                <c:pt idx="1124">
                  <c:v>0.61</c:v>
                </c:pt>
                <c:pt idx="1125">
                  <c:v>0.42</c:v>
                </c:pt>
                <c:pt idx="1126">
                  <c:v>0.28000000000000003</c:v>
                </c:pt>
                <c:pt idx="1127">
                  <c:v>0.3</c:v>
                </c:pt>
                <c:pt idx="1128">
                  <c:v>0.34</c:v>
                </c:pt>
                <c:pt idx="1129">
                  <c:v>0.37</c:v>
                </c:pt>
                <c:pt idx="1130">
                  <c:v>0.62</c:v>
                </c:pt>
                <c:pt idx="1131">
                  <c:v>0.37</c:v>
                </c:pt>
                <c:pt idx="1132">
                  <c:v>0.73</c:v>
                </c:pt>
                <c:pt idx="1133">
                  <c:v>0.59</c:v>
                </c:pt>
                <c:pt idx="1134">
                  <c:v>0.32</c:v>
                </c:pt>
                <c:pt idx="1135">
                  <c:v>0.38</c:v>
                </c:pt>
                <c:pt idx="1136">
                  <c:v>0.78</c:v>
                </c:pt>
                <c:pt idx="1137">
                  <c:v>0.38</c:v>
                </c:pt>
                <c:pt idx="1138">
                  <c:v>0.92</c:v>
                </c:pt>
                <c:pt idx="1139">
                  <c:v>0.36</c:v>
                </c:pt>
                <c:pt idx="1140">
                  <c:v>0.39</c:v>
                </c:pt>
                <c:pt idx="1141">
                  <c:v>0.36</c:v>
                </c:pt>
                <c:pt idx="1142">
                  <c:v>0.53</c:v>
                </c:pt>
                <c:pt idx="1143">
                  <c:v>0.35</c:v>
                </c:pt>
                <c:pt idx="1144">
                  <c:v>0.27</c:v>
                </c:pt>
                <c:pt idx="1145">
                  <c:v>0.25</c:v>
                </c:pt>
                <c:pt idx="1146">
                  <c:v>0.32</c:v>
                </c:pt>
                <c:pt idx="1147">
                  <c:v>0.35</c:v>
                </c:pt>
                <c:pt idx="1148">
                  <c:v>0.39</c:v>
                </c:pt>
                <c:pt idx="1149">
                  <c:v>0.36</c:v>
                </c:pt>
                <c:pt idx="1150">
                  <c:v>0.43</c:v>
                </c:pt>
                <c:pt idx="1151">
                  <c:v>0.42</c:v>
                </c:pt>
                <c:pt idx="1152">
                  <c:v>0.28000000000000003</c:v>
                </c:pt>
                <c:pt idx="1153">
                  <c:v>0.56999999999999995</c:v>
                </c:pt>
                <c:pt idx="1154">
                  <c:v>0.46</c:v>
                </c:pt>
                <c:pt idx="1155">
                  <c:v>0.66</c:v>
                </c:pt>
                <c:pt idx="1156">
                  <c:v>0.23</c:v>
                </c:pt>
                <c:pt idx="1157">
                  <c:v>0.25</c:v>
                </c:pt>
                <c:pt idx="1158">
                  <c:v>0.28000000000000003</c:v>
                </c:pt>
                <c:pt idx="1159">
                  <c:v>0.33</c:v>
                </c:pt>
                <c:pt idx="1160">
                  <c:v>0.33</c:v>
                </c:pt>
                <c:pt idx="1161">
                  <c:v>0.6</c:v>
                </c:pt>
                <c:pt idx="1162">
                  <c:v>0.38</c:v>
                </c:pt>
                <c:pt idx="1163">
                  <c:v>0.28999999999999998</c:v>
                </c:pt>
                <c:pt idx="1164">
                  <c:v>0.31</c:v>
                </c:pt>
                <c:pt idx="1165">
                  <c:v>0.4</c:v>
                </c:pt>
                <c:pt idx="1166">
                  <c:v>0.8</c:v>
                </c:pt>
                <c:pt idx="1167">
                  <c:v>0.38</c:v>
                </c:pt>
                <c:pt idx="1168">
                  <c:v>0.39</c:v>
                </c:pt>
                <c:pt idx="1169">
                  <c:v>0.65</c:v>
                </c:pt>
                <c:pt idx="1170">
                  <c:v>0.7</c:v>
                </c:pt>
                <c:pt idx="1171">
                  <c:v>0.42</c:v>
                </c:pt>
                <c:pt idx="1172">
                  <c:v>0.36</c:v>
                </c:pt>
                <c:pt idx="1173">
                  <c:v>0.46</c:v>
                </c:pt>
                <c:pt idx="1174">
                  <c:v>0.63</c:v>
                </c:pt>
                <c:pt idx="1175">
                  <c:v>0.62</c:v>
                </c:pt>
                <c:pt idx="1176">
                  <c:v>0.37</c:v>
                </c:pt>
                <c:pt idx="1177">
                  <c:v>0.37</c:v>
                </c:pt>
                <c:pt idx="1178">
                  <c:v>0.72</c:v>
                </c:pt>
                <c:pt idx="1179">
                  <c:v>0.28000000000000003</c:v>
                </c:pt>
                <c:pt idx="1180">
                  <c:v>0.34</c:v>
                </c:pt>
                <c:pt idx="1181">
                  <c:v>0.37</c:v>
                </c:pt>
                <c:pt idx="1182">
                  <c:v>0.37</c:v>
                </c:pt>
                <c:pt idx="1183">
                  <c:v>0.22</c:v>
                </c:pt>
                <c:pt idx="1184">
                  <c:v>0.57999999999999996</c:v>
                </c:pt>
                <c:pt idx="1185">
                  <c:v>0.35</c:v>
                </c:pt>
                <c:pt idx="1186">
                  <c:v>0.38</c:v>
                </c:pt>
                <c:pt idx="1187">
                  <c:v>0.54</c:v>
                </c:pt>
                <c:pt idx="1188">
                  <c:v>0.27</c:v>
                </c:pt>
                <c:pt idx="1189">
                  <c:v>0.44</c:v>
                </c:pt>
                <c:pt idx="1190">
                  <c:v>0.23</c:v>
                </c:pt>
                <c:pt idx="1191">
                  <c:v>0.33</c:v>
                </c:pt>
                <c:pt idx="1192">
                  <c:v>0.7</c:v>
                </c:pt>
                <c:pt idx="1193">
                  <c:v>0.43</c:v>
                </c:pt>
                <c:pt idx="1194">
                  <c:v>0.39</c:v>
                </c:pt>
                <c:pt idx="1195">
                  <c:v>0.78</c:v>
                </c:pt>
                <c:pt idx="1196">
                  <c:v>0.74</c:v>
                </c:pt>
                <c:pt idx="1197">
                  <c:v>0.23</c:v>
                </c:pt>
                <c:pt idx="1198">
                  <c:v>0.63</c:v>
                </c:pt>
                <c:pt idx="1199">
                  <c:v>0.21</c:v>
                </c:pt>
                <c:pt idx="1200">
                  <c:v>0.69</c:v>
                </c:pt>
                <c:pt idx="1201">
                  <c:v>0.22</c:v>
                </c:pt>
                <c:pt idx="1202">
                  <c:v>0.28999999999999998</c:v>
                </c:pt>
                <c:pt idx="1203">
                  <c:v>0.47</c:v>
                </c:pt>
                <c:pt idx="1204">
                  <c:v>0.36</c:v>
                </c:pt>
                <c:pt idx="1205">
                  <c:v>0.37</c:v>
                </c:pt>
                <c:pt idx="1206">
                  <c:v>0.64</c:v>
                </c:pt>
                <c:pt idx="1207">
                  <c:v>0.43</c:v>
                </c:pt>
                <c:pt idx="1208">
                  <c:v>0.35</c:v>
                </c:pt>
                <c:pt idx="1209">
                  <c:v>0.73</c:v>
                </c:pt>
                <c:pt idx="1210">
                  <c:v>0.33</c:v>
                </c:pt>
                <c:pt idx="1211">
                  <c:v>0.42</c:v>
                </c:pt>
                <c:pt idx="1212">
                  <c:v>0.3</c:v>
                </c:pt>
                <c:pt idx="1213">
                  <c:v>0.3</c:v>
                </c:pt>
                <c:pt idx="1214">
                  <c:v>0.28000000000000003</c:v>
                </c:pt>
                <c:pt idx="1215">
                  <c:v>0.44</c:v>
                </c:pt>
                <c:pt idx="1216">
                  <c:v>0.39</c:v>
                </c:pt>
                <c:pt idx="1217">
                  <c:v>0.27</c:v>
                </c:pt>
                <c:pt idx="1218">
                  <c:v>0.9</c:v>
                </c:pt>
                <c:pt idx="1219">
                  <c:v>0.28000000000000003</c:v>
                </c:pt>
                <c:pt idx="1220">
                  <c:v>0.3</c:v>
                </c:pt>
                <c:pt idx="1221">
                  <c:v>0.69</c:v>
                </c:pt>
                <c:pt idx="1222">
                  <c:v>0.28000000000000003</c:v>
                </c:pt>
                <c:pt idx="1223">
                  <c:v>0.28000000000000003</c:v>
                </c:pt>
                <c:pt idx="1224">
                  <c:v>0.18</c:v>
                </c:pt>
                <c:pt idx="1225">
                  <c:v>0.23</c:v>
                </c:pt>
                <c:pt idx="1226">
                  <c:v>0.54</c:v>
                </c:pt>
                <c:pt idx="1227">
                  <c:v>0.32</c:v>
                </c:pt>
                <c:pt idx="1228">
                  <c:v>0.33</c:v>
                </c:pt>
                <c:pt idx="1229">
                  <c:v>0.5</c:v>
                </c:pt>
                <c:pt idx="1230">
                  <c:v>0.43</c:v>
                </c:pt>
                <c:pt idx="1231">
                  <c:v>0.17</c:v>
                </c:pt>
                <c:pt idx="1232">
                  <c:v>0.59</c:v>
                </c:pt>
                <c:pt idx="1233">
                  <c:v>0.31</c:v>
                </c:pt>
                <c:pt idx="1234">
                  <c:v>0.33</c:v>
                </c:pt>
                <c:pt idx="1235">
                  <c:v>0.42</c:v>
                </c:pt>
                <c:pt idx="1236">
                  <c:v>0.41</c:v>
                </c:pt>
                <c:pt idx="1237">
                  <c:v>0.51</c:v>
                </c:pt>
                <c:pt idx="1238">
                  <c:v>0.89</c:v>
                </c:pt>
                <c:pt idx="1239">
                  <c:v>0.93</c:v>
                </c:pt>
                <c:pt idx="1240">
                  <c:v>0.37</c:v>
                </c:pt>
                <c:pt idx="1241">
                  <c:v>0.23</c:v>
                </c:pt>
                <c:pt idx="1242">
                  <c:v>0.24</c:v>
                </c:pt>
                <c:pt idx="1243">
                  <c:v>0.77</c:v>
                </c:pt>
                <c:pt idx="1244">
                  <c:v>0.22</c:v>
                </c:pt>
                <c:pt idx="1245">
                  <c:v>0.18</c:v>
                </c:pt>
                <c:pt idx="1246">
                  <c:v>0.36</c:v>
                </c:pt>
                <c:pt idx="1247">
                  <c:v>0.26</c:v>
                </c:pt>
                <c:pt idx="1248">
                  <c:v>0.25</c:v>
                </c:pt>
                <c:pt idx="1249">
                  <c:v>0.8</c:v>
                </c:pt>
                <c:pt idx="1250">
                  <c:v>0.35</c:v>
                </c:pt>
                <c:pt idx="1251">
                  <c:v>0.37</c:v>
                </c:pt>
                <c:pt idx="1252">
                  <c:v>0.2</c:v>
                </c:pt>
                <c:pt idx="1253">
                  <c:v>0.35</c:v>
                </c:pt>
                <c:pt idx="1254">
                  <c:v>0.37</c:v>
                </c:pt>
                <c:pt idx="1255">
                  <c:v>0.34</c:v>
                </c:pt>
                <c:pt idx="1256">
                  <c:v>0.25</c:v>
                </c:pt>
                <c:pt idx="1257">
                  <c:v>0.32</c:v>
                </c:pt>
                <c:pt idx="1258">
                  <c:v>0.27</c:v>
                </c:pt>
                <c:pt idx="1259">
                  <c:v>0.17</c:v>
                </c:pt>
                <c:pt idx="1260">
                  <c:v>0.6</c:v>
                </c:pt>
                <c:pt idx="1261">
                  <c:v>0.19</c:v>
                </c:pt>
                <c:pt idx="1262">
                  <c:v>0.37</c:v>
                </c:pt>
                <c:pt idx="1263">
                  <c:v>0.19</c:v>
                </c:pt>
                <c:pt idx="1264">
                  <c:v>0.23</c:v>
                </c:pt>
                <c:pt idx="1265">
                  <c:v>0.25</c:v>
                </c:pt>
                <c:pt idx="1266">
                  <c:v>0.31</c:v>
                </c:pt>
                <c:pt idx="1267">
                  <c:v>0.22</c:v>
                </c:pt>
                <c:pt idx="1268">
                  <c:v>0.28999999999999998</c:v>
                </c:pt>
                <c:pt idx="1269">
                  <c:v>0.5</c:v>
                </c:pt>
                <c:pt idx="1270">
                  <c:v>0.33</c:v>
                </c:pt>
                <c:pt idx="1271">
                  <c:v>0.23</c:v>
                </c:pt>
                <c:pt idx="1272">
                  <c:v>0.18</c:v>
                </c:pt>
                <c:pt idx="1273">
                  <c:v>0.28999999999999998</c:v>
                </c:pt>
                <c:pt idx="1274">
                  <c:v>0.25</c:v>
                </c:pt>
                <c:pt idx="1275">
                  <c:v>0.72</c:v>
                </c:pt>
                <c:pt idx="1276">
                  <c:v>0.37</c:v>
                </c:pt>
                <c:pt idx="1277">
                  <c:v>0.17</c:v>
                </c:pt>
                <c:pt idx="1278">
                  <c:v>0.17</c:v>
                </c:pt>
                <c:pt idx="1279">
                  <c:v>0.24</c:v>
                </c:pt>
                <c:pt idx="1280">
                  <c:v>0.36</c:v>
                </c:pt>
                <c:pt idx="1281">
                  <c:v>0.4</c:v>
                </c:pt>
                <c:pt idx="1282">
                  <c:v>0.5</c:v>
                </c:pt>
                <c:pt idx="1283">
                  <c:v>0.35</c:v>
                </c:pt>
                <c:pt idx="1284">
                  <c:v>0.31</c:v>
                </c:pt>
                <c:pt idx="1285">
                  <c:v>0.27</c:v>
                </c:pt>
                <c:pt idx="1286">
                  <c:v>0.21</c:v>
                </c:pt>
                <c:pt idx="1287">
                  <c:v>0.28000000000000003</c:v>
                </c:pt>
                <c:pt idx="1288">
                  <c:v>0.49</c:v>
                </c:pt>
                <c:pt idx="1289">
                  <c:v>0.2</c:v>
                </c:pt>
                <c:pt idx="1290">
                  <c:v>0.37</c:v>
                </c:pt>
                <c:pt idx="1291">
                  <c:v>0.27</c:v>
                </c:pt>
                <c:pt idx="1292">
                  <c:v>0.28000000000000003</c:v>
                </c:pt>
                <c:pt idx="1293">
                  <c:v>0.34</c:v>
                </c:pt>
                <c:pt idx="1294">
                  <c:v>0.56999999999999995</c:v>
                </c:pt>
                <c:pt idx="1295">
                  <c:v>0.27</c:v>
                </c:pt>
                <c:pt idx="1296">
                  <c:v>0.91</c:v>
                </c:pt>
                <c:pt idx="1297">
                  <c:v>0.5</c:v>
                </c:pt>
                <c:pt idx="1298">
                  <c:v>0.37</c:v>
                </c:pt>
                <c:pt idx="1299">
                  <c:v>0.22</c:v>
                </c:pt>
                <c:pt idx="1300">
                  <c:v>0.86</c:v>
                </c:pt>
                <c:pt idx="1301">
                  <c:v>0.3</c:v>
                </c:pt>
                <c:pt idx="1302">
                  <c:v>0.41</c:v>
                </c:pt>
                <c:pt idx="1303">
                  <c:v>0.53</c:v>
                </c:pt>
                <c:pt idx="1304">
                  <c:v>0.56000000000000005</c:v>
                </c:pt>
                <c:pt idx="1305">
                  <c:v>0.32</c:v>
                </c:pt>
                <c:pt idx="1306">
                  <c:v>0.45</c:v>
                </c:pt>
                <c:pt idx="1307">
                  <c:v>0.27</c:v>
                </c:pt>
                <c:pt idx="1308">
                  <c:v>0.19</c:v>
                </c:pt>
                <c:pt idx="1309">
                  <c:v>0.14000000000000001</c:v>
                </c:pt>
                <c:pt idx="1310">
                  <c:v>0.28999999999999998</c:v>
                </c:pt>
                <c:pt idx="1311">
                  <c:v>0.5</c:v>
                </c:pt>
                <c:pt idx="1312">
                  <c:v>0.42</c:v>
                </c:pt>
                <c:pt idx="1313">
                  <c:v>0.28000000000000003</c:v>
                </c:pt>
                <c:pt idx="1314">
                  <c:v>0.17</c:v>
                </c:pt>
                <c:pt idx="1315">
                  <c:v>0.26</c:v>
                </c:pt>
                <c:pt idx="1316">
                  <c:v>0.42</c:v>
                </c:pt>
                <c:pt idx="1317">
                  <c:v>0.13</c:v>
                </c:pt>
                <c:pt idx="1318">
                  <c:v>0.18</c:v>
                </c:pt>
                <c:pt idx="1319">
                  <c:v>0.66</c:v>
                </c:pt>
                <c:pt idx="1320">
                  <c:v>0.85</c:v>
                </c:pt>
                <c:pt idx="1321">
                  <c:v>0.21</c:v>
                </c:pt>
                <c:pt idx="1322">
                  <c:v>0.12</c:v>
                </c:pt>
                <c:pt idx="1323">
                  <c:v>0.2</c:v>
                </c:pt>
                <c:pt idx="1324">
                  <c:v>0.22</c:v>
                </c:pt>
                <c:pt idx="1325">
                  <c:v>0.5</c:v>
                </c:pt>
                <c:pt idx="1326">
                  <c:v>0.59</c:v>
                </c:pt>
                <c:pt idx="1327">
                  <c:v>0.23</c:v>
                </c:pt>
                <c:pt idx="1328">
                  <c:v>0.19</c:v>
                </c:pt>
                <c:pt idx="1329">
                  <c:v>0.44</c:v>
                </c:pt>
                <c:pt idx="1330">
                  <c:v>0.39</c:v>
                </c:pt>
                <c:pt idx="1331">
                  <c:v>0.27</c:v>
                </c:pt>
                <c:pt idx="1332">
                  <c:v>0.13</c:v>
                </c:pt>
                <c:pt idx="1333">
                  <c:v>0.56999999999999995</c:v>
                </c:pt>
                <c:pt idx="1334">
                  <c:v>0.5</c:v>
                </c:pt>
                <c:pt idx="1335">
                  <c:v>0.28999999999999998</c:v>
                </c:pt>
                <c:pt idx="1336">
                  <c:v>0.32</c:v>
                </c:pt>
                <c:pt idx="1337">
                  <c:v>0.23</c:v>
                </c:pt>
                <c:pt idx="1338">
                  <c:v>0.25</c:v>
                </c:pt>
                <c:pt idx="1339">
                  <c:v>0.28000000000000003</c:v>
                </c:pt>
                <c:pt idx="1340">
                  <c:v>0.45</c:v>
                </c:pt>
                <c:pt idx="1341">
                  <c:v>0.63</c:v>
                </c:pt>
                <c:pt idx="1342">
                  <c:v>0.53</c:v>
                </c:pt>
                <c:pt idx="1343">
                  <c:v>0.16</c:v>
                </c:pt>
                <c:pt idx="1344">
                  <c:v>0.26</c:v>
                </c:pt>
                <c:pt idx="1345">
                  <c:v>0.27</c:v>
                </c:pt>
                <c:pt idx="1346">
                  <c:v>0.15</c:v>
                </c:pt>
                <c:pt idx="1347">
                  <c:v>0.52</c:v>
                </c:pt>
                <c:pt idx="1348">
                  <c:v>0.17</c:v>
                </c:pt>
                <c:pt idx="1349">
                  <c:v>0.71</c:v>
                </c:pt>
                <c:pt idx="1350">
                  <c:v>0.25</c:v>
                </c:pt>
                <c:pt idx="1351">
                  <c:v>0.28999999999999998</c:v>
                </c:pt>
                <c:pt idx="1352">
                  <c:v>0.32</c:v>
                </c:pt>
                <c:pt idx="1353">
                  <c:v>0.84</c:v>
                </c:pt>
                <c:pt idx="1354">
                  <c:v>0.57999999999999996</c:v>
                </c:pt>
                <c:pt idx="1355">
                  <c:v>0.44</c:v>
                </c:pt>
                <c:pt idx="1356">
                  <c:v>0.19</c:v>
                </c:pt>
                <c:pt idx="1357">
                  <c:v>0.49</c:v>
                </c:pt>
                <c:pt idx="1358">
                  <c:v>0.37</c:v>
                </c:pt>
                <c:pt idx="1359">
                  <c:v>0.2</c:v>
                </c:pt>
                <c:pt idx="1360">
                  <c:v>0.24</c:v>
                </c:pt>
                <c:pt idx="1361">
                  <c:v>0.15</c:v>
                </c:pt>
                <c:pt idx="1362">
                  <c:v>0.28999999999999998</c:v>
                </c:pt>
                <c:pt idx="1363">
                  <c:v>0.43</c:v>
                </c:pt>
                <c:pt idx="1364">
                  <c:v>0.47</c:v>
                </c:pt>
                <c:pt idx="1365">
                  <c:v>0.52</c:v>
                </c:pt>
                <c:pt idx="1366">
                  <c:v>0.42</c:v>
                </c:pt>
                <c:pt idx="1367">
                  <c:v>0.73</c:v>
                </c:pt>
                <c:pt idx="1368">
                  <c:v>0.24</c:v>
                </c:pt>
                <c:pt idx="1369">
                  <c:v>0.39</c:v>
                </c:pt>
                <c:pt idx="1370">
                  <c:v>0.3</c:v>
                </c:pt>
                <c:pt idx="1371">
                  <c:v>0.21</c:v>
                </c:pt>
                <c:pt idx="1372">
                  <c:v>0.3</c:v>
                </c:pt>
                <c:pt idx="1373">
                  <c:v>0.27</c:v>
                </c:pt>
                <c:pt idx="1374">
                  <c:v>0.41</c:v>
                </c:pt>
                <c:pt idx="1375">
                  <c:v>0.39</c:v>
                </c:pt>
                <c:pt idx="1376">
                  <c:v>0.56999999999999995</c:v>
                </c:pt>
                <c:pt idx="1377">
                  <c:v>0.24</c:v>
                </c:pt>
                <c:pt idx="1378">
                  <c:v>0.15</c:v>
                </c:pt>
                <c:pt idx="1379">
                  <c:v>0.21</c:v>
                </c:pt>
                <c:pt idx="1380">
                  <c:v>0.21</c:v>
                </c:pt>
                <c:pt idx="1381">
                  <c:v>0.36</c:v>
                </c:pt>
                <c:pt idx="1382">
                  <c:v>0.57999999999999996</c:v>
                </c:pt>
                <c:pt idx="1383">
                  <c:v>0.42</c:v>
                </c:pt>
                <c:pt idx="1384">
                  <c:v>0.37</c:v>
                </c:pt>
                <c:pt idx="1385">
                  <c:v>0.32</c:v>
                </c:pt>
                <c:pt idx="1386">
                  <c:v>0.17</c:v>
                </c:pt>
                <c:pt idx="1387">
                  <c:v>0.14000000000000001</c:v>
                </c:pt>
                <c:pt idx="1388">
                  <c:v>0.28999999999999998</c:v>
                </c:pt>
                <c:pt idx="1389">
                  <c:v>0.74</c:v>
                </c:pt>
                <c:pt idx="1390">
                  <c:v>0.37</c:v>
                </c:pt>
                <c:pt idx="1391">
                  <c:v>0.2</c:v>
                </c:pt>
                <c:pt idx="1392">
                  <c:v>0.19</c:v>
                </c:pt>
                <c:pt idx="1393">
                  <c:v>0.33</c:v>
                </c:pt>
                <c:pt idx="1394">
                  <c:v>0.49</c:v>
                </c:pt>
                <c:pt idx="1395">
                  <c:v>0.11</c:v>
                </c:pt>
                <c:pt idx="1396">
                  <c:v>0.37</c:v>
                </c:pt>
                <c:pt idx="1397">
                  <c:v>0.13</c:v>
                </c:pt>
                <c:pt idx="1398">
                  <c:v>0.25</c:v>
                </c:pt>
                <c:pt idx="1399">
                  <c:v>0.1</c:v>
                </c:pt>
                <c:pt idx="1400">
                  <c:v>0.23</c:v>
                </c:pt>
                <c:pt idx="1401">
                  <c:v>0.26</c:v>
                </c:pt>
                <c:pt idx="1402">
                  <c:v>0.2</c:v>
                </c:pt>
                <c:pt idx="1403">
                  <c:v>0.26</c:v>
                </c:pt>
                <c:pt idx="1404">
                  <c:v>0.28000000000000003</c:v>
                </c:pt>
                <c:pt idx="1405">
                  <c:v>0.69</c:v>
                </c:pt>
                <c:pt idx="1406">
                  <c:v>0.36</c:v>
                </c:pt>
                <c:pt idx="1407">
                  <c:v>0.17</c:v>
                </c:pt>
                <c:pt idx="1408">
                  <c:v>0.21</c:v>
                </c:pt>
                <c:pt idx="1409">
                  <c:v>0.31</c:v>
                </c:pt>
                <c:pt idx="1410">
                  <c:v>0.52</c:v>
                </c:pt>
                <c:pt idx="1411">
                  <c:v>0.12</c:v>
                </c:pt>
                <c:pt idx="1412">
                  <c:v>0.16</c:v>
                </c:pt>
                <c:pt idx="1413">
                  <c:v>0.4</c:v>
                </c:pt>
                <c:pt idx="1414">
                  <c:v>0.8</c:v>
                </c:pt>
                <c:pt idx="1415">
                  <c:v>0.68</c:v>
                </c:pt>
                <c:pt idx="1416">
                  <c:v>0.36</c:v>
                </c:pt>
                <c:pt idx="1417">
                  <c:v>0.25</c:v>
                </c:pt>
                <c:pt idx="1418">
                  <c:v>0.08</c:v>
                </c:pt>
                <c:pt idx="1419">
                  <c:v>0.28999999999999998</c:v>
                </c:pt>
                <c:pt idx="1420">
                  <c:v>0.62</c:v>
                </c:pt>
                <c:pt idx="1421">
                  <c:v>0.42</c:v>
                </c:pt>
                <c:pt idx="1422">
                  <c:v>0.78</c:v>
                </c:pt>
                <c:pt idx="1423">
                  <c:v>0.45</c:v>
                </c:pt>
                <c:pt idx="1424">
                  <c:v>0.47</c:v>
                </c:pt>
                <c:pt idx="1425">
                  <c:v>0.28999999999999998</c:v>
                </c:pt>
                <c:pt idx="1426">
                  <c:v>0.09</c:v>
                </c:pt>
                <c:pt idx="1427">
                  <c:v>0.26</c:v>
                </c:pt>
                <c:pt idx="1428">
                  <c:v>0.23</c:v>
                </c:pt>
                <c:pt idx="1429">
                  <c:v>0.56999999999999995</c:v>
                </c:pt>
                <c:pt idx="1430">
                  <c:v>0.54</c:v>
                </c:pt>
                <c:pt idx="1431">
                  <c:v>0.57999999999999996</c:v>
                </c:pt>
                <c:pt idx="1432">
                  <c:v>7.0000000000000007E-2</c:v>
                </c:pt>
                <c:pt idx="1433">
                  <c:v>0.7</c:v>
                </c:pt>
                <c:pt idx="1434">
                  <c:v>0.46</c:v>
                </c:pt>
                <c:pt idx="1435">
                  <c:v>0.72</c:v>
                </c:pt>
                <c:pt idx="1436">
                  <c:v>0.19</c:v>
                </c:pt>
                <c:pt idx="1437">
                  <c:v>0.54</c:v>
                </c:pt>
                <c:pt idx="1438">
                  <c:v>0.2</c:v>
                </c:pt>
                <c:pt idx="1439">
                  <c:v>0.36</c:v>
                </c:pt>
                <c:pt idx="1440">
                  <c:v>0.49</c:v>
                </c:pt>
                <c:pt idx="1441">
                  <c:v>0.13</c:v>
                </c:pt>
                <c:pt idx="1442">
                  <c:v>0.28000000000000003</c:v>
                </c:pt>
                <c:pt idx="1443">
                  <c:v>0.09</c:v>
                </c:pt>
                <c:pt idx="1444">
                  <c:v>0.5</c:v>
                </c:pt>
                <c:pt idx="1445">
                  <c:v>0.57999999999999996</c:v>
                </c:pt>
                <c:pt idx="1446">
                  <c:v>0.18</c:v>
                </c:pt>
                <c:pt idx="1447">
                  <c:v>0.83</c:v>
                </c:pt>
                <c:pt idx="1448">
                  <c:v>0.28999999999999998</c:v>
                </c:pt>
                <c:pt idx="1449">
                  <c:v>0.16</c:v>
                </c:pt>
                <c:pt idx="1450">
                  <c:v>0.14000000000000001</c:v>
                </c:pt>
                <c:pt idx="1451">
                  <c:v>0.73</c:v>
                </c:pt>
                <c:pt idx="1452">
                  <c:v>0.48</c:v>
                </c:pt>
                <c:pt idx="1453">
                  <c:v>0.45</c:v>
                </c:pt>
                <c:pt idx="1454">
                  <c:v>0.26</c:v>
                </c:pt>
                <c:pt idx="1455">
                  <c:v>0.67</c:v>
                </c:pt>
                <c:pt idx="1456">
                  <c:v>0.11</c:v>
                </c:pt>
                <c:pt idx="1457">
                  <c:v>0.42</c:v>
                </c:pt>
                <c:pt idx="1458">
                  <c:v>0.23</c:v>
                </c:pt>
                <c:pt idx="1459">
                  <c:v>0.2</c:v>
                </c:pt>
                <c:pt idx="1460">
                  <c:v>0.18</c:v>
                </c:pt>
                <c:pt idx="1461">
                  <c:v>0.17</c:v>
                </c:pt>
                <c:pt idx="1462">
                  <c:v>0.19</c:v>
                </c:pt>
                <c:pt idx="1463">
                  <c:v>0.44</c:v>
                </c:pt>
                <c:pt idx="1464">
                  <c:v>0.1</c:v>
                </c:pt>
                <c:pt idx="1465">
                  <c:v>0.48</c:v>
                </c:pt>
                <c:pt idx="1466">
                  <c:v>0.44</c:v>
                </c:pt>
                <c:pt idx="1467">
                  <c:v>0.13</c:v>
                </c:pt>
                <c:pt idx="1468">
                  <c:v>0.31</c:v>
                </c:pt>
                <c:pt idx="1469">
                  <c:v>0.13</c:v>
                </c:pt>
                <c:pt idx="1470">
                  <c:v>0.72</c:v>
                </c:pt>
                <c:pt idx="1471">
                  <c:v>0.34</c:v>
                </c:pt>
                <c:pt idx="1472">
                  <c:v>0.09</c:v>
                </c:pt>
                <c:pt idx="1473">
                  <c:v>0.35</c:v>
                </c:pt>
                <c:pt idx="1474">
                  <c:v>0.48</c:v>
                </c:pt>
                <c:pt idx="1475">
                  <c:v>0.6</c:v>
                </c:pt>
                <c:pt idx="1476">
                  <c:v>0.3</c:v>
                </c:pt>
                <c:pt idx="1477">
                  <c:v>0.26</c:v>
                </c:pt>
                <c:pt idx="1478">
                  <c:v>0.5</c:v>
                </c:pt>
                <c:pt idx="1479">
                  <c:v>0.16</c:v>
                </c:pt>
                <c:pt idx="1480">
                  <c:v>0.05</c:v>
                </c:pt>
                <c:pt idx="1481">
                  <c:v>0.18</c:v>
                </c:pt>
                <c:pt idx="1482">
                  <c:v>0.66</c:v>
                </c:pt>
                <c:pt idx="1483">
                  <c:v>0.12</c:v>
                </c:pt>
                <c:pt idx="1484">
                  <c:v>0.15</c:v>
                </c:pt>
                <c:pt idx="1485">
                  <c:v>0.13</c:v>
                </c:pt>
                <c:pt idx="1486">
                  <c:v>0.13</c:v>
                </c:pt>
                <c:pt idx="1487">
                  <c:v>0.03</c:v>
                </c:pt>
                <c:pt idx="1488">
                  <c:v>0.1</c:v>
                </c:pt>
                <c:pt idx="1489">
                  <c:v>0.28000000000000003</c:v>
                </c:pt>
                <c:pt idx="1490">
                  <c:v>0.37</c:v>
                </c:pt>
                <c:pt idx="1491">
                  <c:v>0.33</c:v>
                </c:pt>
                <c:pt idx="1492">
                  <c:v>0.35</c:v>
                </c:pt>
                <c:pt idx="1493">
                  <c:v>0.56999999999999995</c:v>
                </c:pt>
                <c:pt idx="1494">
                  <c:v>0.19</c:v>
                </c:pt>
                <c:pt idx="1495">
                  <c:v>0.57999999999999996</c:v>
                </c:pt>
                <c:pt idx="1496">
                  <c:v>7.0000000000000007E-2</c:v>
                </c:pt>
                <c:pt idx="1497">
                  <c:v>0.36</c:v>
                </c:pt>
                <c:pt idx="1498">
                  <c:v>0.55000000000000004</c:v>
                </c:pt>
                <c:pt idx="1499">
                  <c:v>0.34</c:v>
                </c:pt>
                <c:pt idx="1500">
                  <c:v>0.14000000000000001</c:v>
                </c:pt>
                <c:pt idx="1501">
                  <c:v>0.56999999999999995</c:v>
                </c:pt>
                <c:pt idx="1502">
                  <c:v>0.42</c:v>
                </c:pt>
                <c:pt idx="1503">
                  <c:v>0.31</c:v>
                </c:pt>
                <c:pt idx="1504">
                  <c:v>0.24</c:v>
                </c:pt>
                <c:pt idx="1505">
                  <c:v>0.14000000000000001</c:v>
                </c:pt>
                <c:pt idx="1506">
                  <c:v>0.3</c:v>
                </c:pt>
                <c:pt idx="1507">
                  <c:v>0.33</c:v>
                </c:pt>
                <c:pt idx="1508">
                  <c:v>0.22</c:v>
                </c:pt>
                <c:pt idx="1509">
                  <c:v>0.11</c:v>
                </c:pt>
                <c:pt idx="1510">
                  <c:v>0.63</c:v>
                </c:pt>
                <c:pt idx="1511">
                  <c:v>0.28999999999999998</c:v>
                </c:pt>
                <c:pt idx="1512">
                  <c:v>0.37</c:v>
                </c:pt>
                <c:pt idx="1513">
                  <c:v>0.14000000000000001</c:v>
                </c:pt>
                <c:pt idx="1514">
                  <c:v>0.08</c:v>
                </c:pt>
                <c:pt idx="1515">
                  <c:v>0.28000000000000003</c:v>
                </c:pt>
                <c:pt idx="1516">
                  <c:v>0.25</c:v>
                </c:pt>
                <c:pt idx="1517">
                  <c:v>0.47</c:v>
                </c:pt>
                <c:pt idx="1518">
                  <c:v>0.17</c:v>
                </c:pt>
                <c:pt idx="1519">
                  <c:v>0.43</c:v>
                </c:pt>
                <c:pt idx="1520">
                  <c:v>0.65</c:v>
                </c:pt>
                <c:pt idx="1521">
                  <c:v>0.06</c:v>
                </c:pt>
                <c:pt idx="1522">
                  <c:v>0.66</c:v>
                </c:pt>
                <c:pt idx="1523">
                  <c:v>0.08</c:v>
                </c:pt>
                <c:pt idx="1524">
                  <c:v>0.31</c:v>
                </c:pt>
                <c:pt idx="1525">
                  <c:v>0.18</c:v>
                </c:pt>
                <c:pt idx="1526">
                  <c:v>0.05</c:v>
                </c:pt>
                <c:pt idx="1527">
                  <c:v>0.24</c:v>
                </c:pt>
                <c:pt idx="1528">
                  <c:v>0.38</c:v>
                </c:pt>
                <c:pt idx="1529">
                  <c:v>0.43</c:v>
                </c:pt>
                <c:pt idx="1530">
                  <c:v>0.15</c:v>
                </c:pt>
                <c:pt idx="1531">
                  <c:v>0.51</c:v>
                </c:pt>
                <c:pt idx="1532">
                  <c:v>0.57999999999999996</c:v>
                </c:pt>
                <c:pt idx="1533">
                  <c:v>0.28000000000000003</c:v>
                </c:pt>
                <c:pt idx="1534">
                  <c:v>0.6</c:v>
                </c:pt>
                <c:pt idx="1535">
                  <c:v>0.12</c:v>
                </c:pt>
                <c:pt idx="1536">
                  <c:v>0.51</c:v>
                </c:pt>
                <c:pt idx="1537">
                  <c:v>0.56000000000000005</c:v>
                </c:pt>
                <c:pt idx="1538">
                  <c:v>0.56000000000000005</c:v>
                </c:pt>
                <c:pt idx="1539">
                  <c:v>0.32</c:v>
                </c:pt>
                <c:pt idx="1540">
                  <c:v>0.68</c:v>
                </c:pt>
                <c:pt idx="1541">
                  <c:v>0.27</c:v>
                </c:pt>
                <c:pt idx="1542">
                  <c:v>0.34</c:v>
                </c:pt>
                <c:pt idx="1543">
                  <c:v>0.24</c:v>
                </c:pt>
                <c:pt idx="1544">
                  <c:v>0.56999999999999995</c:v>
                </c:pt>
                <c:pt idx="1545">
                  <c:v>0.4</c:v>
                </c:pt>
                <c:pt idx="1546">
                  <c:v>7.0000000000000007E-2</c:v>
                </c:pt>
                <c:pt idx="1547">
                  <c:v>0.41</c:v>
                </c:pt>
                <c:pt idx="1548">
                  <c:v>0.24</c:v>
                </c:pt>
                <c:pt idx="1549">
                  <c:v>0.31</c:v>
                </c:pt>
                <c:pt idx="1550">
                  <c:v>0.27</c:v>
                </c:pt>
                <c:pt idx="1551">
                  <c:v>0.09</c:v>
                </c:pt>
                <c:pt idx="1552">
                  <c:v>0.36</c:v>
                </c:pt>
                <c:pt idx="1553">
                  <c:v>0.26</c:v>
                </c:pt>
                <c:pt idx="1554">
                  <c:v>0.19</c:v>
                </c:pt>
                <c:pt idx="1555">
                  <c:v>0.3</c:v>
                </c:pt>
                <c:pt idx="1556">
                  <c:v>0.18</c:v>
                </c:pt>
                <c:pt idx="1557">
                  <c:v>0.2</c:v>
                </c:pt>
                <c:pt idx="1558">
                  <c:v>0.55000000000000004</c:v>
                </c:pt>
                <c:pt idx="1559">
                  <c:v>0.52</c:v>
                </c:pt>
                <c:pt idx="1560">
                  <c:v>0.87</c:v>
                </c:pt>
                <c:pt idx="1561">
                  <c:v>0.41</c:v>
                </c:pt>
                <c:pt idx="1562">
                  <c:v>0.71</c:v>
                </c:pt>
                <c:pt idx="1563">
                  <c:v>0.78</c:v>
                </c:pt>
                <c:pt idx="1564">
                  <c:v>0.51</c:v>
                </c:pt>
                <c:pt idx="1565">
                  <c:v>0.87</c:v>
                </c:pt>
                <c:pt idx="1566">
                  <c:v>0.33</c:v>
                </c:pt>
                <c:pt idx="1567">
                  <c:v>0.24</c:v>
                </c:pt>
                <c:pt idx="1568">
                  <c:v>0.3</c:v>
                </c:pt>
                <c:pt idx="1569">
                  <c:v>0.28000000000000003</c:v>
                </c:pt>
                <c:pt idx="1570">
                  <c:v>0.45</c:v>
                </c:pt>
                <c:pt idx="1571">
                  <c:v>0.44</c:v>
                </c:pt>
                <c:pt idx="1572">
                  <c:v>0.5</c:v>
                </c:pt>
                <c:pt idx="1573">
                  <c:v>0.38</c:v>
                </c:pt>
                <c:pt idx="1574">
                  <c:v>0.52</c:v>
                </c:pt>
                <c:pt idx="1575">
                  <c:v>0.36</c:v>
                </c:pt>
                <c:pt idx="1576">
                  <c:v>0.21</c:v>
                </c:pt>
                <c:pt idx="1577">
                  <c:v>0.47</c:v>
                </c:pt>
                <c:pt idx="1578">
                  <c:v>0.55000000000000004</c:v>
                </c:pt>
                <c:pt idx="1579">
                  <c:v>0.41</c:v>
                </c:pt>
                <c:pt idx="1580">
                  <c:v>0.44</c:v>
                </c:pt>
                <c:pt idx="1581">
                  <c:v>0.43</c:v>
                </c:pt>
                <c:pt idx="1582">
                  <c:v>0.27</c:v>
                </c:pt>
                <c:pt idx="1583">
                  <c:v>0.63</c:v>
                </c:pt>
                <c:pt idx="1584">
                  <c:v>0.56999999999999995</c:v>
                </c:pt>
                <c:pt idx="1585">
                  <c:v>0.28999999999999998</c:v>
                </c:pt>
                <c:pt idx="1586">
                  <c:v>0.18</c:v>
                </c:pt>
                <c:pt idx="1587">
                  <c:v>0.55000000000000004</c:v>
                </c:pt>
                <c:pt idx="1588">
                  <c:v>0.21</c:v>
                </c:pt>
                <c:pt idx="1589">
                  <c:v>0.18</c:v>
                </c:pt>
                <c:pt idx="1590">
                  <c:v>0.27</c:v>
                </c:pt>
                <c:pt idx="1591">
                  <c:v>0.43</c:v>
                </c:pt>
                <c:pt idx="1592">
                  <c:v>0.42</c:v>
                </c:pt>
                <c:pt idx="1593">
                  <c:v>0.62</c:v>
                </c:pt>
                <c:pt idx="1594">
                  <c:v>0.41</c:v>
                </c:pt>
                <c:pt idx="1595">
                  <c:v>0.53</c:v>
                </c:pt>
                <c:pt idx="1596">
                  <c:v>0.19</c:v>
                </c:pt>
                <c:pt idx="1597">
                  <c:v>0.27</c:v>
                </c:pt>
                <c:pt idx="1598">
                  <c:v>0.64</c:v>
                </c:pt>
                <c:pt idx="1599">
                  <c:v>0.47</c:v>
                </c:pt>
                <c:pt idx="1600">
                  <c:v>0.28999999999999998</c:v>
                </c:pt>
                <c:pt idx="1601">
                  <c:v>0.41</c:v>
                </c:pt>
                <c:pt idx="1602">
                  <c:v>0.38</c:v>
                </c:pt>
                <c:pt idx="1603">
                  <c:v>0.44</c:v>
                </c:pt>
                <c:pt idx="1604">
                  <c:v>0.26</c:v>
                </c:pt>
                <c:pt idx="1605">
                  <c:v>0.32</c:v>
                </c:pt>
                <c:pt idx="1606">
                  <c:v>0.45</c:v>
                </c:pt>
                <c:pt idx="1607">
                  <c:v>0.31</c:v>
                </c:pt>
                <c:pt idx="1608">
                  <c:v>0.28000000000000003</c:v>
                </c:pt>
                <c:pt idx="1609">
                  <c:v>0.27</c:v>
                </c:pt>
                <c:pt idx="1610">
                  <c:v>0.28999999999999998</c:v>
                </c:pt>
                <c:pt idx="1611">
                  <c:v>0.21</c:v>
                </c:pt>
                <c:pt idx="1612">
                  <c:v>0.56999999999999995</c:v>
                </c:pt>
                <c:pt idx="1613">
                  <c:v>0.5</c:v>
                </c:pt>
                <c:pt idx="1614">
                  <c:v>0.3</c:v>
                </c:pt>
                <c:pt idx="1615">
                  <c:v>0.41</c:v>
                </c:pt>
                <c:pt idx="1616">
                  <c:v>0.28000000000000003</c:v>
                </c:pt>
                <c:pt idx="1617">
                  <c:v>0.37</c:v>
                </c:pt>
                <c:pt idx="1618">
                  <c:v>0.53</c:v>
                </c:pt>
                <c:pt idx="1619">
                  <c:v>0.41</c:v>
                </c:pt>
                <c:pt idx="1620">
                  <c:v>0.32</c:v>
                </c:pt>
                <c:pt idx="1621">
                  <c:v>0.47</c:v>
                </c:pt>
                <c:pt idx="1622">
                  <c:v>0.28000000000000003</c:v>
                </c:pt>
                <c:pt idx="1623">
                  <c:v>0.78</c:v>
                </c:pt>
                <c:pt idx="1624">
                  <c:v>0.75</c:v>
                </c:pt>
                <c:pt idx="1625">
                  <c:v>0.71</c:v>
                </c:pt>
                <c:pt idx="1626">
                  <c:v>0.34</c:v>
                </c:pt>
                <c:pt idx="1627">
                  <c:v>0.55000000000000004</c:v>
                </c:pt>
                <c:pt idx="1628">
                  <c:v>0.38</c:v>
                </c:pt>
                <c:pt idx="1629">
                  <c:v>0.38</c:v>
                </c:pt>
                <c:pt idx="1630">
                  <c:v>0.44</c:v>
                </c:pt>
                <c:pt idx="1631">
                  <c:v>0.52</c:v>
                </c:pt>
                <c:pt idx="1632">
                  <c:v>0.31</c:v>
                </c:pt>
                <c:pt idx="1633">
                  <c:v>0.35</c:v>
                </c:pt>
                <c:pt idx="1634">
                  <c:v>0.5</c:v>
                </c:pt>
                <c:pt idx="1635">
                  <c:v>0.4</c:v>
                </c:pt>
                <c:pt idx="1636">
                  <c:v>0.6</c:v>
                </c:pt>
                <c:pt idx="1637">
                  <c:v>0.41</c:v>
                </c:pt>
                <c:pt idx="1638">
                  <c:v>0.36</c:v>
                </c:pt>
                <c:pt idx="1639">
                  <c:v>0.41</c:v>
                </c:pt>
                <c:pt idx="1640">
                  <c:v>0.36</c:v>
                </c:pt>
                <c:pt idx="1641">
                  <c:v>0.27</c:v>
                </c:pt>
                <c:pt idx="1642">
                  <c:v>0.76</c:v>
                </c:pt>
                <c:pt idx="1643">
                  <c:v>0.34</c:v>
                </c:pt>
                <c:pt idx="1644">
                  <c:v>0.37</c:v>
                </c:pt>
                <c:pt idx="1645">
                  <c:v>0.42</c:v>
                </c:pt>
                <c:pt idx="1646">
                  <c:v>0.33</c:v>
                </c:pt>
                <c:pt idx="1647">
                  <c:v>0.62</c:v>
                </c:pt>
                <c:pt idx="1648">
                  <c:v>0.51</c:v>
                </c:pt>
                <c:pt idx="1649">
                  <c:v>0.42</c:v>
                </c:pt>
                <c:pt idx="1650">
                  <c:v>0.41</c:v>
                </c:pt>
                <c:pt idx="1651">
                  <c:v>0.37</c:v>
                </c:pt>
                <c:pt idx="1652">
                  <c:v>0.36</c:v>
                </c:pt>
                <c:pt idx="1653">
                  <c:v>0.55000000000000004</c:v>
                </c:pt>
                <c:pt idx="1654">
                  <c:v>0.5</c:v>
                </c:pt>
                <c:pt idx="1655">
                  <c:v>0.57999999999999996</c:v>
                </c:pt>
                <c:pt idx="1656">
                  <c:v>0.38</c:v>
                </c:pt>
                <c:pt idx="1657">
                  <c:v>0.54</c:v>
                </c:pt>
                <c:pt idx="1658">
                  <c:v>0.75</c:v>
                </c:pt>
                <c:pt idx="1659">
                  <c:v>0.68</c:v>
                </c:pt>
                <c:pt idx="1660">
                  <c:v>0.67</c:v>
                </c:pt>
                <c:pt idx="1661">
                  <c:v>0.47</c:v>
                </c:pt>
                <c:pt idx="1662">
                  <c:v>0.57999999999999996</c:v>
                </c:pt>
                <c:pt idx="1663">
                  <c:v>0.53</c:v>
                </c:pt>
                <c:pt idx="1664">
                  <c:v>0.53</c:v>
                </c:pt>
                <c:pt idx="1665">
                  <c:v>0.56000000000000005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3E-4204-830E-A4F86B839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353136"/>
        <c:axId val="324353792"/>
      </c:scatterChart>
      <c:valAx>
        <c:axId val="32435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600"/>
                  <a:t>Semimajor</a:t>
                </a:r>
                <a:r>
                  <a:rPr lang="es-MX" sz="1600" baseline="0"/>
                  <a:t> Axis AU</a:t>
                </a:r>
                <a:endParaRPr lang="es-MX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4353792"/>
        <c:crosses val="autoZero"/>
        <c:crossBetween val="midCat"/>
      </c:valAx>
      <c:valAx>
        <c:axId val="32435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600"/>
                  <a:t>Eccenricity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435313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PHA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Hoja1!$G$2:$G$1667</c:f>
              <c:numCache>
                <c:formatCode>General</c:formatCode>
                <c:ptCount val="1666"/>
                <c:pt idx="0">
                  <c:v>17.84</c:v>
                </c:pt>
                <c:pt idx="1">
                  <c:v>3.89</c:v>
                </c:pt>
                <c:pt idx="2">
                  <c:v>3.36</c:v>
                </c:pt>
                <c:pt idx="3">
                  <c:v>3.34</c:v>
                </c:pt>
                <c:pt idx="4">
                  <c:v>3.26</c:v>
                </c:pt>
                <c:pt idx="5">
                  <c:v>3.21</c:v>
                </c:pt>
                <c:pt idx="6">
                  <c:v>3.21</c:v>
                </c:pt>
                <c:pt idx="7">
                  <c:v>3.21</c:v>
                </c:pt>
                <c:pt idx="8">
                  <c:v>3.2</c:v>
                </c:pt>
                <c:pt idx="9">
                  <c:v>3.18</c:v>
                </c:pt>
                <c:pt idx="10">
                  <c:v>3.09</c:v>
                </c:pt>
                <c:pt idx="11">
                  <c:v>3.07</c:v>
                </c:pt>
                <c:pt idx="12">
                  <c:v>3.06</c:v>
                </c:pt>
                <c:pt idx="13">
                  <c:v>3.06</c:v>
                </c:pt>
                <c:pt idx="14">
                  <c:v>3.05</c:v>
                </c:pt>
                <c:pt idx="15">
                  <c:v>3.02</c:v>
                </c:pt>
                <c:pt idx="16">
                  <c:v>3.01</c:v>
                </c:pt>
                <c:pt idx="17">
                  <c:v>3.01</c:v>
                </c:pt>
                <c:pt idx="18">
                  <c:v>2.97</c:v>
                </c:pt>
                <c:pt idx="19">
                  <c:v>2.97</c:v>
                </c:pt>
                <c:pt idx="20">
                  <c:v>2.95</c:v>
                </c:pt>
                <c:pt idx="21">
                  <c:v>2.94</c:v>
                </c:pt>
                <c:pt idx="22">
                  <c:v>2.93</c:v>
                </c:pt>
                <c:pt idx="23">
                  <c:v>2.92</c:v>
                </c:pt>
                <c:pt idx="24">
                  <c:v>2.91</c:v>
                </c:pt>
                <c:pt idx="25">
                  <c:v>2.89</c:v>
                </c:pt>
                <c:pt idx="26">
                  <c:v>2.89</c:v>
                </c:pt>
                <c:pt idx="27">
                  <c:v>2.89</c:v>
                </c:pt>
                <c:pt idx="28">
                  <c:v>2.89</c:v>
                </c:pt>
                <c:pt idx="29">
                  <c:v>2.88</c:v>
                </c:pt>
                <c:pt idx="30">
                  <c:v>2.88</c:v>
                </c:pt>
                <c:pt idx="31">
                  <c:v>2.86</c:v>
                </c:pt>
                <c:pt idx="32">
                  <c:v>2.85</c:v>
                </c:pt>
                <c:pt idx="33">
                  <c:v>2.85</c:v>
                </c:pt>
                <c:pt idx="34">
                  <c:v>2.84</c:v>
                </c:pt>
                <c:pt idx="35">
                  <c:v>2.84</c:v>
                </c:pt>
                <c:pt idx="36">
                  <c:v>2.84</c:v>
                </c:pt>
                <c:pt idx="37">
                  <c:v>2.83</c:v>
                </c:pt>
                <c:pt idx="38">
                  <c:v>2.83</c:v>
                </c:pt>
                <c:pt idx="39">
                  <c:v>2.83</c:v>
                </c:pt>
                <c:pt idx="40">
                  <c:v>2.83</c:v>
                </c:pt>
                <c:pt idx="41">
                  <c:v>2.83</c:v>
                </c:pt>
                <c:pt idx="42">
                  <c:v>2.83</c:v>
                </c:pt>
                <c:pt idx="43">
                  <c:v>2.83</c:v>
                </c:pt>
                <c:pt idx="44">
                  <c:v>2.82</c:v>
                </c:pt>
                <c:pt idx="45">
                  <c:v>2.82</c:v>
                </c:pt>
                <c:pt idx="46">
                  <c:v>2.81</c:v>
                </c:pt>
                <c:pt idx="47">
                  <c:v>2.81</c:v>
                </c:pt>
                <c:pt idx="48">
                  <c:v>2.81</c:v>
                </c:pt>
                <c:pt idx="49">
                  <c:v>2.81</c:v>
                </c:pt>
                <c:pt idx="50">
                  <c:v>2.81</c:v>
                </c:pt>
                <c:pt idx="51">
                  <c:v>2.8</c:v>
                </c:pt>
                <c:pt idx="52">
                  <c:v>2.8</c:v>
                </c:pt>
                <c:pt idx="53">
                  <c:v>2.8</c:v>
                </c:pt>
                <c:pt idx="54">
                  <c:v>2.8</c:v>
                </c:pt>
                <c:pt idx="55">
                  <c:v>2.79</c:v>
                </c:pt>
                <c:pt idx="56">
                  <c:v>2.78</c:v>
                </c:pt>
                <c:pt idx="57">
                  <c:v>2.78</c:v>
                </c:pt>
                <c:pt idx="58">
                  <c:v>2.78</c:v>
                </c:pt>
                <c:pt idx="59">
                  <c:v>2.77</c:v>
                </c:pt>
                <c:pt idx="60">
                  <c:v>2.77</c:v>
                </c:pt>
                <c:pt idx="61">
                  <c:v>2.77</c:v>
                </c:pt>
                <c:pt idx="62">
                  <c:v>2.76</c:v>
                </c:pt>
                <c:pt idx="63">
                  <c:v>2.75</c:v>
                </c:pt>
                <c:pt idx="64">
                  <c:v>2.75</c:v>
                </c:pt>
                <c:pt idx="65">
                  <c:v>2.74</c:v>
                </c:pt>
                <c:pt idx="66">
                  <c:v>2.74</c:v>
                </c:pt>
                <c:pt idx="67">
                  <c:v>2.74</c:v>
                </c:pt>
                <c:pt idx="68">
                  <c:v>2.74</c:v>
                </c:pt>
                <c:pt idx="69">
                  <c:v>2.73</c:v>
                </c:pt>
                <c:pt idx="70">
                  <c:v>2.73</c:v>
                </c:pt>
                <c:pt idx="71">
                  <c:v>2.73</c:v>
                </c:pt>
                <c:pt idx="72">
                  <c:v>2.72</c:v>
                </c:pt>
                <c:pt idx="73">
                  <c:v>2.72</c:v>
                </c:pt>
                <c:pt idx="74">
                  <c:v>2.72</c:v>
                </c:pt>
                <c:pt idx="75">
                  <c:v>2.72</c:v>
                </c:pt>
                <c:pt idx="76">
                  <c:v>2.71</c:v>
                </c:pt>
                <c:pt idx="77">
                  <c:v>2.7</c:v>
                </c:pt>
                <c:pt idx="78">
                  <c:v>2.7</c:v>
                </c:pt>
                <c:pt idx="79">
                  <c:v>2.69</c:v>
                </c:pt>
                <c:pt idx="80">
                  <c:v>2.69</c:v>
                </c:pt>
                <c:pt idx="81">
                  <c:v>2.69</c:v>
                </c:pt>
                <c:pt idx="82">
                  <c:v>2.69</c:v>
                </c:pt>
                <c:pt idx="83">
                  <c:v>2.69</c:v>
                </c:pt>
                <c:pt idx="84">
                  <c:v>2.69</c:v>
                </c:pt>
                <c:pt idx="85">
                  <c:v>2.69</c:v>
                </c:pt>
                <c:pt idx="86">
                  <c:v>2.68</c:v>
                </c:pt>
                <c:pt idx="87">
                  <c:v>2.68</c:v>
                </c:pt>
                <c:pt idx="88">
                  <c:v>2.68</c:v>
                </c:pt>
                <c:pt idx="89">
                  <c:v>2.68</c:v>
                </c:pt>
                <c:pt idx="90">
                  <c:v>2.67</c:v>
                </c:pt>
                <c:pt idx="91">
                  <c:v>2.67</c:v>
                </c:pt>
                <c:pt idx="92">
                  <c:v>2.67</c:v>
                </c:pt>
                <c:pt idx="93">
                  <c:v>2.67</c:v>
                </c:pt>
                <c:pt idx="94">
                  <c:v>2.67</c:v>
                </c:pt>
                <c:pt idx="95">
                  <c:v>2.66</c:v>
                </c:pt>
                <c:pt idx="96">
                  <c:v>2.66</c:v>
                </c:pt>
                <c:pt idx="97">
                  <c:v>2.66</c:v>
                </c:pt>
                <c:pt idx="98">
                  <c:v>2.66</c:v>
                </c:pt>
                <c:pt idx="99">
                  <c:v>2.66</c:v>
                </c:pt>
                <c:pt idx="100">
                  <c:v>2.66</c:v>
                </c:pt>
                <c:pt idx="101">
                  <c:v>2.65</c:v>
                </c:pt>
                <c:pt idx="102">
                  <c:v>2.65</c:v>
                </c:pt>
                <c:pt idx="103">
                  <c:v>2.65</c:v>
                </c:pt>
                <c:pt idx="104">
                  <c:v>2.65</c:v>
                </c:pt>
                <c:pt idx="105">
                  <c:v>2.65</c:v>
                </c:pt>
                <c:pt idx="106">
                  <c:v>2.64</c:v>
                </c:pt>
                <c:pt idx="107">
                  <c:v>2.64</c:v>
                </c:pt>
                <c:pt idx="108">
                  <c:v>2.64</c:v>
                </c:pt>
                <c:pt idx="109">
                  <c:v>2.64</c:v>
                </c:pt>
                <c:pt idx="110">
                  <c:v>2.64</c:v>
                </c:pt>
                <c:pt idx="111">
                  <c:v>2.64</c:v>
                </c:pt>
                <c:pt idx="112">
                  <c:v>2.63</c:v>
                </c:pt>
                <c:pt idx="113">
                  <c:v>2.63</c:v>
                </c:pt>
                <c:pt idx="114">
                  <c:v>2.63</c:v>
                </c:pt>
                <c:pt idx="115">
                  <c:v>2.63</c:v>
                </c:pt>
                <c:pt idx="116">
                  <c:v>2.63</c:v>
                </c:pt>
                <c:pt idx="117">
                  <c:v>2.63</c:v>
                </c:pt>
                <c:pt idx="118">
                  <c:v>2.62</c:v>
                </c:pt>
                <c:pt idx="119">
                  <c:v>2.62</c:v>
                </c:pt>
                <c:pt idx="120">
                  <c:v>2.62</c:v>
                </c:pt>
                <c:pt idx="121">
                  <c:v>2.62</c:v>
                </c:pt>
                <c:pt idx="122">
                  <c:v>2.62</c:v>
                </c:pt>
                <c:pt idx="123">
                  <c:v>2.61</c:v>
                </c:pt>
                <c:pt idx="124">
                  <c:v>2.61</c:v>
                </c:pt>
                <c:pt idx="125">
                  <c:v>2.61</c:v>
                </c:pt>
                <c:pt idx="126">
                  <c:v>2.61</c:v>
                </c:pt>
                <c:pt idx="127">
                  <c:v>2.6</c:v>
                </c:pt>
                <c:pt idx="128">
                  <c:v>2.6</c:v>
                </c:pt>
                <c:pt idx="129">
                  <c:v>2.6</c:v>
                </c:pt>
                <c:pt idx="130">
                  <c:v>2.6</c:v>
                </c:pt>
                <c:pt idx="131">
                  <c:v>2.6</c:v>
                </c:pt>
                <c:pt idx="132">
                  <c:v>2.59</c:v>
                </c:pt>
                <c:pt idx="133">
                  <c:v>2.59</c:v>
                </c:pt>
                <c:pt idx="134">
                  <c:v>2.59</c:v>
                </c:pt>
                <c:pt idx="135">
                  <c:v>2.59</c:v>
                </c:pt>
                <c:pt idx="136">
                  <c:v>2.59</c:v>
                </c:pt>
                <c:pt idx="137">
                  <c:v>2.58</c:v>
                </c:pt>
                <c:pt idx="138">
                  <c:v>2.58</c:v>
                </c:pt>
                <c:pt idx="139">
                  <c:v>2.58</c:v>
                </c:pt>
                <c:pt idx="140">
                  <c:v>2.58</c:v>
                </c:pt>
                <c:pt idx="141">
                  <c:v>2.58</c:v>
                </c:pt>
                <c:pt idx="142">
                  <c:v>2.57</c:v>
                </c:pt>
                <c:pt idx="143">
                  <c:v>2.57</c:v>
                </c:pt>
                <c:pt idx="144">
                  <c:v>2.57</c:v>
                </c:pt>
                <c:pt idx="145">
                  <c:v>2.57</c:v>
                </c:pt>
                <c:pt idx="146">
                  <c:v>2.57</c:v>
                </c:pt>
                <c:pt idx="147">
                  <c:v>2.57</c:v>
                </c:pt>
                <c:pt idx="148">
                  <c:v>2.57</c:v>
                </c:pt>
                <c:pt idx="149">
                  <c:v>2.56</c:v>
                </c:pt>
                <c:pt idx="150">
                  <c:v>2.56</c:v>
                </c:pt>
                <c:pt idx="151">
                  <c:v>2.56</c:v>
                </c:pt>
                <c:pt idx="152">
                  <c:v>2.56</c:v>
                </c:pt>
                <c:pt idx="153">
                  <c:v>2.56</c:v>
                </c:pt>
                <c:pt idx="154">
                  <c:v>2.56</c:v>
                </c:pt>
                <c:pt idx="155">
                  <c:v>2.5499999999999998</c:v>
                </c:pt>
                <c:pt idx="156">
                  <c:v>2.5499999999999998</c:v>
                </c:pt>
                <c:pt idx="157">
                  <c:v>2.5499999999999998</c:v>
                </c:pt>
                <c:pt idx="158">
                  <c:v>2.5499999999999998</c:v>
                </c:pt>
                <c:pt idx="159">
                  <c:v>2.5499999999999998</c:v>
                </c:pt>
                <c:pt idx="160">
                  <c:v>2.5499999999999998</c:v>
                </c:pt>
                <c:pt idx="161">
                  <c:v>2.54</c:v>
                </c:pt>
                <c:pt idx="162">
                  <c:v>2.54</c:v>
                </c:pt>
                <c:pt idx="163">
                  <c:v>2.54</c:v>
                </c:pt>
                <c:pt idx="164">
                  <c:v>2.5299999999999998</c:v>
                </c:pt>
                <c:pt idx="165">
                  <c:v>2.5299999999999998</c:v>
                </c:pt>
                <c:pt idx="166">
                  <c:v>2.5299999999999998</c:v>
                </c:pt>
                <c:pt idx="167">
                  <c:v>2.5299999999999998</c:v>
                </c:pt>
                <c:pt idx="168">
                  <c:v>2.52</c:v>
                </c:pt>
                <c:pt idx="169">
                  <c:v>2.52</c:v>
                </c:pt>
                <c:pt idx="170">
                  <c:v>2.52</c:v>
                </c:pt>
                <c:pt idx="171">
                  <c:v>2.52</c:v>
                </c:pt>
                <c:pt idx="172">
                  <c:v>2.52</c:v>
                </c:pt>
                <c:pt idx="173">
                  <c:v>2.5099999999999998</c:v>
                </c:pt>
                <c:pt idx="174">
                  <c:v>2.5099999999999998</c:v>
                </c:pt>
                <c:pt idx="175">
                  <c:v>2.5099999999999998</c:v>
                </c:pt>
                <c:pt idx="176">
                  <c:v>2.5099999999999998</c:v>
                </c:pt>
                <c:pt idx="177">
                  <c:v>2.5099999999999998</c:v>
                </c:pt>
                <c:pt idx="178">
                  <c:v>2.5099999999999998</c:v>
                </c:pt>
                <c:pt idx="179">
                  <c:v>2.5</c:v>
                </c:pt>
                <c:pt idx="180">
                  <c:v>2.5</c:v>
                </c:pt>
                <c:pt idx="181">
                  <c:v>2.5</c:v>
                </c:pt>
                <c:pt idx="182">
                  <c:v>2.5</c:v>
                </c:pt>
                <c:pt idx="183">
                  <c:v>2.5</c:v>
                </c:pt>
                <c:pt idx="184">
                  <c:v>2.5</c:v>
                </c:pt>
                <c:pt idx="185">
                  <c:v>2.5</c:v>
                </c:pt>
                <c:pt idx="186">
                  <c:v>2.4900000000000002</c:v>
                </c:pt>
                <c:pt idx="187">
                  <c:v>2.4900000000000002</c:v>
                </c:pt>
                <c:pt idx="188">
                  <c:v>2.4900000000000002</c:v>
                </c:pt>
                <c:pt idx="189">
                  <c:v>2.4900000000000002</c:v>
                </c:pt>
                <c:pt idx="190">
                  <c:v>2.4900000000000002</c:v>
                </c:pt>
                <c:pt idx="191">
                  <c:v>2.4900000000000002</c:v>
                </c:pt>
                <c:pt idx="192">
                  <c:v>2.4900000000000002</c:v>
                </c:pt>
                <c:pt idx="193">
                  <c:v>2.4900000000000002</c:v>
                </c:pt>
                <c:pt idx="194">
                  <c:v>2.48</c:v>
                </c:pt>
                <c:pt idx="195">
                  <c:v>2.4700000000000002</c:v>
                </c:pt>
                <c:pt idx="196">
                  <c:v>2.4700000000000002</c:v>
                </c:pt>
                <c:pt idx="197">
                  <c:v>2.4700000000000002</c:v>
                </c:pt>
                <c:pt idx="198">
                  <c:v>2.4700000000000002</c:v>
                </c:pt>
                <c:pt idx="199">
                  <c:v>2.4700000000000002</c:v>
                </c:pt>
                <c:pt idx="200">
                  <c:v>2.4700000000000002</c:v>
                </c:pt>
                <c:pt idx="201">
                  <c:v>2.46</c:v>
                </c:pt>
                <c:pt idx="202">
                  <c:v>2.46</c:v>
                </c:pt>
                <c:pt idx="203">
                  <c:v>2.46</c:v>
                </c:pt>
                <c:pt idx="204">
                  <c:v>2.46</c:v>
                </c:pt>
                <c:pt idx="205">
                  <c:v>2.46</c:v>
                </c:pt>
                <c:pt idx="206">
                  <c:v>2.46</c:v>
                </c:pt>
                <c:pt idx="207">
                  <c:v>2.46</c:v>
                </c:pt>
                <c:pt idx="208">
                  <c:v>2.46</c:v>
                </c:pt>
                <c:pt idx="209">
                  <c:v>2.46</c:v>
                </c:pt>
                <c:pt idx="210">
                  <c:v>2.46</c:v>
                </c:pt>
                <c:pt idx="211">
                  <c:v>2.46</c:v>
                </c:pt>
                <c:pt idx="212">
                  <c:v>2.46</c:v>
                </c:pt>
                <c:pt idx="213">
                  <c:v>2.46</c:v>
                </c:pt>
                <c:pt idx="214">
                  <c:v>2.46</c:v>
                </c:pt>
                <c:pt idx="215">
                  <c:v>2.4500000000000002</c:v>
                </c:pt>
                <c:pt idx="216">
                  <c:v>2.4500000000000002</c:v>
                </c:pt>
                <c:pt idx="217">
                  <c:v>2.4500000000000002</c:v>
                </c:pt>
                <c:pt idx="218">
                  <c:v>2.4500000000000002</c:v>
                </c:pt>
                <c:pt idx="219">
                  <c:v>2.4500000000000002</c:v>
                </c:pt>
                <c:pt idx="220">
                  <c:v>2.44</c:v>
                </c:pt>
                <c:pt idx="221">
                  <c:v>2.44</c:v>
                </c:pt>
                <c:pt idx="222">
                  <c:v>2.44</c:v>
                </c:pt>
                <c:pt idx="223">
                  <c:v>2.44</c:v>
                </c:pt>
                <c:pt idx="224">
                  <c:v>2.44</c:v>
                </c:pt>
                <c:pt idx="225">
                  <c:v>2.44</c:v>
                </c:pt>
                <c:pt idx="226">
                  <c:v>2.4300000000000002</c:v>
                </c:pt>
                <c:pt idx="227">
                  <c:v>2.4300000000000002</c:v>
                </c:pt>
                <c:pt idx="228">
                  <c:v>2.4300000000000002</c:v>
                </c:pt>
                <c:pt idx="229">
                  <c:v>2.4300000000000002</c:v>
                </c:pt>
                <c:pt idx="230">
                  <c:v>2.4300000000000002</c:v>
                </c:pt>
                <c:pt idx="231">
                  <c:v>2.4300000000000002</c:v>
                </c:pt>
                <c:pt idx="232">
                  <c:v>2.4300000000000002</c:v>
                </c:pt>
                <c:pt idx="233">
                  <c:v>2.4300000000000002</c:v>
                </c:pt>
                <c:pt idx="234">
                  <c:v>2.4300000000000002</c:v>
                </c:pt>
                <c:pt idx="235">
                  <c:v>2.4300000000000002</c:v>
                </c:pt>
                <c:pt idx="236">
                  <c:v>2.42</c:v>
                </c:pt>
                <c:pt idx="237">
                  <c:v>2.42</c:v>
                </c:pt>
                <c:pt idx="238">
                  <c:v>2.42</c:v>
                </c:pt>
                <c:pt idx="239">
                  <c:v>2.42</c:v>
                </c:pt>
                <c:pt idx="240">
                  <c:v>2.42</c:v>
                </c:pt>
                <c:pt idx="241">
                  <c:v>2.42</c:v>
                </c:pt>
                <c:pt idx="242">
                  <c:v>2.42</c:v>
                </c:pt>
                <c:pt idx="243">
                  <c:v>2.42</c:v>
                </c:pt>
                <c:pt idx="244">
                  <c:v>2.42</c:v>
                </c:pt>
                <c:pt idx="245">
                  <c:v>2.41</c:v>
                </c:pt>
                <c:pt idx="246">
                  <c:v>2.41</c:v>
                </c:pt>
                <c:pt idx="247">
                  <c:v>2.41</c:v>
                </c:pt>
                <c:pt idx="248">
                  <c:v>2.41</c:v>
                </c:pt>
                <c:pt idx="249">
                  <c:v>2.41</c:v>
                </c:pt>
                <c:pt idx="250">
                  <c:v>2.4</c:v>
                </c:pt>
                <c:pt idx="251">
                  <c:v>2.4</c:v>
                </c:pt>
                <c:pt idx="252">
                  <c:v>2.4</c:v>
                </c:pt>
                <c:pt idx="253">
                  <c:v>2.4</c:v>
                </c:pt>
                <c:pt idx="254">
                  <c:v>2.4</c:v>
                </c:pt>
                <c:pt idx="255">
                  <c:v>2.39</c:v>
                </c:pt>
                <c:pt idx="256">
                  <c:v>2.39</c:v>
                </c:pt>
                <c:pt idx="257">
                  <c:v>2.39</c:v>
                </c:pt>
                <c:pt idx="258">
                  <c:v>2.39</c:v>
                </c:pt>
                <c:pt idx="259">
                  <c:v>2.39</c:v>
                </c:pt>
                <c:pt idx="260">
                  <c:v>2.38</c:v>
                </c:pt>
                <c:pt idx="261">
                  <c:v>2.38</c:v>
                </c:pt>
                <c:pt idx="262">
                  <c:v>2.38</c:v>
                </c:pt>
                <c:pt idx="263">
                  <c:v>2.38</c:v>
                </c:pt>
                <c:pt idx="264">
                  <c:v>2.38</c:v>
                </c:pt>
                <c:pt idx="265">
                  <c:v>2.38</c:v>
                </c:pt>
                <c:pt idx="266">
                  <c:v>2.38</c:v>
                </c:pt>
                <c:pt idx="267">
                  <c:v>2.38</c:v>
                </c:pt>
                <c:pt idx="268">
                  <c:v>2.38</c:v>
                </c:pt>
                <c:pt idx="269">
                  <c:v>2.37</c:v>
                </c:pt>
                <c:pt idx="270">
                  <c:v>2.37</c:v>
                </c:pt>
                <c:pt idx="271">
                  <c:v>2.37</c:v>
                </c:pt>
                <c:pt idx="272">
                  <c:v>2.37</c:v>
                </c:pt>
                <c:pt idx="273">
                  <c:v>2.37</c:v>
                </c:pt>
                <c:pt idx="274">
                  <c:v>2.37</c:v>
                </c:pt>
                <c:pt idx="275">
                  <c:v>2.37</c:v>
                </c:pt>
                <c:pt idx="276">
                  <c:v>2.36</c:v>
                </c:pt>
                <c:pt idx="277">
                  <c:v>2.36</c:v>
                </c:pt>
                <c:pt idx="278">
                  <c:v>2.36</c:v>
                </c:pt>
                <c:pt idx="279">
                  <c:v>2.36</c:v>
                </c:pt>
                <c:pt idx="280">
                  <c:v>2.36</c:v>
                </c:pt>
                <c:pt idx="281">
                  <c:v>2.36</c:v>
                </c:pt>
                <c:pt idx="282">
                  <c:v>2.35</c:v>
                </c:pt>
                <c:pt idx="283">
                  <c:v>2.35</c:v>
                </c:pt>
                <c:pt idx="284">
                  <c:v>2.35</c:v>
                </c:pt>
                <c:pt idx="285">
                  <c:v>2.35</c:v>
                </c:pt>
                <c:pt idx="286">
                  <c:v>2.35</c:v>
                </c:pt>
                <c:pt idx="287">
                  <c:v>2.35</c:v>
                </c:pt>
                <c:pt idx="288">
                  <c:v>2.35</c:v>
                </c:pt>
                <c:pt idx="289">
                  <c:v>2.35</c:v>
                </c:pt>
                <c:pt idx="290">
                  <c:v>2.34</c:v>
                </c:pt>
                <c:pt idx="291">
                  <c:v>2.34</c:v>
                </c:pt>
                <c:pt idx="292">
                  <c:v>2.34</c:v>
                </c:pt>
                <c:pt idx="293">
                  <c:v>2.34</c:v>
                </c:pt>
                <c:pt idx="294">
                  <c:v>2.34</c:v>
                </c:pt>
                <c:pt idx="295">
                  <c:v>2.34</c:v>
                </c:pt>
                <c:pt idx="296">
                  <c:v>2.33</c:v>
                </c:pt>
                <c:pt idx="297">
                  <c:v>2.33</c:v>
                </c:pt>
                <c:pt idx="298">
                  <c:v>2.33</c:v>
                </c:pt>
                <c:pt idx="299">
                  <c:v>2.33</c:v>
                </c:pt>
                <c:pt idx="300">
                  <c:v>2.33</c:v>
                </c:pt>
                <c:pt idx="301">
                  <c:v>2.33</c:v>
                </c:pt>
                <c:pt idx="302">
                  <c:v>2.33</c:v>
                </c:pt>
                <c:pt idx="303">
                  <c:v>2.33</c:v>
                </c:pt>
                <c:pt idx="304">
                  <c:v>2.33</c:v>
                </c:pt>
                <c:pt idx="305">
                  <c:v>2.3199999999999998</c:v>
                </c:pt>
                <c:pt idx="306">
                  <c:v>2.3199999999999998</c:v>
                </c:pt>
                <c:pt idx="307">
                  <c:v>2.3199999999999998</c:v>
                </c:pt>
                <c:pt idx="308">
                  <c:v>2.3199999999999998</c:v>
                </c:pt>
                <c:pt idx="309">
                  <c:v>2.3199999999999998</c:v>
                </c:pt>
                <c:pt idx="310">
                  <c:v>2.3199999999999998</c:v>
                </c:pt>
                <c:pt idx="311">
                  <c:v>2.31</c:v>
                </c:pt>
                <c:pt idx="312">
                  <c:v>2.31</c:v>
                </c:pt>
                <c:pt idx="313">
                  <c:v>2.2999999999999998</c:v>
                </c:pt>
                <c:pt idx="314">
                  <c:v>2.2999999999999998</c:v>
                </c:pt>
                <c:pt idx="315">
                  <c:v>2.2999999999999998</c:v>
                </c:pt>
                <c:pt idx="316">
                  <c:v>2.2999999999999998</c:v>
                </c:pt>
                <c:pt idx="317">
                  <c:v>2.2999999999999998</c:v>
                </c:pt>
                <c:pt idx="318">
                  <c:v>2.2999999999999998</c:v>
                </c:pt>
                <c:pt idx="319">
                  <c:v>2.2999999999999998</c:v>
                </c:pt>
                <c:pt idx="320">
                  <c:v>2.2999999999999998</c:v>
                </c:pt>
                <c:pt idx="321">
                  <c:v>2.29</c:v>
                </c:pt>
                <c:pt idx="322">
                  <c:v>2.29</c:v>
                </c:pt>
                <c:pt idx="323">
                  <c:v>2.29</c:v>
                </c:pt>
                <c:pt idx="324">
                  <c:v>2.2799999999999998</c:v>
                </c:pt>
                <c:pt idx="325">
                  <c:v>2.2799999999999998</c:v>
                </c:pt>
                <c:pt idx="326">
                  <c:v>2.2799999999999998</c:v>
                </c:pt>
                <c:pt idx="327">
                  <c:v>2.2799999999999998</c:v>
                </c:pt>
                <c:pt idx="328">
                  <c:v>2.2799999999999998</c:v>
                </c:pt>
                <c:pt idx="329">
                  <c:v>2.27</c:v>
                </c:pt>
                <c:pt idx="330">
                  <c:v>2.27</c:v>
                </c:pt>
                <c:pt idx="331">
                  <c:v>2.27</c:v>
                </c:pt>
                <c:pt idx="332">
                  <c:v>2.27</c:v>
                </c:pt>
                <c:pt idx="333">
                  <c:v>2.27</c:v>
                </c:pt>
                <c:pt idx="334">
                  <c:v>2.27</c:v>
                </c:pt>
                <c:pt idx="335">
                  <c:v>2.27</c:v>
                </c:pt>
                <c:pt idx="336">
                  <c:v>2.27</c:v>
                </c:pt>
                <c:pt idx="337">
                  <c:v>2.2599999999999998</c:v>
                </c:pt>
                <c:pt idx="338">
                  <c:v>2.2599999999999998</c:v>
                </c:pt>
                <c:pt idx="339">
                  <c:v>2.2599999999999998</c:v>
                </c:pt>
                <c:pt idx="340">
                  <c:v>2.2599999999999998</c:v>
                </c:pt>
                <c:pt idx="341">
                  <c:v>2.2599999999999998</c:v>
                </c:pt>
                <c:pt idx="342">
                  <c:v>2.2599999999999998</c:v>
                </c:pt>
                <c:pt idx="343">
                  <c:v>2.2599999999999998</c:v>
                </c:pt>
                <c:pt idx="344">
                  <c:v>2.2599999999999998</c:v>
                </c:pt>
                <c:pt idx="345">
                  <c:v>2.2599999999999998</c:v>
                </c:pt>
                <c:pt idx="346">
                  <c:v>2.2599999999999998</c:v>
                </c:pt>
                <c:pt idx="347">
                  <c:v>2.2599999999999998</c:v>
                </c:pt>
                <c:pt idx="348">
                  <c:v>2.2599999999999998</c:v>
                </c:pt>
                <c:pt idx="349">
                  <c:v>2.2599999999999998</c:v>
                </c:pt>
                <c:pt idx="350">
                  <c:v>2.25</c:v>
                </c:pt>
                <c:pt idx="351">
                  <c:v>2.25</c:v>
                </c:pt>
                <c:pt idx="352">
                  <c:v>2.25</c:v>
                </c:pt>
                <c:pt idx="353">
                  <c:v>2.25</c:v>
                </c:pt>
                <c:pt idx="354">
                  <c:v>2.25</c:v>
                </c:pt>
                <c:pt idx="355">
                  <c:v>2.25</c:v>
                </c:pt>
                <c:pt idx="356">
                  <c:v>2.25</c:v>
                </c:pt>
                <c:pt idx="357">
                  <c:v>2.2400000000000002</c:v>
                </c:pt>
                <c:pt idx="358">
                  <c:v>2.2400000000000002</c:v>
                </c:pt>
                <c:pt idx="359">
                  <c:v>2.2400000000000002</c:v>
                </c:pt>
                <c:pt idx="360">
                  <c:v>2.2400000000000002</c:v>
                </c:pt>
                <c:pt idx="361">
                  <c:v>2.2400000000000002</c:v>
                </c:pt>
                <c:pt idx="362">
                  <c:v>2.2400000000000002</c:v>
                </c:pt>
                <c:pt idx="363">
                  <c:v>2.23</c:v>
                </c:pt>
                <c:pt idx="364">
                  <c:v>2.23</c:v>
                </c:pt>
                <c:pt idx="365">
                  <c:v>2.23</c:v>
                </c:pt>
                <c:pt idx="366">
                  <c:v>2.23</c:v>
                </c:pt>
                <c:pt idx="367">
                  <c:v>2.23</c:v>
                </c:pt>
                <c:pt idx="368">
                  <c:v>2.23</c:v>
                </c:pt>
                <c:pt idx="369">
                  <c:v>2.2200000000000002</c:v>
                </c:pt>
                <c:pt idx="370">
                  <c:v>2.2200000000000002</c:v>
                </c:pt>
                <c:pt idx="371">
                  <c:v>2.2200000000000002</c:v>
                </c:pt>
                <c:pt idx="372">
                  <c:v>2.2200000000000002</c:v>
                </c:pt>
                <c:pt idx="373">
                  <c:v>2.2200000000000002</c:v>
                </c:pt>
                <c:pt idx="374">
                  <c:v>2.2200000000000002</c:v>
                </c:pt>
                <c:pt idx="375">
                  <c:v>2.2200000000000002</c:v>
                </c:pt>
                <c:pt idx="376">
                  <c:v>2.2200000000000002</c:v>
                </c:pt>
                <c:pt idx="377">
                  <c:v>2.2200000000000002</c:v>
                </c:pt>
                <c:pt idx="378">
                  <c:v>2.2200000000000002</c:v>
                </c:pt>
                <c:pt idx="379">
                  <c:v>2.21</c:v>
                </c:pt>
                <c:pt idx="380">
                  <c:v>2.21</c:v>
                </c:pt>
                <c:pt idx="381">
                  <c:v>2.21</c:v>
                </c:pt>
                <c:pt idx="382">
                  <c:v>2.21</c:v>
                </c:pt>
                <c:pt idx="383">
                  <c:v>2.21</c:v>
                </c:pt>
                <c:pt idx="384">
                  <c:v>2.21</c:v>
                </c:pt>
                <c:pt idx="385">
                  <c:v>2.21</c:v>
                </c:pt>
                <c:pt idx="386">
                  <c:v>2.21</c:v>
                </c:pt>
                <c:pt idx="387">
                  <c:v>2.21</c:v>
                </c:pt>
                <c:pt idx="388">
                  <c:v>2.21</c:v>
                </c:pt>
                <c:pt idx="389">
                  <c:v>2.21</c:v>
                </c:pt>
                <c:pt idx="390">
                  <c:v>2.21</c:v>
                </c:pt>
                <c:pt idx="391">
                  <c:v>2.21</c:v>
                </c:pt>
                <c:pt idx="392">
                  <c:v>2.2000000000000002</c:v>
                </c:pt>
                <c:pt idx="393">
                  <c:v>2.2000000000000002</c:v>
                </c:pt>
                <c:pt idx="394">
                  <c:v>2.2000000000000002</c:v>
                </c:pt>
                <c:pt idx="395">
                  <c:v>2.2000000000000002</c:v>
                </c:pt>
                <c:pt idx="396">
                  <c:v>2.2000000000000002</c:v>
                </c:pt>
                <c:pt idx="397">
                  <c:v>2.2000000000000002</c:v>
                </c:pt>
                <c:pt idx="398">
                  <c:v>2.2000000000000002</c:v>
                </c:pt>
                <c:pt idx="399">
                  <c:v>2.2000000000000002</c:v>
                </c:pt>
                <c:pt idx="400">
                  <c:v>2.2000000000000002</c:v>
                </c:pt>
                <c:pt idx="401">
                  <c:v>2.2000000000000002</c:v>
                </c:pt>
                <c:pt idx="402">
                  <c:v>2.2000000000000002</c:v>
                </c:pt>
                <c:pt idx="403">
                  <c:v>2.2000000000000002</c:v>
                </c:pt>
                <c:pt idx="404">
                  <c:v>2.2000000000000002</c:v>
                </c:pt>
                <c:pt idx="405">
                  <c:v>2.2000000000000002</c:v>
                </c:pt>
                <c:pt idx="406">
                  <c:v>2.2000000000000002</c:v>
                </c:pt>
                <c:pt idx="407">
                  <c:v>2.2000000000000002</c:v>
                </c:pt>
                <c:pt idx="408">
                  <c:v>2.19</c:v>
                </c:pt>
                <c:pt idx="409">
                  <c:v>2.19</c:v>
                </c:pt>
                <c:pt idx="410">
                  <c:v>2.19</c:v>
                </c:pt>
                <c:pt idx="411">
                  <c:v>2.19</c:v>
                </c:pt>
                <c:pt idx="412">
                  <c:v>2.1800000000000002</c:v>
                </c:pt>
                <c:pt idx="413">
                  <c:v>2.1800000000000002</c:v>
                </c:pt>
                <c:pt idx="414">
                  <c:v>2.1800000000000002</c:v>
                </c:pt>
                <c:pt idx="415">
                  <c:v>2.1800000000000002</c:v>
                </c:pt>
                <c:pt idx="416">
                  <c:v>2.1800000000000002</c:v>
                </c:pt>
                <c:pt idx="417">
                  <c:v>2.1800000000000002</c:v>
                </c:pt>
                <c:pt idx="418">
                  <c:v>2.1800000000000002</c:v>
                </c:pt>
                <c:pt idx="419">
                  <c:v>2.17</c:v>
                </c:pt>
                <c:pt idx="420">
                  <c:v>2.17</c:v>
                </c:pt>
                <c:pt idx="421">
                  <c:v>2.17</c:v>
                </c:pt>
                <c:pt idx="422">
                  <c:v>2.17</c:v>
                </c:pt>
                <c:pt idx="423">
                  <c:v>2.17</c:v>
                </c:pt>
                <c:pt idx="424">
                  <c:v>2.17</c:v>
                </c:pt>
                <c:pt idx="425">
                  <c:v>2.17</c:v>
                </c:pt>
                <c:pt idx="426">
                  <c:v>2.16</c:v>
                </c:pt>
                <c:pt idx="427">
                  <c:v>2.16</c:v>
                </c:pt>
                <c:pt idx="428">
                  <c:v>2.16</c:v>
                </c:pt>
                <c:pt idx="429">
                  <c:v>2.16</c:v>
                </c:pt>
                <c:pt idx="430">
                  <c:v>2.16</c:v>
                </c:pt>
                <c:pt idx="431">
                  <c:v>2.16</c:v>
                </c:pt>
                <c:pt idx="432">
                  <c:v>2.16</c:v>
                </c:pt>
                <c:pt idx="433">
                  <c:v>2.16</c:v>
                </c:pt>
                <c:pt idx="434">
                  <c:v>2.16</c:v>
                </c:pt>
                <c:pt idx="435">
                  <c:v>2.15</c:v>
                </c:pt>
                <c:pt idx="436">
                  <c:v>2.15</c:v>
                </c:pt>
                <c:pt idx="437">
                  <c:v>2.15</c:v>
                </c:pt>
                <c:pt idx="438">
                  <c:v>2.15</c:v>
                </c:pt>
                <c:pt idx="439">
                  <c:v>2.15</c:v>
                </c:pt>
                <c:pt idx="440">
                  <c:v>2.15</c:v>
                </c:pt>
                <c:pt idx="441">
                  <c:v>2.15</c:v>
                </c:pt>
                <c:pt idx="442">
                  <c:v>2.15</c:v>
                </c:pt>
                <c:pt idx="443">
                  <c:v>2.15</c:v>
                </c:pt>
                <c:pt idx="444">
                  <c:v>2.15</c:v>
                </c:pt>
                <c:pt idx="445">
                  <c:v>2.15</c:v>
                </c:pt>
                <c:pt idx="446">
                  <c:v>2.15</c:v>
                </c:pt>
                <c:pt idx="447">
                  <c:v>2.15</c:v>
                </c:pt>
                <c:pt idx="448">
                  <c:v>2.14</c:v>
                </c:pt>
                <c:pt idx="449">
                  <c:v>2.14</c:v>
                </c:pt>
                <c:pt idx="450">
                  <c:v>2.14</c:v>
                </c:pt>
                <c:pt idx="451">
                  <c:v>2.14</c:v>
                </c:pt>
                <c:pt idx="452">
                  <c:v>2.14</c:v>
                </c:pt>
                <c:pt idx="453">
                  <c:v>2.14</c:v>
                </c:pt>
                <c:pt idx="454">
                  <c:v>2.14</c:v>
                </c:pt>
                <c:pt idx="455">
                  <c:v>2.14</c:v>
                </c:pt>
                <c:pt idx="456">
                  <c:v>2.13</c:v>
                </c:pt>
                <c:pt idx="457">
                  <c:v>2.13</c:v>
                </c:pt>
                <c:pt idx="458">
                  <c:v>2.13</c:v>
                </c:pt>
                <c:pt idx="459">
                  <c:v>2.13</c:v>
                </c:pt>
                <c:pt idx="460">
                  <c:v>2.13</c:v>
                </c:pt>
                <c:pt idx="461">
                  <c:v>2.13</c:v>
                </c:pt>
                <c:pt idx="462">
                  <c:v>2.13</c:v>
                </c:pt>
                <c:pt idx="463">
                  <c:v>2.13</c:v>
                </c:pt>
                <c:pt idx="464">
                  <c:v>2.13</c:v>
                </c:pt>
                <c:pt idx="465">
                  <c:v>2.13</c:v>
                </c:pt>
                <c:pt idx="466">
                  <c:v>2.12</c:v>
                </c:pt>
                <c:pt idx="467">
                  <c:v>2.12</c:v>
                </c:pt>
                <c:pt idx="468">
                  <c:v>2.12</c:v>
                </c:pt>
                <c:pt idx="469">
                  <c:v>2.12</c:v>
                </c:pt>
                <c:pt idx="470">
                  <c:v>2.12</c:v>
                </c:pt>
                <c:pt idx="471">
                  <c:v>2.12</c:v>
                </c:pt>
                <c:pt idx="472">
                  <c:v>2.12</c:v>
                </c:pt>
                <c:pt idx="473">
                  <c:v>2.12</c:v>
                </c:pt>
                <c:pt idx="474">
                  <c:v>2.12</c:v>
                </c:pt>
                <c:pt idx="475">
                  <c:v>2.12</c:v>
                </c:pt>
                <c:pt idx="476">
                  <c:v>2.11</c:v>
                </c:pt>
                <c:pt idx="477">
                  <c:v>2.11</c:v>
                </c:pt>
                <c:pt idx="478">
                  <c:v>2.11</c:v>
                </c:pt>
                <c:pt idx="479">
                  <c:v>2.11</c:v>
                </c:pt>
                <c:pt idx="480">
                  <c:v>2.11</c:v>
                </c:pt>
                <c:pt idx="481">
                  <c:v>2.11</c:v>
                </c:pt>
                <c:pt idx="482">
                  <c:v>2.11</c:v>
                </c:pt>
                <c:pt idx="483">
                  <c:v>2.11</c:v>
                </c:pt>
                <c:pt idx="484">
                  <c:v>2.11</c:v>
                </c:pt>
                <c:pt idx="485">
                  <c:v>2.11</c:v>
                </c:pt>
                <c:pt idx="486">
                  <c:v>2.1</c:v>
                </c:pt>
                <c:pt idx="487">
                  <c:v>2.1</c:v>
                </c:pt>
                <c:pt idx="488">
                  <c:v>2.1</c:v>
                </c:pt>
                <c:pt idx="489">
                  <c:v>2.1</c:v>
                </c:pt>
                <c:pt idx="490">
                  <c:v>2.1</c:v>
                </c:pt>
                <c:pt idx="491">
                  <c:v>2.1</c:v>
                </c:pt>
                <c:pt idx="492">
                  <c:v>2.1</c:v>
                </c:pt>
                <c:pt idx="493">
                  <c:v>2.1</c:v>
                </c:pt>
                <c:pt idx="494">
                  <c:v>2.1</c:v>
                </c:pt>
                <c:pt idx="495">
                  <c:v>2.09</c:v>
                </c:pt>
                <c:pt idx="496">
                  <c:v>2.09</c:v>
                </c:pt>
                <c:pt idx="497">
                  <c:v>2.09</c:v>
                </c:pt>
                <c:pt idx="498">
                  <c:v>2.09</c:v>
                </c:pt>
                <c:pt idx="499">
                  <c:v>2.09</c:v>
                </c:pt>
                <c:pt idx="500">
                  <c:v>2.09</c:v>
                </c:pt>
                <c:pt idx="501">
                  <c:v>2.09</c:v>
                </c:pt>
                <c:pt idx="502">
                  <c:v>2.08</c:v>
                </c:pt>
                <c:pt idx="503">
                  <c:v>2.08</c:v>
                </c:pt>
                <c:pt idx="504">
                  <c:v>2.08</c:v>
                </c:pt>
                <c:pt idx="505">
                  <c:v>2.08</c:v>
                </c:pt>
                <c:pt idx="506">
                  <c:v>2.0699999999999998</c:v>
                </c:pt>
                <c:pt idx="507">
                  <c:v>2.0699999999999998</c:v>
                </c:pt>
                <c:pt idx="508">
                  <c:v>2.0699999999999998</c:v>
                </c:pt>
                <c:pt idx="509">
                  <c:v>2.0699999999999998</c:v>
                </c:pt>
                <c:pt idx="510">
                  <c:v>2.0699999999999998</c:v>
                </c:pt>
                <c:pt idx="511">
                  <c:v>2.0699999999999998</c:v>
                </c:pt>
                <c:pt idx="512">
                  <c:v>2.06</c:v>
                </c:pt>
                <c:pt idx="513">
                  <c:v>2.06</c:v>
                </c:pt>
                <c:pt idx="514">
                  <c:v>2.06</c:v>
                </c:pt>
                <c:pt idx="515">
                  <c:v>2.06</c:v>
                </c:pt>
                <c:pt idx="516">
                  <c:v>2.06</c:v>
                </c:pt>
                <c:pt idx="517">
                  <c:v>2.06</c:v>
                </c:pt>
                <c:pt idx="518">
                  <c:v>2.06</c:v>
                </c:pt>
                <c:pt idx="519">
                  <c:v>2.0499999999999998</c:v>
                </c:pt>
                <c:pt idx="520">
                  <c:v>2.0499999999999998</c:v>
                </c:pt>
                <c:pt idx="521">
                  <c:v>2.0499999999999998</c:v>
                </c:pt>
                <c:pt idx="522">
                  <c:v>2.0499999999999998</c:v>
                </c:pt>
                <c:pt idx="523">
                  <c:v>2.0499999999999998</c:v>
                </c:pt>
                <c:pt idx="524">
                  <c:v>2.0499999999999998</c:v>
                </c:pt>
                <c:pt idx="525">
                  <c:v>2.04</c:v>
                </c:pt>
                <c:pt idx="526">
                  <c:v>2.04</c:v>
                </c:pt>
                <c:pt idx="527">
                  <c:v>2.04</c:v>
                </c:pt>
                <c:pt idx="528">
                  <c:v>2.04</c:v>
                </c:pt>
                <c:pt idx="529">
                  <c:v>2.04</c:v>
                </c:pt>
                <c:pt idx="530">
                  <c:v>2.04</c:v>
                </c:pt>
                <c:pt idx="531">
                  <c:v>2.04</c:v>
                </c:pt>
                <c:pt idx="532">
                  <c:v>2.04</c:v>
                </c:pt>
                <c:pt idx="533">
                  <c:v>2.04</c:v>
                </c:pt>
                <c:pt idx="534">
                  <c:v>2.04</c:v>
                </c:pt>
                <c:pt idx="535">
                  <c:v>2.0299999999999998</c:v>
                </c:pt>
                <c:pt idx="536">
                  <c:v>2.0299999999999998</c:v>
                </c:pt>
                <c:pt idx="537">
                  <c:v>2.0299999999999998</c:v>
                </c:pt>
                <c:pt idx="538">
                  <c:v>2.0299999999999998</c:v>
                </c:pt>
                <c:pt idx="539">
                  <c:v>2.02</c:v>
                </c:pt>
                <c:pt idx="540">
                  <c:v>2.02</c:v>
                </c:pt>
                <c:pt idx="541">
                  <c:v>2.02</c:v>
                </c:pt>
                <c:pt idx="542">
                  <c:v>2.02</c:v>
                </c:pt>
                <c:pt idx="543">
                  <c:v>2.02</c:v>
                </c:pt>
                <c:pt idx="544">
                  <c:v>2.02</c:v>
                </c:pt>
                <c:pt idx="545">
                  <c:v>2.0099999999999998</c:v>
                </c:pt>
                <c:pt idx="546">
                  <c:v>2.0099999999999998</c:v>
                </c:pt>
                <c:pt idx="547">
                  <c:v>2.0099999999999998</c:v>
                </c:pt>
                <c:pt idx="548">
                  <c:v>2.0099999999999998</c:v>
                </c:pt>
                <c:pt idx="549">
                  <c:v>2.0099999999999998</c:v>
                </c:pt>
                <c:pt idx="550">
                  <c:v>2.0099999999999998</c:v>
                </c:pt>
                <c:pt idx="551">
                  <c:v>2.0099999999999998</c:v>
                </c:pt>
                <c:pt idx="552">
                  <c:v>2.0099999999999998</c:v>
                </c:pt>
                <c:pt idx="553">
                  <c:v>2.0099999999999998</c:v>
                </c:pt>
                <c:pt idx="554">
                  <c:v>2.0099999999999998</c:v>
                </c:pt>
                <c:pt idx="555">
                  <c:v>2.0099999999999998</c:v>
                </c:pt>
                <c:pt idx="556">
                  <c:v>2.0099999999999998</c:v>
                </c:pt>
                <c:pt idx="557">
                  <c:v>2.0099999999999998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1.99</c:v>
                </c:pt>
                <c:pt idx="569">
                  <c:v>1.99</c:v>
                </c:pt>
                <c:pt idx="570">
                  <c:v>1.99</c:v>
                </c:pt>
                <c:pt idx="571">
                  <c:v>1.99</c:v>
                </c:pt>
                <c:pt idx="572">
                  <c:v>1.99</c:v>
                </c:pt>
                <c:pt idx="573">
                  <c:v>1.99</c:v>
                </c:pt>
                <c:pt idx="574">
                  <c:v>1.99</c:v>
                </c:pt>
                <c:pt idx="575">
                  <c:v>1.98</c:v>
                </c:pt>
                <c:pt idx="576">
                  <c:v>1.98</c:v>
                </c:pt>
                <c:pt idx="577">
                  <c:v>1.98</c:v>
                </c:pt>
                <c:pt idx="578">
                  <c:v>1.98</c:v>
                </c:pt>
                <c:pt idx="579">
                  <c:v>1.98</c:v>
                </c:pt>
                <c:pt idx="580">
                  <c:v>1.98</c:v>
                </c:pt>
                <c:pt idx="581">
                  <c:v>1.98</c:v>
                </c:pt>
                <c:pt idx="582">
                  <c:v>1.98</c:v>
                </c:pt>
                <c:pt idx="583">
                  <c:v>1.98</c:v>
                </c:pt>
                <c:pt idx="584">
                  <c:v>1.98</c:v>
                </c:pt>
                <c:pt idx="585">
                  <c:v>1.98</c:v>
                </c:pt>
                <c:pt idx="586">
                  <c:v>1.98</c:v>
                </c:pt>
                <c:pt idx="587">
                  <c:v>1.97</c:v>
                </c:pt>
                <c:pt idx="588">
                  <c:v>1.97</c:v>
                </c:pt>
                <c:pt idx="589">
                  <c:v>1.97</c:v>
                </c:pt>
                <c:pt idx="590">
                  <c:v>1.97</c:v>
                </c:pt>
                <c:pt idx="591">
                  <c:v>1.97</c:v>
                </c:pt>
                <c:pt idx="592">
                  <c:v>1.97</c:v>
                </c:pt>
                <c:pt idx="593">
                  <c:v>1.97</c:v>
                </c:pt>
                <c:pt idx="594">
                  <c:v>1.97</c:v>
                </c:pt>
                <c:pt idx="595">
                  <c:v>1.97</c:v>
                </c:pt>
                <c:pt idx="596">
                  <c:v>1.97</c:v>
                </c:pt>
                <c:pt idx="597">
                  <c:v>1.97</c:v>
                </c:pt>
                <c:pt idx="598">
                  <c:v>1.96</c:v>
                </c:pt>
                <c:pt idx="599">
                  <c:v>1.96</c:v>
                </c:pt>
                <c:pt idx="600">
                  <c:v>1.96</c:v>
                </c:pt>
                <c:pt idx="601">
                  <c:v>1.96</c:v>
                </c:pt>
                <c:pt idx="602">
                  <c:v>1.96</c:v>
                </c:pt>
                <c:pt idx="603">
                  <c:v>1.96</c:v>
                </c:pt>
                <c:pt idx="604">
                  <c:v>1.96</c:v>
                </c:pt>
                <c:pt idx="605">
                  <c:v>1.96</c:v>
                </c:pt>
                <c:pt idx="606">
                  <c:v>1.95</c:v>
                </c:pt>
                <c:pt idx="607">
                  <c:v>1.95</c:v>
                </c:pt>
                <c:pt idx="608">
                  <c:v>1.95</c:v>
                </c:pt>
                <c:pt idx="609">
                  <c:v>1.95</c:v>
                </c:pt>
                <c:pt idx="610">
                  <c:v>1.95</c:v>
                </c:pt>
                <c:pt idx="611">
                  <c:v>1.95</c:v>
                </c:pt>
                <c:pt idx="612">
                  <c:v>1.95</c:v>
                </c:pt>
                <c:pt idx="613">
                  <c:v>1.95</c:v>
                </c:pt>
                <c:pt idx="614">
                  <c:v>1.95</c:v>
                </c:pt>
                <c:pt idx="615">
                  <c:v>1.95</c:v>
                </c:pt>
                <c:pt idx="616">
                  <c:v>1.94</c:v>
                </c:pt>
                <c:pt idx="617">
                  <c:v>1.94</c:v>
                </c:pt>
                <c:pt idx="618">
                  <c:v>1.94</c:v>
                </c:pt>
                <c:pt idx="619">
                  <c:v>1.94</c:v>
                </c:pt>
                <c:pt idx="620">
                  <c:v>1.94</c:v>
                </c:pt>
                <c:pt idx="621">
                  <c:v>1.94</c:v>
                </c:pt>
                <c:pt idx="622">
                  <c:v>1.94</c:v>
                </c:pt>
                <c:pt idx="623">
                  <c:v>1.94</c:v>
                </c:pt>
                <c:pt idx="624">
                  <c:v>1.94</c:v>
                </c:pt>
                <c:pt idx="625">
                  <c:v>1.94</c:v>
                </c:pt>
                <c:pt idx="626">
                  <c:v>1.93</c:v>
                </c:pt>
                <c:pt idx="627">
                  <c:v>1.93</c:v>
                </c:pt>
                <c:pt idx="628">
                  <c:v>1.93</c:v>
                </c:pt>
                <c:pt idx="629">
                  <c:v>1.93</c:v>
                </c:pt>
                <c:pt idx="630">
                  <c:v>1.93</c:v>
                </c:pt>
                <c:pt idx="631">
                  <c:v>1.93</c:v>
                </c:pt>
                <c:pt idx="632">
                  <c:v>1.93</c:v>
                </c:pt>
                <c:pt idx="633">
                  <c:v>1.93</c:v>
                </c:pt>
                <c:pt idx="634">
                  <c:v>1.93</c:v>
                </c:pt>
                <c:pt idx="635">
                  <c:v>1.93</c:v>
                </c:pt>
                <c:pt idx="636">
                  <c:v>1.93</c:v>
                </c:pt>
                <c:pt idx="637">
                  <c:v>1.93</c:v>
                </c:pt>
                <c:pt idx="638">
                  <c:v>1.93</c:v>
                </c:pt>
                <c:pt idx="639">
                  <c:v>1.92</c:v>
                </c:pt>
                <c:pt idx="640">
                  <c:v>1.92</c:v>
                </c:pt>
                <c:pt idx="641">
                  <c:v>1.92</c:v>
                </c:pt>
                <c:pt idx="642">
                  <c:v>1.92</c:v>
                </c:pt>
                <c:pt idx="643">
                  <c:v>1.92</c:v>
                </c:pt>
                <c:pt idx="644">
                  <c:v>1.92</c:v>
                </c:pt>
                <c:pt idx="645">
                  <c:v>1.92</c:v>
                </c:pt>
                <c:pt idx="646">
                  <c:v>1.92</c:v>
                </c:pt>
                <c:pt idx="647">
                  <c:v>1.92</c:v>
                </c:pt>
                <c:pt idx="648">
                  <c:v>1.92</c:v>
                </c:pt>
                <c:pt idx="649">
                  <c:v>1.92</c:v>
                </c:pt>
                <c:pt idx="650">
                  <c:v>1.92</c:v>
                </c:pt>
                <c:pt idx="651">
                  <c:v>1.92</c:v>
                </c:pt>
                <c:pt idx="652">
                  <c:v>1.91</c:v>
                </c:pt>
                <c:pt idx="653">
                  <c:v>1.91</c:v>
                </c:pt>
                <c:pt idx="654">
                  <c:v>1.91</c:v>
                </c:pt>
                <c:pt idx="655">
                  <c:v>1.91</c:v>
                </c:pt>
                <c:pt idx="656">
                  <c:v>1.91</c:v>
                </c:pt>
                <c:pt idx="657">
                  <c:v>1.91</c:v>
                </c:pt>
                <c:pt idx="658">
                  <c:v>1.91</c:v>
                </c:pt>
                <c:pt idx="659">
                  <c:v>1.9</c:v>
                </c:pt>
                <c:pt idx="660">
                  <c:v>1.9</c:v>
                </c:pt>
                <c:pt idx="661">
                  <c:v>1.9</c:v>
                </c:pt>
                <c:pt idx="662">
                  <c:v>1.9</c:v>
                </c:pt>
                <c:pt idx="663">
                  <c:v>1.9</c:v>
                </c:pt>
                <c:pt idx="664">
                  <c:v>1.9</c:v>
                </c:pt>
                <c:pt idx="665">
                  <c:v>1.9</c:v>
                </c:pt>
                <c:pt idx="666">
                  <c:v>1.9</c:v>
                </c:pt>
                <c:pt idx="667">
                  <c:v>1.9</c:v>
                </c:pt>
                <c:pt idx="668">
                  <c:v>1.9</c:v>
                </c:pt>
                <c:pt idx="669">
                  <c:v>1.9</c:v>
                </c:pt>
                <c:pt idx="670">
                  <c:v>1.89</c:v>
                </c:pt>
                <c:pt idx="671">
                  <c:v>1.89</c:v>
                </c:pt>
                <c:pt idx="672">
                  <c:v>1.89</c:v>
                </c:pt>
                <c:pt idx="673">
                  <c:v>1.89</c:v>
                </c:pt>
                <c:pt idx="674">
                  <c:v>1.89</c:v>
                </c:pt>
                <c:pt idx="675">
                  <c:v>1.89</c:v>
                </c:pt>
                <c:pt idx="676">
                  <c:v>1.89</c:v>
                </c:pt>
                <c:pt idx="677">
                  <c:v>1.89</c:v>
                </c:pt>
                <c:pt idx="678">
                  <c:v>1.88</c:v>
                </c:pt>
                <c:pt idx="679">
                  <c:v>1.88</c:v>
                </c:pt>
                <c:pt idx="680">
                  <c:v>1.88</c:v>
                </c:pt>
                <c:pt idx="681">
                  <c:v>1.88</c:v>
                </c:pt>
                <c:pt idx="682">
                  <c:v>1.88</c:v>
                </c:pt>
                <c:pt idx="683">
                  <c:v>1.88</c:v>
                </c:pt>
                <c:pt idx="684">
                  <c:v>1.88</c:v>
                </c:pt>
                <c:pt idx="685">
                  <c:v>1.88</c:v>
                </c:pt>
                <c:pt idx="686">
                  <c:v>1.87</c:v>
                </c:pt>
                <c:pt idx="687">
                  <c:v>1.87</c:v>
                </c:pt>
                <c:pt idx="688">
                  <c:v>1.87</c:v>
                </c:pt>
                <c:pt idx="689">
                  <c:v>1.87</c:v>
                </c:pt>
                <c:pt idx="690">
                  <c:v>1.87</c:v>
                </c:pt>
                <c:pt idx="691">
                  <c:v>1.87</c:v>
                </c:pt>
                <c:pt idx="692">
                  <c:v>1.87</c:v>
                </c:pt>
                <c:pt idx="693">
                  <c:v>1.87</c:v>
                </c:pt>
                <c:pt idx="694">
                  <c:v>1.87</c:v>
                </c:pt>
                <c:pt idx="695">
                  <c:v>1.87</c:v>
                </c:pt>
                <c:pt idx="696">
                  <c:v>1.86</c:v>
                </c:pt>
                <c:pt idx="697">
                  <c:v>1.86</c:v>
                </c:pt>
                <c:pt idx="698">
                  <c:v>1.86</c:v>
                </c:pt>
                <c:pt idx="699">
                  <c:v>1.86</c:v>
                </c:pt>
                <c:pt idx="700">
                  <c:v>1.86</c:v>
                </c:pt>
                <c:pt idx="701">
                  <c:v>1.86</c:v>
                </c:pt>
                <c:pt idx="702">
                  <c:v>1.86</c:v>
                </c:pt>
                <c:pt idx="703">
                  <c:v>1.86</c:v>
                </c:pt>
                <c:pt idx="704">
                  <c:v>1.86</c:v>
                </c:pt>
                <c:pt idx="705">
                  <c:v>1.86</c:v>
                </c:pt>
                <c:pt idx="706">
                  <c:v>1.86</c:v>
                </c:pt>
                <c:pt idx="707">
                  <c:v>1.85</c:v>
                </c:pt>
                <c:pt idx="708">
                  <c:v>1.85</c:v>
                </c:pt>
                <c:pt idx="709">
                  <c:v>1.85</c:v>
                </c:pt>
                <c:pt idx="710">
                  <c:v>1.85</c:v>
                </c:pt>
                <c:pt idx="711">
                  <c:v>1.85</c:v>
                </c:pt>
                <c:pt idx="712">
                  <c:v>1.85</c:v>
                </c:pt>
                <c:pt idx="713">
                  <c:v>1.85</c:v>
                </c:pt>
                <c:pt idx="714">
                  <c:v>1.85</c:v>
                </c:pt>
                <c:pt idx="715">
                  <c:v>1.85</c:v>
                </c:pt>
                <c:pt idx="716">
                  <c:v>1.85</c:v>
                </c:pt>
                <c:pt idx="717">
                  <c:v>1.85</c:v>
                </c:pt>
                <c:pt idx="718">
                  <c:v>1.85</c:v>
                </c:pt>
                <c:pt idx="719">
                  <c:v>1.85</c:v>
                </c:pt>
                <c:pt idx="720">
                  <c:v>1.84</c:v>
                </c:pt>
                <c:pt idx="721">
                  <c:v>1.84</c:v>
                </c:pt>
                <c:pt idx="722">
                  <c:v>1.84</c:v>
                </c:pt>
                <c:pt idx="723">
                  <c:v>1.84</c:v>
                </c:pt>
                <c:pt idx="724">
                  <c:v>1.84</c:v>
                </c:pt>
                <c:pt idx="725">
                  <c:v>1.84</c:v>
                </c:pt>
                <c:pt idx="726">
                  <c:v>1.84</c:v>
                </c:pt>
                <c:pt idx="727">
                  <c:v>1.84</c:v>
                </c:pt>
                <c:pt idx="728">
                  <c:v>1.84</c:v>
                </c:pt>
                <c:pt idx="729">
                  <c:v>1.83</c:v>
                </c:pt>
                <c:pt idx="730">
                  <c:v>1.83</c:v>
                </c:pt>
                <c:pt idx="731">
                  <c:v>1.83</c:v>
                </c:pt>
                <c:pt idx="732">
                  <c:v>1.83</c:v>
                </c:pt>
                <c:pt idx="733">
                  <c:v>1.83</c:v>
                </c:pt>
                <c:pt idx="734">
                  <c:v>1.83</c:v>
                </c:pt>
                <c:pt idx="735">
                  <c:v>1.83</c:v>
                </c:pt>
                <c:pt idx="736">
                  <c:v>1.82</c:v>
                </c:pt>
                <c:pt idx="737">
                  <c:v>1.82</c:v>
                </c:pt>
                <c:pt idx="738">
                  <c:v>1.82</c:v>
                </c:pt>
                <c:pt idx="739">
                  <c:v>1.82</c:v>
                </c:pt>
                <c:pt idx="740">
                  <c:v>1.82</c:v>
                </c:pt>
                <c:pt idx="741">
                  <c:v>1.82</c:v>
                </c:pt>
                <c:pt idx="742">
                  <c:v>1.82</c:v>
                </c:pt>
                <c:pt idx="743">
                  <c:v>1.82</c:v>
                </c:pt>
                <c:pt idx="744">
                  <c:v>1.82</c:v>
                </c:pt>
                <c:pt idx="745">
                  <c:v>1.81</c:v>
                </c:pt>
                <c:pt idx="746">
                  <c:v>1.81</c:v>
                </c:pt>
                <c:pt idx="747">
                  <c:v>1.81</c:v>
                </c:pt>
                <c:pt idx="748">
                  <c:v>1.81</c:v>
                </c:pt>
                <c:pt idx="749">
                  <c:v>1.81</c:v>
                </c:pt>
                <c:pt idx="750">
                  <c:v>1.8</c:v>
                </c:pt>
                <c:pt idx="751">
                  <c:v>1.8</c:v>
                </c:pt>
                <c:pt idx="752">
                  <c:v>1.8</c:v>
                </c:pt>
                <c:pt idx="753">
                  <c:v>1.8</c:v>
                </c:pt>
                <c:pt idx="754">
                  <c:v>1.8</c:v>
                </c:pt>
                <c:pt idx="755">
                  <c:v>1.79</c:v>
                </c:pt>
                <c:pt idx="756">
                  <c:v>1.79</c:v>
                </c:pt>
                <c:pt idx="757">
                  <c:v>1.79</c:v>
                </c:pt>
                <c:pt idx="758">
                  <c:v>1.79</c:v>
                </c:pt>
                <c:pt idx="759">
                  <c:v>1.79</c:v>
                </c:pt>
                <c:pt idx="760">
                  <c:v>1.79</c:v>
                </c:pt>
                <c:pt idx="761">
                  <c:v>1.79</c:v>
                </c:pt>
                <c:pt idx="762">
                  <c:v>1.79</c:v>
                </c:pt>
                <c:pt idx="763">
                  <c:v>1.79</c:v>
                </c:pt>
                <c:pt idx="764">
                  <c:v>1.79</c:v>
                </c:pt>
                <c:pt idx="765">
                  <c:v>1.78</c:v>
                </c:pt>
                <c:pt idx="766">
                  <c:v>1.78</c:v>
                </c:pt>
                <c:pt idx="767">
                  <c:v>1.78</c:v>
                </c:pt>
                <c:pt idx="768">
                  <c:v>1.78</c:v>
                </c:pt>
                <c:pt idx="769">
                  <c:v>1.78</c:v>
                </c:pt>
                <c:pt idx="770">
                  <c:v>1.78</c:v>
                </c:pt>
                <c:pt idx="771">
                  <c:v>1.78</c:v>
                </c:pt>
                <c:pt idx="772">
                  <c:v>1.78</c:v>
                </c:pt>
                <c:pt idx="773">
                  <c:v>1.77</c:v>
                </c:pt>
                <c:pt idx="774">
                  <c:v>1.77</c:v>
                </c:pt>
                <c:pt idx="775">
                  <c:v>1.77</c:v>
                </c:pt>
                <c:pt idx="776">
                  <c:v>1.77</c:v>
                </c:pt>
                <c:pt idx="777">
                  <c:v>1.77</c:v>
                </c:pt>
                <c:pt idx="778">
                  <c:v>1.77</c:v>
                </c:pt>
                <c:pt idx="779">
                  <c:v>1.77</c:v>
                </c:pt>
                <c:pt idx="780">
                  <c:v>1.77</c:v>
                </c:pt>
                <c:pt idx="781">
                  <c:v>1.76</c:v>
                </c:pt>
                <c:pt idx="782">
                  <c:v>1.76</c:v>
                </c:pt>
                <c:pt idx="783">
                  <c:v>1.76</c:v>
                </c:pt>
                <c:pt idx="784">
                  <c:v>1.76</c:v>
                </c:pt>
                <c:pt idx="785">
                  <c:v>1.76</c:v>
                </c:pt>
                <c:pt idx="786">
                  <c:v>1.76</c:v>
                </c:pt>
                <c:pt idx="787">
                  <c:v>1.75</c:v>
                </c:pt>
                <c:pt idx="788">
                  <c:v>1.75</c:v>
                </c:pt>
                <c:pt idx="789">
                  <c:v>1.75</c:v>
                </c:pt>
                <c:pt idx="790">
                  <c:v>1.75</c:v>
                </c:pt>
                <c:pt idx="791">
                  <c:v>1.75</c:v>
                </c:pt>
                <c:pt idx="792">
                  <c:v>1.75</c:v>
                </c:pt>
                <c:pt idx="793">
                  <c:v>1.75</c:v>
                </c:pt>
                <c:pt idx="794">
                  <c:v>1.75</c:v>
                </c:pt>
                <c:pt idx="795">
                  <c:v>1.74</c:v>
                </c:pt>
                <c:pt idx="796">
                  <c:v>1.74</c:v>
                </c:pt>
                <c:pt idx="797">
                  <c:v>1.74</c:v>
                </c:pt>
                <c:pt idx="798">
                  <c:v>1.74</c:v>
                </c:pt>
                <c:pt idx="799">
                  <c:v>1.74</c:v>
                </c:pt>
                <c:pt idx="800">
                  <c:v>1.74</c:v>
                </c:pt>
                <c:pt idx="801">
                  <c:v>1.73</c:v>
                </c:pt>
                <c:pt idx="802">
                  <c:v>1.73</c:v>
                </c:pt>
                <c:pt idx="803">
                  <c:v>1.73</c:v>
                </c:pt>
                <c:pt idx="804">
                  <c:v>1.73</c:v>
                </c:pt>
                <c:pt idx="805">
                  <c:v>1.73</c:v>
                </c:pt>
                <c:pt idx="806">
                  <c:v>1.73</c:v>
                </c:pt>
                <c:pt idx="807">
                  <c:v>1.73</c:v>
                </c:pt>
                <c:pt idx="808">
                  <c:v>1.73</c:v>
                </c:pt>
                <c:pt idx="809">
                  <c:v>1.73</c:v>
                </c:pt>
                <c:pt idx="810">
                  <c:v>1.73</c:v>
                </c:pt>
                <c:pt idx="811">
                  <c:v>1.73</c:v>
                </c:pt>
                <c:pt idx="812">
                  <c:v>1.73</c:v>
                </c:pt>
                <c:pt idx="813">
                  <c:v>1.73</c:v>
                </c:pt>
                <c:pt idx="814">
                  <c:v>1.73</c:v>
                </c:pt>
                <c:pt idx="815">
                  <c:v>1.72</c:v>
                </c:pt>
                <c:pt idx="816">
                  <c:v>1.72</c:v>
                </c:pt>
                <c:pt idx="817">
                  <c:v>1.72</c:v>
                </c:pt>
                <c:pt idx="818">
                  <c:v>1.72</c:v>
                </c:pt>
                <c:pt idx="819">
                  <c:v>1.72</c:v>
                </c:pt>
                <c:pt idx="820">
                  <c:v>1.72</c:v>
                </c:pt>
                <c:pt idx="821">
                  <c:v>1.72</c:v>
                </c:pt>
                <c:pt idx="822">
                  <c:v>1.72</c:v>
                </c:pt>
                <c:pt idx="823">
                  <c:v>1.72</c:v>
                </c:pt>
                <c:pt idx="824">
                  <c:v>1.71</c:v>
                </c:pt>
                <c:pt idx="825">
                  <c:v>1.71</c:v>
                </c:pt>
                <c:pt idx="826">
                  <c:v>1.71</c:v>
                </c:pt>
                <c:pt idx="827">
                  <c:v>1.71</c:v>
                </c:pt>
                <c:pt idx="828">
                  <c:v>1.71</c:v>
                </c:pt>
                <c:pt idx="829">
                  <c:v>1.71</c:v>
                </c:pt>
                <c:pt idx="830">
                  <c:v>1.71</c:v>
                </c:pt>
                <c:pt idx="831">
                  <c:v>1.71</c:v>
                </c:pt>
                <c:pt idx="832">
                  <c:v>1.71</c:v>
                </c:pt>
                <c:pt idx="833">
                  <c:v>1.7</c:v>
                </c:pt>
                <c:pt idx="834">
                  <c:v>1.7</c:v>
                </c:pt>
                <c:pt idx="835">
                  <c:v>1.7</c:v>
                </c:pt>
                <c:pt idx="836">
                  <c:v>1.7</c:v>
                </c:pt>
                <c:pt idx="837">
                  <c:v>1.7</c:v>
                </c:pt>
                <c:pt idx="838">
                  <c:v>1.7</c:v>
                </c:pt>
                <c:pt idx="839">
                  <c:v>1.7</c:v>
                </c:pt>
                <c:pt idx="840">
                  <c:v>1.7</c:v>
                </c:pt>
                <c:pt idx="841">
                  <c:v>1.7</c:v>
                </c:pt>
                <c:pt idx="842">
                  <c:v>1.7</c:v>
                </c:pt>
                <c:pt idx="843">
                  <c:v>1.7</c:v>
                </c:pt>
                <c:pt idx="844">
                  <c:v>1.7</c:v>
                </c:pt>
                <c:pt idx="845">
                  <c:v>1.7</c:v>
                </c:pt>
                <c:pt idx="846">
                  <c:v>1.7</c:v>
                </c:pt>
                <c:pt idx="847">
                  <c:v>1.7</c:v>
                </c:pt>
                <c:pt idx="848">
                  <c:v>1.7</c:v>
                </c:pt>
                <c:pt idx="849">
                  <c:v>1.7</c:v>
                </c:pt>
                <c:pt idx="850">
                  <c:v>1.69</c:v>
                </c:pt>
                <c:pt idx="851">
                  <c:v>1.69</c:v>
                </c:pt>
                <c:pt idx="852">
                  <c:v>1.69</c:v>
                </c:pt>
                <c:pt idx="853">
                  <c:v>1.69</c:v>
                </c:pt>
                <c:pt idx="854">
                  <c:v>1.68</c:v>
                </c:pt>
                <c:pt idx="855">
                  <c:v>1.68</c:v>
                </c:pt>
                <c:pt idx="856">
                  <c:v>1.68</c:v>
                </c:pt>
                <c:pt idx="857">
                  <c:v>1.68</c:v>
                </c:pt>
                <c:pt idx="858">
                  <c:v>1.68</c:v>
                </c:pt>
                <c:pt idx="859">
                  <c:v>1.68</c:v>
                </c:pt>
                <c:pt idx="860">
                  <c:v>1.68</c:v>
                </c:pt>
                <c:pt idx="861">
                  <c:v>1.67</c:v>
                </c:pt>
                <c:pt idx="862">
                  <c:v>1.67</c:v>
                </c:pt>
                <c:pt idx="863">
                  <c:v>1.67</c:v>
                </c:pt>
                <c:pt idx="864">
                  <c:v>1.67</c:v>
                </c:pt>
                <c:pt idx="865">
                  <c:v>1.67</c:v>
                </c:pt>
                <c:pt idx="866">
                  <c:v>1.67</c:v>
                </c:pt>
                <c:pt idx="867">
                  <c:v>1.67</c:v>
                </c:pt>
                <c:pt idx="868">
                  <c:v>1.66</c:v>
                </c:pt>
                <c:pt idx="869">
                  <c:v>1.66</c:v>
                </c:pt>
                <c:pt idx="870">
                  <c:v>1.66</c:v>
                </c:pt>
                <c:pt idx="871">
                  <c:v>1.66</c:v>
                </c:pt>
                <c:pt idx="872">
                  <c:v>1.66</c:v>
                </c:pt>
                <c:pt idx="873">
                  <c:v>1.66</c:v>
                </c:pt>
                <c:pt idx="874">
                  <c:v>1.66</c:v>
                </c:pt>
                <c:pt idx="875">
                  <c:v>1.65</c:v>
                </c:pt>
                <c:pt idx="876">
                  <c:v>1.65</c:v>
                </c:pt>
                <c:pt idx="877">
                  <c:v>1.65</c:v>
                </c:pt>
                <c:pt idx="878">
                  <c:v>1.65</c:v>
                </c:pt>
                <c:pt idx="879">
                  <c:v>1.65</c:v>
                </c:pt>
                <c:pt idx="880">
                  <c:v>1.65</c:v>
                </c:pt>
                <c:pt idx="881">
                  <c:v>1.65</c:v>
                </c:pt>
                <c:pt idx="882">
                  <c:v>1.65</c:v>
                </c:pt>
                <c:pt idx="883">
                  <c:v>1.65</c:v>
                </c:pt>
                <c:pt idx="884">
                  <c:v>1.65</c:v>
                </c:pt>
                <c:pt idx="885">
                  <c:v>1.64</c:v>
                </c:pt>
                <c:pt idx="886">
                  <c:v>1.64</c:v>
                </c:pt>
                <c:pt idx="887">
                  <c:v>1.64</c:v>
                </c:pt>
                <c:pt idx="888">
                  <c:v>1.64</c:v>
                </c:pt>
                <c:pt idx="889">
                  <c:v>1.64</c:v>
                </c:pt>
                <c:pt idx="890">
                  <c:v>1.64</c:v>
                </c:pt>
                <c:pt idx="891">
                  <c:v>1.64</c:v>
                </c:pt>
                <c:pt idx="892">
                  <c:v>1.64</c:v>
                </c:pt>
                <c:pt idx="893">
                  <c:v>1.64</c:v>
                </c:pt>
                <c:pt idx="894">
                  <c:v>1.64</c:v>
                </c:pt>
                <c:pt idx="895">
                  <c:v>1.64</c:v>
                </c:pt>
                <c:pt idx="896">
                  <c:v>1.64</c:v>
                </c:pt>
                <c:pt idx="897">
                  <c:v>1.63</c:v>
                </c:pt>
                <c:pt idx="898">
                  <c:v>1.63</c:v>
                </c:pt>
                <c:pt idx="899">
                  <c:v>1.63</c:v>
                </c:pt>
                <c:pt idx="900">
                  <c:v>1.63</c:v>
                </c:pt>
                <c:pt idx="901">
                  <c:v>1.63</c:v>
                </c:pt>
                <c:pt idx="902">
                  <c:v>1.63</c:v>
                </c:pt>
                <c:pt idx="903">
                  <c:v>1.63</c:v>
                </c:pt>
                <c:pt idx="904">
                  <c:v>1.63</c:v>
                </c:pt>
                <c:pt idx="905">
                  <c:v>1.63</c:v>
                </c:pt>
                <c:pt idx="906">
                  <c:v>1.63</c:v>
                </c:pt>
                <c:pt idx="907">
                  <c:v>1.63</c:v>
                </c:pt>
                <c:pt idx="908">
                  <c:v>1.62</c:v>
                </c:pt>
                <c:pt idx="909">
                  <c:v>1.62</c:v>
                </c:pt>
                <c:pt idx="910">
                  <c:v>1.62</c:v>
                </c:pt>
                <c:pt idx="911">
                  <c:v>1.62</c:v>
                </c:pt>
                <c:pt idx="912">
                  <c:v>1.62</c:v>
                </c:pt>
                <c:pt idx="913">
                  <c:v>1.62</c:v>
                </c:pt>
                <c:pt idx="914">
                  <c:v>1.62</c:v>
                </c:pt>
                <c:pt idx="915">
                  <c:v>1.61</c:v>
                </c:pt>
                <c:pt idx="916">
                  <c:v>1.61</c:v>
                </c:pt>
                <c:pt idx="917">
                  <c:v>1.61</c:v>
                </c:pt>
                <c:pt idx="918">
                  <c:v>1.61</c:v>
                </c:pt>
                <c:pt idx="919">
                  <c:v>1.61</c:v>
                </c:pt>
                <c:pt idx="920">
                  <c:v>1.61</c:v>
                </c:pt>
                <c:pt idx="921">
                  <c:v>1.61</c:v>
                </c:pt>
                <c:pt idx="922">
                  <c:v>1.61</c:v>
                </c:pt>
                <c:pt idx="923">
                  <c:v>1.61</c:v>
                </c:pt>
                <c:pt idx="924">
                  <c:v>1.6</c:v>
                </c:pt>
                <c:pt idx="925">
                  <c:v>1.6</c:v>
                </c:pt>
                <c:pt idx="926">
                  <c:v>1.6</c:v>
                </c:pt>
                <c:pt idx="927">
                  <c:v>1.6</c:v>
                </c:pt>
                <c:pt idx="928">
                  <c:v>1.6</c:v>
                </c:pt>
                <c:pt idx="929">
                  <c:v>1.6</c:v>
                </c:pt>
                <c:pt idx="930">
                  <c:v>1.6</c:v>
                </c:pt>
                <c:pt idx="931">
                  <c:v>1.59</c:v>
                </c:pt>
                <c:pt idx="932">
                  <c:v>1.59</c:v>
                </c:pt>
                <c:pt idx="933">
                  <c:v>1.59</c:v>
                </c:pt>
                <c:pt idx="934">
                  <c:v>1.59</c:v>
                </c:pt>
                <c:pt idx="935">
                  <c:v>1.59</c:v>
                </c:pt>
                <c:pt idx="936">
                  <c:v>1.59</c:v>
                </c:pt>
                <c:pt idx="937">
                  <c:v>1.58</c:v>
                </c:pt>
                <c:pt idx="938">
                  <c:v>1.58</c:v>
                </c:pt>
                <c:pt idx="939">
                  <c:v>1.58</c:v>
                </c:pt>
                <c:pt idx="940">
                  <c:v>1.58</c:v>
                </c:pt>
                <c:pt idx="941">
                  <c:v>1.58</c:v>
                </c:pt>
                <c:pt idx="942">
                  <c:v>1.58</c:v>
                </c:pt>
                <c:pt idx="943">
                  <c:v>1.58</c:v>
                </c:pt>
                <c:pt idx="944">
                  <c:v>1.57</c:v>
                </c:pt>
                <c:pt idx="945">
                  <c:v>1.57</c:v>
                </c:pt>
                <c:pt idx="946">
                  <c:v>1.57</c:v>
                </c:pt>
                <c:pt idx="947">
                  <c:v>1.57</c:v>
                </c:pt>
                <c:pt idx="948">
                  <c:v>1.57</c:v>
                </c:pt>
                <c:pt idx="949">
                  <c:v>1.57</c:v>
                </c:pt>
                <c:pt idx="950">
                  <c:v>1.57</c:v>
                </c:pt>
                <c:pt idx="951">
                  <c:v>1.56</c:v>
                </c:pt>
                <c:pt idx="952">
                  <c:v>1.56</c:v>
                </c:pt>
                <c:pt idx="953">
                  <c:v>1.56</c:v>
                </c:pt>
                <c:pt idx="954">
                  <c:v>1.56</c:v>
                </c:pt>
                <c:pt idx="955">
                  <c:v>1.56</c:v>
                </c:pt>
                <c:pt idx="956">
                  <c:v>1.56</c:v>
                </c:pt>
                <c:pt idx="957">
                  <c:v>1.56</c:v>
                </c:pt>
                <c:pt idx="958">
                  <c:v>1.56</c:v>
                </c:pt>
                <c:pt idx="959">
                  <c:v>1.56</c:v>
                </c:pt>
                <c:pt idx="960">
                  <c:v>1.56</c:v>
                </c:pt>
                <c:pt idx="961">
                  <c:v>1.56</c:v>
                </c:pt>
                <c:pt idx="962">
                  <c:v>1.55</c:v>
                </c:pt>
                <c:pt idx="963">
                  <c:v>1.55</c:v>
                </c:pt>
                <c:pt idx="964">
                  <c:v>1.55</c:v>
                </c:pt>
                <c:pt idx="965">
                  <c:v>1.55</c:v>
                </c:pt>
                <c:pt idx="966">
                  <c:v>1.55</c:v>
                </c:pt>
                <c:pt idx="967">
                  <c:v>1.55</c:v>
                </c:pt>
                <c:pt idx="968">
                  <c:v>1.55</c:v>
                </c:pt>
                <c:pt idx="969">
                  <c:v>1.55</c:v>
                </c:pt>
                <c:pt idx="970">
                  <c:v>1.55</c:v>
                </c:pt>
                <c:pt idx="971">
                  <c:v>1.54</c:v>
                </c:pt>
                <c:pt idx="972">
                  <c:v>1.54</c:v>
                </c:pt>
                <c:pt idx="973">
                  <c:v>1.54</c:v>
                </c:pt>
                <c:pt idx="974">
                  <c:v>1.54</c:v>
                </c:pt>
                <c:pt idx="975">
                  <c:v>1.54</c:v>
                </c:pt>
                <c:pt idx="976">
                  <c:v>1.54</c:v>
                </c:pt>
                <c:pt idx="977">
                  <c:v>1.54</c:v>
                </c:pt>
                <c:pt idx="978">
                  <c:v>1.54</c:v>
                </c:pt>
                <c:pt idx="979">
                  <c:v>1.54</c:v>
                </c:pt>
                <c:pt idx="980">
                  <c:v>1.54</c:v>
                </c:pt>
                <c:pt idx="981">
                  <c:v>1.54</c:v>
                </c:pt>
                <c:pt idx="982">
                  <c:v>1.54</c:v>
                </c:pt>
                <c:pt idx="983">
                  <c:v>1.54</c:v>
                </c:pt>
                <c:pt idx="984">
                  <c:v>1.53</c:v>
                </c:pt>
                <c:pt idx="985">
                  <c:v>1.53</c:v>
                </c:pt>
                <c:pt idx="986">
                  <c:v>1.53</c:v>
                </c:pt>
                <c:pt idx="987">
                  <c:v>1.53</c:v>
                </c:pt>
                <c:pt idx="988">
                  <c:v>1.53</c:v>
                </c:pt>
                <c:pt idx="989">
                  <c:v>1.53</c:v>
                </c:pt>
                <c:pt idx="990">
                  <c:v>1.53</c:v>
                </c:pt>
                <c:pt idx="991">
                  <c:v>1.52</c:v>
                </c:pt>
                <c:pt idx="992">
                  <c:v>1.52</c:v>
                </c:pt>
                <c:pt idx="993">
                  <c:v>1.52</c:v>
                </c:pt>
                <c:pt idx="994">
                  <c:v>1.52</c:v>
                </c:pt>
                <c:pt idx="995">
                  <c:v>1.52</c:v>
                </c:pt>
                <c:pt idx="996">
                  <c:v>1.51</c:v>
                </c:pt>
                <c:pt idx="997">
                  <c:v>1.51</c:v>
                </c:pt>
                <c:pt idx="998">
                  <c:v>1.51</c:v>
                </c:pt>
                <c:pt idx="999">
                  <c:v>1.51</c:v>
                </c:pt>
                <c:pt idx="1000">
                  <c:v>1.51</c:v>
                </c:pt>
                <c:pt idx="1001">
                  <c:v>1.51</c:v>
                </c:pt>
                <c:pt idx="1002">
                  <c:v>1.51</c:v>
                </c:pt>
                <c:pt idx="1003">
                  <c:v>1.51</c:v>
                </c:pt>
                <c:pt idx="1004">
                  <c:v>1.51</c:v>
                </c:pt>
                <c:pt idx="1005">
                  <c:v>1.5</c:v>
                </c:pt>
                <c:pt idx="1006">
                  <c:v>1.5</c:v>
                </c:pt>
                <c:pt idx="1007">
                  <c:v>1.5</c:v>
                </c:pt>
                <c:pt idx="1008">
                  <c:v>1.5</c:v>
                </c:pt>
                <c:pt idx="1009">
                  <c:v>1.5</c:v>
                </c:pt>
                <c:pt idx="1010">
                  <c:v>1.5</c:v>
                </c:pt>
                <c:pt idx="1011">
                  <c:v>1.49</c:v>
                </c:pt>
                <c:pt idx="1012">
                  <c:v>1.49</c:v>
                </c:pt>
                <c:pt idx="1013">
                  <c:v>1.49</c:v>
                </c:pt>
                <c:pt idx="1014">
                  <c:v>1.49</c:v>
                </c:pt>
                <c:pt idx="1015">
                  <c:v>1.49</c:v>
                </c:pt>
                <c:pt idx="1016">
                  <c:v>1.49</c:v>
                </c:pt>
                <c:pt idx="1017">
                  <c:v>1.49</c:v>
                </c:pt>
                <c:pt idx="1018">
                  <c:v>1.49</c:v>
                </c:pt>
                <c:pt idx="1019">
                  <c:v>1.49</c:v>
                </c:pt>
                <c:pt idx="1020">
                  <c:v>1.49</c:v>
                </c:pt>
                <c:pt idx="1021">
                  <c:v>1.48</c:v>
                </c:pt>
                <c:pt idx="1022">
                  <c:v>1.48</c:v>
                </c:pt>
                <c:pt idx="1023">
                  <c:v>1.48</c:v>
                </c:pt>
                <c:pt idx="1024">
                  <c:v>1.48</c:v>
                </c:pt>
                <c:pt idx="1025">
                  <c:v>1.48</c:v>
                </c:pt>
                <c:pt idx="1026">
                  <c:v>1.48</c:v>
                </c:pt>
                <c:pt idx="1027">
                  <c:v>1.48</c:v>
                </c:pt>
                <c:pt idx="1028">
                  <c:v>1.47</c:v>
                </c:pt>
                <c:pt idx="1029">
                  <c:v>1.47</c:v>
                </c:pt>
                <c:pt idx="1030">
                  <c:v>1.47</c:v>
                </c:pt>
                <c:pt idx="1031">
                  <c:v>1.47</c:v>
                </c:pt>
                <c:pt idx="1032">
                  <c:v>1.47</c:v>
                </c:pt>
                <c:pt idx="1033">
                  <c:v>1.47</c:v>
                </c:pt>
                <c:pt idx="1034">
                  <c:v>1.47</c:v>
                </c:pt>
                <c:pt idx="1035">
                  <c:v>1.47</c:v>
                </c:pt>
                <c:pt idx="1036">
                  <c:v>1.47</c:v>
                </c:pt>
                <c:pt idx="1037">
                  <c:v>1.47</c:v>
                </c:pt>
                <c:pt idx="1038">
                  <c:v>1.47</c:v>
                </c:pt>
                <c:pt idx="1039">
                  <c:v>1.47</c:v>
                </c:pt>
                <c:pt idx="1040">
                  <c:v>1.47</c:v>
                </c:pt>
                <c:pt idx="1041">
                  <c:v>1.47</c:v>
                </c:pt>
                <c:pt idx="1042">
                  <c:v>1.46</c:v>
                </c:pt>
                <c:pt idx="1043">
                  <c:v>1.46</c:v>
                </c:pt>
                <c:pt idx="1044">
                  <c:v>1.46</c:v>
                </c:pt>
                <c:pt idx="1045">
                  <c:v>1.46</c:v>
                </c:pt>
                <c:pt idx="1046">
                  <c:v>1.46</c:v>
                </c:pt>
                <c:pt idx="1047">
                  <c:v>1.46</c:v>
                </c:pt>
                <c:pt idx="1048">
                  <c:v>1.46</c:v>
                </c:pt>
                <c:pt idx="1049">
                  <c:v>1.46</c:v>
                </c:pt>
                <c:pt idx="1050">
                  <c:v>1.46</c:v>
                </c:pt>
                <c:pt idx="1051">
                  <c:v>1.46</c:v>
                </c:pt>
                <c:pt idx="1052">
                  <c:v>1.46</c:v>
                </c:pt>
                <c:pt idx="1053">
                  <c:v>1.46</c:v>
                </c:pt>
                <c:pt idx="1054">
                  <c:v>1.46</c:v>
                </c:pt>
                <c:pt idx="1055">
                  <c:v>1.46</c:v>
                </c:pt>
                <c:pt idx="1056">
                  <c:v>1.46</c:v>
                </c:pt>
                <c:pt idx="1057">
                  <c:v>1.45</c:v>
                </c:pt>
                <c:pt idx="1058">
                  <c:v>1.45</c:v>
                </c:pt>
                <c:pt idx="1059">
                  <c:v>1.45</c:v>
                </c:pt>
                <c:pt idx="1060">
                  <c:v>1.45</c:v>
                </c:pt>
                <c:pt idx="1061">
                  <c:v>1.45</c:v>
                </c:pt>
                <c:pt idx="1062">
                  <c:v>1.45</c:v>
                </c:pt>
                <c:pt idx="1063">
                  <c:v>1.45</c:v>
                </c:pt>
                <c:pt idx="1064">
                  <c:v>1.45</c:v>
                </c:pt>
                <c:pt idx="1065">
                  <c:v>1.45</c:v>
                </c:pt>
                <c:pt idx="1066">
                  <c:v>1.45</c:v>
                </c:pt>
                <c:pt idx="1067">
                  <c:v>1.45</c:v>
                </c:pt>
                <c:pt idx="1068">
                  <c:v>1.45</c:v>
                </c:pt>
                <c:pt idx="1069">
                  <c:v>1.45</c:v>
                </c:pt>
                <c:pt idx="1070">
                  <c:v>1.44</c:v>
                </c:pt>
                <c:pt idx="1071">
                  <c:v>1.44</c:v>
                </c:pt>
                <c:pt idx="1072">
                  <c:v>1.44</c:v>
                </c:pt>
                <c:pt idx="1073">
                  <c:v>1.44</c:v>
                </c:pt>
                <c:pt idx="1074">
                  <c:v>1.44</c:v>
                </c:pt>
                <c:pt idx="1075">
                  <c:v>1.44</c:v>
                </c:pt>
                <c:pt idx="1076">
                  <c:v>1.44</c:v>
                </c:pt>
                <c:pt idx="1077">
                  <c:v>1.44</c:v>
                </c:pt>
                <c:pt idx="1078">
                  <c:v>1.43</c:v>
                </c:pt>
                <c:pt idx="1079">
                  <c:v>1.43</c:v>
                </c:pt>
                <c:pt idx="1080">
                  <c:v>1.43</c:v>
                </c:pt>
                <c:pt idx="1081">
                  <c:v>1.43</c:v>
                </c:pt>
                <c:pt idx="1082">
                  <c:v>1.43</c:v>
                </c:pt>
                <c:pt idx="1083">
                  <c:v>1.43</c:v>
                </c:pt>
                <c:pt idx="1084">
                  <c:v>1.43</c:v>
                </c:pt>
                <c:pt idx="1085">
                  <c:v>1.43</c:v>
                </c:pt>
                <c:pt idx="1086">
                  <c:v>1.43</c:v>
                </c:pt>
                <c:pt idx="1087">
                  <c:v>1.43</c:v>
                </c:pt>
                <c:pt idx="1088">
                  <c:v>1.43</c:v>
                </c:pt>
                <c:pt idx="1089">
                  <c:v>1.43</c:v>
                </c:pt>
                <c:pt idx="1090">
                  <c:v>1.43</c:v>
                </c:pt>
                <c:pt idx="1091">
                  <c:v>1.42</c:v>
                </c:pt>
                <c:pt idx="1092">
                  <c:v>1.42</c:v>
                </c:pt>
                <c:pt idx="1093">
                  <c:v>1.42</c:v>
                </c:pt>
                <c:pt idx="1094">
                  <c:v>1.42</c:v>
                </c:pt>
                <c:pt idx="1095">
                  <c:v>1.42</c:v>
                </c:pt>
                <c:pt idx="1096">
                  <c:v>1.42</c:v>
                </c:pt>
                <c:pt idx="1097">
                  <c:v>1.42</c:v>
                </c:pt>
                <c:pt idx="1098">
                  <c:v>1.42</c:v>
                </c:pt>
                <c:pt idx="1099">
                  <c:v>1.42</c:v>
                </c:pt>
                <c:pt idx="1100">
                  <c:v>1.41</c:v>
                </c:pt>
                <c:pt idx="1101">
                  <c:v>1.41</c:v>
                </c:pt>
                <c:pt idx="1102">
                  <c:v>1.41</c:v>
                </c:pt>
                <c:pt idx="1103">
                  <c:v>1.41</c:v>
                </c:pt>
                <c:pt idx="1104">
                  <c:v>1.41</c:v>
                </c:pt>
                <c:pt idx="1105">
                  <c:v>1.41</c:v>
                </c:pt>
                <c:pt idx="1106">
                  <c:v>1.41</c:v>
                </c:pt>
                <c:pt idx="1107">
                  <c:v>1.41</c:v>
                </c:pt>
                <c:pt idx="1108">
                  <c:v>1.41</c:v>
                </c:pt>
                <c:pt idx="1109">
                  <c:v>1.4</c:v>
                </c:pt>
                <c:pt idx="1110">
                  <c:v>1.4</c:v>
                </c:pt>
                <c:pt idx="1111">
                  <c:v>1.4</c:v>
                </c:pt>
                <c:pt idx="1112">
                  <c:v>1.4</c:v>
                </c:pt>
                <c:pt idx="1113">
                  <c:v>1.4</c:v>
                </c:pt>
                <c:pt idx="1114">
                  <c:v>1.39</c:v>
                </c:pt>
                <c:pt idx="1115">
                  <c:v>1.39</c:v>
                </c:pt>
                <c:pt idx="1116">
                  <c:v>1.39</c:v>
                </c:pt>
                <c:pt idx="1117">
                  <c:v>1.39</c:v>
                </c:pt>
                <c:pt idx="1118">
                  <c:v>1.39</c:v>
                </c:pt>
                <c:pt idx="1119">
                  <c:v>1.39</c:v>
                </c:pt>
                <c:pt idx="1120">
                  <c:v>1.38</c:v>
                </c:pt>
                <c:pt idx="1121">
                  <c:v>1.38</c:v>
                </c:pt>
                <c:pt idx="1122">
                  <c:v>1.38</c:v>
                </c:pt>
                <c:pt idx="1123">
                  <c:v>1.38</c:v>
                </c:pt>
                <c:pt idx="1124">
                  <c:v>1.38</c:v>
                </c:pt>
                <c:pt idx="1125">
                  <c:v>1.38</c:v>
                </c:pt>
                <c:pt idx="1126">
                  <c:v>1.38</c:v>
                </c:pt>
                <c:pt idx="1127">
                  <c:v>1.38</c:v>
                </c:pt>
                <c:pt idx="1128">
                  <c:v>1.37</c:v>
                </c:pt>
                <c:pt idx="1129">
                  <c:v>1.37</c:v>
                </c:pt>
                <c:pt idx="1130">
                  <c:v>1.37</c:v>
                </c:pt>
                <c:pt idx="1131">
                  <c:v>1.37</c:v>
                </c:pt>
                <c:pt idx="1132">
                  <c:v>1.37</c:v>
                </c:pt>
                <c:pt idx="1133">
                  <c:v>1.37</c:v>
                </c:pt>
                <c:pt idx="1134">
                  <c:v>1.37</c:v>
                </c:pt>
                <c:pt idx="1135">
                  <c:v>1.37</c:v>
                </c:pt>
                <c:pt idx="1136">
                  <c:v>1.37</c:v>
                </c:pt>
                <c:pt idx="1137">
                  <c:v>1.37</c:v>
                </c:pt>
                <c:pt idx="1138">
                  <c:v>1.37</c:v>
                </c:pt>
                <c:pt idx="1139">
                  <c:v>1.37</c:v>
                </c:pt>
                <c:pt idx="1140">
                  <c:v>1.37</c:v>
                </c:pt>
                <c:pt idx="1141">
                  <c:v>1.37</c:v>
                </c:pt>
                <c:pt idx="1142">
                  <c:v>1.37</c:v>
                </c:pt>
                <c:pt idx="1143">
                  <c:v>1.37</c:v>
                </c:pt>
                <c:pt idx="1144">
                  <c:v>1.37</c:v>
                </c:pt>
                <c:pt idx="1145">
                  <c:v>1.36</c:v>
                </c:pt>
                <c:pt idx="1146">
                  <c:v>1.36</c:v>
                </c:pt>
                <c:pt idx="1147">
                  <c:v>1.36</c:v>
                </c:pt>
                <c:pt idx="1148">
                  <c:v>1.36</c:v>
                </c:pt>
                <c:pt idx="1149">
                  <c:v>1.36</c:v>
                </c:pt>
                <c:pt idx="1150">
                  <c:v>1.36</c:v>
                </c:pt>
                <c:pt idx="1151">
                  <c:v>1.36</c:v>
                </c:pt>
                <c:pt idx="1152">
                  <c:v>1.36</c:v>
                </c:pt>
                <c:pt idx="1153">
                  <c:v>1.35</c:v>
                </c:pt>
                <c:pt idx="1154">
                  <c:v>1.35</c:v>
                </c:pt>
                <c:pt idx="1155">
                  <c:v>1.35</c:v>
                </c:pt>
                <c:pt idx="1156">
                  <c:v>1.35</c:v>
                </c:pt>
                <c:pt idx="1157">
                  <c:v>1.35</c:v>
                </c:pt>
                <c:pt idx="1158">
                  <c:v>1.35</c:v>
                </c:pt>
                <c:pt idx="1159">
                  <c:v>1.35</c:v>
                </c:pt>
                <c:pt idx="1160">
                  <c:v>1.34</c:v>
                </c:pt>
                <c:pt idx="1161">
                  <c:v>1.34</c:v>
                </c:pt>
                <c:pt idx="1162">
                  <c:v>1.34</c:v>
                </c:pt>
                <c:pt idx="1163">
                  <c:v>1.34</c:v>
                </c:pt>
                <c:pt idx="1164">
                  <c:v>1.34</c:v>
                </c:pt>
                <c:pt idx="1165">
                  <c:v>1.34</c:v>
                </c:pt>
                <c:pt idx="1166">
                  <c:v>1.34</c:v>
                </c:pt>
                <c:pt idx="1167">
                  <c:v>1.34</c:v>
                </c:pt>
                <c:pt idx="1168">
                  <c:v>1.33</c:v>
                </c:pt>
                <c:pt idx="1169">
                  <c:v>1.33</c:v>
                </c:pt>
                <c:pt idx="1170">
                  <c:v>1.33</c:v>
                </c:pt>
                <c:pt idx="1171">
                  <c:v>1.33</c:v>
                </c:pt>
                <c:pt idx="1172">
                  <c:v>1.33</c:v>
                </c:pt>
                <c:pt idx="1173">
                  <c:v>1.33</c:v>
                </c:pt>
                <c:pt idx="1174">
                  <c:v>1.33</c:v>
                </c:pt>
                <c:pt idx="1175">
                  <c:v>1.33</c:v>
                </c:pt>
                <c:pt idx="1176">
                  <c:v>1.33</c:v>
                </c:pt>
                <c:pt idx="1177">
                  <c:v>1.33</c:v>
                </c:pt>
                <c:pt idx="1178">
                  <c:v>1.33</c:v>
                </c:pt>
                <c:pt idx="1179">
                  <c:v>1.32</c:v>
                </c:pt>
                <c:pt idx="1180">
                  <c:v>1.32</c:v>
                </c:pt>
                <c:pt idx="1181">
                  <c:v>1.32</c:v>
                </c:pt>
                <c:pt idx="1182">
                  <c:v>1.32</c:v>
                </c:pt>
                <c:pt idx="1183">
                  <c:v>1.32</c:v>
                </c:pt>
                <c:pt idx="1184">
                  <c:v>1.32</c:v>
                </c:pt>
                <c:pt idx="1185">
                  <c:v>1.32</c:v>
                </c:pt>
                <c:pt idx="1186">
                  <c:v>1.32</c:v>
                </c:pt>
                <c:pt idx="1187">
                  <c:v>1.32</c:v>
                </c:pt>
                <c:pt idx="1188">
                  <c:v>1.32</c:v>
                </c:pt>
                <c:pt idx="1189">
                  <c:v>1.32</c:v>
                </c:pt>
                <c:pt idx="1190">
                  <c:v>1.32</c:v>
                </c:pt>
                <c:pt idx="1191">
                  <c:v>1.32</c:v>
                </c:pt>
                <c:pt idx="1192">
                  <c:v>1.32</c:v>
                </c:pt>
                <c:pt idx="1193">
                  <c:v>1.32</c:v>
                </c:pt>
                <c:pt idx="1194">
                  <c:v>1.31</c:v>
                </c:pt>
                <c:pt idx="1195">
                  <c:v>1.31</c:v>
                </c:pt>
                <c:pt idx="1196">
                  <c:v>1.31</c:v>
                </c:pt>
                <c:pt idx="1197">
                  <c:v>1.31</c:v>
                </c:pt>
                <c:pt idx="1198">
                  <c:v>1.31</c:v>
                </c:pt>
                <c:pt idx="1199">
                  <c:v>1.31</c:v>
                </c:pt>
                <c:pt idx="1200">
                  <c:v>1.31</c:v>
                </c:pt>
                <c:pt idx="1201">
                  <c:v>1.31</c:v>
                </c:pt>
                <c:pt idx="1202">
                  <c:v>1.31</c:v>
                </c:pt>
                <c:pt idx="1203">
                  <c:v>1.31</c:v>
                </c:pt>
                <c:pt idx="1204">
                  <c:v>1.3</c:v>
                </c:pt>
                <c:pt idx="1205">
                  <c:v>1.3</c:v>
                </c:pt>
                <c:pt idx="1206">
                  <c:v>1.3</c:v>
                </c:pt>
                <c:pt idx="1207">
                  <c:v>1.3</c:v>
                </c:pt>
                <c:pt idx="1208">
                  <c:v>1.3</c:v>
                </c:pt>
                <c:pt idx="1209">
                  <c:v>1.3</c:v>
                </c:pt>
                <c:pt idx="1210">
                  <c:v>1.3</c:v>
                </c:pt>
                <c:pt idx="1211">
                  <c:v>1.3</c:v>
                </c:pt>
                <c:pt idx="1212">
                  <c:v>1.3</c:v>
                </c:pt>
                <c:pt idx="1213">
                  <c:v>1.29</c:v>
                </c:pt>
                <c:pt idx="1214">
                  <c:v>1.29</c:v>
                </c:pt>
                <c:pt idx="1215">
                  <c:v>1.29</c:v>
                </c:pt>
                <c:pt idx="1216">
                  <c:v>1.29</c:v>
                </c:pt>
                <c:pt idx="1217">
                  <c:v>1.29</c:v>
                </c:pt>
                <c:pt idx="1218">
                  <c:v>1.29</c:v>
                </c:pt>
                <c:pt idx="1219">
                  <c:v>1.29</c:v>
                </c:pt>
                <c:pt idx="1220">
                  <c:v>1.29</c:v>
                </c:pt>
                <c:pt idx="1221">
                  <c:v>1.28</c:v>
                </c:pt>
                <c:pt idx="1222">
                  <c:v>1.28</c:v>
                </c:pt>
                <c:pt idx="1223">
                  <c:v>1.28</c:v>
                </c:pt>
                <c:pt idx="1224">
                  <c:v>1.28</c:v>
                </c:pt>
                <c:pt idx="1225">
                  <c:v>1.28</c:v>
                </c:pt>
                <c:pt idx="1226">
                  <c:v>1.28</c:v>
                </c:pt>
                <c:pt idx="1227">
                  <c:v>1.28</c:v>
                </c:pt>
                <c:pt idx="1228">
                  <c:v>1.28</c:v>
                </c:pt>
                <c:pt idx="1229">
                  <c:v>1.27</c:v>
                </c:pt>
                <c:pt idx="1230">
                  <c:v>1.27</c:v>
                </c:pt>
                <c:pt idx="1231">
                  <c:v>1.27</c:v>
                </c:pt>
                <c:pt idx="1232">
                  <c:v>1.27</c:v>
                </c:pt>
                <c:pt idx="1233">
                  <c:v>1.27</c:v>
                </c:pt>
                <c:pt idx="1234">
                  <c:v>1.27</c:v>
                </c:pt>
                <c:pt idx="1235">
                  <c:v>1.27</c:v>
                </c:pt>
                <c:pt idx="1236">
                  <c:v>1.27</c:v>
                </c:pt>
                <c:pt idx="1237">
                  <c:v>1.27</c:v>
                </c:pt>
                <c:pt idx="1238">
                  <c:v>1.27</c:v>
                </c:pt>
                <c:pt idx="1239">
                  <c:v>1.27</c:v>
                </c:pt>
                <c:pt idx="1240">
                  <c:v>1.27</c:v>
                </c:pt>
                <c:pt idx="1241">
                  <c:v>1.27</c:v>
                </c:pt>
                <c:pt idx="1242">
                  <c:v>1.26</c:v>
                </c:pt>
                <c:pt idx="1243">
                  <c:v>1.26</c:v>
                </c:pt>
                <c:pt idx="1244">
                  <c:v>1.26</c:v>
                </c:pt>
                <c:pt idx="1245">
                  <c:v>1.26</c:v>
                </c:pt>
                <c:pt idx="1246">
                  <c:v>1.26</c:v>
                </c:pt>
                <c:pt idx="1247">
                  <c:v>1.26</c:v>
                </c:pt>
                <c:pt idx="1248">
                  <c:v>1.26</c:v>
                </c:pt>
                <c:pt idx="1249">
                  <c:v>1.26</c:v>
                </c:pt>
                <c:pt idx="1250">
                  <c:v>1.26</c:v>
                </c:pt>
                <c:pt idx="1251">
                  <c:v>1.26</c:v>
                </c:pt>
                <c:pt idx="1252">
                  <c:v>1.26</c:v>
                </c:pt>
                <c:pt idx="1253">
                  <c:v>1.25</c:v>
                </c:pt>
                <c:pt idx="1254">
                  <c:v>1.25</c:v>
                </c:pt>
                <c:pt idx="1255">
                  <c:v>1.25</c:v>
                </c:pt>
                <c:pt idx="1256">
                  <c:v>1.25</c:v>
                </c:pt>
                <c:pt idx="1257">
                  <c:v>1.25</c:v>
                </c:pt>
                <c:pt idx="1258">
                  <c:v>1.25</c:v>
                </c:pt>
                <c:pt idx="1259">
                  <c:v>1.25</c:v>
                </c:pt>
                <c:pt idx="1260">
                  <c:v>1.25</c:v>
                </c:pt>
                <c:pt idx="1261">
                  <c:v>1.25</c:v>
                </c:pt>
                <c:pt idx="1262">
                  <c:v>1.25</c:v>
                </c:pt>
                <c:pt idx="1263">
                  <c:v>1.25</c:v>
                </c:pt>
                <c:pt idx="1264">
                  <c:v>1.25</c:v>
                </c:pt>
                <c:pt idx="1265">
                  <c:v>1.25</c:v>
                </c:pt>
                <c:pt idx="1266">
                  <c:v>1.25</c:v>
                </c:pt>
                <c:pt idx="1267">
                  <c:v>1.24</c:v>
                </c:pt>
                <c:pt idx="1268">
                  <c:v>1.24</c:v>
                </c:pt>
                <c:pt idx="1269">
                  <c:v>1.24</c:v>
                </c:pt>
                <c:pt idx="1270">
                  <c:v>1.24</c:v>
                </c:pt>
                <c:pt idx="1271">
                  <c:v>1.24</c:v>
                </c:pt>
                <c:pt idx="1272">
                  <c:v>1.24</c:v>
                </c:pt>
                <c:pt idx="1273">
                  <c:v>1.24</c:v>
                </c:pt>
                <c:pt idx="1274">
                  <c:v>1.24</c:v>
                </c:pt>
                <c:pt idx="1275">
                  <c:v>1.24</c:v>
                </c:pt>
                <c:pt idx="1276">
                  <c:v>1.24</c:v>
                </c:pt>
                <c:pt idx="1277">
                  <c:v>1.24</c:v>
                </c:pt>
                <c:pt idx="1278">
                  <c:v>1.24</c:v>
                </c:pt>
                <c:pt idx="1279">
                  <c:v>1.24</c:v>
                </c:pt>
                <c:pt idx="1280">
                  <c:v>1.24</c:v>
                </c:pt>
                <c:pt idx="1281">
                  <c:v>1.24</c:v>
                </c:pt>
                <c:pt idx="1282">
                  <c:v>1.23</c:v>
                </c:pt>
                <c:pt idx="1283">
                  <c:v>1.23</c:v>
                </c:pt>
                <c:pt idx="1284">
                  <c:v>1.23</c:v>
                </c:pt>
                <c:pt idx="1285">
                  <c:v>1.23</c:v>
                </c:pt>
                <c:pt idx="1286">
                  <c:v>1.23</c:v>
                </c:pt>
                <c:pt idx="1287">
                  <c:v>1.23</c:v>
                </c:pt>
                <c:pt idx="1288">
                  <c:v>1.23</c:v>
                </c:pt>
                <c:pt idx="1289">
                  <c:v>1.23</c:v>
                </c:pt>
                <c:pt idx="1290">
                  <c:v>1.23</c:v>
                </c:pt>
                <c:pt idx="1291">
                  <c:v>1.23</c:v>
                </c:pt>
                <c:pt idx="1292">
                  <c:v>1.23</c:v>
                </c:pt>
                <c:pt idx="1293">
                  <c:v>1.23</c:v>
                </c:pt>
                <c:pt idx="1294">
                  <c:v>1.22</c:v>
                </c:pt>
                <c:pt idx="1295">
                  <c:v>1.22</c:v>
                </c:pt>
                <c:pt idx="1296">
                  <c:v>1.22</c:v>
                </c:pt>
                <c:pt idx="1297">
                  <c:v>1.22</c:v>
                </c:pt>
                <c:pt idx="1298">
                  <c:v>1.22</c:v>
                </c:pt>
                <c:pt idx="1299">
                  <c:v>1.22</c:v>
                </c:pt>
                <c:pt idx="1300">
                  <c:v>1.22</c:v>
                </c:pt>
                <c:pt idx="1301">
                  <c:v>1.22</c:v>
                </c:pt>
                <c:pt idx="1302">
                  <c:v>1.21</c:v>
                </c:pt>
                <c:pt idx="1303">
                  <c:v>1.21</c:v>
                </c:pt>
                <c:pt idx="1304">
                  <c:v>1.21</c:v>
                </c:pt>
                <c:pt idx="1305">
                  <c:v>1.21</c:v>
                </c:pt>
                <c:pt idx="1306">
                  <c:v>1.21</c:v>
                </c:pt>
                <c:pt idx="1307">
                  <c:v>1.21</c:v>
                </c:pt>
                <c:pt idx="1308">
                  <c:v>1.21</c:v>
                </c:pt>
                <c:pt idx="1309">
                  <c:v>1.21</c:v>
                </c:pt>
                <c:pt idx="1310">
                  <c:v>1.21</c:v>
                </c:pt>
                <c:pt idx="1311">
                  <c:v>1.21</c:v>
                </c:pt>
                <c:pt idx="1312">
                  <c:v>1.21</c:v>
                </c:pt>
                <c:pt idx="1313">
                  <c:v>1.21</c:v>
                </c:pt>
                <c:pt idx="1314">
                  <c:v>1.21</c:v>
                </c:pt>
                <c:pt idx="1315">
                  <c:v>1.21</c:v>
                </c:pt>
                <c:pt idx="1316">
                  <c:v>1.2</c:v>
                </c:pt>
                <c:pt idx="1317">
                  <c:v>1.2</c:v>
                </c:pt>
                <c:pt idx="1318">
                  <c:v>1.2</c:v>
                </c:pt>
                <c:pt idx="1319">
                  <c:v>1.2</c:v>
                </c:pt>
                <c:pt idx="1320">
                  <c:v>1.2</c:v>
                </c:pt>
                <c:pt idx="1321">
                  <c:v>1.2</c:v>
                </c:pt>
                <c:pt idx="1322">
                  <c:v>1.2</c:v>
                </c:pt>
                <c:pt idx="1323">
                  <c:v>1.2</c:v>
                </c:pt>
                <c:pt idx="1324">
                  <c:v>1.2</c:v>
                </c:pt>
                <c:pt idx="1325">
                  <c:v>1.19</c:v>
                </c:pt>
                <c:pt idx="1326">
                  <c:v>1.19</c:v>
                </c:pt>
                <c:pt idx="1327">
                  <c:v>1.19</c:v>
                </c:pt>
                <c:pt idx="1328">
                  <c:v>1.19</c:v>
                </c:pt>
                <c:pt idx="1329">
                  <c:v>1.19</c:v>
                </c:pt>
                <c:pt idx="1330">
                  <c:v>1.19</c:v>
                </c:pt>
                <c:pt idx="1331">
                  <c:v>1.19</c:v>
                </c:pt>
                <c:pt idx="1332">
                  <c:v>1.19</c:v>
                </c:pt>
                <c:pt idx="1333">
                  <c:v>1.19</c:v>
                </c:pt>
                <c:pt idx="1334">
                  <c:v>1.19</c:v>
                </c:pt>
                <c:pt idx="1335">
                  <c:v>1.19</c:v>
                </c:pt>
                <c:pt idx="1336">
                  <c:v>1.19</c:v>
                </c:pt>
                <c:pt idx="1337">
                  <c:v>1.19</c:v>
                </c:pt>
                <c:pt idx="1338">
                  <c:v>1.19</c:v>
                </c:pt>
                <c:pt idx="1339">
                  <c:v>1.19</c:v>
                </c:pt>
                <c:pt idx="1340">
                  <c:v>1.19</c:v>
                </c:pt>
                <c:pt idx="1341">
                  <c:v>1.18</c:v>
                </c:pt>
                <c:pt idx="1342">
                  <c:v>1.18</c:v>
                </c:pt>
                <c:pt idx="1343">
                  <c:v>1.18</c:v>
                </c:pt>
                <c:pt idx="1344">
                  <c:v>1.18</c:v>
                </c:pt>
                <c:pt idx="1345">
                  <c:v>1.18</c:v>
                </c:pt>
                <c:pt idx="1346">
                  <c:v>1.18</c:v>
                </c:pt>
                <c:pt idx="1347">
                  <c:v>1.18</c:v>
                </c:pt>
                <c:pt idx="1348">
                  <c:v>1.18</c:v>
                </c:pt>
                <c:pt idx="1349">
                  <c:v>1.18</c:v>
                </c:pt>
                <c:pt idx="1350">
                  <c:v>1.18</c:v>
                </c:pt>
                <c:pt idx="1351">
                  <c:v>1.18</c:v>
                </c:pt>
                <c:pt idx="1352">
                  <c:v>1.17</c:v>
                </c:pt>
                <c:pt idx="1353">
                  <c:v>1.17</c:v>
                </c:pt>
                <c:pt idx="1354">
                  <c:v>1.17</c:v>
                </c:pt>
                <c:pt idx="1355">
                  <c:v>1.17</c:v>
                </c:pt>
                <c:pt idx="1356">
                  <c:v>1.17</c:v>
                </c:pt>
                <c:pt idx="1357">
                  <c:v>1.17</c:v>
                </c:pt>
                <c:pt idx="1358">
                  <c:v>1.17</c:v>
                </c:pt>
                <c:pt idx="1359">
                  <c:v>1.17</c:v>
                </c:pt>
                <c:pt idx="1360">
                  <c:v>1.17</c:v>
                </c:pt>
                <c:pt idx="1361">
                  <c:v>1.17</c:v>
                </c:pt>
                <c:pt idx="1362">
                  <c:v>1.17</c:v>
                </c:pt>
                <c:pt idx="1363">
                  <c:v>1.1599999999999999</c:v>
                </c:pt>
                <c:pt idx="1364">
                  <c:v>1.1599999999999999</c:v>
                </c:pt>
                <c:pt idx="1365">
                  <c:v>1.1599999999999999</c:v>
                </c:pt>
                <c:pt idx="1366">
                  <c:v>1.1599999999999999</c:v>
                </c:pt>
                <c:pt idx="1367">
                  <c:v>1.1599999999999999</c:v>
                </c:pt>
                <c:pt idx="1368">
                  <c:v>1.1599999999999999</c:v>
                </c:pt>
                <c:pt idx="1369">
                  <c:v>1.1599999999999999</c:v>
                </c:pt>
                <c:pt idx="1370">
                  <c:v>1.1599999999999999</c:v>
                </c:pt>
                <c:pt idx="1371">
                  <c:v>1.1599999999999999</c:v>
                </c:pt>
                <c:pt idx="1372">
                  <c:v>1.1599999999999999</c:v>
                </c:pt>
                <c:pt idx="1373">
                  <c:v>1.1499999999999999</c:v>
                </c:pt>
                <c:pt idx="1374">
                  <c:v>1.1499999999999999</c:v>
                </c:pt>
                <c:pt idx="1375">
                  <c:v>1.1499999999999999</c:v>
                </c:pt>
                <c:pt idx="1376">
                  <c:v>1.1499999999999999</c:v>
                </c:pt>
                <c:pt idx="1377">
                  <c:v>1.1499999999999999</c:v>
                </c:pt>
                <c:pt idx="1378">
                  <c:v>1.1499999999999999</c:v>
                </c:pt>
                <c:pt idx="1379">
                  <c:v>1.1499999999999999</c:v>
                </c:pt>
                <c:pt idx="1380">
                  <c:v>1.1499999999999999</c:v>
                </c:pt>
                <c:pt idx="1381">
                  <c:v>1.1499999999999999</c:v>
                </c:pt>
                <c:pt idx="1382">
                  <c:v>1.1499999999999999</c:v>
                </c:pt>
                <c:pt idx="1383">
                  <c:v>1.1499999999999999</c:v>
                </c:pt>
                <c:pt idx="1384">
                  <c:v>1.1499999999999999</c:v>
                </c:pt>
                <c:pt idx="1385">
                  <c:v>1.1399999999999999</c:v>
                </c:pt>
                <c:pt idx="1386">
                  <c:v>1.1399999999999999</c:v>
                </c:pt>
                <c:pt idx="1387">
                  <c:v>1.1399999999999999</c:v>
                </c:pt>
                <c:pt idx="1388">
                  <c:v>1.1399999999999999</c:v>
                </c:pt>
                <c:pt idx="1389">
                  <c:v>1.1299999999999999</c:v>
                </c:pt>
                <c:pt idx="1390">
                  <c:v>1.1299999999999999</c:v>
                </c:pt>
                <c:pt idx="1391">
                  <c:v>1.1299999999999999</c:v>
                </c:pt>
                <c:pt idx="1392">
                  <c:v>1.1299999999999999</c:v>
                </c:pt>
                <c:pt idx="1393">
                  <c:v>1.1299999999999999</c:v>
                </c:pt>
                <c:pt idx="1394">
                  <c:v>1.1299999999999999</c:v>
                </c:pt>
                <c:pt idx="1395">
                  <c:v>1.1299999999999999</c:v>
                </c:pt>
                <c:pt idx="1396">
                  <c:v>1.1299999999999999</c:v>
                </c:pt>
                <c:pt idx="1397">
                  <c:v>1.1299999999999999</c:v>
                </c:pt>
                <c:pt idx="1398">
                  <c:v>1.1299999999999999</c:v>
                </c:pt>
                <c:pt idx="1399">
                  <c:v>1.1299999999999999</c:v>
                </c:pt>
                <c:pt idx="1400">
                  <c:v>1.1299999999999999</c:v>
                </c:pt>
                <c:pt idx="1401">
                  <c:v>1.1299999999999999</c:v>
                </c:pt>
                <c:pt idx="1402">
                  <c:v>1.1200000000000001</c:v>
                </c:pt>
                <c:pt idx="1403">
                  <c:v>1.1200000000000001</c:v>
                </c:pt>
                <c:pt idx="1404">
                  <c:v>1.1200000000000001</c:v>
                </c:pt>
                <c:pt idx="1405">
                  <c:v>1.1200000000000001</c:v>
                </c:pt>
                <c:pt idx="1406">
                  <c:v>1.1200000000000001</c:v>
                </c:pt>
                <c:pt idx="1407">
                  <c:v>1.1200000000000001</c:v>
                </c:pt>
                <c:pt idx="1408">
                  <c:v>1.1200000000000001</c:v>
                </c:pt>
                <c:pt idx="1409">
                  <c:v>1.1200000000000001</c:v>
                </c:pt>
                <c:pt idx="1410">
                  <c:v>1.1200000000000001</c:v>
                </c:pt>
                <c:pt idx="1411">
                  <c:v>1.1200000000000001</c:v>
                </c:pt>
                <c:pt idx="1412">
                  <c:v>1.1200000000000001</c:v>
                </c:pt>
                <c:pt idx="1413">
                  <c:v>1.1100000000000001</c:v>
                </c:pt>
                <c:pt idx="1414">
                  <c:v>1.1100000000000001</c:v>
                </c:pt>
                <c:pt idx="1415">
                  <c:v>1.1100000000000001</c:v>
                </c:pt>
                <c:pt idx="1416">
                  <c:v>1.1100000000000001</c:v>
                </c:pt>
                <c:pt idx="1417">
                  <c:v>1.1100000000000001</c:v>
                </c:pt>
                <c:pt idx="1418">
                  <c:v>1.1100000000000001</c:v>
                </c:pt>
                <c:pt idx="1419">
                  <c:v>1.1100000000000001</c:v>
                </c:pt>
                <c:pt idx="1420">
                  <c:v>1.1000000000000001</c:v>
                </c:pt>
                <c:pt idx="1421">
                  <c:v>1.1000000000000001</c:v>
                </c:pt>
                <c:pt idx="1422">
                  <c:v>1.1000000000000001</c:v>
                </c:pt>
                <c:pt idx="1423">
                  <c:v>1.1000000000000001</c:v>
                </c:pt>
                <c:pt idx="1424">
                  <c:v>1.1000000000000001</c:v>
                </c:pt>
                <c:pt idx="1425">
                  <c:v>1.1000000000000001</c:v>
                </c:pt>
                <c:pt idx="1426">
                  <c:v>1.1000000000000001</c:v>
                </c:pt>
                <c:pt idx="1427">
                  <c:v>1.1000000000000001</c:v>
                </c:pt>
                <c:pt idx="1428">
                  <c:v>1.1000000000000001</c:v>
                </c:pt>
                <c:pt idx="1429">
                  <c:v>1.0900000000000001</c:v>
                </c:pt>
                <c:pt idx="1430">
                  <c:v>1.0900000000000001</c:v>
                </c:pt>
                <c:pt idx="1431">
                  <c:v>1.0900000000000001</c:v>
                </c:pt>
                <c:pt idx="1432">
                  <c:v>1.0900000000000001</c:v>
                </c:pt>
                <c:pt idx="1433">
                  <c:v>1.0900000000000001</c:v>
                </c:pt>
                <c:pt idx="1434">
                  <c:v>1.0900000000000001</c:v>
                </c:pt>
                <c:pt idx="1435">
                  <c:v>1.0900000000000001</c:v>
                </c:pt>
                <c:pt idx="1436">
                  <c:v>1.0900000000000001</c:v>
                </c:pt>
                <c:pt idx="1437">
                  <c:v>1.08</c:v>
                </c:pt>
                <c:pt idx="1438">
                  <c:v>1.08</c:v>
                </c:pt>
                <c:pt idx="1439">
                  <c:v>1.08</c:v>
                </c:pt>
                <c:pt idx="1440">
                  <c:v>1.08</c:v>
                </c:pt>
                <c:pt idx="1441">
                  <c:v>1.08</c:v>
                </c:pt>
                <c:pt idx="1442">
                  <c:v>1.08</c:v>
                </c:pt>
                <c:pt idx="1443">
                  <c:v>1.08</c:v>
                </c:pt>
                <c:pt idx="1444">
                  <c:v>1.08</c:v>
                </c:pt>
                <c:pt idx="1445">
                  <c:v>1.08</c:v>
                </c:pt>
                <c:pt idx="1446">
                  <c:v>1.08</c:v>
                </c:pt>
                <c:pt idx="1447">
                  <c:v>1.08</c:v>
                </c:pt>
                <c:pt idx="1448">
                  <c:v>1.08</c:v>
                </c:pt>
                <c:pt idx="1449">
                  <c:v>1.08</c:v>
                </c:pt>
                <c:pt idx="1450">
                  <c:v>1.08</c:v>
                </c:pt>
                <c:pt idx="1451">
                  <c:v>1.08</c:v>
                </c:pt>
                <c:pt idx="1452">
                  <c:v>1.08</c:v>
                </c:pt>
                <c:pt idx="1453">
                  <c:v>1.08</c:v>
                </c:pt>
                <c:pt idx="1454">
                  <c:v>1.07</c:v>
                </c:pt>
                <c:pt idx="1455">
                  <c:v>1.07</c:v>
                </c:pt>
                <c:pt idx="1456">
                  <c:v>1.07</c:v>
                </c:pt>
                <c:pt idx="1457">
                  <c:v>1.07</c:v>
                </c:pt>
                <c:pt idx="1458">
                  <c:v>1.07</c:v>
                </c:pt>
                <c:pt idx="1459">
                  <c:v>1.07</c:v>
                </c:pt>
                <c:pt idx="1460">
                  <c:v>1.07</c:v>
                </c:pt>
                <c:pt idx="1461">
                  <c:v>1.07</c:v>
                </c:pt>
                <c:pt idx="1462">
                  <c:v>1.07</c:v>
                </c:pt>
                <c:pt idx="1463">
                  <c:v>1.07</c:v>
                </c:pt>
                <c:pt idx="1464">
                  <c:v>1.07</c:v>
                </c:pt>
                <c:pt idx="1465">
                  <c:v>1.06</c:v>
                </c:pt>
                <c:pt idx="1466">
                  <c:v>1.06</c:v>
                </c:pt>
                <c:pt idx="1467">
                  <c:v>1.06</c:v>
                </c:pt>
                <c:pt idx="1468">
                  <c:v>1.06</c:v>
                </c:pt>
                <c:pt idx="1469">
                  <c:v>1.06</c:v>
                </c:pt>
                <c:pt idx="1470">
                  <c:v>1.06</c:v>
                </c:pt>
                <c:pt idx="1471">
                  <c:v>1.06</c:v>
                </c:pt>
                <c:pt idx="1472">
                  <c:v>1.06</c:v>
                </c:pt>
                <c:pt idx="1473">
                  <c:v>1.05</c:v>
                </c:pt>
                <c:pt idx="1474">
                  <c:v>1.05</c:v>
                </c:pt>
                <c:pt idx="1475">
                  <c:v>1.05</c:v>
                </c:pt>
                <c:pt idx="1476">
                  <c:v>1.05</c:v>
                </c:pt>
                <c:pt idx="1477">
                  <c:v>1.05</c:v>
                </c:pt>
                <c:pt idx="1478">
                  <c:v>1.05</c:v>
                </c:pt>
                <c:pt idx="1479">
                  <c:v>1.05</c:v>
                </c:pt>
                <c:pt idx="1480">
                  <c:v>1.05</c:v>
                </c:pt>
                <c:pt idx="1481">
                  <c:v>1.05</c:v>
                </c:pt>
                <c:pt idx="1482">
                  <c:v>1.04</c:v>
                </c:pt>
                <c:pt idx="1483">
                  <c:v>1.04</c:v>
                </c:pt>
                <c:pt idx="1484">
                  <c:v>1.04</c:v>
                </c:pt>
                <c:pt idx="1485">
                  <c:v>1.04</c:v>
                </c:pt>
                <c:pt idx="1486">
                  <c:v>1.04</c:v>
                </c:pt>
                <c:pt idx="1487">
                  <c:v>1.04</c:v>
                </c:pt>
                <c:pt idx="1488">
                  <c:v>1.04</c:v>
                </c:pt>
                <c:pt idx="1489">
                  <c:v>1.03</c:v>
                </c:pt>
                <c:pt idx="1490">
                  <c:v>1.03</c:v>
                </c:pt>
                <c:pt idx="1491">
                  <c:v>1.03</c:v>
                </c:pt>
                <c:pt idx="1492">
                  <c:v>1.03</c:v>
                </c:pt>
                <c:pt idx="1493">
                  <c:v>1.03</c:v>
                </c:pt>
                <c:pt idx="1494">
                  <c:v>1.03</c:v>
                </c:pt>
                <c:pt idx="1495">
                  <c:v>1.03</c:v>
                </c:pt>
                <c:pt idx="1496">
                  <c:v>1.03</c:v>
                </c:pt>
                <c:pt idx="1497">
                  <c:v>1.02</c:v>
                </c:pt>
                <c:pt idx="1498">
                  <c:v>1.02</c:v>
                </c:pt>
                <c:pt idx="1499">
                  <c:v>1.02</c:v>
                </c:pt>
                <c:pt idx="1500">
                  <c:v>1.02</c:v>
                </c:pt>
                <c:pt idx="1501">
                  <c:v>1.01</c:v>
                </c:pt>
                <c:pt idx="1502">
                  <c:v>1.01</c:v>
                </c:pt>
                <c:pt idx="1503">
                  <c:v>1.01</c:v>
                </c:pt>
                <c:pt idx="1504">
                  <c:v>1.01</c:v>
                </c:pt>
                <c:pt idx="1505">
                  <c:v>1.01</c:v>
                </c:pt>
                <c:pt idx="1506">
                  <c:v>1.01</c:v>
                </c:pt>
                <c:pt idx="1507">
                  <c:v>1.01</c:v>
                </c:pt>
                <c:pt idx="1508">
                  <c:v>1.01</c:v>
                </c:pt>
                <c:pt idx="1509">
                  <c:v>1.01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0.99</c:v>
                </c:pt>
                <c:pt idx="1516">
                  <c:v>0.99</c:v>
                </c:pt>
                <c:pt idx="1517">
                  <c:v>0.99</c:v>
                </c:pt>
                <c:pt idx="1518">
                  <c:v>0.99</c:v>
                </c:pt>
                <c:pt idx="1519">
                  <c:v>0.98</c:v>
                </c:pt>
                <c:pt idx="1520">
                  <c:v>0.98</c:v>
                </c:pt>
                <c:pt idx="1521">
                  <c:v>0.97</c:v>
                </c:pt>
                <c:pt idx="1522">
                  <c:v>0.97</c:v>
                </c:pt>
                <c:pt idx="1523">
                  <c:v>0.96</c:v>
                </c:pt>
                <c:pt idx="1524">
                  <c:v>0.96</c:v>
                </c:pt>
                <c:pt idx="1525">
                  <c:v>0.96</c:v>
                </c:pt>
                <c:pt idx="1526">
                  <c:v>0.96</c:v>
                </c:pt>
                <c:pt idx="1527">
                  <c:v>0.96</c:v>
                </c:pt>
                <c:pt idx="1528">
                  <c:v>0.96</c:v>
                </c:pt>
                <c:pt idx="1529">
                  <c:v>0.96</c:v>
                </c:pt>
                <c:pt idx="1530">
                  <c:v>0.96</c:v>
                </c:pt>
                <c:pt idx="1531">
                  <c:v>0.96</c:v>
                </c:pt>
                <c:pt idx="1532">
                  <c:v>0.95</c:v>
                </c:pt>
                <c:pt idx="1533">
                  <c:v>0.95</c:v>
                </c:pt>
                <c:pt idx="1534">
                  <c:v>0.95</c:v>
                </c:pt>
                <c:pt idx="1535">
                  <c:v>0.95</c:v>
                </c:pt>
                <c:pt idx="1536">
                  <c:v>0.95</c:v>
                </c:pt>
                <c:pt idx="1537">
                  <c:v>0.95</c:v>
                </c:pt>
                <c:pt idx="1538">
                  <c:v>0.94</c:v>
                </c:pt>
                <c:pt idx="1539">
                  <c:v>0.94</c:v>
                </c:pt>
                <c:pt idx="1540">
                  <c:v>0.94</c:v>
                </c:pt>
                <c:pt idx="1541">
                  <c:v>0.94</c:v>
                </c:pt>
                <c:pt idx="1542">
                  <c:v>0.94</c:v>
                </c:pt>
                <c:pt idx="1543">
                  <c:v>0.94</c:v>
                </c:pt>
                <c:pt idx="1544">
                  <c:v>0.94</c:v>
                </c:pt>
                <c:pt idx="1545">
                  <c:v>0.94</c:v>
                </c:pt>
                <c:pt idx="1546">
                  <c:v>0.94</c:v>
                </c:pt>
                <c:pt idx="1547">
                  <c:v>0.93</c:v>
                </c:pt>
                <c:pt idx="1548">
                  <c:v>0.93</c:v>
                </c:pt>
                <c:pt idx="1549">
                  <c:v>0.93</c:v>
                </c:pt>
                <c:pt idx="1550">
                  <c:v>0.93</c:v>
                </c:pt>
                <c:pt idx="1551">
                  <c:v>0.93</c:v>
                </c:pt>
                <c:pt idx="1552">
                  <c:v>0.93</c:v>
                </c:pt>
                <c:pt idx="1553">
                  <c:v>0.92</c:v>
                </c:pt>
                <c:pt idx="1554">
                  <c:v>0.92</c:v>
                </c:pt>
                <c:pt idx="1555">
                  <c:v>0.92</c:v>
                </c:pt>
                <c:pt idx="1556">
                  <c:v>0.92</c:v>
                </c:pt>
                <c:pt idx="1557">
                  <c:v>0.92</c:v>
                </c:pt>
                <c:pt idx="1558">
                  <c:v>0.92</c:v>
                </c:pt>
                <c:pt idx="1559">
                  <c:v>0.92</c:v>
                </c:pt>
                <c:pt idx="1560">
                  <c:v>0.91</c:v>
                </c:pt>
                <c:pt idx="1561">
                  <c:v>0.91</c:v>
                </c:pt>
                <c:pt idx="1562">
                  <c:v>0.91</c:v>
                </c:pt>
                <c:pt idx="1563">
                  <c:v>0.91</c:v>
                </c:pt>
                <c:pt idx="1564">
                  <c:v>0.91</c:v>
                </c:pt>
                <c:pt idx="1565">
                  <c:v>0.91</c:v>
                </c:pt>
                <c:pt idx="1566">
                  <c:v>0.91</c:v>
                </c:pt>
                <c:pt idx="1567">
                  <c:v>0.91</c:v>
                </c:pt>
                <c:pt idx="1568">
                  <c:v>0.91</c:v>
                </c:pt>
                <c:pt idx="1569">
                  <c:v>0.9</c:v>
                </c:pt>
                <c:pt idx="1570">
                  <c:v>0.9</c:v>
                </c:pt>
                <c:pt idx="1571">
                  <c:v>0.9</c:v>
                </c:pt>
                <c:pt idx="1572">
                  <c:v>0.9</c:v>
                </c:pt>
                <c:pt idx="1573">
                  <c:v>0.9</c:v>
                </c:pt>
                <c:pt idx="1574">
                  <c:v>0.9</c:v>
                </c:pt>
                <c:pt idx="1575">
                  <c:v>0.89</c:v>
                </c:pt>
                <c:pt idx="1576">
                  <c:v>0.89</c:v>
                </c:pt>
                <c:pt idx="1577">
                  <c:v>0.89</c:v>
                </c:pt>
                <c:pt idx="1578">
                  <c:v>0.88</c:v>
                </c:pt>
                <c:pt idx="1579">
                  <c:v>0.88</c:v>
                </c:pt>
                <c:pt idx="1580">
                  <c:v>0.88</c:v>
                </c:pt>
                <c:pt idx="1581">
                  <c:v>0.88</c:v>
                </c:pt>
                <c:pt idx="1582">
                  <c:v>0.88</c:v>
                </c:pt>
                <c:pt idx="1583">
                  <c:v>0.88</c:v>
                </c:pt>
                <c:pt idx="1584">
                  <c:v>0.87</c:v>
                </c:pt>
                <c:pt idx="1585">
                  <c:v>0.87</c:v>
                </c:pt>
                <c:pt idx="1586">
                  <c:v>0.87</c:v>
                </c:pt>
                <c:pt idx="1587">
                  <c:v>0.87</c:v>
                </c:pt>
                <c:pt idx="1588">
                  <c:v>0.87</c:v>
                </c:pt>
                <c:pt idx="1589">
                  <c:v>0.87</c:v>
                </c:pt>
                <c:pt idx="1590">
                  <c:v>0.87</c:v>
                </c:pt>
                <c:pt idx="1591">
                  <c:v>0.87</c:v>
                </c:pt>
                <c:pt idx="1592">
                  <c:v>0.86</c:v>
                </c:pt>
                <c:pt idx="1593">
                  <c:v>0.86</c:v>
                </c:pt>
                <c:pt idx="1594">
                  <c:v>0.86</c:v>
                </c:pt>
                <c:pt idx="1595">
                  <c:v>0.86</c:v>
                </c:pt>
                <c:pt idx="1596">
                  <c:v>0.86</c:v>
                </c:pt>
                <c:pt idx="1597">
                  <c:v>0.86</c:v>
                </c:pt>
                <c:pt idx="1598">
                  <c:v>0.86</c:v>
                </c:pt>
                <c:pt idx="1599">
                  <c:v>0.85</c:v>
                </c:pt>
                <c:pt idx="1600">
                  <c:v>0.85</c:v>
                </c:pt>
                <c:pt idx="1601">
                  <c:v>0.85</c:v>
                </c:pt>
                <c:pt idx="1602">
                  <c:v>0.85</c:v>
                </c:pt>
                <c:pt idx="1603">
                  <c:v>0.85</c:v>
                </c:pt>
                <c:pt idx="1604">
                  <c:v>0.85</c:v>
                </c:pt>
                <c:pt idx="1605">
                  <c:v>0.85</c:v>
                </c:pt>
                <c:pt idx="1606">
                  <c:v>0.84</c:v>
                </c:pt>
                <c:pt idx="1607">
                  <c:v>0.84</c:v>
                </c:pt>
                <c:pt idx="1608">
                  <c:v>0.84</c:v>
                </c:pt>
                <c:pt idx="1609">
                  <c:v>0.84</c:v>
                </c:pt>
                <c:pt idx="1610">
                  <c:v>0.83</c:v>
                </c:pt>
                <c:pt idx="1611">
                  <c:v>0.83</c:v>
                </c:pt>
                <c:pt idx="1612">
                  <c:v>0.83</c:v>
                </c:pt>
                <c:pt idx="1613">
                  <c:v>0.83</c:v>
                </c:pt>
                <c:pt idx="1614">
                  <c:v>0.82</c:v>
                </c:pt>
                <c:pt idx="1615">
                  <c:v>0.82</c:v>
                </c:pt>
                <c:pt idx="1616">
                  <c:v>0.82</c:v>
                </c:pt>
                <c:pt idx="1617">
                  <c:v>0.82</c:v>
                </c:pt>
                <c:pt idx="1618">
                  <c:v>0.82</c:v>
                </c:pt>
                <c:pt idx="1619">
                  <c:v>0.82</c:v>
                </c:pt>
                <c:pt idx="1620">
                  <c:v>0.82</c:v>
                </c:pt>
                <c:pt idx="1621">
                  <c:v>0.81</c:v>
                </c:pt>
                <c:pt idx="1622">
                  <c:v>0.8</c:v>
                </c:pt>
                <c:pt idx="1623">
                  <c:v>0.8</c:v>
                </c:pt>
                <c:pt idx="1624">
                  <c:v>0.79</c:v>
                </c:pt>
                <c:pt idx="1625">
                  <c:v>0.79</c:v>
                </c:pt>
                <c:pt idx="1626">
                  <c:v>0.78</c:v>
                </c:pt>
                <c:pt idx="1627">
                  <c:v>0.78</c:v>
                </c:pt>
                <c:pt idx="1628">
                  <c:v>0.78</c:v>
                </c:pt>
                <c:pt idx="1629">
                  <c:v>0.78</c:v>
                </c:pt>
                <c:pt idx="1630">
                  <c:v>0.78</c:v>
                </c:pt>
                <c:pt idx="1631">
                  <c:v>0.78</c:v>
                </c:pt>
                <c:pt idx="1632">
                  <c:v>0.77</c:v>
                </c:pt>
                <c:pt idx="1633">
                  <c:v>0.77</c:v>
                </c:pt>
                <c:pt idx="1634">
                  <c:v>0.77</c:v>
                </c:pt>
                <c:pt idx="1635">
                  <c:v>0.76</c:v>
                </c:pt>
                <c:pt idx="1636">
                  <c:v>0.76</c:v>
                </c:pt>
                <c:pt idx="1637">
                  <c:v>0.76</c:v>
                </c:pt>
                <c:pt idx="1638">
                  <c:v>0.76</c:v>
                </c:pt>
                <c:pt idx="1639">
                  <c:v>0.75</c:v>
                </c:pt>
                <c:pt idx="1640">
                  <c:v>0.75</c:v>
                </c:pt>
                <c:pt idx="1641">
                  <c:v>0.75</c:v>
                </c:pt>
                <c:pt idx="1642">
                  <c:v>0.75</c:v>
                </c:pt>
                <c:pt idx="1643">
                  <c:v>0.75</c:v>
                </c:pt>
                <c:pt idx="1644">
                  <c:v>0.74</c:v>
                </c:pt>
                <c:pt idx="1645">
                  <c:v>0.74</c:v>
                </c:pt>
                <c:pt idx="1646">
                  <c:v>0.74</c:v>
                </c:pt>
                <c:pt idx="1647">
                  <c:v>0.73</c:v>
                </c:pt>
                <c:pt idx="1648">
                  <c:v>0.73</c:v>
                </c:pt>
                <c:pt idx="1649">
                  <c:v>0.72</c:v>
                </c:pt>
                <c:pt idx="1650">
                  <c:v>0.72</c:v>
                </c:pt>
                <c:pt idx="1651">
                  <c:v>0.72</c:v>
                </c:pt>
                <c:pt idx="1652">
                  <c:v>0.71</c:v>
                </c:pt>
                <c:pt idx="1653">
                  <c:v>0.71</c:v>
                </c:pt>
                <c:pt idx="1654">
                  <c:v>0.71</c:v>
                </c:pt>
                <c:pt idx="1655">
                  <c:v>0.69</c:v>
                </c:pt>
                <c:pt idx="1656">
                  <c:v>0.69</c:v>
                </c:pt>
                <c:pt idx="1657">
                  <c:v>0.68</c:v>
                </c:pt>
                <c:pt idx="1658">
                  <c:v>0.68</c:v>
                </c:pt>
                <c:pt idx="1659">
                  <c:v>0.68</c:v>
                </c:pt>
                <c:pt idx="1660">
                  <c:v>0.67</c:v>
                </c:pt>
                <c:pt idx="1661">
                  <c:v>0.67</c:v>
                </c:pt>
                <c:pt idx="1662">
                  <c:v>0.67</c:v>
                </c:pt>
                <c:pt idx="1663">
                  <c:v>0.67</c:v>
                </c:pt>
                <c:pt idx="1664">
                  <c:v>0.66</c:v>
                </c:pt>
                <c:pt idx="1665">
                  <c:v>0.64</c:v>
                </c:pt>
              </c:numCache>
            </c:numRef>
          </c:xVal>
          <c:yVal>
            <c:numRef>
              <c:f>Hoja1!$D$2:$D$1667</c:f>
              <c:numCache>
                <c:formatCode>General</c:formatCode>
                <c:ptCount val="1666"/>
                <c:pt idx="0">
                  <c:v>19.399999999999999</c:v>
                </c:pt>
                <c:pt idx="1">
                  <c:v>28.3</c:v>
                </c:pt>
                <c:pt idx="2">
                  <c:v>18.8</c:v>
                </c:pt>
                <c:pt idx="3">
                  <c:v>35.5</c:v>
                </c:pt>
                <c:pt idx="4">
                  <c:v>22.7</c:v>
                </c:pt>
                <c:pt idx="5">
                  <c:v>10</c:v>
                </c:pt>
                <c:pt idx="6">
                  <c:v>10.5</c:v>
                </c:pt>
                <c:pt idx="7">
                  <c:v>13.5</c:v>
                </c:pt>
                <c:pt idx="8">
                  <c:v>5.6</c:v>
                </c:pt>
                <c:pt idx="9">
                  <c:v>18.899999999999999</c:v>
                </c:pt>
                <c:pt idx="10">
                  <c:v>16.5</c:v>
                </c:pt>
                <c:pt idx="11">
                  <c:v>18.7</c:v>
                </c:pt>
                <c:pt idx="12">
                  <c:v>4.9000000000000004</c:v>
                </c:pt>
                <c:pt idx="13">
                  <c:v>21.9</c:v>
                </c:pt>
                <c:pt idx="14">
                  <c:v>16.600000000000001</c:v>
                </c:pt>
                <c:pt idx="15">
                  <c:v>58.4</c:v>
                </c:pt>
                <c:pt idx="16">
                  <c:v>18.899999999999999</c:v>
                </c:pt>
                <c:pt idx="17">
                  <c:v>20</c:v>
                </c:pt>
                <c:pt idx="18">
                  <c:v>7</c:v>
                </c:pt>
                <c:pt idx="19">
                  <c:v>12.8</c:v>
                </c:pt>
                <c:pt idx="20">
                  <c:v>21.7</c:v>
                </c:pt>
                <c:pt idx="21">
                  <c:v>27.6</c:v>
                </c:pt>
                <c:pt idx="22">
                  <c:v>17.600000000000001</c:v>
                </c:pt>
                <c:pt idx="23">
                  <c:v>19.2</c:v>
                </c:pt>
                <c:pt idx="24">
                  <c:v>54.5</c:v>
                </c:pt>
                <c:pt idx="25">
                  <c:v>7.8</c:v>
                </c:pt>
                <c:pt idx="26">
                  <c:v>12.9</c:v>
                </c:pt>
                <c:pt idx="27">
                  <c:v>24.2</c:v>
                </c:pt>
                <c:pt idx="28">
                  <c:v>39.200000000000003</c:v>
                </c:pt>
                <c:pt idx="29">
                  <c:v>10.8</c:v>
                </c:pt>
                <c:pt idx="30">
                  <c:v>14.5</c:v>
                </c:pt>
                <c:pt idx="31">
                  <c:v>10.199999999999999</c:v>
                </c:pt>
                <c:pt idx="32">
                  <c:v>3.8</c:v>
                </c:pt>
                <c:pt idx="33">
                  <c:v>31.3</c:v>
                </c:pt>
                <c:pt idx="34">
                  <c:v>2</c:v>
                </c:pt>
                <c:pt idx="35">
                  <c:v>2</c:v>
                </c:pt>
                <c:pt idx="36">
                  <c:v>6.8</c:v>
                </c:pt>
                <c:pt idx="37">
                  <c:v>2.2999999999999998</c:v>
                </c:pt>
                <c:pt idx="38">
                  <c:v>3.5</c:v>
                </c:pt>
                <c:pt idx="39">
                  <c:v>5.3</c:v>
                </c:pt>
                <c:pt idx="40">
                  <c:v>6.2</c:v>
                </c:pt>
                <c:pt idx="41">
                  <c:v>9.6999999999999993</c:v>
                </c:pt>
                <c:pt idx="42">
                  <c:v>11.2</c:v>
                </c:pt>
                <c:pt idx="43">
                  <c:v>12.3</c:v>
                </c:pt>
                <c:pt idx="44">
                  <c:v>2</c:v>
                </c:pt>
                <c:pt idx="45">
                  <c:v>13.7</c:v>
                </c:pt>
                <c:pt idx="46">
                  <c:v>3.1</c:v>
                </c:pt>
                <c:pt idx="47">
                  <c:v>5.2</c:v>
                </c:pt>
                <c:pt idx="48">
                  <c:v>9.6</c:v>
                </c:pt>
                <c:pt idx="49">
                  <c:v>19</c:v>
                </c:pt>
                <c:pt idx="50">
                  <c:v>20.8</c:v>
                </c:pt>
                <c:pt idx="51">
                  <c:v>2.5</c:v>
                </c:pt>
                <c:pt idx="52">
                  <c:v>4.7</c:v>
                </c:pt>
                <c:pt idx="53">
                  <c:v>6.5</c:v>
                </c:pt>
                <c:pt idx="54">
                  <c:v>22.3</c:v>
                </c:pt>
                <c:pt idx="55">
                  <c:v>11.7</c:v>
                </c:pt>
                <c:pt idx="56">
                  <c:v>2.9</c:v>
                </c:pt>
                <c:pt idx="57">
                  <c:v>6</c:v>
                </c:pt>
                <c:pt idx="58">
                  <c:v>18.3</c:v>
                </c:pt>
                <c:pt idx="59">
                  <c:v>3.4</c:v>
                </c:pt>
                <c:pt idx="60">
                  <c:v>18.600000000000001</c:v>
                </c:pt>
                <c:pt idx="61">
                  <c:v>26.9</c:v>
                </c:pt>
                <c:pt idx="62">
                  <c:v>24.8</c:v>
                </c:pt>
                <c:pt idx="63">
                  <c:v>6.1</c:v>
                </c:pt>
                <c:pt idx="64">
                  <c:v>24.8</c:v>
                </c:pt>
                <c:pt idx="65">
                  <c:v>8.4</c:v>
                </c:pt>
                <c:pt idx="66">
                  <c:v>9.8000000000000007</c:v>
                </c:pt>
                <c:pt idx="67">
                  <c:v>10.4</c:v>
                </c:pt>
                <c:pt idx="68">
                  <c:v>20.7</c:v>
                </c:pt>
                <c:pt idx="69">
                  <c:v>2.4</c:v>
                </c:pt>
                <c:pt idx="70">
                  <c:v>5.8</c:v>
                </c:pt>
                <c:pt idx="71">
                  <c:v>13.9</c:v>
                </c:pt>
                <c:pt idx="72">
                  <c:v>12.4</c:v>
                </c:pt>
                <c:pt idx="73">
                  <c:v>14.1</c:v>
                </c:pt>
                <c:pt idx="74">
                  <c:v>17.600000000000001</c:v>
                </c:pt>
                <c:pt idx="75">
                  <c:v>46.8</c:v>
                </c:pt>
                <c:pt idx="76">
                  <c:v>9.3000000000000007</c:v>
                </c:pt>
                <c:pt idx="77">
                  <c:v>1.9</c:v>
                </c:pt>
                <c:pt idx="78">
                  <c:v>48.4</c:v>
                </c:pt>
                <c:pt idx="79">
                  <c:v>0.8</c:v>
                </c:pt>
                <c:pt idx="80">
                  <c:v>1.5</c:v>
                </c:pt>
                <c:pt idx="81">
                  <c:v>5.4</c:v>
                </c:pt>
                <c:pt idx="82">
                  <c:v>9.1</c:v>
                </c:pt>
                <c:pt idx="83">
                  <c:v>15.7</c:v>
                </c:pt>
                <c:pt idx="84">
                  <c:v>15.9</c:v>
                </c:pt>
                <c:pt idx="85">
                  <c:v>34.9</c:v>
                </c:pt>
                <c:pt idx="86">
                  <c:v>1.7</c:v>
                </c:pt>
                <c:pt idx="87">
                  <c:v>3.2</c:v>
                </c:pt>
                <c:pt idx="88">
                  <c:v>9.1</c:v>
                </c:pt>
                <c:pt idx="89">
                  <c:v>17.2</c:v>
                </c:pt>
                <c:pt idx="90">
                  <c:v>6.2</c:v>
                </c:pt>
                <c:pt idx="91">
                  <c:v>11.1</c:v>
                </c:pt>
                <c:pt idx="92">
                  <c:v>14</c:v>
                </c:pt>
                <c:pt idx="93">
                  <c:v>14.4</c:v>
                </c:pt>
                <c:pt idx="94">
                  <c:v>42.3</c:v>
                </c:pt>
                <c:pt idx="95">
                  <c:v>5.3</c:v>
                </c:pt>
                <c:pt idx="96">
                  <c:v>5.8</c:v>
                </c:pt>
                <c:pt idx="97">
                  <c:v>9.3000000000000007</c:v>
                </c:pt>
                <c:pt idx="98">
                  <c:v>11.4</c:v>
                </c:pt>
                <c:pt idx="99">
                  <c:v>29.3</c:v>
                </c:pt>
                <c:pt idx="100">
                  <c:v>34.799999999999997</c:v>
                </c:pt>
                <c:pt idx="101">
                  <c:v>2.8</c:v>
                </c:pt>
                <c:pt idx="102">
                  <c:v>5.0999999999999996</c:v>
                </c:pt>
                <c:pt idx="103">
                  <c:v>5.8</c:v>
                </c:pt>
                <c:pt idx="104">
                  <c:v>15</c:v>
                </c:pt>
                <c:pt idx="105">
                  <c:v>28.9</c:v>
                </c:pt>
                <c:pt idx="106">
                  <c:v>2.8</c:v>
                </c:pt>
                <c:pt idx="107">
                  <c:v>6.8</c:v>
                </c:pt>
                <c:pt idx="108">
                  <c:v>7.4</c:v>
                </c:pt>
                <c:pt idx="109">
                  <c:v>11</c:v>
                </c:pt>
                <c:pt idx="110">
                  <c:v>25.6</c:v>
                </c:pt>
                <c:pt idx="111">
                  <c:v>35.5</c:v>
                </c:pt>
                <c:pt idx="112">
                  <c:v>8.1999999999999993</c:v>
                </c:pt>
                <c:pt idx="113">
                  <c:v>9</c:v>
                </c:pt>
                <c:pt idx="114">
                  <c:v>9.6999999999999993</c:v>
                </c:pt>
                <c:pt idx="115">
                  <c:v>10</c:v>
                </c:pt>
                <c:pt idx="116">
                  <c:v>12.5</c:v>
                </c:pt>
                <c:pt idx="117">
                  <c:v>13.4</c:v>
                </c:pt>
                <c:pt idx="118">
                  <c:v>1.5</c:v>
                </c:pt>
                <c:pt idx="119">
                  <c:v>3.7</c:v>
                </c:pt>
                <c:pt idx="120">
                  <c:v>8.3000000000000007</c:v>
                </c:pt>
                <c:pt idx="121">
                  <c:v>8.6</c:v>
                </c:pt>
                <c:pt idx="122">
                  <c:v>15.1</c:v>
                </c:pt>
                <c:pt idx="123">
                  <c:v>1.5</c:v>
                </c:pt>
                <c:pt idx="124">
                  <c:v>5.2</c:v>
                </c:pt>
                <c:pt idx="125">
                  <c:v>7.2</c:v>
                </c:pt>
                <c:pt idx="126">
                  <c:v>25.1</c:v>
                </c:pt>
                <c:pt idx="127">
                  <c:v>12</c:v>
                </c:pt>
                <c:pt idx="128">
                  <c:v>12.3</c:v>
                </c:pt>
                <c:pt idx="129">
                  <c:v>13.2</c:v>
                </c:pt>
                <c:pt idx="130">
                  <c:v>17.100000000000001</c:v>
                </c:pt>
                <c:pt idx="131">
                  <c:v>34.5</c:v>
                </c:pt>
                <c:pt idx="132">
                  <c:v>2.7</c:v>
                </c:pt>
                <c:pt idx="133">
                  <c:v>4.5</c:v>
                </c:pt>
                <c:pt idx="134">
                  <c:v>13.7</c:v>
                </c:pt>
                <c:pt idx="135">
                  <c:v>14.7</c:v>
                </c:pt>
                <c:pt idx="136">
                  <c:v>21.3</c:v>
                </c:pt>
                <c:pt idx="137">
                  <c:v>0.6</c:v>
                </c:pt>
                <c:pt idx="138">
                  <c:v>3.4</c:v>
                </c:pt>
                <c:pt idx="139">
                  <c:v>4.5999999999999996</c:v>
                </c:pt>
                <c:pt idx="140">
                  <c:v>8.3000000000000007</c:v>
                </c:pt>
                <c:pt idx="141">
                  <c:v>23</c:v>
                </c:pt>
                <c:pt idx="142">
                  <c:v>1.6</c:v>
                </c:pt>
                <c:pt idx="143">
                  <c:v>1.9</c:v>
                </c:pt>
                <c:pt idx="144">
                  <c:v>2.2000000000000002</c:v>
                </c:pt>
                <c:pt idx="145">
                  <c:v>2.5</c:v>
                </c:pt>
                <c:pt idx="146">
                  <c:v>3.3</c:v>
                </c:pt>
                <c:pt idx="147">
                  <c:v>5</c:v>
                </c:pt>
                <c:pt idx="148">
                  <c:v>19.100000000000001</c:v>
                </c:pt>
                <c:pt idx="149">
                  <c:v>3.1</c:v>
                </c:pt>
                <c:pt idx="150">
                  <c:v>5</c:v>
                </c:pt>
                <c:pt idx="151">
                  <c:v>15.6</c:v>
                </c:pt>
                <c:pt idx="152">
                  <c:v>21.6</c:v>
                </c:pt>
                <c:pt idx="153">
                  <c:v>26.1</c:v>
                </c:pt>
                <c:pt idx="154">
                  <c:v>32.799999999999997</c:v>
                </c:pt>
                <c:pt idx="155">
                  <c:v>3.5</c:v>
                </c:pt>
                <c:pt idx="156">
                  <c:v>4</c:v>
                </c:pt>
                <c:pt idx="157">
                  <c:v>4.8</c:v>
                </c:pt>
                <c:pt idx="158">
                  <c:v>6.8</c:v>
                </c:pt>
                <c:pt idx="159">
                  <c:v>9.6999999999999993</c:v>
                </c:pt>
                <c:pt idx="160">
                  <c:v>13.9</c:v>
                </c:pt>
                <c:pt idx="161">
                  <c:v>6.6</c:v>
                </c:pt>
                <c:pt idx="162">
                  <c:v>8.9</c:v>
                </c:pt>
                <c:pt idx="163">
                  <c:v>47.8</c:v>
                </c:pt>
                <c:pt idx="164">
                  <c:v>0.4</c:v>
                </c:pt>
                <c:pt idx="165">
                  <c:v>1.9</c:v>
                </c:pt>
                <c:pt idx="166">
                  <c:v>6.8</c:v>
                </c:pt>
                <c:pt idx="167">
                  <c:v>10.6</c:v>
                </c:pt>
                <c:pt idx="168">
                  <c:v>3.2</c:v>
                </c:pt>
                <c:pt idx="169">
                  <c:v>5.3</c:v>
                </c:pt>
                <c:pt idx="170">
                  <c:v>5.9</c:v>
                </c:pt>
                <c:pt idx="171">
                  <c:v>9.1</c:v>
                </c:pt>
                <c:pt idx="172">
                  <c:v>12.8</c:v>
                </c:pt>
                <c:pt idx="173">
                  <c:v>2</c:v>
                </c:pt>
                <c:pt idx="174">
                  <c:v>3.5</c:v>
                </c:pt>
                <c:pt idx="175">
                  <c:v>5.7</c:v>
                </c:pt>
                <c:pt idx="176">
                  <c:v>9.8000000000000007</c:v>
                </c:pt>
                <c:pt idx="177">
                  <c:v>10.1</c:v>
                </c:pt>
                <c:pt idx="178">
                  <c:v>26.1</c:v>
                </c:pt>
                <c:pt idx="179">
                  <c:v>0.8</c:v>
                </c:pt>
                <c:pt idx="180">
                  <c:v>2.6</c:v>
                </c:pt>
                <c:pt idx="181">
                  <c:v>2.8</c:v>
                </c:pt>
                <c:pt idx="182">
                  <c:v>5.9</c:v>
                </c:pt>
                <c:pt idx="183">
                  <c:v>7.9</c:v>
                </c:pt>
                <c:pt idx="184">
                  <c:v>9.1</c:v>
                </c:pt>
                <c:pt idx="185">
                  <c:v>28.4</c:v>
                </c:pt>
                <c:pt idx="186">
                  <c:v>2.2999999999999998</c:v>
                </c:pt>
                <c:pt idx="187">
                  <c:v>3.9</c:v>
                </c:pt>
                <c:pt idx="188">
                  <c:v>4.4000000000000004</c:v>
                </c:pt>
                <c:pt idx="189">
                  <c:v>6.6</c:v>
                </c:pt>
                <c:pt idx="190">
                  <c:v>7.3</c:v>
                </c:pt>
                <c:pt idx="191">
                  <c:v>8.4</c:v>
                </c:pt>
                <c:pt idx="192">
                  <c:v>12.2</c:v>
                </c:pt>
                <c:pt idx="193">
                  <c:v>75.400000000000006</c:v>
                </c:pt>
                <c:pt idx="194">
                  <c:v>10.5</c:v>
                </c:pt>
                <c:pt idx="195">
                  <c:v>0.6</c:v>
                </c:pt>
                <c:pt idx="196">
                  <c:v>1.9</c:v>
                </c:pt>
                <c:pt idx="197">
                  <c:v>3.7</c:v>
                </c:pt>
                <c:pt idx="198">
                  <c:v>13.7</c:v>
                </c:pt>
                <c:pt idx="199">
                  <c:v>24.8</c:v>
                </c:pt>
                <c:pt idx="200">
                  <c:v>35.6</c:v>
                </c:pt>
                <c:pt idx="201">
                  <c:v>1.4</c:v>
                </c:pt>
                <c:pt idx="202">
                  <c:v>2.8</c:v>
                </c:pt>
                <c:pt idx="203">
                  <c:v>4.8</c:v>
                </c:pt>
                <c:pt idx="204">
                  <c:v>4.9000000000000004</c:v>
                </c:pt>
                <c:pt idx="205">
                  <c:v>4.9000000000000004</c:v>
                </c:pt>
                <c:pt idx="206">
                  <c:v>7.2</c:v>
                </c:pt>
                <c:pt idx="207">
                  <c:v>7.8</c:v>
                </c:pt>
                <c:pt idx="208">
                  <c:v>9</c:v>
                </c:pt>
                <c:pt idx="209">
                  <c:v>10.199999999999999</c:v>
                </c:pt>
                <c:pt idx="210">
                  <c:v>19.899999999999999</c:v>
                </c:pt>
                <c:pt idx="211">
                  <c:v>20.399999999999999</c:v>
                </c:pt>
                <c:pt idx="212">
                  <c:v>24.2</c:v>
                </c:pt>
                <c:pt idx="213">
                  <c:v>25.6</c:v>
                </c:pt>
                <c:pt idx="214">
                  <c:v>41.4</c:v>
                </c:pt>
                <c:pt idx="215">
                  <c:v>4.5</c:v>
                </c:pt>
                <c:pt idx="216">
                  <c:v>8.5</c:v>
                </c:pt>
                <c:pt idx="217">
                  <c:v>12.5</c:v>
                </c:pt>
                <c:pt idx="218">
                  <c:v>13.1</c:v>
                </c:pt>
                <c:pt idx="219">
                  <c:v>39.200000000000003</c:v>
                </c:pt>
                <c:pt idx="220">
                  <c:v>3.6</c:v>
                </c:pt>
                <c:pt idx="221">
                  <c:v>4.3</c:v>
                </c:pt>
                <c:pt idx="222">
                  <c:v>4.5999999999999996</c:v>
                </c:pt>
                <c:pt idx="223">
                  <c:v>5.4</c:v>
                </c:pt>
                <c:pt idx="224">
                  <c:v>8.9</c:v>
                </c:pt>
                <c:pt idx="225">
                  <c:v>27.2</c:v>
                </c:pt>
                <c:pt idx="226">
                  <c:v>2</c:v>
                </c:pt>
                <c:pt idx="227">
                  <c:v>3</c:v>
                </c:pt>
                <c:pt idx="228">
                  <c:v>3.1</c:v>
                </c:pt>
                <c:pt idx="229">
                  <c:v>5.0999999999999996</c:v>
                </c:pt>
                <c:pt idx="230">
                  <c:v>5.4</c:v>
                </c:pt>
                <c:pt idx="231">
                  <c:v>6.1</c:v>
                </c:pt>
                <c:pt idx="232">
                  <c:v>6.8</c:v>
                </c:pt>
                <c:pt idx="233">
                  <c:v>7.8</c:v>
                </c:pt>
                <c:pt idx="234">
                  <c:v>9.6999999999999993</c:v>
                </c:pt>
                <c:pt idx="235">
                  <c:v>37.799999999999997</c:v>
                </c:pt>
                <c:pt idx="236">
                  <c:v>2.2999999999999998</c:v>
                </c:pt>
                <c:pt idx="237">
                  <c:v>2.4</c:v>
                </c:pt>
                <c:pt idx="238">
                  <c:v>3.6</c:v>
                </c:pt>
                <c:pt idx="239">
                  <c:v>4.8</c:v>
                </c:pt>
                <c:pt idx="240">
                  <c:v>8.6</c:v>
                </c:pt>
                <c:pt idx="241">
                  <c:v>9.5</c:v>
                </c:pt>
                <c:pt idx="242">
                  <c:v>12.9</c:v>
                </c:pt>
                <c:pt idx="243">
                  <c:v>13</c:v>
                </c:pt>
                <c:pt idx="244">
                  <c:v>18.7</c:v>
                </c:pt>
                <c:pt idx="245">
                  <c:v>0.8</c:v>
                </c:pt>
                <c:pt idx="246">
                  <c:v>1.7</c:v>
                </c:pt>
                <c:pt idx="247">
                  <c:v>2.4</c:v>
                </c:pt>
                <c:pt idx="248">
                  <c:v>3.7</c:v>
                </c:pt>
                <c:pt idx="249">
                  <c:v>15.6</c:v>
                </c:pt>
                <c:pt idx="250">
                  <c:v>2.2999999999999998</c:v>
                </c:pt>
                <c:pt idx="251">
                  <c:v>3.7</c:v>
                </c:pt>
                <c:pt idx="252">
                  <c:v>4</c:v>
                </c:pt>
                <c:pt idx="253">
                  <c:v>4.7</c:v>
                </c:pt>
                <c:pt idx="254">
                  <c:v>8.4</c:v>
                </c:pt>
                <c:pt idx="255">
                  <c:v>2.7</c:v>
                </c:pt>
                <c:pt idx="256">
                  <c:v>3.5</c:v>
                </c:pt>
                <c:pt idx="257">
                  <c:v>3.8</c:v>
                </c:pt>
                <c:pt idx="258">
                  <c:v>20.399999999999999</c:v>
                </c:pt>
                <c:pt idx="259">
                  <c:v>23.7</c:v>
                </c:pt>
                <c:pt idx="260">
                  <c:v>1.5</c:v>
                </c:pt>
                <c:pt idx="261">
                  <c:v>2.6</c:v>
                </c:pt>
                <c:pt idx="262">
                  <c:v>5.0999999999999996</c:v>
                </c:pt>
                <c:pt idx="263">
                  <c:v>5.9</c:v>
                </c:pt>
                <c:pt idx="264">
                  <c:v>9.6999999999999993</c:v>
                </c:pt>
                <c:pt idx="265">
                  <c:v>10.5</c:v>
                </c:pt>
                <c:pt idx="266">
                  <c:v>10.9</c:v>
                </c:pt>
                <c:pt idx="267">
                  <c:v>12.9</c:v>
                </c:pt>
                <c:pt idx="268">
                  <c:v>17.7</c:v>
                </c:pt>
                <c:pt idx="269">
                  <c:v>1.5</c:v>
                </c:pt>
                <c:pt idx="270">
                  <c:v>2.5</c:v>
                </c:pt>
                <c:pt idx="271">
                  <c:v>5</c:v>
                </c:pt>
                <c:pt idx="272">
                  <c:v>6.7</c:v>
                </c:pt>
                <c:pt idx="273">
                  <c:v>7.3</c:v>
                </c:pt>
                <c:pt idx="274">
                  <c:v>16.2</c:v>
                </c:pt>
                <c:pt idx="275">
                  <c:v>16.899999999999999</c:v>
                </c:pt>
                <c:pt idx="276">
                  <c:v>4.8</c:v>
                </c:pt>
                <c:pt idx="277">
                  <c:v>6</c:v>
                </c:pt>
                <c:pt idx="278">
                  <c:v>6.2</c:v>
                </c:pt>
                <c:pt idx="279">
                  <c:v>6.7</c:v>
                </c:pt>
                <c:pt idx="280">
                  <c:v>7.3</c:v>
                </c:pt>
                <c:pt idx="281">
                  <c:v>7.7</c:v>
                </c:pt>
                <c:pt idx="282">
                  <c:v>2.9</c:v>
                </c:pt>
                <c:pt idx="283">
                  <c:v>3.1</c:v>
                </c:pt>
                <c:pt idx="284">
                  <c:v>3.3</c:v>
                </c:pt>
                <c:pt idx="285">
                  <c:v>4.3</c:v>
                </c:pt>
                <c:pt idx="286">
                  <c:v>5.6</c:v>
                </c:pt>
                <c:pt idx="287">
                  <c:v>7.5</c:v>
                </c:pt>
                <c:pt idx="288">
                  <c:v>9.4</c:v>
                </c:pt>
                <c:pt idx="289">
                  <c:v>16.7</c:v>
                </c:pt>
                <c:pt idx="290">
                  <c:v>1.6</c:v>
                </c:pt>
                <c:pt idx="291">
                  <c:v>4.2</c:v>
                </c:pt>
                <c:pt idx="292">
                  <c:v>4.3</c:v>
                </c:pt>
                <c:pt idx="293">
                  <c:v>6.1</c:v>
                </c:pt>
                <c:pt idx="294">
                  <c:v>8.6</c:v>
                </c:pt>
                <c:pt idx="295">
                  <c:v>8.8000000000000007</c:v>
                </c:pt>
                <c:pt idx="296">
                  <c:v>4.9000000000000004</c:v>
                </c:pt>
                <c:pt idx="297">
                  <c:v>5.6</c:v>
                </c:pt>
                <c:pt idx="298">
                  <c:v>5.9</c:v>
                </c:pt>
                <c:pt idx="299">
                  <c:v>7.9</c:v>
                </c:pt>
                <c:pt idx="300">
                  <c:v>15.4</c:v>
                </c:pt>
                <c:pt idx="301">
                  <c:v>17.399999999999999</c:v>
                </c:pt>
                <c:pt idx="302">
                  <c:v>22</c:v>
                </c:pt>
                <c:pt idx="303">
                  <c:v>22.1</c:v>
                </c:pt>
                <c:pt idx="304">
                  <c:v>37.4</c:v>
                </c:pt>
                <c:pt idx="305">
                  <c:v>1.9</c:v>
                </c:pt>
                <c:pt idx="306">
                  <c:v>3.8</c:v>
                </c:pt>
                <c:pt idx="307">
                  <c:v>4.9000000000000004</c:v>
                </c:pt>
                <c:pt idx="308">
                  <c:v>9.3000000000000007</c:v>
                </c:pt>
                <c:pt idx="309">
                  <c:v>11.4</c:v>
                </c:pt>
                <c:pt idx="310">
                  <c:v>18.3</c:v>
                </c:pt>
                <c:pt idx="311">
                  <c:v>1.8</c:v>
                </c:pt>
                <c:pt idx="312">
                  <c:v>29.5</c:v>
                </c:pt>
                <c:pt idx="313">
                  <c:v>3</c:v>
                </c:pt>
                <c:pt idx="314">
                  <c:v>5.2</c:v>
                </c:pt>
                <c:pt idx="315">
                  <c:v>7.4</c:v>
                </c:pt>
                <c:pt idx="316">
                  <c:v>7.8</c:v>
                </c:pt>
                <c:pt idx="317">
                  <c:v>9.5</c:v>
                </c:pt>
                <c:pt idx="318">
                  <c:v>11.9</c:v>
                </c:pt>
                <c:pt idx="319">
                  <c:v>16.2</c:v>
                </c:pt>
                <c:pt idx="320">
                  <c:v>26.1</c:v>
                </c:pt>
                <c:pt idx="321">
                  <c:v>2.9</c:v>
                </c:pt>
                <c:pt idx="322">
                  <c:v>4.7</c:v>
                </c:pt>
                <c:pt idx="323">
                  <c:v>8.1</c:v>
                </c:pt>
                <c:pt idx="324">
                  <c:v>5.5</c:v>
                </c:pt>
                <c:pt idx="325">
                  <c:v>6.1</c:v>
                </c:pt>
                <c:pt idx="326">
                  <c:v>6.7</c:v>
                </c:pt>
                <c:pt idx="327">
                  <c:v>7.9</c:v>
                </c:pt>
                <c:pt idx="328">
                  <c:v>9.4</c:v>
                </c:pt>
                <c:pt idx="329">
                  <c:v>1.7</c:v>
                </c:pt>
                <c:pt idx="330">
                  <c:v>2.2999999999999998</c:v>
                </c:pt>
                <c:pt idx="331">
                  <c:v>3.6</c:v>
                </c:pt>
                <c:pt idx="332">
                  <c:v>4.8</c:v>
                </c:pt>
                <c:pt idx="333">
                  <c:v>6.5</c:v>
                </c:pt>
                <c:pt idx="334">
                  <c:v>9.3000000000000007</c:v>
                </c:pt>
                <c:pt idx="335">
                  <c:v>23</c:v>
                </c:pt>
                <c:pt idx="336">
                  <c:v>27.9</c:v>
                </c:pt>
                <c:pt idx="337">
                  <c:v>2.2999999999999998</c:v>
                </c:pt>
                <c:pt idx="338">
                  <c:v>4.3</c:v>
                </c:pt>
                <c:pt idx="339">
                  <c:v>5.6</c:v>
                </c:pt>
                <c:pt idx="340">
                  <c:v>6.3</c:v>
                </c:pt>
                <c:pt idx="341">
                  <c:v>7</c:v>
                </c:pt>
                <c:pt idx="342">
                  <c:v>7.8</c:v>
                </c:pt>
                <c:pt idx="343">
                  <c:v>8.1999999999999993</c:v>
                </c:pt>
                <c:pt idx="344">
                  <c:v>9.9</c:v>
                </c:pt>
                <c:pt idx="345">
                  <c:v>10.4</c:v>
                </c:pt>
                <c:pt idx="346">
                  <c:v>12.2</c:v>
                </c:pt>
                <c:pt idx="347">
                  <c:v>16.2</c:v>
                </c:pt>
                <c:pt idx="348">
                  <c:v>23.2</c:v>
                </c:pt>
                <c:pt idx="349">
                  <c:v>67.7</c:v>
                </c:pt>
                <c:pt idx="350">
                  <c:v>2.4</c:v>
                </c:pt>
                <c:pt idx="351">
                  <c:v>5.9</c:v>
                </c:pt>
                <c:pt idx="352">
                  <c:v>8.1</c:v>
                </c:pt>
                <c:pt idx="353">
                  <c:v>8.1</c:v>
                </c:pt>
                <c:pt idx="354">
                  <c:v>13.1</c:v>
                </c:pt>
                <c:pt idx="355">
                  <c:v>15.5</c:v>
                </c:pt>
                <c:pt idx="356">
                  <c:v>22.8</c:v>
                </c:pt>
                <c:pt idx="357">
                  <c:v>1.9</c:v>
                </c:pt>
                <c:pt idx="358">
                  <c:v>3.2</c:v>
                </c:pt>
                <c:pt idx="359">
                  <c:v>7.3</c:v>
                </c:pt>
                <c:pt idx="360">
                  <c:v>9.8000000000000007</c:v>
                </c:pt>
                <c:pt idx="361">
                  <c:v>16.100000000000001</c:v>
                </c:pt>
                <c:pt idx="362">
                  <c:v>55</c:v>
                </c:pt>
                <c:pt idx="363">
                  <c:v>3.4</c:v>
                </c:pt>
                <c:pt idx="364">
                  <c:v>4</c:v>
                </c:pt>
                <c:pt idx="365">
                  <c:v>4.2</c:v>
                </c:pt>
                <c:pt idx="366">
                  <c:v>4.8</c:v>
                </c:pt>
                <c:pt idx="367">
                  <c:v>5.9</c:v>
                </c:pt>
                <c:pt idx="368">
                  <c:v>39.6</c:v>
                </c:pt>
                <c:pt idx="369">
                  <c:v>3.1</c:v>
                </c:pt>
                <c:pt idx="370">
                  <c:v>5.9</c:v>
                </c:pt>
                <c:pt idx="371">
                  <c:v>8.1</c:v>
                </c:pt>
                <c:pt idx="372">
                  <c:v>8.1</c:v>
                </c:pt>
                <c:pt idx="373">
                  <c:v>10.9</c:v>
                </c:pt>
                <c:pt idx="374">
                  <c:v>13.1</c:v>
                </c:pt>
                <c:pt idx="375">
                  <c:v>15.6</c:v>
                </c:pt>
                <c:pt idx="376">
                  <c:v>24.6</c:v>
                </c:pt>
                <c:pt idx="377">
                  <c:v>24.7</c:v>
                </c:pt>
                <c:pt idx="378">
                  <c:v>34.1</c:v>
                </c:pt>
                <c:pt idx="379">
                  <c:v>2.2000000000000002</c:v>
                </c:pt>
                <c:pt idx="380">
                  <c:v>5.2</c:v>
                </c:pt>
                <c:pt idx="381">
                  <c:v>5.5</c:v>
                </c:pt>
                <c:pt idx="382">
                  <c:v>5.5</c:v>
                </c:pt>
                <c:pt idx="383">
                  <c:v>5.9</c:v>
                </c:pt>
                <c:pt idx="384">
                  <c:v>6.2</c:v>
                </c:pt>
                <c:pt idx="385">
                  <c:v>6.6</c:v>
                </c:pt>
                <c:pt idx="386">
                  <c:v>7.5</c:v>
                </c:pt>
                <c:pt idx="387">
                  <c:v>8.4</c:v>
                </c:pt>
                <c:pt idx="388">
                  <c:v>9.5</c:v>
                </c:pt>
                <c:pt idx="389">
                  <c:v>10</c:v>
                </c:pt>
                <c:pt idx="390">
                  <c:v>20.9</c:v>
                </c:pt>
                <c:pt idx="391">
                  <c:v>52.7</c:v>
                </c:pt>
                <c:pt idx="392">
                  <c:v>1.6</c:v>
                </c:pt>
                <c:pt idx="393">
                  <c:v>1.9</c:v>
                </c:pt>
                <c:pt idx="394">
                  <c:v>2</c:v>
                </c:pt>
                <c:pt idx="395">
                  <c:v>2.5</c:v>
                </c:pt>
                <c:pt idx="396">
                  <c:v>3</c:v>
                </c:pt>
                <c:pt idx="397">
                  <c:v>3.4</c:v>
                </c:pt>
                <c:pt idx="398">
                  <c:v>5.2</c:v>
                </c:pt>
                <c:pt idx="399">
                  <c:v>6.4</c:v>
                </c:pt>
                <c:pt idx="400">
                  <c:v>6.5</c:v>
                </c:pt>
                <c:pt idx="401">
                  <c:v>6.9</c:v>
                </c:pt>
                <c:pt idx="402">
                  <c:v>8</c:v>
                </c:pt>
                <c:pt idx="403">
                  <c:v>11.4</c:v>
                </c:pt>
                <c:pt idx="404">
                  <c:v>13.5</c:v>
                </c:pt>
                <c:pt idx="405">
                  <c:v>14.5</c:v>
                </c:pt>
                <c:pt idx="406">
                  <c:v>17.600000000000001</c:v>
                </c:pt>
                <c:pt idx="407">
                  <c:v>30.5</c:v>
                </c:pt>
                <c:pt idx="408">
                  <c:v>8.5</c:v>
                </c:pt>
                <c:pt idx="409">
                  <c:v>8.9</c:v>
                </c:pt>
                <c:pt idx="410">
                  <c:v>30.2</c:v>
                </c:pt>
                <c:pt idx="411">
                  <c:v>38.200000000000003</c:v>
                </c:pt>
                <c:pt idx="412">
                  <c:v>1.9</c:v>
                </c:pt>
                <c:pt idx="413">
                  <c:v>2.6</c:v>
                </c:pt>
                <c:pt idx="414">
                  <c:v>3.2</c:v>
                </c:pt>
                <c:pt idx="415">
                  <c:v>5.6</c:v>
                </c:pt>
                <c:pt idx="416">
                  <c:v>5.7</c:v>
                </c:pt>
                <c:pt idx="417">
                  <c:v>11.1</c:v>
                </c:pt>
                <c:pt idx="418">
                  <c:v>13.3</c:v>
                </c:pt>
                <c:pt idx="419">
                  <c:v>1</c:v>
                </c:pt>
                <c:pt idx="420">
                  <c:v>2.5</c:v>
                </c:pt>
                <c:pt idx="421">
                  <c:v>4.0999999999999996</c:v>
                </c:pt>
                <c:pt idx="422">
                  <c:v>4.5999999999999996</c:v>
                </c:pt>
                <c:pt idx="423">
                  <c:v>5.3</c:v>
                </c:pt>
                <c:pt idx="424">
                  <c:v>10.199999999999999</c:v>
                </c:pt>
                <c:pt idx="425">
                  <c:v>11.2</c:v>
                </c:pt>
                <c:pt idx="426">
                  <c:v>2</c:v>
                </c:pt>
                <c:pt idx="427">
                  <c:v>2.9</c:v>
                </c:pt>
                <c:pt idx="428">
                  <c:v>4.3</c:v>
                </c:pt>
                <c:pt idx="429">
                  <c:v>5</c:v>
                </c:pt>
                <c:pt idx="430">
                  <c:v>5.8</c:v>
                </c:pt>
                <c:pt idx="431">
                  <c:v>6.5</c:v>
                </c:pt>
                <c:pt idx="432">
                  <c:v>9.1999999999999993</c:v>
                </c:pt>
                <c:pt idx="433">
                  <c:v>9.8000000000000007</c:v>
                </c:pt>
                <c:pt idx="434">
                  <c:v>23.3</c:v>
                </c:pt>
                <c:pt idx="435">
                  <c:v>2</c:v>
                </c:pt>
                <c:pt idx="436">
                  <c:v>3.4</c:v>
                </c:pt>
                <c:pt idx="437">
                  <c:v>5.9</c:v>
                </c:pt>
                <c:pt idx="438">
                  <c:v>6</c:v>
                </c:pt>
                <c:pt idx="439">
                  <c:v>6.5</c:v>
                </c:pt>
                <c:pt idx="440">
                  <c:v>7.1</c:v>
                </c:pt>
                <c:pt idx="441">
                  <c:v>11.4</c:v>
                </c:pt>
                <c:pt idx="442">
                  <c:v>11.6</c:v>
                </c:pt>
                <c:pt idx="443">
                  <c:v>11.6</c:v>
                </c:pt>
                <c:pt idx="444">
                  <c:v>13.5</c:v>
                </c:pt>
                <c:pt idx="445">
                  <c:v>14.3</c:v>
                </c:pt>
                <c:pt idx="446">
                  <c:v>18.5</c:v>
                </c:pt>
                <c:pt idx="447">
                  <c:v>19.899999999999999</c:v>
                </c:pt>
                <c:pt idx="448">
                  <c:v>1.4</c:v>
                </c:pt>
                <c:pt idx="449">
                  <c:v>5.9</c:v>
                </c:pt>
                <c:pt idx="450">
                  <c:v>8</c:v>
                </c:pt>
                <c:pt idx="451">
                  <c:v>9.5</c:v>
                </c:pt>
                <c:pt idx="452">
                  <c:v>9.5</c:v>
                </c:pt>
                <c:pt idx="453">
                  <c:v>10.1</c:v>
                </c:pt>
                <c:pt idx="454">
                  <c:v>11.6</c:v>
                </c:pt>
                <c:pt idx="455">
                  <c:v>13.5</c:v>
                </c:pt>
                <c:pt idx="456">
                  <c:v>1.2</c:v>
                </c:pt>
                <c:pt idx="457">
                  <c:v>5</c:v>
                </c:pt>
                <c:pt idx="458">
                  <c:v>6.5</c:v>
                </c:pt>
                <c:pt idx="459">
                  <c:v>7.4</c:v>
                </c:pt>
                <c:pt idx="460">
                  <c:v>7.8</c:v>
                </c:pt>
                <c:pt idx="461">
                  <c:v>8.4</c:v>
                </c:pt>
                <c:pt idx="462">
                  <c:v>8.9</c:v>
                </c:pt>
                <c:pt idx="463">
                  <c:v>13.4</c:v>
                </c:pt>
                <c:pt idx="464">
                  <c:v>18.3</c:v>
                </c:pt>
                <c:pt idx="465">
                  <c:v>20</c:v>
                </c:pt>
                <c:pt idx="466">
                  <c:v>1.5</c:v>
                </c:pt>
                <c:pt idx="467">
                  <c:v>2.2000000000000002</c:v>
                </c:pt>
                <c:pt idx="468">
                  <c:v>2.7</c:v>
                </c:pt>
                <c:pt idx="469">
                  <c:v>3.9</c:v>
                </c:pt>
                <c:pt idx="470">
                  <c:v>7.3</c:v>
                </c:pt>
                <c:pt idx="471">
                  <c:v>12.4</c:v>
                </c:pt>
                <c:pt idx="472">
                  <c:v>13.1</c:v>
                </c:pt>
                <c:pt idx="473">
                  <c:v>20.7</c:v>
                </c:pt>
                <c:pt idx="474">
                  <c:v>34.799999999999997</c:v>
                </c:pt>
                <c:pt idx="475">
                  <c:v>59.4</c:v>
                </c:pt>
                <c:pt idx="476">
                  <c:v>3.2</c:v>
                </c:pt>
                <c:pt idx="477">
                  <c:v>5.5</c:v>
                </c:pt>
                <c:pt idx="478">
                  <c:v>7.3</c:v>
                </c:pt>
                <c:pt idx="479">
                  <c:v>8.1</c:v>
                </c:pt>
                <c:pt idx="480">
                  <c:v>8.1999999999999993</c:v>
                </c:pt>
                <c:pt idx="481">
                  <c:v>8.5</c:v>
                </c:pt>
                <c:pt idx="482">
                  <c:v>10.8</c:v>
                </c:pt>
                <c:pt idx="483">
                  <c:v>11</c:v>
                </c:pt>
                <c:pt idx="484">
                  <c:v>11.6</c:v>
                </c:pt>
                <c:pt idx="485">
                  <c:v>16.100000000000001</c:v>
                </c:pt>
                <c:pt idx="486">
                  <c:v>5.4</c:v>
                </c:pt>
                <c:pt idx="487">
                  <c:v>6.7</c:v>
                </c:pt>
                <c:pt idx="488">
                  <c:v>7.7</c:v>
                </c:pt>
                <c:pt idx="489">
                  <c:v>8.1999999999999993</c:v>
                </c:pt>
                <c:pt idx="490">
                  <c:v>8.5</c:v>
                </c:pt>
                <c:pt idx="491">
                  <c:v>11.8</c:v>
                </c:pt>
                <c:pt idx="492">
                  <c:v>11.9</c:v>
                </c:pt>
                <c:pt idx="493">
                  <c:v>36.799999999999997</c:v>
                </c:pt>
                <c:pt idx="494">
                  <c:v>39.700000000000003</c:v>
                </c:pt>
                <c:pt idx="495">
                  <c:v>2.6</c:v>
                </c:pt>
                <c:pt idx="496">
                  <c:v>4.4000000000000004</c:v>
                </c:pt>
                <c:pt idx="497">
                  <c:v>4.7</c:v>
                </c:pt>
                <c:pt idx="498">
                  <c:v>5.3</c:v>
                </c:pt>
                <c:pt idx="499">
                  <c:v>12.7</c:v>
                </c:pt>
                <c:pt idx="500">
                  <c:v>14.8</c:v>
                </c:pt>
                <c:pt idx="501">
                  <c:v>42</c:v>
                </c:pt>
                <c:pt idx="502">
                  <c:v>1.8</c:v>
                </c:pt>
                <c:pt idx="503">
                  <c:v>4.5</c:v>
                </c:pt>
                <c:pt idx="504">
                  <c:v>5.0999999999999996</c:v>
                </c:pt>
                <c:pt idx="505">
                  <c:v>43.7</c:v>
                </c:pt>
                <c:pt idx="506">
                  <c:v>1.4</c:v>
                </c:pt>
                <c:pt idx="507">
                  <c:v>3.5</c:v>
                </c:pt>
                <c:pt idx="508">
                  <c:v>5.0999999999999996</c:v>
                </c:pt>
                <c:pt idx="509">
                  <c:v>6.6</c:v>
                </c:pt>
                <c:pt idx="510">
                  <c:v>24.9</c:v>
                </c:pt>
                <c:pt idx="511">
                  <c:v>25.2</c:v>
                </c:pt>
                <c:pt idx="512">
                  <c:v>2.1</c:v>
                </c:pt>
                <c:pt idx="513">
                  <c:v>3.3</c:v>
                </c:pt>
                <c:pt idx="514">
                  <c:v>10.8</c:v>
                </c:pt>
                <c:pt idx="515">
                  <c:v>11.2</c:v>
                </c:pt>
                <c:pt idx="516">
                  <c:v>12.2</c:v>
                </c:pt>
                <c:pt idx="517">
                  <c:v>13.7</c:v>
                </c:pt>
                <c:pt idx="518">
                  <c:v>40.299999999999997</c:v>
                </c:pt>
                <c:pt idx="519">
                  <c:v>2.8</c:v>
                </c:pt>
                <c:pt idx="520">
                  <c:v>3.3</c:v>
                </c:pt>
                <c:pt idx="521">
                  <c:v>3.6</c:v>
                </c:pt>
                <c:pt idx="522">
                  <c:v>5.9</c:v>
                </c:pt>
                <c:pt idx="523">
                  <c:v>5.9</c:v>
                </c:pt>
                <c:pt idx="524">
                  <c:v>9.5</c:v>
                </c:pt>
                <c:pt idx="525">
                  <c:v>0.9</c:v>
                </c:pt>
                <c:pt idx="526">
                  <c:v>2.2000000000000002</c:v>
                </c:pt>
                <c:pt idx="527">
                  <c:v>5.6</c:v>
                </c:pt>
                <c:pt idx="528">
                  <c:v>7.6</c:v>
                </c:pt>
                <c:pt idx="529">
                  <c:v>9.1</c:v>
                </c:pt>
                <c:pt idx="530">
                  <c:v>10</c:v>
                </c:pt>
                <c:pt idx="531">
                  <c:v>12.7</c:v>
                </c:pt>
                <c:pt idx="532">
                  <c:v>17.100000000000001</c:v>
                </c:pt>
                <c:pt idx="533">
                  <c:v>27.5</c:v>
                </c:pt>
                <c:pt idx="534">
                  <c:v>42.2</c:v>
                </c:pt>
                <c:pt idx="535">
                  <c:v>2.4</c:v>
                </c:pt>
                <c:pt idx="536">
                  <c:v>4</c:v>
                </c:pt>
                <c:pt idx="537">
                  <c:v>4.0999999999999996</c:v>
                </c:pt>
                <c:pt idx="538">
                  <c:v>34.4</c:v>
                </c:pt>
                <c:pt idx="539">
                  <c:v>0.9</c:v>
                </c:pt>
                <c:pt idx="540">
                  <c:v>3.3</c:v>
                </c:pt>
                <c:pt idx="541">
                  <c:v>6.1</c:v>
                </c:pt>
                <c:pt idx="542">
                  <c:v>10.199999999999999</c:v>
                </c:pt>
                <c:pt idx="543">
                  <c:v>21.1</c:v>
                </c:pt>
                <c:pt idx="544">
                  <c:v>26.8</c:v>
                </c:pt>
                <c:pt idx="545">
                  <c:v>1.2</c:v>
                </c:pt>
                <c:pt idx="546">
                  <c:v>2.4</c:v>
                </c:pt>
                <c:pt idx="547">
                  <c:v>3.2</c:v>
                </c:pt>
                <c:pt idx="548">
                  <c:v>4</c:v>
                </c:pt>
                <c:pt idx="549">
                  <c:v>6.6</c:v>
                </c:pt>
                <c:pt idx="550">
                  <c:v>7.2</c:v>
                </c:pt>
                <c:pt idx="551">
                  <c:v>7.8</c:v>
                </c:pt>
                <c:pt idx="552">
                  <c:v>8.1999999999999993</c:v>
                </c:pt>
                <c:pt idx="553">
                  <c:v>8.4</c:v>
                </c:pt>
                <c:pt idx="554">
                  <c:v>9</c:v>
                </c:pt>
                <c:pt idx="555">
                  <c:v>10.9</c:v>
                </c:pt>
                <c:pt idx="556">
                  <c:v>14.3</c:v>
                </c:pt>
                <c:pt idx="557">
                  <c:v>52.4</c:v>
                </c:pt>
                <c:pt idx="558">
                  <c:v>1.8</c:v>
                </c:pt>
                <c:pt idx="559">
                  <c:v>2.4</c:v>
                </c:pt>
                <c:pt idx="560">
                  <c:v>3.6</c:v>
                </c:pt>
                <c:pt idx="561">
                  <c:v>3.9</c:v>
                </c:pt>
                <c:pt idx="562">
                  <c:v>4.3</c:v>
                </c:pt>
                <c:pt idx="563">
                  <c:v>5.8</c:v>
                </c:pt>
                <c:pt idx="564">
                  <c:v>7.7</c:v>
                </c:pt>
                <c:pt idx="565">
                  <c:v>8.1999999999999993</c:v>
                </c:pt>
                <c:pt idx="566">
                  <c:v>10.1</c:v>
                </c:pt>
                <c:pt idx="567">
                  <c:v>31.3</c:v>
                </c:pt>
                <c:pt idx="568">
                  <c:v>4.4000000000000004</c:v>
                </c:pt>
                <c:pt idx="569">
                  <c:v>5.2</c:v>
                </c:pt>
                <c:pt idx="570">
                  <c:v>5.6</c:v>
                </c:pt>
                <c:pt idx="571">
                  <c:v>6.6</c:v>
                </c:pt>
                <c:pt idx="572">
                  <c:v>21.7</c:v>
                </c:pt>
                <c:pt idx="573">
                  <c:v>23.4</c:v>
                </c:pt>
                <c:pt idx="574">
                  <c:v>28.5</c:v>
                </c:pt>
                <c:pt idx="575">
                  <c:v>1.3</c:v>
                </c:pt>
                <c:pt idx="576">
                  <c:v>2.4</c:v>
                </c:pt>
                <c:pt idx="577">
                  <c:v>4.0999999999999996</c:v>
                </c:pt>
                <c:pt idx="578">
                  <c:v>5.0999999999999996</c:v>
                </c:pt>
                <c:pt idx="579">
                  <c:v>6.4</c:v>
                </c:pt>
                <c:pt idx="580">
                  <c:v>6.4</c:v>
                </c:pt>
                <c:pt idx="581">
                  <c:v>6.7</c:v>
                </c:pt>
                <c:pt idx="582">
                  <c:v>9.1</c:v>
                </c:pt>
                <c:pt idx="583">
                  <c:v>9.6</c:v>
                </c:pt>
                <c:pt idx="584">
                  <c:v>14.2</c:v>
                </c:pt>
                <c:pt idx="585">
                  <c:v>23.8</c:v>
                </c:pt>
                <c:pt idx="586">
                  <c:v>47</c:v>
                </c:pt>
                <c:pt idx="587">
                  <c:v>2.7</c:v>
                </c:pt>
                <c:pt idx="588">
                  <c:v>3.6</c:v>
                </c:pt>
                <c:pt idx="589">
                  <c:v>3.7</c:v>
                </c:pt>
                <c:pt idx="590">
                  <c:v>4.2</c:v>
                </c:pt>
                <c:pt idx="591">
                  <c:v>4.2</c:v>
                </c:pt>
                <c:pt idx="592">
                  <c:v>4.5999999999999996</c:v>
                </c:pt>
                <c:pt idx="593">
                  <c:v>7.8</c:v>
                </c:pt>
                <c:pt idx="594">
                  <c:v>10</c:v>
                </c:pt>
                <c:pt idx="595">
                  <c:v>14</c:v>
                </c:pt>
                <c:pt idx="596">
                  <c:v>18.8</c:v>
                </c:pt>
                <c:pt idx="597">
                  <c:v>27.2</c:v>
                </c:pt>
                <c:pt idx="598">
                  <c:v>3.9</c:v>
                </c:pt>
                <c:pt idx="599">
                  <c:v>3.9</c:v>
                </c:pt>
                <c:pt idx="600">
                  <c:v>4.8</c:v>
                </c:pt>
                <c:pt idx="601">
                  <c:v>5.3</c:v>
                </c:pt>
                <c:pt idx="602">
                  <c:v>6.8</c:v>
                </c:pt>
                <c:pt idx="603">
                  <c:v>7.9</c:v>
                </c:pt>
                <c:pt idx="604">
                  <c:v>14.1</c:v>
                </c:pt>
                <c:pt idx="605">
                  <c:v>51.1</c:v>
                </c:pt>
                <c:pt idx="606">
                  <c:v>4.2</c:v>
                </c:pt>
                <c:pt idx="607">
                  <c:v>5.2</c:v>
                </c:pt>
                <c:pt idx="608">
                  <c:v>7.4</c:v>
                </c:pt>
                <c:pt idx="609">
                  <c:v>9.6</c:v>
                </c:pt>
                <c:pt idx="610">
                  <c:v>11.7</c:v>
                </c:pt>
                <c:pt idx="611">
                  <c:v>11.7</c:v>
                </c:pt>
                <c:pt idx="612">
                  <c:v>12.4</c:v>
                </c:pt>
                <c:pt idx="613">
                  <c:v>24.5</c:v>
                </c:pt>
                <c:pt idx="614">
                  <c:v>45.6</c:v>
                </c:pt>
                <c:pt idx="615">
                  <c:v>55.1</c:v>
                </c:pt>
                <c:pt idx="616">
                  <c:v>0.7</c:v>
                </c:pt>
                <c:pt idx="617">
                  <c:v>4.4000000000000004</c:v>
                </c:pt>
                <c:pt idx="618">
                  <c:v>4.9000000000000004</c:v>
                </c:pt>
                <c:pt idx="619">
                  <c:v>5.4</c:v>
                </c:pt>
                <c:pt idx="620">
                  <c:v>6</c:v>
                </c:pt>
                <c:pt idx="621">
                  <c:v>6.4</c:v>
                </c:pt>
                <c:pt idx="622">
                  <c:v>9.1999999999999993</c:v>
                </c:pt>
                <c:pt idx="623">
                  <c:v>12.3</c:v>
                </c:pt>
                <c:pt idx="624">
                  <c:v>15.3</c:v>
                </c:pt>
                <c:pt idx="625">
                  <c:v>16.3</c:v>
                </c:pt>
                <c:pt idx="626">
                  <c:v>1.7</c:v>
                </c:pt>
                <c:pt idx="627">
                  <c:v>3.1</c:v>
                </c:pt>
                <c:pt idx="628">
                  <c:v>3.5</c:v>
                </c:pt>
                <c:pt idx="629">
                  <c:v>4</c:v>
                </c:pt>
                <c:pt idx="630">
                  <c:v>4.2</c:v>
                </c:pt>
                <c:pt idx="631">
                  <c:v>4.8</c:v>
                </c:pt>
                <c:pt idx="632">
                  <c:v>5.5</c:v>
                </c:pt>
                <c:pt idx="633">
                  <c:v>6.1</c:v>
                </c:pt>
                <c:pt idx="634">
                  <c:v>7.3</c:v>
                </c:pt>
                <c:pt idx="635">
                  <c:v>8.8000000000000007</c:v>
                </c:pt>
                <c:pt idx="636">
                  <c:v>8.9</c:v>
                </c:pt>
                <c:pt idx="637">
                  <c:v>9.6</c:v>
                </c:pt>
                <c:pt idx="638">
                  <c:v>23.6</c:v>
                </c:pt>
                <c:pt idx="639">
                  <c:v>1.5</c:v>
                </c:pt>
                <c:pt idx="640">
                  <c:v>3.8</c:v>
                </c:pt>
                <c:pt idx="641">
                  <c:v>5.4</c:v>
                </c:pt>
                <c:pt idx="642">
                  <c:v>5.6</c:v>
                </c:pt>
                <c:pt idx="643">
                  <c:v>5.8</c:v>
                </c:pt>
                <c:pt idx="644">
                  <c:v>6.1</c:v>
                </c:pt>
                <c:pt idx="645">
                  <c:v>6.4</c:v>
                </c:pt>
                <c:pt idx="646">
                  <c:v>7.1</c:v>
                </c:pt>
                <c:pt idx="647">
                  <c:v>7.2</c:v>
                </c:pt>
                <c:pt idx="648">
                  <c:v>7.6</c:v>
                </c:pt>
                <c:pt idx="649">
                  <c:v>9.8000000000000007</c:v>
                </c:pt>
                <c:pt idx="650">
                  <c:v>10.8</c:v>
                </c:pt>
                <c:pt idx="651">
                  <c:v>22.8</c:v>
                </c:pt>
                <c:pt idx="652">
                  <c:v>1.6</c:v>
                </c:pt>
                <c:pt idx="653">
                  <c:v>2.1</c:v>
                </c:pt>
                <c:pt idx="654">
                  <c:v>5.0999999999999996</c:v>
                </c:pt>
                <c:pt idx="655">
                  <c:v>6.7</c:v>
                </c:pt>
                <c:pt idx="656">
                  <c:v>7</c:v>
                </c:pt>
                <c:pt idx="657">
                  <c:v>13.9</c:v>
                </c:pt>
                <c:pt idx="658">
                  <c:v>55.9</c:v>
                </c:pt>
                <c:pt idx="659">
                  <c:v>2.8</c:v>
                </c:pt>
                <c:pt idx="660">
                  <c:v>3.6</c:v>
                </c:pt>
                <c:pt idx="661">
                  <c:v>3.7</c:v>
                </c:pt>
                <c:pt idx="662">
                  <c:v>4.0999999999999996</c:v>
                </c:pt>
                <c:pt idx="663">
                  <c:v>8.1999999999999993</c:v>
                </c:pt>
                <c:pt idx="664">
                  <c:v>8.3000000000000007</c:v>
                </c:pt>
                <c:pt idx="665">
                  <c:v>9</c:v>
                </c:pt>
                <c:pt idx="666">
                  <c:v>12.4</c:v>
                </c:pt>
                <c:pt idx="667">
                  <c:v>13.8</c:v>
                </c:pt>
                <c:pt idx="668">
                  <c:v>14.3</c:v>
                </c:pt>
                <c:pt idx="669">
                  <c:v>20.399999999999999</c:v>
                </c:pt>
                <c:pt idx="670">
                  <c:v>3.8</c:v>
                </c:pt>
                <c:pt idx="671">
                  <c:v>5.4</c:v>
                </c:pt>
                <c:pt idx="672">
                  <c:v>6.9</c:v>
                </c:pt>
                <c:pt idx="673">
                  <c:v>8.1</c:v>
                </c:pt>
                <c:pt idx="674">
                  <c:v>12.2</c:v>
                </c:pt>
                <c:pt idx="675">
                  <c:v>16.5</c:v>
                </c:pt>
                <c:pt idx="676">
                  <c:v>17.100000000000001</c:v>
                </c:pt>
                <c:pt idx="677">
                  <c:v>19.2</c:v>
                </c:pt>
                <c:pt idx="678">
                  <c:v>2.2000000000000002</c:v>
                </c:pt>
                <c:pt idx="679">
                  <c:v>7.1</c:v>
                </c:pt>
                <c:pt idx="680">
                  <c:v>8.8000000000000007</c:v>
                </c:pt>
                <c:pt idx="681">
                  <c:v>12.6</c:v>
                </c:pt>
                <c:pt idx="682">
                  <c:v>12.7</c:v>
                </c:pt>
                <c:pt idx="683">
                  <c:v>14.8</c:v>
                </c:pt>
                <c:pt idx="684">
                  <c:v>25.7</c:v>
                </c:pt>
                <c:pt idx="685">
                  <c:v>47.7</c:v>
                </c:pt>
                <c:pt idx="686">
                  <c:v>1.3</c:v>
                </c:pt>
                <c:pt idx="687">
                  <c:v>1.5</c:v>
                </c:pt>
                <c:pt idx="688">
                  <c:v>3.6</c:v>
                </c:pt>
                <c:pt idx="689">
                  <c:v>5.8</c:v>
                </c:pt>
                <c:pt idx="690">
                  <c:v>8.9</c:v>
                </c:pt>
                <c:pt idx="691">
                  <c:v>9.6</c:v>
                </c:pt>
                <c:pt idx="692">
                  <c:v>10.6</c:v>
                </c:pt>
                <c:pt idx="693">
                  <c:v>11</c:v>
                </c:pt>
                <c:pt idx="694">
                  <c:v>14.4</c:v>
                </c:pt>
                <c:pt idx="695">
                  <c:v>44.5</c:v>
                </c:pt>
                <c:pt idx="696">
                  <c:v>0.2</c:v>
                </c:pt>
                <c:pt idx="697">
                  <c:v>2.1</c:v>
                </c:pt>
                <c:pt idx="698">
                  <c:v>3.8</c:v>
                </c:pt>
                <c:pt idx="699">
                  <c:v>3.9</c:v>
                </c:pt>
                <c:pt idx="700">
                  <c:v>4.9000000000000004</c:v>
                </c:pt>
                <c:pt idx="701">
                  <c:v>5.7</c:v>
                </c:pt>
                <c:pt idx="702">
                  <c:v>8.3000000000000007</c:v>
                </c:pt>
                <c:pt idx="703">
                  <c:v>11.8</c:v>
                </c:pt>
                <c:pt idx="704">
                  <c:v>12.5</c:v>
                </c:pt>
                <c:pt idx="705">
                  <c:v>26.1</c:v>
                </c:pt>
                <c:pt idx="706">
                  <c:v>30.6</c:v>
                </c:pt>
                <c:pt idx="707">
                  <c:v>0.4</c:v>
                </c:pt>
                <c:pt idx="708">
                  <c:v>0.4</c:v>
                </c:pt>
                <c:pt idx="709">
                  <c:v>1</c:v>
                </c:pt>
                <c:pt idx="710">
                  <c:v>2.4</c:v>
                </c:pt>
                <c:pt idx="711">
                  <c:v>4.3</c:v>
                </c:pt>
                <c:pt idx="712">
                  <c:v>5.7</c:v>
                </c:pt>
                <c:pt idx="713">
                  <c:v>9.1</c:v>
                </c:pt>
                <c:pt idx="714">
                  <c:v>13</c:v>
                </c:pt>
                <c:pt idx="715">
                  <c:v>13.7</c:v>
                </c:pt>
                <c:pt idx="716">
                  <c:v>38.5</c:v>
                </c:pt>
                <c:pt idx="717">
                  <c:v>42.7</c:v>
                </c:pt>
                <c:pt idx="718">
                  <c:v>51.3</c:v>
                </c:pt>
                <c:pt idx="719">
                  <c:v>53.7</c:v>
                </c:pt>
                <c:pt idx="720">
                  <c:v>3.9</c:v>
                </c:pt>
                <c:pt idx="721">
                  <c:v>4.5</c:v>
                </c:pt>
                <c:pt idx="722">
                  <c:v>5.4</c:v>
                </c:pt>
                <c:pt idx="723">
                  <c:v>5.5</c:v>
                </c:pt>
                <c:pt idx="724">
                  <c:v>8.4</c:v>
                </c:pt>
                <c:pt idx="725">
                  <c:v>10.9</c:v>
                </c:pt>
                <c:pt idx="726">
                  <c:v>29.5</c:v>
                </c:pt>
                <c:pt idx="727">
                  <c:v>30.8</c:v>
                </c:pt>
                <c:pt idx="728">
                  <c:v>38.5</c:v>
                </c:pt>
                <c:pt idx="729">
                  <c:v>3.9</c:v>
                </c:pt>
                <c:pt idx="730">
                  <c:v>4.2</c:v>
                </c:pt>
                <c:pt idx="731">
                  <c:v>4.8</c:v>
                </c:pt>
                <c:pt idx="732">
                  <c:v>8.5</c:v>
                </c:pt>
                <c:pt idx="733">
                  <c:v>16</c:v>
                </c:pt>
                <c:pt idx="734">
                  <c:v>16.2</c:v>
                </c:pt>
                <c:pt idx="735">
                  <c:v>17.5</c:v>
                </c:pt>
                <c:pt idx="736">
                  <c:v>3.6</c:v>
                </c:pt>
                <c:pt idx="737">
                  <c:v>4.9000000000000004</c:v>
                </c:pt>
                <c:pt idx="738">
                  <c:v>6</c:v>
                </c:pt>
                <c:pt idx="739">
                  <c:v>7.5</c:v>
                </c:pt>
                <c:pt idx="740">
                  <c:v>8.9</c:v>
                </c:pt>
                <c:pt idx="741">
                  <c:v>9.1999999999999993</c:v>
                </c:pt>
                <c:pt idx="742">
                  <c:v>10.3</c:v>
                </c:pt>
                <c:pt idx="743">
                  <c:v>10.5</c:v>
                </c:pt>
                <c:pt idx="744">
                  <c:v>33.5</c:v>
                </c:pt>
                <c:pt idx="745">
                  <c:v>3.7</c:v>
                </c:pt>
                <c:pt idx="746">
                  <c:v>13.2</c:v>
                </c:pt>
                <c:pt idx="747">
                  <c:v>14.7</c:v>
                </c:pt>
                <c:pt idx="748">
                  <c:v>19.3</c:v>
                </c:pt>
                <c:pt idx="749">
                  <c:v>35.1</c:v>
                </c:pt>
                <c:pt idx="750">
                  <c:v>5.3</c:v>
                </c:pt>
                <c:pt idx="751">
                  <c:v>8.6</c:v>
                </c:pt>
                <c:pt idx="752">
                  <c:v>9.8000000000000007</c:v>
                </c:pt>
                <c:pt idx="753">
                  <c:v>10.199999999999999</c:v>
                </c:pt>
                <c:pt idx="754">
                  <c:v>42.1</c:v>
                </c:pt>
                <c:pt idx="755">
                  <c:v>2.8</c:v>
                </c:pt>
                <c:pt idx="756">
                  <c:v>4.5999999999999996</c:v>
                </c:pt>
                <c:pt idx="757">
                  <c:v>5.8</c:v>
                </c:pt>
                <c:pt idx="758">
                  <c:v>6.7</c:v>
                </c:pt>
                <c:pt idx="759">
                  <c:v>7</c:v>
                </c:pt>
                <c:pt idx="760">
                  <c:v>9.3000000000000007</c:v>
                </c:pt>
                <c:pt idx="761">
                  <c:v>9.4</c:v>
                </c:pt>
                <c:pt idx="762">
                  <c:v>9.9</c:v>
                </c:pt>
                <c:pt idx="763">
                  <c:v>14.5</c:v>
                </c:pt>
                <c:pt idx="764">
                  <c:v>21.6</c:v>
                </c:pt>
                <c:pt idx="765">
                  <c:v>2.9</c:v>
                </c:pt>
                <c:pt idx="766">
                  <c:v>3.1</c:v>
                </c:pt>
                <c:pt idx="767">
                  <c:v>4.7</c:v>
                </c:pt>
                <c:pt idx="768">
                  <c:v>5.3</c:v>
                </c:pt>
                <c:pt idx="769">
                  <c:v>7.9</c:v>
                </c:pt>
                <c:pt idx="770">
                  <c:v>8.8000000000000007</c:v>
                </c:pt>
                <c:pt idx="771">
                  <c:v>39.799999999999997</c:v>
                </c:pt>
                <c:pt idx="772">
                  <c:v>53.2</c:v>
                </c:pt>
                <c:pt idx="773">
                  <c:v>3.3</c:v>
                </c:pt>
                <c:pt idx="774">
                  <c:v>3.4</c:v>
                </c:pt>
                <c:pt idx="775">
                  <c:v>3.9</c:v>
                </c:pt>
                <c:pt idx="776">
                  <c:v>5.5</c:v>
                </c:pt>
                <c:pt idx="777">
                  <c:v>9.1</c:v>
                </c:pt>
                <c:pt idx="778">
                  <c:v>10.5</c:v>
                </c:pt>
                <c:pt idx="779">
                  <c:v>15.2</c:v>
                </c:pt>
                <c:pt idx="780">
                  <c:v>22.2</c:v>
                </c:pt>
                <c:pt idx="781">
                  <c:v>7.1</c:v>
                </c:pt>
                <c:pt idx="782">
                  <c:v>12.7</c:v>
                </c:pt>
                <c:pt idx="783">
                  <c:v>15.7</c:v>
                </c:pt>
                <c:pt idx="784">
                  <c:v>16.5</c:v>
                </c:pt>
                <c:pt idx="785">
                  <c:v>19.3</c:v>
                </c:pt>
                <c:pt idx="786">
                  <c:v>48</c:v>
                </c:pt>
                <c:pt idx="787">
                  <c:v>1.1000000000000001</c:v>
                </c:pt>
                <c:pt idx="788">
                  <c:v>1.9</c:v>
                </c:pt>
                <c:pt idx="789">
                  <c:v>2.5</c:v>
                </c:pt>
                <c:pt idx="790">
                  <c:v>5.3</c:v>
                </c:pt>
                <c:pt idx="791">
                  <c:v>10.6</c:v>
                </c:pt>
                <c:pt idx="792">
                  <c:v>11</c:v>
                </c:pt>
                <c:pt idx="793">
                  <c:v>15.4</c:v>
                </c:pt>
                <c:pt idx="794">
                  <c:v>42</c:v>
                </c:pt>
                <c:pt idx="795">
                  <c:v>2.4</c:v>
                </c:pt>
                <c:pt idx="796">
                  <c:v>3</c:v>
                </c:pt>
                <c:pt idx="797">
                  <c:v>4.5999999999999996</c:v>
                </c:pt>
                <c:pt idx="798">
                  <c:v>8.6999999999999993</c:v>
                </c:pt>
                <c:pt idx="799">
                  <c:v>42.3</c:v>
                </c:pt>
                <c:pt idx="800">
                  <c:v>60.9</c:v>
                </c:pt>
                <c:pt idx="801">
                  <c:v>0.9</c:v>
                </c:pt>
                <c:pt idx="802">
                  <c:v>1.2</c:v>
                </c:pt>
                <c:pt idx="803">
                  <c:v>2.7</c:v>
                </c:pt>
                <c:pt idx="804">
                  <c:v>5.5</c:v>
                </c:pt>
                <c:pt idx="805">
                  <c:v>6.1</c:v>
                </c:pt>
                <c:pt idx="806">
                  <c:v>8.4</c:v>
                </c:pt>
                <c:pt idx="807">
                  <c:v>9.6999999999999993</c:v>
                </c:pt>
                <c:pt idx="808">
                  <c:v>10.9</c:v>
                </c:pt>
                <c:pt idx="809">
                  <c:v>11.9</c:v>
                </c:pt>
                <c:pt idx="810">
                  <c:v>11.9</c:v>
                </c:pt>
                <c:pt idx="811">
                  <c:v>13.1</c:v>
                </c:pt>
                <c:pt idx="812">
                  <c:v>16.5</c:v>
                </c:pt>
                <c:pt idx="813">
                  <c:v>17</c:v>
                </c:pt>
                <c:pt idx="814">
                  <c:v>21.7</c:v>
                </c:pt>
                <c:pt idx="815">
                  <c:v>2.2999999999999998</c:v>
                </c:pt>
                <c:pt idx="816">
                  <c:v>5.9</c:v>
                </c:pt>
                <c:pt idx="817">
                  <c:v>6.5</c:v>
                </c:pt>
                <c:pt idx="818">
                  <c:v>7</c:v>
                </c:pt>
                <c:pt idx="819">
                  <c:v>7.2</c:v>
                </c:pt>
                <c:pt idx="820">
                  <c:v>9.9</c:v>
                </c:pt>
                <c:pt idx="821">
                  <c:v>14.8</c:v>
                </c:pt>
                <c:pt idx="822">
                  <c:v>28.8</c:v>
                </c:pt>
                <c:pt idx="823">
                  <c:v>45.6</c:v>
                </c:pt>
                <c:pt idx="824">
                  <c:v>1.9</c:v>
                </c:pt>
                <c:pt idx="825">
                  <c:v>3.7</c:v>
                </c:pt>
                <c:pt idx="826">
                  <c:v>4.2</c:v>
                </c:pt>
                <c:pt idx="827">
                  <c:v>6</c:v>
                </c:pt>
                <c:pt idx="828">
                  <c:v>6.7</c:v>
                </c:pt>
                <c:pt idx="829">
                  <c:v>8.9</c:v>
                </c:pt>
                <c:pt idx="830">
                  <c:v>11.5</c:v>
                </c:pt>
                <c:pt idx="831">
                  <c:v>12.1</c:v>
                </c:pt>
                <c:pt idx="832">
                  <c:v>22.7</c:v>
                </c:pt>
                <c:pt idx="833">
                  <c:v>1.9</c:v>
                </c:pt>
                <c:pt idx="834">
                  <c:v>2.2999999999999998</c:v>
                </c:pt>
                <c:pt idx="835">
                  <c:v>3.4</c:v>
                </c:pt>
                <c:pt idx="836">
                  <c:v>3.6</c:v>
                </c:pt>
                <c:pt idx="837">
                  <c:v>3.8</c:v>
                </c:pt>
                <c:pt idx="838">
                  <c:v>4.5999999999999996</c:v>
                </c:pt>
                <c:pt idx="839">
                  <c:v>4.8</c:v>
                </c:pt>
                <c:pt idx="840">
                  <c:v>5.4</c:v>
                </c:pt>
                <c:pt idx="841">
                  <c:v>6.3</c:v>
                </c:pt>
                <c:pt idx="842">
                  <c:v>6.6</c:v>
                </c:pt>
                <c:pt idx="843">
                  <c:v>7.8</c:v>
                </c:pt>
                <c:pt idx="844">
                  <c:v>8.6999999999999993</c:v>
                </c:pt>
                <c:pt idx="845">
                  <c:v>9.8000000000000007</c:v>
                </c:pt>
                <c:pt idx="846">
                  <c:v>12.2</c:v>
                </c:pt>
                <c:pt idx="847">
                  <c:v>12.4</c:v>
                </c:pt>
                <c:pt idx="848">
                  <c:v>17.399999999999999</c:v>
                </c:pt>
                <c:pt idx="849">
                  <c:v>38.9</c:v>
                </c:pt>
                <c:pt idx="850">
                  <c:v>5.2</c:v>
                </c:pt>
                <c:pt idx="851">
                  <c:v>5.8</c:v>
                </c:pt>
                <c:pt idx="852">
                  <c:v>12.3</c:v>
                </c:pt>
                <c:pt idx="853">
                  <c:v>27</c:v>
                </c:pt>
                <c:pt idx="854">
                  <c:v>1.1000000000000001</c:v>
                </c:pt>
                <c:pt idx="855">
                  <c:v>1.9</c:v>
                </c:pt>
                <c:pt idx="856">
                  <c:v>2.2999999999999998</c:v>
                </c:pt>
                <c:pt idx="857">
                  <c:v>3.3</c:v>
                </c:pt>
                <c:pt idx="858">
                  <c:v>3.4</c:v>
                </c:pt>
                <c:pt idx="859">
                  <c:v>7</c:v>
                </c:pt>
                <c:pt idx="860">
                  <c:v>10.9</c:v>
                </c:pt>
                <c:pt idx="861">
                  <c:v>2.2999999999999998</c:v>
                </c:pt>
                <c:pt idx="862">
                  <c:v>2.6</c:v>
                </c:pt>
                <c:pt idx="863">
                  <c:v>3.2</c:v>
                </c:pt>
                <c:pt idx="864">
                  <c:v>4.7</c:v>
                </c:pt>
                <c:pt idx="865">
                  <c:v>6.7</c:v>
                </c:pt>
                <c:pt idx="866">
                  <c:v>15.5</c:v>
                </c:pt>
                <c:pt idx="867">
                  <c:v>27.3</c:v>
                </c:pt>
                <c:pt idx="868">
                  <c:v>1.2</c:v>
                </c:pt>
                <c:pt idx="869">
                  <c:v>3</c:v>
                </c:pt>
                <c:pt idx="870">
                  <c:v>5</c:v>
                </c:pt>
                <c:pt idx="871">
                  <c:v>6.1</c:v>
                </c:pt>
                <c:pt idx="872">
                  <c:v>6.6</c:v>
                </c:pt>
                <c:pt idx="873">
                  <c:v>9.6</c:v>
                </c:pt>
                <c:pt idx="874">
                  <c:v>17.2</c:v>
                </c:pt>
                <c:pt idx="875">
                  <c:v>3.4</c:v>
                </c:pt>
                <c:pt idx="876">
                  <c:v>3.7</c:v>
                </c:pt>
                <c:pt idx="877">
                  <c:v>3.8</c:v>
                </c:pt>
                <c:pt idx="878">
                  <c:v>4</c:v>
                </c:pt>
                <c:pt idx="879">
                  <c:v>4.4000000000000004</c:v>
                </c:pt>
                <c:pt idx="880">
                  <c:v>7.3</c:v>
                </c:pt>
                <c:pt idx="881">
                  <c:v>7.5</c:v>
                </c:pt>
                <c:pt idx="882">
                  <c:v>23.4</c:v>
                </c:pt>
                <c:pt idx="883">
                  <c:v>27.7</c:v>
                </c:pt>
                <c:pt idx="884">
                  <c:v>42</c:v>
                </c:pt>
                <c:pt idx="885">
                  <c:v>0.9</c:v>
                </c:pt>
                <c:pt idx="886">
                  <c:v>3.4</c:v>
                </c:pt>
                <c:pt idx="887">
                  <c:v>4.7</c:v>
                </c:pt>
                <c:pt idx="888">
                  <c:v>6.7</c:v>
                </c:pt>
                <c:pt idx="889">
                  <c:v>7.4</c:v>
                </c:pt>
                <c:pt idx="890">
                  <c:v>7.8</c:v>
                </c:pt>
                <c:pt idx="891">
                  <c:v>8.6</c:v>
                </c:pt>
                <c:pt idx="892">
                  <c:v>10</c:v>
                </c:pt>
                <c:pt idx="893">
                  <c:v>11</c:v>
                </c:pt>
                <c:pt idx="894">
                  <c:v>13.5</c:v>
                </c:pt>
                <c:pt idx="895">
                  <c:v>13.9</c:v>
                </c:pt>
                <c:pt idx="896">
                  <c:v>16.5</c:v>
                </c:pt>
                <c:pt idx="897">
                  <c:v>4.4000000000000004</c:v>
                </c:pt>
                <c:pt idx="898">
                  <c:v>4.5999999999999996</c:v>
                </c:pt>
                <c:pt idx="899">
                  <c:v>9.3000000000000007</c:v>
                </c:pt>
                <c:pt idx="900">
                  <c:v>9.3000000000000007</c:v>
                </c:pt>
                <c:pt idx="901">
                  <c:v>10.6</c:v>
                </c:pt>
                <c:pt idx="902">
                  <c:v>16.899999999999999</c:v>
                </c:pt>
                <c:pt idx="903">
                  <c:v>19.5</c:v>
                </c:pt>
                <c:pt idx="904">
                  <c:v>22</c:v>
                </c:pt>
                <c:pt idx="905">
                  <c:v>26.1</c:v>
                </c:pt>
                <c:pt idx="906">
                  <c:v>28.9</c:v>
                </c:pt>
                <c:pt idx="907">
                  <c:v>29.6</c:v>
                </c:pt>
                <c:pt idx="908">
                  <c:v>1.7</c:v>
                </c:pt>
                <c:pt idx="909">
                  <c:v>4.5999999999999996</c:v>
                </c:pt>
                <c:pt idx="910">
                  <c:v>4.8</c:v>
                </c:pt>
                <c:pt idx="911">
                  <c:v>7.2</c:v>
                </c:pt>
                <c:pt idx="912">
                  <c:v>8.1</c:v>
                </c:pt>
                <c:pt idx="913">
                  <c:v>24.4</c:v>
                </c:pt>
                <c:pt idx="914">
                  <c:v>48.9</c:v>
                </c:pt>
                <c:pt idx="915">
                  <c:v>3</c:v>
                </c:pt>
                <c:pt idx="916">
                  <c:v>7</c:v>
                </c:pt>
                <c:pt idx="917">
                  <c:v>11.9</c:v>
                </c:pt>
                <c:pt idx="918">
                  <c:v>12.1</c:v>
                </c:pt>
                <c:pt idx="919">
                  <c:v>18.5</c:v>
                </c:pt>
                <c:pt idx="920">
                  <c:v>25.5</c:v>
                </c:pt>
                <c:pt idx="921">
                  <c:v>32.700000000000003</c:v>
                </c:pt>
                <c:pt idx="922">
                  <c:v>34.1</c:v>
                </c:pt>
                <c:pt idx="923">
                  <c:v>39.6</c:v>
                </c:pt>
                <c:pt idx="924">
                  <c:v>8.1</c:v>
                </c:pt>
                <c:pt idx="925">
                  <c:v>10.1</c:v>
                </c:pt>
                <c:pt idx="926">
                  <c:v>11.2</c:v>
                </c:pt>
                <c:pt idx="927">
                  <c:v>11.8</c:v>
                </c:pt>
                <c:pt idx="928">
                  <c:v>14.6</c:v>
                </c:pt>
                <c:pt idx="929">
                  <c:v>20.100000000000001</c:v>
                </c:pt>
                <c:pt idx="930">
                  <c:v>23.1</c:v>
                </c:pt>
                <c:pt idx="931">
                  <c:v>2.2000000000000002</c:v>
                </c:pt>
                <c:pt idx="932">
                  <c:v>3.1</c:v>
                </c:pt>
                <c:pt idx="933">
                  <c:v>8.8000000000000007</c:v>
                </c:pt>
                <c:pt idx="934">
                  <c:v>19</c:v>
                </c:pt>
                <c:pt idx="935">
                  <c:v>20</c:v>
                </c:pt>
                <c:pt idx="936">
                  <c:v>65.2</c:v>
                </c:pt>
                <c:pt idx="937">
                  <c:v>4.5</c:v>
                </c:pt>
                <c:pt idx="938">
                  <c:v>4.9000000000000004</c:v>
                </c:pt>
                <c:pt idx="939">
                  <c:v>6.2</c:v>
                </c:pt>
                <c:pt idx="940">
                  <c:v>9.1</c:v>
                </c:pt>
                <c:pt idx="941">
                  <c:v>20.3</c:v>
                </c:pt>
                <c:pt idx="942">
                  <c:v>20.6</c:v>
                </c:pt>
                <c:pt idx="943">
                  <c:v>25.4</c:v>
                </c:pt>
                <c:pt idx="944">
                  <c:v>1.4</c:v>
                </c:pt>
                <c:pt idx="945">
                  <c:v>2.1</c:v>
                </c:pt>
                <c:pt idx="946">
                  <c:v>11.7</c:v>
                </c:pt>
                <c:pt idx="947">
                  <c:v>13.8</c:v>
                </c:pt>
                <c:pt idx="948">
                  <c:v>25.4</c:v>
                </c:pt>
                <c:pt idx="949">
                  <c:v>27.9</c:v>
                </c:pt>
                <c:pt idx="950">
                  <c:v>36</c:v>
                </c:pt>
                <c:pt idx="951">
                  <c:v>2.6</c:v>
                </c:pt>
                <c:pt idx="952">
                  <c:v>4.3</c:v>
                </c:pt>
                <c:pt idx="953">
                  <c:v>4.8</c:v>
                </c:pt>
                <c:pt idx="954">
                  <c:v>6</c:v>
                </c:pt>
                <c:pt idx="955">
                  <c:v>6.8</c:v>
                </c:pt>
                <c:pt idx="956">
                  <c:v>7</c:v>
                </c:pt>
                <c:pt idx="957">
                  <c:v>12.3</c:v>
                </c:pt>
                <c:pt idx="958">
                  <c:v>14.9</c:v>
                </c:pt>
                <c:pt idx="959">
                  <c:v>21</c:v>
                </c:pt>
                <c:pt idx="960">
                  <c:v>27.6</c:v>
                </c:pt>
                <c:pt idx="961">
                  <c:v>29.2</c:v>
                </c:pt>
                <c:pt idx="962">
                  <c:v>3.6</c:v>
                </c:pt>
                <c:pt idx="963">
                  <c:v>4.9000000000000004</c:v>
                </c:pt>
                <c:pt idx="964">
                  <c:v>5.4</c:v>
                </c:pt>
                <c:pt idx="965">
                  <c:v>6.9</c:v>
                </c:pt>
                <c:pt idx="966">
                  <c:v>8.4</c:v>
                </c:pt>
                <c:pt idx="967">
                  <c:v>12.9</c:v>
                </c:pt>
                <c:pt idx="968">
                  <c:v>13.5</c:v>
                </c:pt>
                <c:pt idx="969">
                  <c:v>19.100000000000001</c:v>
                </c:pt>
                <c:pt idx="970">
                  <c:v>25</c:v>
                </c:pt>
                <c:pt idx="971">
                  <c:v>0.8</c:v>
                </c:pt>
                <c:pt idx="972">
                  <c:v>2.2999999999999998</c:v>
                </c:pt>
                <c:pt idx="973">
                  <c:v>2.5</c:v>
                </c:pt>
                <c:pt idx="974">
                  <c:v>3.4</c:v>
                </c:pt>
                <c:pt idx="975">
                  <c:v>3.9</c:v>
                </c:pt>
                <c:pt idx="976">
                  <c:v>4.8</c:v>
                </c:pt>
                <c:pt idx="977">
                  <c:v>7.3</c:v>
                </c:pt>
                <c:pt idx="978">
                  <c:v>11.9</c:v>
                </c:pt>
                <c:pt idx="979">
                  <c:v>13.2</c:v>
                </c:pt>
                <c:pt idx="980">
                  <c:v>20.8</c:v>
                </c:pt>
                <c:pt idx="981">
                  <c:v>24.5</c:v>
                </c:pt>
                <c:pt idx="982">
                  <c:v>37.1</c:v>
                </c:pt>
                <c:pt idx="983">
                  <c:v>49.3</c:v>
                </c:pt>
                <c:pt idx="984">
                  <c:v>2.1</c:v>
                </c:pt>
                <c:pt idx="985">
                  <c:v>2.7</c:v>
                </c:pt>
                <c:pt idx="986">
                  <c:v>4</c:v>
                </c:pt>
                <c:pt idx="987">
                  <c:v>4</c:v>
                </c:pt>
                <c:pt idx="988">
                  <c:v>10.6</c:v>
                </c:pt>
                <c:pt idx="989">
                  <c:v>13.8</c:v>
                </c:pt>
                <c:pt idx="990">
                  <c:v>18.399999999999999</c:v>
                </c:pt>
                <c:pt idx="991">
                  <c:v>6</c:v>
                </c:pt>
                <c:pt idx="992">
                  <c:v>6.5</c:v>
                </c:pt>
                <c:pt idx="993">
                  <c:v>8.3000000000000007</c:v>
                </c:pt>
                <c:pt idx="994">
                  <c:v>14.6</c:v>
                </c:pt>
                <c:pt idx="995">
                  <c:v>18.8</c:v>
                </c:pt>
                <c:pt idx="996">
                  <c:v>2.1</c:v>
                </c:pt>
                <c:pt idx="997">
                  <c:v>3.8</c:v>
                </c:pt>
                <c:pt idx="998">
                  <c:v>4.2</c:v>
                </c:pt>
                <c:pt idx="999">
                  <c:v>8</c:v>
                </c:pt>
                <c:pt idx="1000">
                  <c:v>9.1999999999999993</c:v>
                </c:pt>
                <c:pt idx="1001">
                  <c:v>9.8000000000000007</c:v>
                </c:pt>
                <c:pt idx="1002">
                  <c:v>16.7</c:v>
                </c:pt>
                <c:pt idx="1003">
                  <c:v>38</c:v>
                </c:pt>
                <c:pt idx="1004">
                  <c:v>38.9</c:v>
                </c:pt>
                <c:pt idx="1005">
                  <c:v>2.2999999999999998</c:v>
                </c:pt>
                <c:pt idx="1006">
                  <c:v>3.4</c:v>
                </c:pt>
                <c:pt idx="1007">
                  <c:v>7.2</c:v>
                </c:pt>
                <c:pt idx="1008">
                  <c:v>18.2</c:v>
                </c:pt>
                <c:pt idx="1009">
                  <c:v>23.8</c:v>
                </c:pt>
                <c:pt idx="1010">
                  <c:v>24.6</c:v>
                </c:pt>
                <c:pt idx="1011">
                  <c:v>1.4</c:v>
                </c:pt>
                <c:pt idx="1012">
                  <c:v>2.2000000000000002</c:v>
                </c:pt>
                <c:pt idx="1013">
                  <c:v>2.2999999999999998</c:v>
                </c:pt>
                <c:pt idx="1014">
                  <c:v>3.1</c:v>
                </c:pt>
                <c:pt idx="1015">
                  <c:v>4.7</c:v>
                </c:pt>
                <c:pt idx="1016">
                  <c:v>6.3</c:v>
                </c:pt>
                <c:pt idx="1017">
                  <c:v>7.8</c:v>
                </c:pt>
                <c:pt idx="1018">
                  <c:v>22.4</c:v>
                </c:pt>
                <c:pt idx="1019">
                  <c:v>38.299999999999997</c:v>
                </c:pt>
                <c:pt idx="1020">
                  <c:v>68.400000000000006</c:v>
                </c:pt>
                <c:pt idx="1021">
                  <c:v>3.4</c:v>
                </c:pt>
                <c:pt idx="1022">
                  <c:v>3.7</c:v>
                </c:pt>
                <c:pt idx="1023">
                  <c:v>5.8</c:v>
                </c:pt>
                <c:pt idx="1024">
                  <c:v>7.2</c:v>
                </c:pt>
                <c:pt idx="1025">
                  <c:v>14.7</c:v>
                </c:pt>
                <c:pt idx="1026">
                  <c:v>18</c:v>
                </c:pt>
                <c:pt idx="1027">
                  <c:v>26</c:v>
                </c:pt>
                <c:pt idx="1028">
                  <c:v>1</c:v>
                </c:pt>
                <c:pt idx="1029">
                  <c:v>1.7</c:v>
                </c:pt>
                <c:pt idx="1030">
                  <c:v>2.2999999999999998</c:v>
                </c:pt>
                <c:pt idx="1031">
                  <c:v>3.1</c:v>
                </c:pt>
                <c:pt idx="1032">
                  <c:v>4.9000000000000004</c:v>
                </c:pt>
                <c:pt idx="1033">
                  <c:v>5.4</c:v>
                </c:pt>
                <c:pt idx="1034">
                  <c:v>6.4</c:v>
                </c:pt>
                <c:pt idx="1035">
                  <c:v>7.2</c:v>
                </c:pt>
                <c:pt idx="1036">
                  <c:v>7.8</c:v>
                </c:pt>
                <c:pt idx="1037">
                  <c:v>13</c:v>
                </c:pt>
                <c:pt idx="1038">
                  <c:v>23.6</c:v>
                </c:pt>
                <c:pt idx="1039">
                  <c:v>28</c:v>
                </c:pt>
                <c:pt idx="1040">
                  <c:v>35.5</c:v>
                </c:pt>
                <c:pt idx="1041">
                  <c:v>49.8</c:v>
                </c:pt>
                <c:pt idx="1042">
                  <c:v>2</c:v>
                </c:pt>
                <c:pt idx="1043">
                  <c:v>4.2</c:v>
                </c:pt>
                <c:pt idx="1044">
                  <c:v>4.4000000000000004</c:v>
                </c:pt>
                <c:pt idx="1045">
                  <c:v>4.7</c:v>
                </c:pt>
                <c:pt idx="1046">
                  <c:v>6.4</c:v>
                </c:pt>
                <c:pt idx="1047">
                  <c:v>6.8</c:v>
                </c:pt>
                <c:pt idx="1048">
                  <c:v>7.9</c:v>
                </c:pt>
                <c:pt idx="1049">
                  <c:v>10.9</c:v>
                </c:pt>
                <c:pt idx="1050">
                  <c:v>12.2</c:v>
                </c:pt>
                <c:pt idx="1051">
                  <c:v>13.1</c:v>
                </c:pt>
                <c:pt idx="1052">
                  <c:v>15.2</c:v>
                </c:pt>
                <c:pt idx="1053">
                  <c:v>16</c:v>
                </c:pt>
                <c:pt idx="1054">
                  <c:v>17.100000000000001</c:v>
                </c:pt>
                <c:pt idx="1055">
                  <c:v>23.1</c:v>
                </c:pt>
                <c:pt idx="1056">
                  <c:v>39.9</c:v>
                </c:pt>
                <c:pt idx="1057">
                  <c:v>4.3</c:v>
                </c:pt>
                <c:pt idx="1058">
                  <c:v>5.4</c:v>
                </c:pt>
                <c:pt idx="1059">
                  <c:v>5.9</c:v>
                </c:pt>
                <c:pt idx="1060">
                  <c:v>10.9</c:v>
                </c:pt>
                <c:pt idx="1061">
                  <c:v>12.7</c:v>
                </c:pt>
                <c:pt idx="1062">
                  <c:v>14.1</c:v>
                </c:pt>
                <c:pt idx="1063">
                  <c:v>19.600000000000001</c:v>
                </c:pt>
                <c:pt idx="1064">
                  <c:v>23.6</c:v>
                </c:pt>
                <c:pt idx="1065">
                  <c:v>24.3</c:v>
                </c:pt>
                <c:pt idx="1066">
                  <c:v>24.8</c:v>
                </c:pt>
                <c:pt idx="1067">
                  <c:v>28</c:v>
                </c:pt>
                <c:pt idx="1068">
                  <c:v>32</c:v>
                </c:pt>
                <c:pt idx="1069">
                  <c:v>38.200000000000003</c:v>
                </c:pt>
                <c:pt idx="1070">
                  <c:v>3.4</c:v>
                </c:pt>
                <c:pt idx="1071">
                  <c:v>4.0999999999999996</c:v>
                </c:pt>
                <c:pt idx="1072">
                  <c:v>5.5</c:v>
                </c:pt>
                <c:pt idx="1073">
                  <c:v>5.8</c:v>
                </c:pt>
                <c:pt idx="1074">
                  <c:v>7.2</c:v>
                </c:pt>
                <c:pt idx="1075">
                  <c:v>10.5</c:v>
                </c:pt>
                <c:pt idx="1076">
                  <c:v>12.3</c:v>
                </c:pt>
                <c:pt idx="1077">
                  <c:v>39.9</c:v>
                </c:pt>
                <c:pt idx="1078">
                  <c:v>3.5</c:v>
                </c:pt>
                <c:pt idx="1079">
                  <c:v>3.7</c:v>
                </c:pt>
                <c:pt idx="1080">
                  <c:v>5.7</c:v>
                </c:pt>
                <c:pt idx="1081">
                  <c:v>6.1</c:v>
                </c:pt>
                <c:pt idx="1082">
                  <c:v>6.1</c:v>
                </c:pt>
                <c:pt idx="1083">
                  <c:v>8.8000000000000007</c:v>
                </c:pt>
                <c:pt idx="1084">
                  <c:v>9.9</c:v>
                </c:pt>
                <c:pt idx="1085">
                  <c:v>11.2</c:v>
                </c:pt>
                <c:pt idx="1086">
                  <c:v>12.4</c:v>
                </c:pt>
                <c:pt idx="1087">
                  <c:v>16.7</c:v>
                </c:pt>
                <c:pt idx="1088">
                  <c:v>17.899999999999999</c:v>
                </c:pt>
                <c:pt idx="1089">
                  <c:v>18.7</c:v>
                </c:pt>
                <c:pt idx="1090">
                  <c:v>30.3</c:v>
                </c:pt>
                <c:pt idx="1091">
                  <c:v>0.6</c:v>
                </c:pt>
                <c:pt idx="1092">
                  <c:v>2.6</c:v>
                </c:pt>
                <c:pt idx="1093">
                  <c:v>3.7</c:v>
                </c:pt>
                <c:pt idx="1094">
                  <c:v>9.3000000000000007</c:v>
                </c:pt>
                <c:pt idx="1095">
                  <c:v>13.8</c:v>
                </c:pt>
                <c:pt idx="1096">
                  <c:v>16.8</c:v>
                </c:pt>
                <c:pt idx="1097">
                  <c:v>26.2</c:v>
                </c:pt>
                <c:pt idx="1098">
                  <c:v>33.700000000000003</c:v>
                </c:pt>
                <c:pt idx="1099">
                  <c:v>55.9</c:v>
                </c:pt>
                <c:pt idx="1100">
                  <c:v>2.5</c:v>
                </c:pt>
                <c:pt idx="1101">
                  <c:v>5.9</c:v>
                </c:pt>
                <c:pt idx="1102">
                  <c:v>6</c:v>
                </c:pt>
                <c:pt idx="1103">
                  <c:v>9.1</c:v>
                </c:pt>
                <c:pt idx="1104">
                  <c:v>12.3</c:v>
                </c:pt>
                <c:pt idx="1105">
                  <c:v>18.7</c:v>
                </c:pt>
                <c:pt idx="1106">
                  <c:v>21</c:v>
                </c:pt>
                <c:pt idx="1107">
                  <c:v>21.6</c:v>
                </c:pt>
                <c:pt idx="1108">
                  <c:v>30</c:v>
                </c:pt>
                <c:pt idx="1109">
                  <c:v>6.4</c:v>
                </c:pt>
                <c:pt idx="1110">
                  <c:v>13.5</c:v>
                </c:pt>
                <c:pt idx="1111">
                  <c:v>13.6</c:v>
                </c:pt>
                <c:pt idx="1112">
                  <c:v>19.2</c:v>
                </c:pt>
                <c:pt idx="1113">
                  <c:v>20</c:v>
                </c:pt>
                <c:pt idx="1114">
                  <c:v>2.8</c:v>
                </c:pt>
                <c:pt idx="1115">
                  <c:v>9.1999999999999993</c:v>
                </c:pt>
                <c:pt idx="1116">
                  <c:v>15.5</c:v>
                </c:pt>
                <c:pt idx="1117">
                  <c:v>19.2</c:v>
                </c:pt>
                <c:pt idx="1118">
                  <c:v>25.8</c:v>
                </c:pt>
                <c:pt idx="1119">
                  <c:v>29.5</c:v>
                </c:pt>
                <c:pt idx="1120">
                  <c:v>3.1</c:v>
                </c:pt>
                <c:pt idx="1121">
                  <c:v>4.3</c:v>
                </c:pt>
                <c:pt idx="1122">
                  <c:v>4.7</c:v>
                </c:pt>
                <c:pt idx="1123">
                  <c:v>8.9</c:v>
                </c:pt>
                <c:pt idx="1124">
                  <c:v>9.1999999999999993</c:v>
                </c:pt>
                <c:pt idx="1125">
                  <c:v>20.100000000000001</c:v>
                </c:pt>
                <c:pt idx="1126">
                  <c:v>20.399999999999999</c:v>
                </c:pt>
                <c:pt idx="1127">
                  <c:v>38.200000000000003</c:v>
                </c:pt>
                <c:pt idx="1128">
                  <c:v>1.5</c:v>
                </c:pt>
                <c:pt idx="1129">
                  <c:v>2.9</c:v>
                </c:pt>
                <c:pt idx="1130">
                  <c:v>4.0999999999999996</c:v>
                </c:pt>
                <c:pt idx="1131">
                  <c:v>4.2</c:v>
                </c:pt>
                <c:pt idx="1132">
                  <c:v>5</c:v>
                </c:pt>
                <c:pt idx="1133">
                  <c:v>6.4</c:v>
                </c:pt>
                <c:pt idx="1134">
                  <c:v>8.4</c:v>
                </c:pt>
                <c:pt idx="1135">
                  <c:v>8.6999999999999993</c:v>
                </c:pt>
                <c:pt idx="1136">
                  <c:v>11.8</c:v>
                </c:pt>
                <c:pt idx="1137">
                  <c:v>13.1</c:v>
                </c:pt>
                <c:pt idx="1138">
                  <c:v>15.5</c:v>
                </c:pt>
                <c:pt idx="1139">
                  <c:v>16.3</c:v>
                </c:pt>
                <c:pt idx="1140">
                  <c:v>17.3</c:v>
                </c:pt>
                <c:pt idx="1141">
                  <c:v>21.9</c:v>
                </c:pt>
                <c:pt idx="1142">
                  <c:v>25.1</c:v>
                </c:pt>
                <c:pt idx="1143">
                  <c:v>39.200000000000003</c:v>
                </c:pt>
                <c:pt idx="1144">
                  <c:v>40.799999999999997</c:v>
                </c:pt>
                <c:pt idx="1145">
                  <c:v>1.9</c:v>
                </c:pt>
                <c:pt idx="1146">
                  <c:v>6</c:v>
                </c:pt>
                <c:pt idx="1147">
                  <c:v>7.8</c:v>
                </c:pt>
                <c:pt idx="1148">
                  <c:v>8.3000000000000007</c:v>
                </c:pt>
                <c:pt idx="1149">
                  <c:v>13.3</c:v>
                </c:pt>
                <c:pt idx="1150">
                  <c:v>14</c:v>
                </c:pt>
                <c:pt idx="1151">
                  <c:v>20.100000000000001</c:v>
                </c:pt>
                <c:pt idx="1152">
                  <c:v>27.3</c:v>
                </c:pt>
                <c:pt idx="1153">
                  <c:v>0.1</c:v>
                </c:pt>
                <c:pt idx="1154">
                  <c:v>2.5</c:v>
                </c:pt>
                <c:pt idx="1155">
                  <c:v>7.3</c:v>
                </c:pt>
                <c:pt idx="1156">
                  <c:v>8.1999999999999993</c:v>
                </c:pt>
                <c:pt idx="1157">
                  <c:v>9.6999999999999993</c:v>
                </c:pt>
                <c:pt idx="1158">
                  <c:v>18.399999999999999</c:v>
                </c:pt>
                <c:pt idx="1159">
                  <c:v>33.5</c:v>
                </c:pt>
                <c:pt idx="1160">
                  <c:v>7</c:v>
                </c:pt>
                <c:pt idx="1161">
                  <c:v>8.3000000000000007</c:v>
                </c:pt>
                <c:pt idx="1162">
                  <c:v>9.6</c:v>
                </c:pt>
                <c:pt idx="1163">
                  <c:v>13</c:v>
                </c:pt>
                <c:pt idx="1164">
                  <c:v>17.2</c:v>
                </c:pt>
                <c:pt idx="1165">
                  <c:v>21.6</c:v>
                </c:pt>
                <c:pt idx="1166">
                  <c:v>31.5</c:v>
                </c:pt>
                <c:pt idx="1167">
                  <c:v>42.3</c:v>
                </c:pt>
                <c:pt idx="1168">
                  <c:v>2</c:v>
                </c:pt>
                <c:pt idx="1169">
                  <c:v>2.2999999999999998</c:v>
                </c:pt>
                <c:pt idx="1170">
                  <c:v>4.0999999999999996</c:v>
                </c:pt>
                <c:pt idx="1171">
                  <c:v>4.5</c:v>
                </c:pt>
                <c:pt idx="1172">
                  <c:v>5</c:v>
                </c:pt>
                <c:pt idx="1173">
                  <c:v>6.7</c:v>
                </c:pt>
                <c:pt idx="1174">
                  <c:v>6.9</c:v>
                </c:pt>
                <c:pt idx="1175">
                  <c:v>7.6</c:v>
                </c:pt>
                <c:pt idx="1176">
                  <c:v>9.9</c:v>
                </c:pt>
                <c:pt idx="1177">
                  <c:v>12.7</c:v>
                </c:pt>
                <c:pt idx="1178">
                  <c:v>29.6</c:v>
                </c:pt>
                <c:pt idx="1179">
                  <c:v>1.6</c:v>
                </c:pt>
                <c:pt idx="1180">
                  <c:v>1.9</c:v>
                </c:pt>
                <c:pt idx="1181">
                  <c:v>3.1</c:v>
                </c:pt>
                <c:pt idx="1182">
                  <c:v>3.7</c:v>
                </c:pt>
                <c:pt idx="1183">
                  <c:v>5.4</c:v>
                </c:pt>
                <c:pt idx="1184">
                  <c:v>5.4</c:v>
                </c:pt>
                <c:pt idx="1185">
                  <c:v>5.6</c:v>
                </c:pt>
                <c:pt idx="1186">
                  <c:v>10.3</c:v>
                </c:pt>
                <c:pt idx="1187">
                  <c:v>10.7</c:v>
                </c:pt>
                <c:pt idx="1188">
                  <c:v>11.6</c:v>
                </c:pt>
                <c:pt idx="1189">
                  <c:v>13.1</c:v>
                </c:pt>
                <c:pt idx="1190">
                  <c:v>15.3</c:v>
                </c:pt>
                <c:pt idx="1191">
                  <c:v>18</c:v>
                </c:pt>
                <c:pt idx="1192">
                  <c:v>20.9</c:v>
                </c:pt>
                <c:pt idx="1193">
                  <c:v>38.200000000000003</c:v>
                </c:pt>
                <c:pt idx="1194">
                  <c:v>0.1</c:v>
                </c:pt>
                <c:pt idx="1195">
                  <c:v>2.5</c:v>
                </c:pt>
                <c:pt idx="1196">
                  <c:v>3.9</c:v>
                </c:pt>
                <c:pt idx="1197">
                  <c:v>7.3</c:v>
                </c:pt>
                <c:pt idx="1198">
                  <c:v>7.5</c:v>
                </c:pt>
                <c:pt idx="1199">
                  <c:v>9</c:v>
                </c:pt>
                <c:pt idx="1200">
                  <c:v>9.3000000000000007</c:v>
                </c:pt>
                <c:pt idx="1201">
                  <c:v>18.8</c:v>
                </c:pt>
                <c:pt idx="1202">
                  <c:v>25.6</c:v>
                </c:pt>
                <c:pt idx="1203">
                  <c:v>25.9</c:v>
                </c:pt>
                <c:pt idx="1204">
                  <c:v>4.0999999999999996</c:v>
                </c:pt>
                <c:pt idx="1205">
                  <c:v>11.9</c:v>
                </c:pt>
                <c:pt idx="1206">
                  <c:v>14.1</c:v>
                </c:pt>
                <c:pt idx="1207">
                  <c:v>22.9</c:v>
                </c:pt>
                <c:pt idx="1208">
                  <c:v>23.3</c:v>
                </c:pt>
                <c:pt idx="1209">
                  <c:v>24.7</c:v>
                </c:pt>
                <c:pt idx="1210">
                  <c:v>25.1</c:v>
                </c:pt>
                <c:pt idx="1211">
                  <c:v>25.6</c:v>
                </c:pt>
                <c:pt idx="1212">
                  <c:v>29.8</c:v>
                </c:pt>
                <c:pt idx="1213">
                  <c:v>1.7</c:v>
                </c:pt>
                <c:pt idx="1214">
                  <c:v>3.9</c:v>
                </c:pt>
                <c:pt idx="1215">
                  <c:v>5.5</c:v>
                </c:pt>
                <c:pt idx="1216">
                  <c:v>7.5</c:v>
                </c:pt>
                <c:pt idx="1217">
                  <c:v>7.6</c:v>
                </c:pt>
                <c:pt idx="1218">
                  <c:v>19</c:v>
                </c:pt>
                <c:pt idx="1219">
                  <c:v>49.8</c:v>
                </c:pt>
                <c:pt idx="1220">
                  <c:v>64</c:v>
                </c:pt>
                <c:pt idx="1221">
                  <c:v>2</c:v>
                </c:pt>
                <c:pt idx="1222">
                  <c:v>4</c:v>
                </c:pt>
                <c:pt idx="1223">
                  <c:v>10.3</c:v>
                </c:pt>
                <c:pt idx="1224">
                  <c:v>10.4</c:v>
                </c:pt>
                <c:pt idx="1225">
                  <c:v>10.6</c:v>
                </c:pt>
                <c:pt idx="1226">
                  <c:v>13.3</c:v>
                </c:pt>
                <c:pt idx="1227">
                  <c:v>17.100000000000001</c:v>
                </c:pt>
                <c:pt idx="1228">
                  <c:v>34.5</c:v>
                </c:pt>
                <c:pt idx="1229">
                  <c:v>3.5</c:v>
                </c:pt>
                <c:pt idx="1230">
                  <c:v>3.6</c:v>
                </c:pt>
                <c:pt idx="1231">
                  <c:v>4.0999999999999996</c:v>
                </c:pt>
                <c:pt idx="1232">
                  <c:v>5.0999999999999996</c:v>
                </c:pt>
                <c:pt idx="1233">
                  <c:v>5.2</c:v>
                </c:pt>
                <c:pt idx="1234">
                  <c:v>7.3</c:v>
                </c:pt>
                <c:pt idx="1235">
                  <c:v>11.5</c:v>
                </c:pt>
                <c:pt idx="1236">
                  <c:v>16.100000000000001</c:v>
                </c:pt>
                <c:pt idx="1237">
                  <c:v>19.399999999999999</c:v>
                </c:pt>
                <c:pt idx="1238">
                  <c:v>22.2</c:v>
                </c:pt>
                <c:pt idx="1239">
                  <c:v>23.8</c:v>
                </c:pt>
                <c:pt idx="1240">
                  <c:v>24.6</c:v>
                </c:pt>
                <c:pt idx="1241">
                  <c:v>44.6</c:v>
                </c:pt>
                <c:pt idx="1242">
                  <c:v>5.7</c:v>
                </c:pt>
                <c:pt idx="1243">
                  <c:v>9.1</c:v>
                </c:pt>
                <c:pt idx="1244">
                  <c:v>17.600000000000001</c:v>
                </c:pt>
                <c:pt idx="1245">
                  <c:v>21.3</c:v>
                </c:pt>
                <c:pt idx="1246">
                  <c:v>22.9</c:v>
                </c:pt>
                <c:pt idx="1247">
                  <c:v>23.3</c:v>
                </c:pt>
                <c:pt idx="1248">
                  <c:v>26.4</c:v>
                </c:pt>
                <c:pt idx="1249">
                  <c:v>26.9</c:v>
                </c:pt>
                <c:pt idx="1250">
                  <c:v>34</c:v>
                </c:pt>
                <c:pt idx="1251">
                  <c:v>37.6</c:v>
                </c:pt>
                <c:pt idx="1252">
                  <c:v>38.299999999999997</c:v>
                </c:pt>
                <c:pt idx="1253">
                  <c:v>3.9</c:v>
                </c:pt>
                <c:pt idx="1254">
                  <c:v>12.5</c:v>
                </c:pt>
                <c:pt idx="1255">
                  <c:v>13.3</c:v>
                </c:pt>
                <c:pt idx="1256">
                  <c:v>13.7</c:v>
                </c:pt>
                <c:pt idx="1257">
                  <c:v>15.3</c:v>
                </c:pt>
                <c:pt idx="1258">
                  <c:v>16.3</c:v>
                </c:pt>
                <c:pt idx="1259">
                  <c:v>17.7</c:v>
                </c:pt>
                <c:pt idx="1260">
                  <c:v>18.3</c:v>
                </c:pt>
                <c:pt idx="1261">
                  <c:v>20</c:v>
                </c:pt>
                <c:pt idx="1262">
                  <c:v>24.4</c:v>
                </c:pt>
                <c:pt idx="1263">
                  <c:v>28.7</c:v>
                </c:pt>
                <c:pt idx="1264">
                  <c:v>29.6</c:v>
                </c:pt>
                <c:pt idx="1265">
                  <c:v>34.799999999999997</c:v>
                </c:pt>
                <c:pt idx="1266">
                  <c:v>38.700000000000003</c:v>
                </c:pt>
                <c:pt idx="1267">
                  <c:v>3.5</c:v>
                </c:pt>
                <c:pt idx="1268">
                  <c:v>5.2</c:v>
                </c:pt>
                <c:pt idx="1269">
                  <c:v>5.3</c:v>
                </c:pt>
                <c:pt idx="1270">
                  <c:v>6.1</c:v>
                </c:pt>
                <c:pt idx="1271">
                  <c:v>9.1</c:v>
                </c:pt>
                <c:pt idx="1272">
                  <c:v>9.6</c:v>
                </c:pt>
                <c:pt idx="1273">
                  <c:v>10</c:v>
                </c:pt>
                <c:pt idx="1274">
                  <c:v>11.3</c:v>
                </c:pt>
                <c:pt idx="1275">
                  <c:v>15.7</c:v>
                </c:pt>
                <c:pt idx="1276">
                  <c:v>21.6</c:v>
                </c:pt>
                <c:pt idx="1277">
                  <c:v>23.2</c:v>
                </c:pt>
                <c:pt idx="1278">
                  <c:v>28.6</c:v>
                </c:pt>
                <c:pt idx="1279">
                  <c:v>33.1</c:v>
                </c:pt>
                <c:pt idx="1280">
                  <c:v>50.7</c:v>
                </c:pt>
                <c:pt idx="1281">
                  <c:v>50.7</c:v>
                </c:pt>
                <c:pt idx="1282">
                  <c:v>7.2</c:v>
                </c:pt>
                <c:pt idx="1283">
                  <c:v>10.4</c:v>
                </c:pt>
                <c:pt idx="1284">
                  <c:v>12.8</c:v>
                </c:pt>
                <c:pt idx="1285">
                  <c:v>13</c:v>
                </c:pt>
                <c:pt idx="1286">
                  <c:v>16.8</c:v>
                </c:pt>
                <c:pt idx="1287">
                  <c:v>19</c:v>
                </c:pt>
                <c:pt idx="1288">
                  <c:v>21.4</c:v>
                </c:pt>
                <c:pt idx="1289">
                  <c:v>23.8</c:v>
                </c:pt>
                <c:pt idx="1290">
                  <c:v>29.9</c:v>
                </c:pt>
                <c:pt idx="1291">
                  <c:v>30</c:v>
                </c:pt>
                <c:pt idx="1292">
                  <c:v>35.299999999999997</c:v>
                </c:pt>
                <c:pt idx="1293">
                  <c:v>35.799999999999997</c:v>
                </c:pt>
                <c:pt idx="1294">
                  <c:v>3.2</c:v>
                </c:pt>
                <c:pt idx="1295">
                  <c:v>5.4</c:v>
                </c:pt>
                <c:pt idx="1296">
                  <c:v>5.4</c:v>
                </c:pt>
                <c:pt idx="1297">
                  <c:v>5.7</c:v>
                </c:pt>
                <c:pt idx="1298">
                  <c:v>18.5</c:v>
                </c:pt>
                <c:pt idx="1299">
                  <c:v>19.100000000000001</c:v>
                </c:pt>
                <c:pt idx="1300">
                  <c:v>33.5</c:v>
                </c:pt>
                <c:pt idx="1301">
                  <c:v>48.8</c:v>
                </c:pt>
                <c:pt idx="1302">
                  <c:v>0.6</c:v>
                </c:pt>
                <c:pt idx="1303">
                  <c:v>1.4</c:v>
                </c:pt>
                <c:pt idx="1304">
                  <c:v>1.7</c:v>
                </c:pt>
                <c:pt idx="1305">
                  <c:v>2.7</c:v>
                </c:pt>
                <c:pt idx="1306">
                  <c:v>3.8</c:v>
                </c:pt>
                <c:pt idx="1307">
                  <c:v>5</c:v>
                </c:pt>
                <c:pt idx="1308">
                  <c:v>10.8</c:v>
                </c:pt>
                <c:pt idx="1309">
                  <c:v>13.9</c:v>
                </c:pt>
                <c:pt idx="1310">
                  <c:v>17.7</c:v>
                </c:pt>
                <c:pt idx="1311">
                  <c:v>21.8</c:v>
                </c:pt>
                <c:pt idx="1312">
                  <c:v>24.2</c:v>
                </c:pt>
                <c:pt idx="1313">
                  <c:v>29.7</c:v>
                </c:pt>
                <c:pt idx="1314">
                  <c:v>31.2</c:v>
                </c:pt>
                <c:pt idx="1315">
                  <c:v>33.200000000000003</c:v>
                </c:pt>
                <c:pt idx="1316">
                  <c:v>2.4</c:v>
                </c:pt>
                <c:pt idx="1317">
                  <c:v>9.4</c:v>
                </c:pt>
                <c:pt idx="1318">
                  <c:v>12.3</c:v>
                </c:pt>
                <c:pt idx="1319">
                  <c:v>17.399999999999999</c:v>
                </c:pt>
                <c:pt idx="1320">
                  <c:v>19.2</c:v>
                </c:pt>
                <c:pt idx="1321">
                  <c:v>23.9</c:v>
                </c:pt>
                <c:pt idx="1322">
                  <c:v>32.6</c:v>
                </c:pt>
                <c:pt idx="1323">
                  <c:v>36.5</c:v>
                </c:pt>
                <c:pt idx="1324">
                  <c:v>36.9</c:v>
                </c:pt>
                <c:pt idx="1325">
                  <c:v>2</c:v>
                </c:pt>
                <c:pt idx="1326">
                  <c:v>3.1</c:v>
                </c:pt>
                <c:pt idx="1327">
                  <c:v>5.5</c:v>
                </c:pt>
                <c:pt idx="1328">
                  <c:v>5.9</c:v>
                </c:pt>
                <c:pt idx="1329">
                  <c:v>6.6</c:v>
                </c:pt>
                <c:pt idx="1330">
                  <c:v>7.1</c:v>
                </c:pt>
                <c:pt idx="1331">
                  <c:v>7.2</c:v>
                </c:pt>
                <c:pt idx="1332">
                  <c:v>9.8000000000000007</c:v>
                </c:pt>
                <c:pt idx="1333">
                  <c:v>11</c:v>
                </c:pt>
                <c:pt idx="1334">
                  <c:v>16.5</c:v>
                </c:pt>
                <c:pt idx="1335">
                  <c:v>20.7</c:v>
                </c:pt>
                <c:pt idx="1336">
                  <c:v>23.3</c:v>
                </c:pt>
                <c:pt idx="1337">
                  <c:v>27.4</c:v>
                </c:pt>
                <c:pt idx="1338">
                  <c:v>28.4</c:v>
                </c:pt>
                <c:pt idx="1339">
                  <c:v>30.1</c:v>
                </c:pt>
                <c:pt idx="1340">
                  <c:v>32.799999999999997</c:v>
                </c:pt>
                <c:pt idx="1341">
                  <c:v>1.5</c:v>
                </c:pt>
                <c:pt idx="1342">
                  <c:v>2.2999999999999998</c:v>
                </c:pt>
                <c:pt idx="1343">
                  <c:v>2.8</c:v>
                </c:pt>
                <c:pt idx="1344">
                  <c:v>4.7</c:v>
                </c:pt>
                <c:pt idx="1345">
                  <c:v>4.7</c:v>
                </c:pt>
                <c:pt idx="1346">
                  <c:v>9.1</c:v>
                </c:pt>
                <c:pt idx="1347">
                  <c:v>23.3</c:v>
                </c:pt>
                <c:pt idx="1348">
                  <c:v>25.8</c:v>
                </c:pt>
                <c:pt idx="1349">
                  <c:v>29.1</c:v>
                </c:pt>
                <c:pt idx="1350">
                  <c:v>35.200000000000003</c:v>
                </c:pt>
                <c:pt idx="1351">
                  <c:v>41.6</c:v>
                </c:pt>
                <c:pt idx="1352">
                  <c:v>3</c:v>
                </c:pt>
                <c:pt idx="1353">
                  <c:v>3.8</c:v>
                </c:pt>
                <c:pt idx="1354">
                  <c:v>13.6</c:v>
                </c:pt>
                <c:pt idx="1355">
                  <c:v>19.5</c:v>
                </c:pt>
                <c:pt idx="1356">
                  <c:v>21.1</c:v>
                </c:pt>
                <c:pt idx="1357">
                  <c:v>23.7</c:v>
                </c:pt>
                <c:pt idx="1358">
                  <c:v>26.7</c:v>
                </c:pt>
                <c:pt idx="1359">
                  <c:v>26.8</c:v>
                </c:pt>
                <c:pt idx="1360">
                  <c:v>30.3</c:v>
                </c:pt>
                <c:pt idx="1361">
                  <c:v>32.200000000000003</c:v>
                </c:pt>
                <c:pt idx="1362">
                  <c:v>35.4</c:v>
                </c:pt>
                <c:pt idx="1363">
                  <c:v>0.3</c:v>
                </c:pt>
                <c:pt idx="1364">
                  <c:v>1.5</c:v>
                </c:pt>
                <c:pt idx="1365">
                  <c:v>5.0999999999999996</c:v>
                </c:pt>
                <c:pt idx="1366">
                  <c:v>5.6</c:v>
                </c:pt>
                <c:pt idx="1367">
                  <c:v>19.8</c:v>
                </c:pt>
                <c:pt idx="1368">
                  <c:v>25</c:v>
                </c:pt>
                <c:pt idx="1369">
                  <c:v>25</c:v>
                </c:pt>
                <c:pt idx="1370">
                  <c:v>28.1</c:v>
                </c:pt>
                <c:pt idx="1371">
                  <c:v>35.6</c:v>
                </c:pt>
                <c:pt idx="1372">
                  <c:v>59.3</c:v>
                </c:pt>
                <c:pt idx="1373">
                  <c:v>3.6</c:v>
                </c:pt>
                <c:pt idx="1374">
                  <c:v>3.9</c:v>
                </c:pt>
                <c:pt idx="1375">
                  <c:v>6.2</c:v>
                </c:pt>
                <c:pt idx="1376">
                  <c:v>7.3</c:v>
                </c:pt>
                <c:pt idx="1377">
                  <c:v>8.6999999999999993</c:v>
                </c:pt>
                <c:pt idx="1378">
                  <c:v>9</c:v>
                </c:pt>
                <c:pt idx="1379">
                  <c:v>15.2</c:v>
                </c:pt>
                <c:pt idx="1380">
                  <c:v>15.8</c:v>
                </c:pt>
                <c:pt idx="1381">
                  <c:v>22.9</c:v>
                </c:pt>
                <c:pt idx="1382">
                  <c:v>23.2</c:v>
                </c:pt>
                <c:pt idx="1383">
                  <c:v>26.6</c:v>
                </c:pt>
                <c:pt idx="1384">
                  <c:v>29.7</c:v>
                </c:pt>
                <c:pt idx="1385">
                  <c:v>2.2000000000000002</c:v>
                </c:pt>
                <c:pt idx="1386">
                  <c:v>12.3</c:v>
                </c:pt>
                <c:pt idx="1387">
                  <c:v>13.9</c:v>
                </c:pt>
                <c:pt idx="1388">
                  <c:v>26.5</c:v>
                </c:pt>
                <c:pt idx="1389">
                  <c:v>2.1</c:v>
                </c:pt>
                <c:pt idx="1390">
                  <c:v>2.7</c:v>
                </c:pt>
                <c:pt idx="1391">
                  <c:v>6</c:v>
                </c:pt>
                <c:pt idx="1392">
                  <c:v>6.2</c:v>
                </c:pt>
                <c:pt idx="1393">
                  <c:v>6.2</c:v>
                </c:pt>
                <c:pt idx="1394">
                  <c:v>7.6</c:v>
                </c:pt>
                <c:pt idx="1395">
                  <c:v>13.6</c:v>
                </c:pt>
                <c:pt idx="1396">
                  <c:v>14.2</c:v>
                </c:pt>
                <c:pt idx="1397">
                  <c:v>16.7</c:v>
                </c:pt>
                <c:pt idx="1398">
                  <c:v>17.7</c:v>
                </c:pt>
                <c:pt idx="1399">
                  <c:v>24.7</c:v>
                </c:pt>
                <c:pt idx="1400">
                  <c:v>31.5</c:v>
                </c:pt>
                <c:pt idx="1401">
                  <c:v>39.1</c:v>
                </c:pt>
                <c:pt idx="1402">
                  <c:v>3.6</c:v>
                </c:pt>
                <c:pt idx="1403">
                  <c:v>9.3000000000000007</c:v>
                </c:pt>
                <c:pt idx="1404">
                  <c:v>17.3</c:v>
                </c:pt>
                <c:pt idx="1405">
                  <c:v>18.899999999999999</c:v>
                </c:pt>
                <c:pt idx="1406">
                  <c:v>23.4</c:v>
                </c:pt>
                <c:pt idx="1407">
                  <c:v>26</c:v>
                </c:pt>
                <c:pt idx="1408">
                  <c:v>26.1</c:v>
                </c:pt>
                <c:pt idx="1409">
                  <c:v>26.7</c:v>
                </c:pt>
                <c:pt idx="1410">
                  <c:v>30.8</c:v>
                </c:pt>
                <c:pt idx="1411">
                  <c:v>34.6</c:v>
                </c:pt>
                <c:pt idx="1412">
                  <c:v>37.1</c:v>
                </c:pt>
                <c:pt idx="1413">
                  <c:v>1.4</c:v>
                </c:pt>
                <c:pt idx="1414">
                  <c:v>2.4</c:v>
                </c:pt>
                <c:pt idx="1415">
                  <c:v>3.1</c:v>
                </c:pt>
                <c:pt idx="1416">
                  <c:v>22</c:v>
                </c:pt>
                <c:pt idx="1417">
                  <c:v>23.9</c:v>
                </c:pt>
                <c:pt idx="1418">
                  <c:v>24.1</c:v>
                </c:pt>
                <c:pt idx="1419">
                  <c:v>44.1</c:v>
                </c:pt>
                <c:pt idx="1420">
                  <c:v>2.6</c:v>
                </c:pt>
                <c:pt idx="1421">
                  <c:v>2.9</c:v>
                </c:pt>
                <c:pt idx="1422">
                  <c:v>5.8</c:v>
                </c:pt>
                <c:pt idx="1423">
                  <c:v>16.7</c:v>
                </c:pt>
                <c:pt idx="1424">
                  <c:v>18.600000000000001</c:v>
                </c:pt>
                <c:pt idx="1425">
                  <c:v>20.9</c:v>
                </c:pt>
                <c:pt idx="1426">
                  <c:v>22.5</c:v>
                </c:pt>
                <c:pt idx="1427">
                  <c:v>26.3</c:v>
                </c:pt>
                <c:pt idx="1428">
                  <c:v>33.6</c:v>
                </c:pt>
                <c:pt idx="1429">
                  <c:v>2.1</c:v>
                </c:pt>
                <c:pt idx="1430">
                  <c:v>3.6</c:v>
                </c:pt>
                <c:pt idx="1431">
                  <c:v>6.5</c:v>
                </c:pt>
                <c:pt idx="1432">
                  <c:v>13.4</c:v>
                </c:pt>
                <c:pt idx="1433">
                  <c:v>16.899999999999999</c:v>
                </c:pt>
                <c:pt idx="1434">
                  <c:v>18.3</c:v>
                </c:pt>
                <c:pt idx="1435">
                  <c:v>34</c:v>
                </c:pt>
                <c:pt idx="1436">
                  <c:v>62.1</c:v>
                </c:pt>
                <c:pt idx="1437">
                  <c:v>3.2</c:v>
                </c:pt>
                <c:pt idx="1438">
                  <c:v>7.2</c:v>
                </c:pt>
                <c:pt idx="1439">
                  <c:v>10.3</c:v>
                </c:pt>
                <c:pt idx="1440">
                  <c:v>11.6</c:v>
                </c:pt>
                <c:pt idx="1441">
                  <c:v>12</c:v>
                </c:pt>
                <c:pt idx="1442">
                  <c:v>14.1</c:v>
                </c:pt>
                <c:pt idx="1443">
                  <c:v>15.3</c:v>
                </c:pt>
                <c:pt idx="1444">
                  <c:v>15.6</c:v>
                </c:pt>
                <c:pt idx="1445">
                  <c:v>17.3</c:v>
                </c:pt>
                <c:pt idx="1446">
                  <c:v>22.3</c:v>
                </c:pt>
                <c:pt idx="1447">
                  <c:v>22.8</c:v>
                </c:pt>
                <c:pt idx="1448">
                  <c:v>25.2</c:v>
                </c:pt>
                <c:pt idx="1449">
                  <c:v>26.9</c:v>
                </c:pt>
                <c:pt idx="1450">
                  <c:v>32.200000000000003</c:v>
                </c:pt>
                <c:pt idx="1451">
                  <c:v>34.5</c:v>
                </c:pt>
                <c:pt idx="1452">
                  <c:v>37</c:v>
                </c:pt>
                <c:pt idx="1453">
                  <c:v>48.9</c:v>
                </c:pt>
                <c:pt idx="1454">
                  <c:v>0.6</c:v>
                </c:pt>
                <c:pt idx="1455">
                  <c:v>3.3</c:v>
                </c:pt>
                <c:pt idx="1456">
                  <c:v>5.4</c:v>
                </c:pt>
                <c:pt idx="1457">
                  <c:v>8.8000000000000007</c:v>
                </c:pt>
                <c:pt idx="1458">
                  <c:v>10.1</c:v>
                </c:pt>
                <c:pt idx="1459">
                  <c:v>11.8</c:v>
                </c:pt>
                <c:pt idx="1460">
                  <c:v>15.6</c:v>
                </c:pt>
                <c:pt idx="1461">
                  <c:v>17.2</c:v>
                </c:pt>
                <c:pt idx="1462">
                  <c:v>24.8</c:v>
                </c:pt>
                <c:pt idx="1463">
                  <c:v>26.5</c:v>
                </c:pt>
                <c:pt idx="1464">
                  <c:v>29.7</c:v>
                </c:pt>
                <c:pt idx="1465">
                  <c:v>8.9</c:v>
                </c:pt>
                <c:pt idx="1466">
                  <c:v>11.2</c:v>
                </c:pt>
                <c:pt idx="1467">
                  <c:v>15.1</c:v>
                </c:pt>
                <c:pt idx="1468">
                  <c:v>15.9</c:v>
                </c:pt>
                <c:pt idx="1469">
                  <c:v>19.8</c:v>
                </c:pt>
                <c:pt idx="1470">
                  <c:v>21.5</c:v>
                </c:pt>
                <c:pt idx="1471">
                  <c:v>25.2</c:v>
                </c:pt>
                <c:pt idx="1472">
                  <c:v>27.1</c:v>
                </c:pt>
                <c:pt idx="1473">
                  <c:v>2</c:v>
                </c:pt>
                <c:pt idx="1474">
                  <c:v>2.8</c:v>
                </c:pt>
                <c:pt idx="1475">
                  <c:v>6.6</c:v>
                </c:pt>
                <c:pt idx="1476">
                  <c:v>7.9</c:v>
                </c:pt>
                <c:pt idx="1477">
                  <c:v>13.5</c:v>
                </c:pt>
                <c:pt idx="1478">
                  <c:v>26.6</c:v>
                </c:pt>
                <c:pt idx="1479">
                  <c:v>33</c:v>
                </c:pt>
                <c:pt idx="1480">
                  <c:v>37.299999999999997</c:v>
                </c:pt>
                <c:pt idx="1481">
                  <c:v>50.1</c:v>
                </c:pt>
                <c:pt idx="1482">
                  <c:v>1.7</c:v>
                </c:pt>
                <c:pt idx="1483">
                  <c:v>8.6999999999999993</c:v>
                </c:pt>
                <c:pt idx="1484">
                  <c:v>9.1</c:v>
                </c:pt>
                <c:pt idx="1485">
                  <c:v>12.5</c:v>
                </c:pt>
                <c:pt idx="1486">
                  <c:v>20</c:v>
                </c:pt>
                <c:pt idx="1487">
                  <c:v>24.6</c:v>
                </c:pt>
                <c:pt idx="1488">
                  <c:v>26</c:v>
                </c:pt>
                <c:pt idx="1489">
                  <c:v>2.4</c:v>
                </c:pt>
                <c:pt idx="1490">
                  <c:v>6.8</c:v>
                </c:pt>
                <c:pt idx="1491">
                  <c:v>7.9</c:v>
                </c:pt>
                <c:pt idx="1492">
                  <c:v>16.399999999999999</c:v>
                </c:pt>
                <c:pt idx="1493">
                  <c:v>20.5</c:v>
                </c:pt>
                <c:pt idx="1494">
                  <c:v>21.5</c:v>
                </c:pt>
                <c:pt idx="1495">
                  <c:v>33</c:v>
                </c:pt>
                <c:pt idx="1496">
                  <c:v>45.9</c:v>
                </c:pt>
                <c:pt idx="1497">
                  <c:v>4.9000000000000004</c:v>
                </c:pt>
                <c:pt idx="1498">
                  <c:v>6.5</c:v>
                </c:pt>
                <c:pt idx="1499">
                  <c:v>6.8</c:v>
                </c:pt>
                <c:pt idx="1500">
                  <c:v>19.899999999999999</c:v>
                </c:pt>
                <c:pt idx="1501">
                  <c:v>4.2</c:v>
                </c:pt>
                <c:pt idx="1502">
                  <c:v>4.8</c:v>
                </c:pt>
                <c:pt idx="1503">
                  <c:v>5.3</c:v>
                </c:pt>
                <c:pt idx="1504">
                  <c:v>9.8000000000000007</c:v>
                </c:pt>
                <c:pt idx="1505">
                  <c:v>11.9</c:v>
                </c:pt>
                <c:pt idx="1506">
                  <c:v>13.1</c:v>
                </c:pt>
                <c:pt idx="1507">
                  <c:v>21</c:v>
                </c:pt>
                <c:pt idx="1508">
                  <c:v>24</c:v>
                </c:pt>
                <c:pt idx="1509">
                  <c:v>33.5</c:v>
                </c:pt>
                <c:pt idx="1510">
                  <c:v>2.6</c:v>
                </c:pt>
                <c:pt idx="1511">
                  <c:v>5.2</c:v>
                </c:pt>
                <c:pt idx="1512">
                  <c:v>11.7</c:v>
                </c:pt>
                <c:pt idx="1513">
                  <c:v>13.6</c:v>
                </c:pt>
                <c:pt idx="1514">
                  <c:v>14.5</c:v>
                </c:pt>
                <c:pt idx="1515">
                  <c:v>4.7</c:v>
                </c:pt>
                <c:pt idx="1516">
                  <c:v>7.2</c:v>
                </c:pt>
                <c:pt idx="1517">
                  <c:v>9.9</c:v>
                </c:pt>
                <c:pt idx="1518">
                  <c:v>21.5</c:v>
                </c:pt>
                <c:pt idx="1519">
                  <c:v>2.5</c:v>
                </c:pt>
                <c:pt idx="1520">
                  <c:v>4.0999999999999996</c:v>
                </c:pt>
                <c:pt idx="1521">
                  <c:v>23.4</c:v>
                </c:pt>
                <c:pt idx="1522">
                  <c:v>36.299999999999997</c:v>
                </c:pt>
                <c:pt idx="1523">
                  <c:v>7.4</c:v>
                </c:pt>
                <c:pt idx="1524">
                  <c:v>7.8</c:v>
                </c:pt>
                <c:pt idx="1525">
                  <c:v>10.1</c:v>
                </c:pt>
                <c:pt idx="1526">
                  <c:v>10.6</c:v>
                </c:pt>
                <c:pt idx="1527">
                  <c:v>10.9</c:v>
                </c:pt>
                <c:pt idx="1528">
                  <c:v>17.100000000000001</c:v>
                </c:pt>
                <c:pt idx="1529">
                  <c:v>18.100000000000001</c:v>
                </c:pt>
                <c:pt idx="1530">
                  <c:v>21.6</c:v>
                </c:pt>
                <c:pt idx="1531">
                  <c:v>29.3</c:v>
                </c:pt>
                <c:pt idx="1532">
                  <c:v>5.5</c:v>
                </c:pt>
                <c:pt idx="1533">
                  <c:v>5.9</c:v>
                </c:pt>
                <c:pt idx="1534">
                  <c:v>14</c:v>
                </c:pt>
                <c:pt idx="1535">
                  <c:v>22.3</c:v>
                </c:pt>
                <c:pt idx="1536">
                  <c:v>22.6</c:v>
                </c:pt>
                <c:pt idx="1537">
                  <c:v>29.3</c:v>
                </c:pt>
                <c:pt idx="1538">
                  <c:v>1.9</c:v>
                </c:pt>
                <c:pt idx="1539">
                  <c:v>5.4</c:v>
                </c:pt>
                <c:pt idx="1540">
                  <c:v>5.5</c:v>
                </c:pt>
                <c:pt idx="1541">
                  <c:v>5.6</c:v>
                </c:pt>
                <c:pt idx="1542">
                  <c:v>6.2</c:v>
                </c:pt>
                <c:pt idx="1543">
                  <c:v>6.9</c:v>
                </c:pt>
                <c:pt idx="1544">
                  <c:v>14.3</c:v>
                </c:pt>
                <c:pt idx="1545">
                  <c:v>25.2</c:v>
                </c:pt>
                <c:pt idx="1546">
                  <c:v>44.8</c:v>
                </c:pt>
                <c:pt idx="1547">
                  <c:v>4.7</c:v>
                </c:pt>
                <c:pt idx="1548">
                  <c:v>6.5</c:v>
                </c:pt>
                <c:pt idx="1549">
                  <c:v>6.5</c:v>
                </c:pt>
                <c:pt idx="1550">
                  <c:v>10.7</c:v>
                </c:pt>
                <c:pt idx="1551">
                  <c:v>18.7</c:v>
                </c:pt>
                <c:pt idx="1552">
                  <c:v>27.7</c:v>
                </c:pt>
                <c:pt idx="1553">
                  <c:v>1.3</c:v>
                </c:pt>
                <c:pt idx="1554">
                  <c:v>3.3</c:v>
                </c:pt>
                <c:pt idx="1555">
                  <c:v>11.6</c:v>
                </c:pt>
                <c:pt idx="1556">
                  <c:v>19.2</c:v>
                </c:pt>
                <c:pt idx="1557">
                  <c:v>21.8</c:v>
                </c:pt>
                <c:pt idx="1558">
                  <c:v>36.200000000000003</c:v>
                </c:pt>
                <c:pt idx="1559">
                  <c:v>53.6</c:v>
                </c:pt>
                <c:pt idx="1560">
                  <c:v>4.0999999999999996</c:v>
                </c:pt>
                <c:pt idx="1561">
                  <c:v>5.2</c:v>
                </c:pt>
                <c:pt idx="1562">
                  <c:v>6</c:v>
                </c:pt>
                <c:pt idx="1563">
                  <c:v>7.8</c:v>
                </c:pt>
                <c:pt idx="1564">
                  <c:v>8.8000000000000007</c:v>
                </c:pt>
                <c:pt idx="1565">
                  <c:v>9.5</c:v>
                </c:pt>
                <c:pt idx="1566">
                  <c:v>11.9</c:v>
                </c:pt>
                <c:pt idx="1567">
                  <c:v>14.1</c:v>
                </c:pt>
                <c:pt idx="1568">
                  <c:v>31</c:v>
                </c:pt>
                <c:pt idx="1569">
                  <c:v>4.5</c:v>
                </c:pt>
                <c:pt idx="1570">
                  <c:v>6</c:v>
                </c:pt>
                <c:pt idx="1571">
                  <c:v>16.899999999999999</c:v>
                </c:pt>
                <c:pt idx="1572">
                  <c:v>23.4</c:v>
                </c:pt>
                <c:pt idx="1573">
                  <c:v>26.1</c:v>
                </c:pt>
                <c:pt idx="1574">
                  <c:v>27.7</c:v>
                </c:pt>
                <c:pt idx="1575">
                  <c:v>9.4</c:v>
                </c:pt>
                <c:pt idx="1576">
                  <c:v>14.2</c:v>
                </c:pt>
                <c:pt idx="1577">
                  <c:v>33</c:v>
                </c:pt>
                <c:pt idx="1578">
                  <c:v>2.1</c:v>
                </c:pt>
                <c:pt idx="1579">
                  <c:v>2.7</c:v>
                </c:pt>
                <c:pt idx="1580">
                  <c:v>3.4</c:v>
                </c:pt>
                <c:pt idx="1581">
                  <c:v>5.4</c:v>
                </c:pt>
                <c:pt idx="1582">
                  <c:v>5.8</c:v>
                </c:pt>
                <c:pt idx="1583">
                  <c:v>17.100000000000001</c:v>
                </c:pt>
                <c:pt idx="1584">
                  <c:v>5.9</c:v>
                </c:pt>
                <c:pt idx="1585">
                  <c:v>6.5</c:v>
                </c:pt>
                <c:pt idx="1586">
                  <c:v>8.4</c:v>
                </c:pt>
                <c:pt idx="1587">
                  <c:v>15.2</c:v>
                </c:pt>
                <c:pt idx="1588">
                  <c:v>16.7</c:v>
                </c:pt>
                <c:pt idx="1589">
                  <c:v>17</c:v>
                </c:pt>
                <c:pt idx="1590">
                  <c:v>17.399999999999999</c:v>
                </c:pt>
                <c:pt idx="1591">
                  <c:v>23.2</c:v>
                </c:pt>
                <c:pt idx="1592">
                  <c:v>3.3</c:v>
                </c:pt>
                <c:pt idx="1593">
                  <c:v>4.5999999999999996</c:v>
                </c:pt>
                <c:pt idx="1594">
                  <c:v>6.3</c:v>
                </c:pt>
                <c:pt idx="1595">
                  <c:v>8.1999999999999993</c:v>
                </c:pt>
                <c:pt idx="1596">
                  <c:v>9.8000000000000007</c:v>
                </c:pt>
                <c:pt idx="1597">
                  <c:v>13.2</c:v>
                </c:pt>
                <c:pt idx="1598">
                  <c:v>19.2</c:v>
                </c:pt>
                <c:pt idx="1599">
                  <c:v>2.9</c:v>
                </c:pt>
                <c:pt idx="1600">
                  <c:v>4.7</c:v>
                </c:pt>
                <c:pt idx="1601">
                  <c:v>5.0999999999999996</c:v>
                </c:pt>
                <c:pt idx="1602">
                  <c:v>18.100000000000001</c:v>
                </c:pt>
                <c:pt idx="1603">
                  <c:v>23.7</c:v>
                </c:pt>
                <c:pt idx="1604">
                  <c:v>26.4</c:v>
                </c:pt>
                <c:pt idx="1605">
                  <c:v>33</c:v>
                </c:pt>
                <c:pt idx="1606">
                  <c:v>5.9</c:v>
                </c:pt>
                <c:pt idx="1607">
                  <c:v>6.2</c:v>
                </c:pt>
                <c:pt idx="1608">
                  <c:v>13.9</c:v>
                </c:pt>
                <c:pt idx="1609">
                  <c:v>17.2</c:v>
                </c:pt>
                <c:pt idx="1610">
                  <c:v>1.3</c:v>
                </c:pt>
                <c:pt idx="1611">
                  <c:v>8.5</c:v>
                </c:pt>
                <c:pt idx="1612">
                  <c:v>13.8</c:v>
                </c:pt>
                <c:pt idx="1613">
                  <c:v>42.3</c:v>
                </c:pt>
                <c:pt idx="1614">
                  <c:v>5.9</c:v>
                </c:pt>
                <c:pt idx="1615">
                  <c:v>7.2</c:v>
                </c:pt>
                <c:pt idx="1616">
                  <c:v>10</c:v>
                </c:pt>
                <c:pt idx="1617">
                  <c:v>17.5</c:v>
                </c:pt>
                <c:pt idx="1618">
                  <c:v>21.1</c:v>
                </c:pt>
                <c:pt idx="1619">
                  <c:v>21.7</c:v>
                </c:pt>
                <c:pt idx="1620">
                  <c:v>42.1</c:v>
                </c:pt>
                <c:pt idx="1621">
                  <c:v>10.3</c:v>
                </c:pt>
                <c:pt idx="1622">
                  <c:v>3.4</c:v>
                </c:pt>
                <c:pt idx="1623">
                  <c:v>25.4</c:v>
                </c:pt>
                <c:pt idx="1624">
                  <c:v>5.0999999999999996</c:v>
                </c:pt>
                <c:pt idx="1625">
                  <c:v>12.9</c:v>
                </c:pt>
                <c:pt idx="1626">
                  <c:v>3.8</c:v>
                </c:pt>
                <c:pt idx="1627">
                  <c:v>10.6</c:v>
                </c:pt>
                <c:pt idx="1628">
                  <c:v>12.1</c:v>
                </c:pt>
                <c:pt idx="1629">
                  <c:v>27.9</c:v>
                </c:pt>
                <c:pt idx="1630">
                  <c:v>29.9</c:v>
                </c:pt>
                <c:pt idx="1631">
                  <c:v>49.3</c:v>
                </c:pt>
                <c:pt idx="1632">
                  <c:v>4.3</c:v>
                </c:pt>
                <c:pt idx="1633">
                  <c:v>7.2</c:v>
                </c:pt>
                <c:pt idx="1634">
                  <c:v>7.6</c:v>
                </c:pt>
                <c:pt idx="1635">
                  <c:v>6.8</c:v>
                </c:pt>
                <c:pt idx="1636">
                  <c:v>20.3</c:v>
                </c:pt>
                <c:pt idx="1637">
                  <c:v>21.5</c:v>
                </c:pt>
                <c:pt idx="1638">
                  <c:v>33.4</c:v>
                </c:pt>
                <c:pt idx="1639">
                  <c:v>5.7</c:v>
                </c:pt>
                <c:pt idx="1640">
                  <c:v>8.6</c:v>
                </c:pt>
                <c:pt idx="1641">
                  <c:v>19.2</c:v>
                </c:pt>
                <c:pt idx="1642">
                  <c:v>19.8</c:v>
                </c:pt>
                <c:pt idx="1643">
                  <c:v>24.9</c:v>
                </c:pt>
                <c:pt idx="1644">
                  <c:v>7</c:v>
                </c:pt>
                <c:pt idx="1645">
                  <c:v>8.4</c:v>
                </c:pt>
                <c:pt idx="1646">
                  <c:v>22.2</c:v>
                </c:pt>
                <c:pt idx="1647">
                  <c:v>21.6</c:v>
                </c:pt>
                <c:pt idx="1648">
                  <c:v>23.5</c:v>
                </c:pt>
                <c:pt idx="1649">
                  <c:v>7.4</c:v>
                </c:pt>
                <c:pt idx="1650">
                  <c:v>9</c:v>
                </c:pt>
                <c:pt idx="1651">
                  <c:v>11.9</c:v>
                </c:pt>
                <c:pt idx="1652">
                  <c:v>6.7</c:v>
                </c:pt>
                <c:pt idx="1653">
                  <c:v>19.600000000000001</c:v>
                </c:pt>
                <c:pt idx="1654">
                  <c:v>22.1</c:v>
                </c:pt>
                <c:pt idx="1655">
                  <c:v>11.2</c:v>
                </c:pt>
                <c:pt idx="1656">
                  <c:v>24.3</c:v>
                </c:pt>
                <c:pt idx="1657">
                  <c:v>4.8</c:v>
                </c:pt>
                <c:pt idx="1658">
                  <c:v>10.199999999999999</c:v>
                </c:pt>
                <c:pt idx="1659">
                  <c:v>12.6</c:v>
                </c:pt>
                <c:pt idx="1660">
                  <c:v>2</c:v>
                </c:pt>
                <c:pt idx="1661">
                  <c:v>4.0999999999999996</c:v>
                </c:pt>
                <c:pt idx="1662">
                  <c:v>6</c:v>
                </c:pt>
                <c:pt idx="1663">
                  <c:v>28.2</c:v>
                </c:pt>
                <c:pt idx="1664">
                  <c:v>26.5</c:v>
                </c:pt>
                <c:pt idx="1665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AF-42AC-BB02-B97086189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623704"/>
        <c:axId val="552621408"/>
      </c:scatterChart>
      <c:valAx>
        <c:axId val="552623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600"/>
                  <a:t>Semimajor Axis 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2621408"/>
        <c:crosses val="autoZero"/>
        <c:crossBetween val="midCat"/>
      </c:valAx>
      <c:valAx>
        <c:axId val="55262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600"/>
                  <a:t>Inclination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2623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65013088"/>
        <c:axId val="265013416"/>
      </c:scatterChart>
      <c:valAx>
        <c:axId val="26501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5013416"/>
        <c:crosses val="autoZero"/>
        <c:crossBetween val="midCat"/>
      </c:valAx>
      <c:valAx>
        <c:axId val="26501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501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65013088"/>
        <c:axId val="265013416"/>
      </c:scatterChart>
      <c:valAx>
        <c:axId val="26501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5013416"/>
        <c:crosses val="autoZero"/>
        <c:crossBetween val="midCat"/>
      </c:valAx>
      <c:valAx>
        <c:axId val="26501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501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Potentially Hazardous Asteroids (PHA)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Atiras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Hoja4!$K$3:$K$7</c:f>
              <c:numCache>
                <c:formatCode>General</c:formatCode>
                <c:ptCount val="5"/>
                <c:pt idx="0">
                  <c:v>0.64</c:v>
                </c:pt>
                <c:pt idx="1">
                  <c:v>0.67</c:v>
                </c:pt>
                <c:pt idx="2">
                  <c:v>0.69</c:v>
                </c:pt>
                <c:pt idx="3">
                  <c:v>0.71</c:v>
                </c:pt>
                <c:pt idx="4">
                  <c:v>0.75</c:v>
                </c:pt>
              </c:numCache>
            </c:numRef>
          </c:xVal>
          <c:yVal>
            <c:numRef>
              <c:f>Hoja4!$L$3:$L$7</c:f>
              <c:numCache>
                <c:formatCode>General</c:formatCode>
                <c:ptCount val="5"/>
                <c:pt idx="0">
                  <c:v>0.53</c:v>
                </c:pt>
                <c:pt idx="1">
                  <c:v>0.47</c:v>
                </c:pt>
                <c:pt idx="2">
                  <c:v>0.38</c:v>
                </c:pt>
                <c:pt idx="3">
                  <c:v>0.36</c:v>
                </c:pt>
                <c:pt idx="4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8C-40CC-AEB1-69D246CAEADB}"/>
            </c:ext>
          </c:extLst>
        </c:ser>
        <c:ser>
          <c:idx val="1"/>
          <c:order val="1"/>
          <c:tx>
            <c:v>Atens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Hoja4!$E$8:$E$155</c:f>
              <c:numCache>
                <c:formatCode>General</c:formatCode>
                <c:ptCount val="148"/>
                <c:pt idx="0">
                  <c:v>0.64</c:v>
                </c:pt>
                <c:pt idx="1">
                  <c:v>0.64</c:v>
                </c:pt>
                <c:pt idx="2">
                  <c:v>0.66</c:v>
                </c:pt>
                <c:pt idx="3">
                  <c:v>0.67</c:v>
                </c:pt>
                <c:pt idx="4">
                  <c:v>0.67</c:v>
                </c:pt>
                <c:pt idx="5">
                  <c:v>0.67</c:v>
                </c:pt>
                <c:pt idx="6">
                  <c:v>0.68</c:v>
                </c:pt>
                <c:pt idx="7">
                  <c:v>0.68</c:v>
                </c:pt>
                <c:pt idx="8">
                  <c:v>0.68</c:v>
                </c:pt>
                <c:pt idx="9">
                  <c:v>0.69</c:v>
                </c:pt>
                <c:pt idx="10">
                  <c:v>0.71</c:v>
                </c:pt>
                <c:pt idx="11">
                  <c:v>0.71</c:v>
                </c:pt>
                <c:pt idx="12">
                  <c:v>0.72</c:v>
                </c:pt>
                <c:pt idx="13">
                  <c:v>0.72</c:v>
                </c:pt>
                <c:pt idx="14">
                  <c:v>0.72</c:v>
                </c:pt>
                <c:pt idx="15">
                  <c:v>0.73</c:v>
                </c:pt>
                <c:pt idx="16">
                  <c:v>0.73</c:v>
                </c:pt>
                <c:pt idx="17">
                  <c:v>0.74</c:v>
                </c:pt>
                <c:pt idx="18">
                  <c:v>0.74</c:v>
                </c:pt>
                <c:pt idx="19">
                  <c:v>0.74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0.77</c:v>
                </c:pt>
                <c:pt idx="29">
                  <c:v>0.77</c:v>
                </c:pt>
                <c:pt idx="30">
                  <c:v>0.77</c:v>
                </c:pt>
                <c:pt idx="31">
                  <c:v>0.78</c:v>
                </c:pt>
                <c:pt idx="32">
                  <c:v>0.78</c:v>
                </c:pt>
                <c:pt idx="33">
                  <c:v>0.78</c:v>
                </c:pt>
                <c:pt idx="34">
                  <c:v>0.78</c:v>
                </c:pt>
                <c:pt idx="35">
                  <c:v>0.78</c:v>
                </c:pt>
                <c:pt idx="36">
                  <c:v>0.78</c:v>
                </c:pt>
                <c:pt idx="37">
                  <c:v>0.79</c:v>
                </c:pt>
                <c:pt idx="38">
                  <c:v>0.79</c:v>
                </c:pt>
                <c:pt idx="39">
                  <c:v>0.8</c:v>
                </c:pt>
                <c:pt idx="40">
                  <c:v>0.8</c:v>
                </c:pt>
                <c:pt idx="41">
                  <c:v>0.81</c:v>
                </c:pt>
                <c:pt idx="42">
                  <c:v>0.82</c:v>
                </c:pt>
                <c:pt idx="43">
                  <c:v>0.82</c:v>
                </c:pt>
                <c:pt idx="44">
                  <c:v>0.82</c:v>
                </c:pt>
                <c:pt idx="45">
                  <c:v>0.82</c:v>
                </c:pt>
                <c:pt idx="46">
                  <c:v>0.82</c:v>
                </c:pt>
                <c:pt idx="47">
                  <c:v>0.82</c:v>
                </c:pt>
                <c:pt idx="48">
                  <c:v>0.82</c:v>
                </c:pt>
                <c:pt idx="49">
                  <c:v>0.83</c:v>
                </c:pt>
                <c:pt idx="50">
                  <c:v>0.83</c:v>
                </c:pt>
                <c:pt idx="51">
                  <c:v>0.83</c:v>
                </c:pt>
                <c:pt idx="52">
                  <c:v>0.83</c:v>
                </c:pt>
                <c:pt idx="53">
                  <c:v>0.84</c:v>
                </c:pt>
                <c:pt idx="54">
                  <c:v>0.84</c:v>
                </c:pt>
                <c:pt idx="55">
                  <c:v>0.84</c:v>
                </c:pt>
                <c:pt idx="56">
                  <c:v>0.84</c:v>
                </c:pt>
                <c:pt idx="57">
                  <c:v>0.85</c:v>
                </c:pt>
                <c:pt idx="58">
                  <c:v>0.85</c:v>
                </c:pt>
                <c:pt idx="59">
                  <c:v>0.85</c:v>
                </c:pt>
                <c:pt idx="60">
                  <c:v>0.85</c:v>
                </c:pt>
                <c:pt idx="61">
                  <c:v>0.85</c:v>
                </c:pt>
                <c:pt idx="62">
                  <c:v>0.85</c:v>
                </c:pt>
                <c:pt idx="63">
                  <c:v>0.85</c:v>
                </c:pt>
                <c:pt idx="64">
                  <c:v>0.86</c:v>
                </c:pt>
                <c:pt idx="65">
                  <c:v>0.86</c:v>
                </c:pt>
                <c:pt idx="66">
                  <c:v>0.86</c:v>
                </c:pt>
                <c:pt idx="67">
                  <c:v>0.86</c:v>
                </c:pt>
                <c:pt idx="68">
                  <c:v>0.86</c:v>
                </c:pt>
                <c:pt idx="69">
                  <c:v>0.86</c:v>
                </c:pt>
                <c:pt idx="70">
                  <c:v>0.86</c:v>
                </c:pt>
                <c:pt idx="71">
                  <c:v>0.87</c:v>
                </c:pt>
                <c:pt idx="72">
                  <c:v>0.87</c:v>
                </c:pt>
                <c:pt idx="73">
                  <c:v>0.87</c:v>
                </c:pt>
                <c:pt idx="74">
                  <c:v>0.87</c:v>
                </c:pt>
                <c:pt idx="75">
                  <c:v>0.87</c:v>
                </c:pt>
                <c:pt idx="76">
                  <c:v>0.87</c:v>
                </c:pt>
                <c:pt idx="77">
                  <c:v>0.87</c:v>
                </c:pt>
                <c:pt idx="78">
                  <c:v>0.87</c:v>
                </c:pt>
                <c:pt idx="79">
                  <c:v>0.88</c:v>
                </c:pt>
                <c:pt idx="80">
                  <c:v>0.88</c:v>
                </c:pt>
                <c:pt idx="81">
                  <c:v>0.88</c:v>
                </c:pt>
                <c:pt idx="82">
                  <c:v>0.88</c:v>
                </c:pt>
                <c:pt idx="83">
                  <c:v>0.88</c:v>
                </c:pt>
                <c:pt idx="84">
                  <c:v>0.88</c:v>
                </c:pt>
                <c:pt idx="85">
                  <c:v>0.89</c:v>
                </c:pt>
                <c:pt idx="86">
                  <c:v>0.89</c:v>
                </c:pt>
                <c:pt idx="87">
                  <c:v>0.89</c:v>
                </c:pt>
                <c:pt idx="88">
                  <c:v>0.9</c:v>
                </c:pt>
                <c:pt idx="89">
                  <c:v>0.9</c:v>
                </c:pt>
                <c:pt idx="90">
                  <c:v>0.9</c:v>
                </c:pt>
                <c:pt idx="91">
                  <c:v>0.9</c:v>
                </c:pt>
                <c:pt idx="92">
                  <c:v>0.9</c:v>
                </c:pt>
                <c:pt idx="93">
                  <c:v>0.9</c:v>
                </c:pt>
                <c:pt idx="94">
                  <c:v>0.91</c:v>
                </c:pt>
                <c:pt idx="95">
                  <c:v>0.91</c:v>
                </c:pt>
                <c:pt idx="96">
                  <c:v>0.91</c:v>
                </c:pt>
                <c:pt idx="97">
                  <c:v>0.91</c:v>
                </c:pt>
                <c:pt idx="98">
                  <c:v>0.91</c:v>
                </c:pt>
                <c:pt idx="99">
                  <c:v>0.91</c:v>
                </c:pt>
                <c:pt idx="100">
                  <c:v>0.91</c:v>
                </c:pt>
                <c:pt idx="101">
                  <c:v>0.91</c:v>
                </c:pt>
                <c:pt idx="102">
                  <c:v>0.91</c:v>
                </c:pt>
                <c:pt idx="103">
                  <c:v>0.92</c:v>
                </c:pt>
                <c:pt idx="104">
                  <c:v>0.92</c:v>
                </c:pt>
                <c:pt idx="105">
                  <c:v>0.92</c:v>
                </c:pt>
                <c:pt idx="106">
                  <c:v>0.92</c:v>
                </c:pt>
                <c:pt idx="107">
                  <c:v>0.92</c:v>
                </c:pt>
                <c:pt idx="108">
                  <c:v>0.92</c:v>
                </c:pt>
                <c:pt idx="109">
                  <c:v>0.92</c:v>
                </c:pt>
                <c:pt idx="110">
                  <c:v>0.93</c:v>
                </c:pt>
                <c:pt idx="111">
                  <c:v>0.93</c:v>
                </c:pt>
                <c:pt idx="112">
                  <c:v>0.93</c:v>
                </c:pt>
                <c:pt idx="113">
                  <c:v>0.93</c:v>
                </c:pt>
                <c:pt idx="114">
                  <c:v>0.93</c:v>
                </c:pt>
                <c:pt idx="115">
                  <c:v>0.93</c:v>
                </c:pt>
                <c:pt idx="116">
                  <c:v>0.94</c:v>
                </c:pt>
                <c:pt idx="117">
                  <c:v>0.94</c:v>
                </c:pt>
                <c:pt idx="118">
                  <c:v>0.94</c:v>
                </c:pt>
                <c:pt idx="119">
                  <c:v>0.94</c:v>
                </c:pt>
                <c:pt idx="120">
                  <c:v>0.94</c:v>
                </c:pt>
                <c:pt idx="121">
                  <c:v>0.94</c:v>
                </c:pt>
                <c:pt idx="122">
                  <c:v>0.94</c:v>
                </c:pt>
                <c:pt idx="123">
                  <c:v>0.94</c:v>
                </c:pt>
                <c:pt idx="124">
                  <c:v>0.94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0.96</c:v>
                </c:pt>
                <c:pt idx="132">
                  <c:v>0.96</c:v>
                </c:pt>
                <c:pt idx="133">
                  <c:v>0.96</c:v>
                </c:pt>
                <c:pt idx="134">
                  <c:v>0.96</c:v>
                </c:pt>
                <c:pt idx="135">
                  <c:v>0.96</c:v>
                </c:pt>
                <c:pt idx="136">
                  <c:v>0.96</c:v>
                </c:pt>
                <c:pt idx="137">
                  <c:v>0.96</c:v>
                </c:pt>
                <c:pt idx="138">
                  <c:v>0.96</c:v>
                </c:pt>
                <c:pt idx="139">
                  <c:v>0.96</c:v>
                </c:pt>
                <c:pt idx="140">
                  <c:v>0.97</c:v>
                </c:pt>
                <c:pt idx="141">
                  <c:v>0.97</c:v>
                </c:pt>
                <c:pt idx="142">
                  <c:v>0.98</c:v>
                </c:pt>
                <c:pt idx="143">
                  <c:v>0.98</c:v>
                </c:pt>
                <c:pt idx="144">
                  <c:v>0.99</c:v>
                </c:pt>
                <c:pt idx="145">
                  <c:v>0.99</c:v>
                </c:pt>
                <c:pt idx="146">
                  <c:v>0.99</c:v>
                </c:pt>
                <c:pt idx="147">
                  <c:v>0.99</c:v>
                </c:pt>
              </c:numCache>
            </c:numRef>
          </c:xVal>
          <c:yVal>
            <c:numRef>
              <c:f>Hoja4!$F$8:$F$155</c:f>
              <c:numCache>
                <c:formatCode>General</c:formatCode>
                <c:ptCount val="148"/>
                <c:pt idx="0">
                  <c:v>0.69</c:v>
                </c:pt>
                <c:pt idx="1">
                  <c:v>0.56000000000000005</c:v>
                </c:pt>
                <c:pt idx="2">
                  <c:v>0.53</c:v>
                </c:pt>
                <c:pt idx="3">
                  <c:v>0.67</c:v>
                </c:pt>
                <c:pt idx="4">
                  <c:v>0.57999999999999996</c:v>
                </c:pt>
                <c:pt idx="5">
                  <c:v>0.53</c:v>
                </c:pt>
                <c:pt idx="6">
                  <c:v>0.75</c:v>
                </c:pt>
                <c:pt idx="7">
                  <c:v>0.68</c:v>
                </c:pt>
                <c:pt idx="8">
                  <c:v>0.54</c:v>
                </c:pt>
                <c:pt idx="9">
                  <c:v>0.57999999999999996</c:v>
                </c:pt>
                <c:pt idx="10">
                  <c:v>0.55000000000000004</c:v>
                </c:pt>
                <c:pt idx="11">
                  <c:v>0.5</c:v>
                </c:pt>
                <c:pt idx="12">
                  <c:v>0.42</c:v>
                </c:pt>
                <c:pt idx="13">
                  <c:v>0.41</c:v>
                </c:pt>
                <c:pt idx="14">
                  <c:v>0.37</c:v>
                </c:pt>
                <c:pt idx="15">
                  <c:v>0.62</c:v>
                </c:pt>
                <c:pt idx="16">
                  <c:v>0.51</c:v>
                </c:pt>
                <c:pt idx="17">
                  <c:v>0.42</c:v>
                </c:pt>
                <c:pt idx="18">
                  <c:v>0.37</c:v>
                </c:pt>
                <c:pt idx="19">
                  <c:v>0.33</c:v>
                </c:pt>
                <c:pt idx="20">
                  <c:v>0.76</c:v>
                </c:pt>
                <c:pt idx="21">
                  <c:v>0.41</c:v>
                </c:pt>
                <c:pt idx="22">
                  <c:v>0.36</c:v>
                </c:pt>
                <c:pt idx="23">
                  <c:v>0.34</c:v>
                </c:pt>
                <c:pt idx="24">
                  <c:v>0.6</c:v>
                </c:pt>
                <c:pt idx="25">
                  <c:v>0.41</c:v>
                </c:pt>
                <c:pt idx="26">
                  <c:v>0.4</c:v>
                </c:pt>
                <c:pt idx="27">
                  <c:v>0.36</c:v>
                </c:pt>
                <c:pt idx="28">
                  <c:v>0.5</c:v>
                </c:pt>
                <c:pt idx="29">
                  <c:v>0.35</c:v>
                </c:pt>
                <c:pt idx="30">
                  <c:v>0.31</c:v>
                </c:pt>
                <c:pt idx="31">
                  <c:v>0.55000000000000004</c:v>
                </c:pt>
                <c:pt idx="32">
                  <c:v>0.52</c:v>
                </c:pt>
                <c:pt idx="33">
                  <c:v>0.44</c:v>
                </c:pt>
                <c:pt idx="34">
                  <c:v>0.38</c:v>
                </c:pt>
                <c:pt idx="35">
                  <c:v>0.38</c:v>
                </c:pt>
                <c:pt idx="36">
                  <c:v>0.34</c:v>
                </c:pt>
                <c:pt idx="37">
                  <c:v>0.75</c:v>
                </c:pt>
                <c:pt idx="38">
                  <c:v>0.71</c:v>
                </c:pt>
                <c:pt idx="39">
                  <c:v>0.78</c:v>
                </c:pt>
                <c:pt idx="40">
                  <c:v>0.28000000000000003</c:v>
                </c:pt>
                <c:pt idx="41">
                  <c:v>0.47</c:v>
                </c:pt>
                <c:pt idx="42">
                  <c:v>0.53</c:v>
                </c:pt>
                <c:pt idx="43">
                  <c:v>0.41</c:v>
                </c:pt>
                <c:pt idx="44">
                  <c:v>0.41</c:v>
                </c:pt>
                <c:pt idx="45">
                  <c:v>0.37</c:v>
                </c:pt>
                <c:pt idx="46">
                  <c:v>0.32</c:v>
                </c:pt>
                <c:pt idx="47">
                  <c:v>0.3</c:v>
                </c:pt>
                <c:pt idx="48">
                  <c:v>0.28000000000000003</c:v>
                </c:pt>
                <c:pt idx="49">
                  <c:v>0.56999999999999995</c:v>
                </c:pt>
                <c:pt idx="50">
                  <c:v>0.5</c:v>
                </c:pt>
                <c:pt idx="51">
                  <c:v>0.28999999999999998</c:v>
                </c:pt>
                <c:pt idx="52">
                  <c:v>0.21</c:v>
                </c:pt>
                <c:pt idx="53">
                  <c:v>0.45</c:v>
                </c:pt>
                <c:pt idx="54">
                  <c:v>0.31</c:v>
                </c:pt>
                <c:pt idx="55">
                  <c:v>0.28000000000000003</c:v>
                </c:pt>
                <c:pt idx="56">
                  <c:v>0.27</c:v>
                </c:pt>
                <c:pt idx="57">
                  <c:v>0.47</c:v>
                </c:pt>
                <c:pt idx="58">
                  <c:v>0.44</c:v>
                </c:pt>
                <c:pt idx="59">
                  <c:v>0.41</c:v>
                </c:pt>
                <c:pt idx="60">
                  <c:v>0.38</c:v>
                </c:pt>
                <c:pt idx="61">
                  <c:v>0.32</c:v>
                </c:pt>
                <c:pt idx="62">
                  <c:v>0.28999999999999998</c:v>
                </c:pt>
                <c:pt idx="63">
                  <c:v>0.26</c:v>
                </c:pt>
                <c:pt idx="64">
                  <c:v>0.64</c:v>
                </c:pt>
                <c:pt idx="65">
                  <c:v>0.62</c:v>
                </c:pt>
                <c:pt idx="66">
                  <c:v>0.53</c:v>
                </c:pt>
                <c:pt idx="67">
                  <c:v>0.42</c:v>
                </c:pt>
                <c:pt idx="68">
                  <c:v>0.41</c:v>
                </c:pt>
                <c:pt idx="69">
                  <c:v>0.27</c:v>
                </c:pt>
                <c:pt idx="70">
                  <c:v>0.19</c:v>
                </c:pt>
                <c:pt idx="71">
                  <c:v>0.56999999999999995</c:v>
                </c:pt>
                <c:pt idx="72">
                  <c:v>0.55000000000000004</c:v>
                </c:pt>
                <c:pt idx="73">
                  <c:v>0.43</c:v>
                </c:pt>
                <c:pt idx="74">
                  <c:v>0.28999999999999998</c:v>
                </c:pt>
                <c:pt idx="75">
                  <c:v>0.27</c:v>
                </c:pt>
                <c:pt idx="76">
                  <c:v>0.21</c:v>
                </c:pt>
                <c:pt idx="77">
                  <c:v>0.18</c:v>
                </c:pt>
                <c:pt idx="78">
                  <c:v>0.18</c:v>
                </c:pt>
                <c:pt idx="79">
                  <c:v>0.63</c:v>
                </c:pt>
                <c:pt idx="80">
                  <c:v>0.55000000000000004</c:v>
                </c:pt>
                <c:pt idx="81">
                  <c:v>0.44</c:v>
                </c:pt>
                <c:pt idx="82">
                  <c:v>0.43</c:v>
                </c:pt>
                <c:pt idx="83">
                  <c:v>0.41</c:v>
                </c:pt>
                <c:pt idx="84">
                  <c:v>0.27</c:v>
                </c:pt>
                <c:pt idx="85">
                  <c:v>0.47</c:v>
                </c:pt>
                <c:pt idx="86">
                  <c:v>0.36</c:v>
                </c:pt>
                <c:pt idx="87">
                  <c:v>0.21</c:v>
                </c:pt>
                <c:pt idx="88">
                  <c:v>0.52</c:v>
                </c:pt>
                <c:pt idx="89">
                  <c:v>0.5</c:v>
                </c:pt>
                <c:pt idx="90">
                  <c:v>0.45</c:v>
                </c:pt>
                <c:pt idx="91">
                  <c:v>0.44</c:v>
                </c:pt>
                <c:pt idx="92">
                  <c:v>0.38</c:v>
                </c:pt>
                <c:pt idx="93">
                  <c:v>0.28000000000000003</c:v>
                </c:pt>
                <c:pt idx="94">
                  <c:v>0.87</c:v>
                </c:pt>
                <c:pt idx="95">
                  <c:v>0.87</c:v>
                </c:pt>
                <c:pt idx="96">
                  <c:v>0.78</c:v>
                </c:pt>
                <c:pt idx="97">
                  <c:v>0.71</c:v>
                </c:pt>
                <c:pt idx="98">
                  <c:v>0.51</c:v>
                </c:pt>
                <c:pt idx="99">
                  <c:v>0.41</c:v>
                </c:pt>
                <c:pt idx="100">
                  <c:v>0.33</c:v>
                </c:pt>
                <c:pt idx="101">
                  <c:v>0.3</c:v>
                </c:pt>
                <c:pt idx="102">
                  <c:v>0.24</c:v>
                </c:pt>
                <c:pt idx="103">
                  <c:v>0.55000000000000004</c:v>
                </c:pt>
                <c:pt idx="104">
                  <c:v>0.52</c:v>
                </c:pt>
                <c:pt idx="105">
                  <c:v>0.3</c:v>
                </c:pt>
                <c:pt idx="106">
                  <c:v>0.26</c:v>
                </c:pt>
                <c:pt idx="107">
                  <c:v>0.2</c:v>
                </c:pt>
                <c:pt idx="108">
                  <c:v>0.18</c:v>
                </c:pt>
                <c:pt idx="109">
                  <c:v>0.19</c:v>
                </c:pt>
                <c:pt idx="110">
                  <c:v>0.41</c:v>
                </c:pt>
                <c:pt idx="111">
                  <c:v>0.36</c:v>
                </c:pt>
                <c:pt idx="112">
                  <c:v>0.31</c:v>
                </c:pt>
                <c:pt idx="113">
                  <c:v>0.27</c:v>
                </c:pt>
                <c:pt idx="114">
                  <c:v>0.24</c:v>
                </c:pt>
                <c:pt idx="115">
                  <c:v>0.09</c:v>
                </c:pt>
                <c:pt idx="116">
                  <c:v>0.68</c:v>
                </c:pt>
                <c:pt idx="117">
                  <c:v>0.56999999999999995</c:v>
                </c:pt>
                <c:pt idx="118">
                  <c:v>0.56000000000000005</c:v>
                </c:pt>
                <c:pt idx="119">
                  <c:v>0.4</c:v>
                </c:pt>
                <c:pt idx="120">
                  <c:v>0.34</c:v>
                </c:pt>
                <c:pt idx="121">
                  <c:v>0.32</c:v>
                </c:pt>
                <c:pt idx="122">
                  <c:v>0.27</c:v>
                </c:pt>
                <c:pt idx="123">
                  <c:v>0.24</c:v>
                </c:pt>
                <c:pt idx="124">
                  <c:v>7.0000000000000007E-2</c:v>
                </c:pt>
                <c:pt idx="125">
                  <c:v>0.6</c:v>
                </c:pt>
                <c:pt idx="126">
                  <c:v>0.57999999999999996</c:v>
                </c:pt>
                <c:pt idx="127">
                  <c:v>0.56000000000000005</c:v>
                </c:pt>
                <c:pt idx="128">
                  <c:v>0.51</c:v>
                </c:pt>
                <c:pt idx="129">
                  <c:v>0.28000000000000003</c:v>
                </c:pt>
                <c:pt idx="130">
                  <c:v>0.12</c:v>
                </c:pt>
                <c:pt idx="131">
                  <c:v>0.51</c:v>
                </c:pt>
                <c:pt idx="132">
                  <c:v>0.43</c:v>
                </c:pt>
                <c:pt idx="133">
                  <c:v>0.38</c:v>
                </c:pt>
                <c:pt idx="134">
                  <c:v>0.31</c:v>
                </c:pt>
                <c:pt idx="135">
                  <c:v>0.24</c:v>
                </c:pt>
                <c:pt idx="136">
                  <c:v>0.18</c:v>
                </c:pt>
                <c:pt idx="137">
                  <c:v>0.15</c:v>
                </c:pt>
                <c:pt idx="138">
                  <c:v>0.08</c:v>
                </c:pt>
                <c:pt idx="139">
                  <c:v>0.05</c:v>
                </c:pt>
                <c:pt idx="140">
                  <c:v>0.66</c:v>
                </c:pt>
                <c:pt idx="141">
                  <c:v>0.06</c:v>
                </c:pt>
                <c:pt idx="142">
                  <c:v>0.65</c:v>
                </c:pt>
                <c:pt idx="143">
                  <c:v>0.43</c:v>
                </c:pt>
                <c:pt idx="144">
                  <c:v>0.47</c:v>
                </c:pt>
                <c:pt idx="145">
                  <c:v>0.28000000000000003</c:v>
                </c:pt>
                <c:pt idx="146">
                  <c:v>0.25</c:v>
                </c:pt>
                <c:pt idx="147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8C-40CC-AEB1-69D246CAEADB}"/>
            </c:ext>
          </c:extLst>
        </c:ser>
        <c:ser>
          <c:idx val="2"/>
          <c:order val="2"/>
          <c:tx>
            <c:v>Apollos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Hoja4!$B$155:$B$1612</c:f>
              <c:numCache>
                <c:formatCode>General</c:formatCode>
                <c:ptCount val="1458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1.01</c:v>
                </c:pt>
                <c:pt idx="7">
                  <c:v>1.01</c:v>
                </c:pt>
                <c:pt idx="8">
                  <c:v>1.01</c:v>
                </c:pt>
                <c:pt idx="9">
                  <c:v>1.01</c:v>
                </c:pt>
                <c:pt idx="10">
                  <c:v>1.01</c:v>
                </c:pt>
                <c:pt idx="11">
                  <c:v>1.01</c:v>
                </c:pt>
                <c:pt idx="12">
                  <c:v>1.01</c:v>
                </c:pt>
                <c:pt idx="13">
                  <c:v>1.01</c:v>
                </c:pt>
                <c:pt idx="14">
                  <c:v>1.01</c:v>
                </c:pt>
                <c:pt idx="15">
                  <c:v>1.02</c:v>
                </c:pt>
                <c:pt idx="16">
                  <c:v>1.02</c:v>
                </c:pt>
                <c:pt idx="17">
                  <c:v>1.02</c:v>
                </c:pt>
                <c:pt idx="18">
                  <c:v>1.02</c:v>
                </c:pt>
                <c:pt idx="19">
                  <c:v>1.03</c:v>
                </c:pt>
                <c:pt idx="20">
                  <c:v>1.03</c:v>
                </c:pt>
                <c:pt idx="21">
                  <c:v>1.03</c:v>
                </c:pt>
                <c:pt idx="22">
                  <c:v>1.03</c:v>
                </c:pt>
                <c:pt idx="23">
                  <c:v>1.03</c:v>
                </c:pt>
                <c:pt idx="24">
                  <c:v>1.03</c:v>
                </c:pt>
                <c:pt idx="25">
                  <c:v>1.03</c:v>
                </c:pt>
                <c:pt idx="26">
                  <c:v>1.03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  <c:pt idx="31">
                  <c:v>1.04</c:v>
                </c:pt>
                <c:pt idx="32">
                  <c:v>1.04</c:v>
                </c:pt>
                <c:pt idx="33">
                  <c:v>1.04</c:v>
                </c:pt>
                <c:pt idx="34">
                  <c:v>1.05</c:v>
                </c:pt>
                <c:pt idx="35">
                  <c:v>1.05</c:v>
                </c:pt>
                <c:pt idx="36">
                  <c:v>1.05</c:v>
                </c:pt>
                <c:pt idx="37">
                  <c:v>1.05</c:v>
                </c:pt>
                <c:pt idx="38">
                  <c:v>1.05</c:v>
                </c:pt>
                <c:pt idx="39">
                  <c:v>1.05</c:v>
                </c:pt>
                <c:pt idx="40">
                  <c:v>1.05</c:v>
                </c:pt>
                <c:pt idx="41">
                  <c:v>1.05</c:v>
                </c:pt>
                <c:pt idx="42">
                  <c:v>1.05</c:v>
                </c:pt>
                <c:pt idx="43">
                  <c:v>1.06</c:v>
                </c:pt>
                <c:pt idx="44">
                  <c:v>1.06</c:v>
                </c:pt>
                <c:pt idx="45">
                  <c:v>1.06</c:v>
                </c:pt>
                <c:pt idx="46">
                  <c:v>1.06</c:v>
                </c:pt>
                <c:pt idx="47">
                  <c:v>1.06</c:v>
                </c:pt>
                <c:pt idx="48">
                  <c:v>1.06</c:v>
                </c:pt>
                <c:pt idx="49">
                  <c:v>1.06</c:v>
                </c:pt>
                <c:pt idx="50">
                  <c:v>1.06</c:v>
                </c:pt>
                <c:pt idx="51">
                  <c:v>1.07</c:v>
                </c:pt>
                <c:pt idx="52">
                  <c:v>1.07</c:v>
                </c:pt>
                <c:pt idx="53">
                  <c:v>1.07</c:v>
                </c:pt>
                <c:pt idx="54">
                  <c:v>1.07</c:v>
                </c:pt>
                <c:pt idx="55">
                  <c:v>1.07</c:v>
                </c:pt>
                <c:pt idx="56">
                  <c:v>1.07</c:v>
                </c:pt>
                <c:pt idx="57">
                  <c:v>1.07</c:v>
                </c:pt>
                <c:pt idx="58">
                  <c:v>1.07</c:v>
                </c:pt>
                <c:pt idx="59">
                  <c:v>1.07</c:v>
                </c:pt>
                <c:pt idx="60">
                  <c:v>1.07</c:v>
                </c:pt>
                <c:pt idx="61">
                  <c:v>1.07</c:v>
                </c:pt>
                <c:pt idx="62">
                  <c:v>1.08</c:v>
                </c:pt>
                <c:pt idx="63">
                  <c:v>1.08</c:v>
                </c:pt>
                <c:pt idx="64">
                  <c:v>1.08</c:v>
                </c:pt>
                <c:pt idx="65">
                  <c:v>1.08</c:v>
                </c:pt>
                <c:pt idx="66">
                  <c:v>1.08</c:v>
                </c:pt>
                <c:pt idx="67">
                  <c:v>1.08</c:v>
                </c:pt>
                <c:pt idx="68">
                  <c:v>1.08</c:v>
                </c:pt>
                <c:pt idx="69">
                  <c:v>1.08</c:v>
                </c:pt>
                <c:pt idx="70">
                  <c:v>1.08</c:v>
                </c:pt>
                <c:pt idx="71">
                  <c:v>1.08</c:v>
                </c:pt>
                <c:pt idx="72">
                  <c:v>1.08</c:v>
                </c:pt>
                <c:pt idx="73">
                  <c:v>1.08</c:v>
                </c:pt>
                <c:pt idx="74">
                  <c:v>1.08</c:v>
                </c:pt>
                <c:pt idx="75">
                  <c:v>1.08</c:v>
                </c:pt>
                <c:pt idx="76">
                  <c:v>1.08</c:v>
                </c:pt>
                <c:pt idx="77">
                  <c:v>1.08</c:v>
                </c:pt>
                <c:pt idx="78">
                  <c:v>1.08</c:v>
                </c:pt>
                <c:pt idx="79">
                  <c:v>1.0900000000000001</c:v>
                </c:pt>
                <c:pt idx="80">
                  <c:v>1.0900000000000001</c:v>
                </c:pt>
                <c:pt idx="81">
                  <c:v>1.0900000000000001</c:v>
                </c:pt>
                <c:pt idx="82">
                  <c:v>1.0900000000000001</c:v>
                </c:pt>
                <c:pt idx="83">
                  <c:v>1.0900000000000001</c:v>
                </c:pt>
                <c:pt idx="84">
                  <c:v>1.0900000000000001</c:v>
                </c:pt>
                <c:pt idx="85">
                  <c:v>1.0900000000000001</c:v>
                </c:pt>
                <c:pt idx="86">
                  <c:v>1.0900000000000001</c:v>
                </c:pt>
                <c:pt idx="87">
                  <c:v>1.1000000000000001</c:v>
                </c:pt>
                <c:pt idx="88">
                  <c:v>1.1000000000000001</c:v>
                </c:pt>
                <c:pt idx="89">
                  <c:v>1.1000000000000001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1.1100000000000001</c:v>
                </c:pt>
                <c:pt idx="97">
                  <c:v>1.1100000000000001</c:v>
                </c:pt>
                <c:pt idx="98">
                  <c:v>1.1100000000000001</c:v>
                </c:pt>
                <c:pt idx="99">
                  <c:v>1.1100000000000001</c:v>
                </c:pt>
                <c:pt idx="100">
                  <c:v>1.1100000000000001</c:v>
                </c:pt>
                <c:pt idx="101">
                  <c:v>1.1100000000000001</c:v>
                </c:pt>
                <c:pt idx="102">
                  <c:v>1.1100000000000001</c:v>
                </c:pt>
                <c:pt idx="103">
                  <c:v>1.1200000000000001</c:v>
                </c:pt>
                <c:pt idx="104">
                  <c:v>1.1200000000000001</c:v>
                </c:pt>
                <c:pt idx="105">
                  <c:v>1.1200000000000001</c:v>
                </c:pt>
                <c:pt idx="106">
                  <c:v>1.1200000000000001</c:v>
                </c:pt>
                <c:pt idx="107">
                  <c:v>1.1200000000000001</c:v>
                </c:pt>
                <c:pt idx="108">
                  <c:v>1.1200000000000001</c:v>
                </c:pt>
                <c:pt idx="109">
                  <c:v>1.1200000000000001</c:v>
                </c:pt>
                <c:pt idx="110">
                  <c:v>1.1200000000000001</c:v>
                </c:pt>
                <c:pt idx="111">
                  <c:v>1.1200000000000001</c:v>
                </c:pt>
                <c:pt idx="112">
                  <c:v>1.1200000000000001</c:v>
                </c:pt>
                <c:pt idx="113">
                  <c:v>1.1200000000000001</c:v>
                </c:pt>
                <c:pt idx="114">
                  <c:v>1.1299999999999999</c:v>
                </c:pt>
                <c:pt idx="115">
                  <c:v>1.1299999999999999</c:v>
                </c:pt>
                <c:pt idx="116">
                  <c:v>1.1299999999999999</c:v>
                </c:pt>
                <c:pt idx="117">
                  <c:v>1.1299999999999999</c:v>
                </c:pt>
                <c:pt idx="118">
                  <c:v>1.1299999999999999</c:v>
                </c:pt>
                <c:pt idx="119">
                  <c:v>1.1299999999999999</c:v>
                </c:pt>
                <c:pt idx="120">
                  <c:v>1.1299999999999999</c:v>
                </c:pt>
                <c:pt idx="121">
                  <c:v>1.1299999999999999</c:v>
                </c:pt>
                <c:pt idx="122">
                  <c:v>1.1299999999999999</c:v>
                </c:pt>
                <c:pt idx="123">
                  <c:v>1.1299999999999999</c:v>
                </c:pt>
                <c:pt idx="124">
                  <c:v>1.1299999999999999</c:v>
                </c:pt>
                <c:pt idx="125">
                  <c:v>1.1299999999999999</c:v>
                </c:pt>
                <c:pt idx="126">
                  <c:v>1.1299999999999999</c:v>
                </c:pt>
                <c:pt idx="127">
                  <c:v>1.1399999999999999</c:v>
                </c:pt>
                <c:pt idx="128">
                  <c:v>1.1399999999999999</c:v>
                </c:pt>
                <c:pt idx="129">
                  <c:v>1.1399999999999999</c:v>
                </c:pt>
                <c:pt idx="130">
                  <c:v>1.1399999999999999</c:v>
                </c:pt>
                <c:pt idx="131">
                  <c:v>1.1499999999999999</c:v>
                </c:pt>
                <c:pt idx="132">
                  <c:v>1.1499999999999999</c:v>
                </c:pt>
                <c:pt idx="133">
                  <c:v>1.1499999999999999</c:v>
                </c:pt>
                <c:pt idx="134">
                  <c:v>1.1499999999999999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1.1499999999999999</c:v>
                </c:pt>
                <c:pt idx="142">
                  <c:v>1.1499999999999999</c:v>
                </c:pt>
                <c:pt idx="143">
                  <c:v>1.1599999999999999</c:v>
                </c:pt>
                <c:pt idx="144">
                  <c:v>1.1599999999999999</c:v>
                </c:pt>
                <c:pt idx="145">
                  <c:v>1.1599999999999999</c:v>
                </c:pt>
                <c:pt idx="146">
                  <c:v>1.1599999999999999</c:v>
                </c:pt>
                <c:pt idx="147">
                  <c:v>1.1599999999999999</c:v>
                </c:pt>
                <c:pt idx="148">
                  <c:v>1.1599999999999999</c:v>
                </c:pt>
                <c:pt idx="149">
                  <c:v>1.1599999999999999</c:v>
                </c:pt>
                <c:pt idx="150">
                  <c:v>1.1599999999999999</c:v>
                </c:pt>
                <c:pt idx="151">
                  <c:v>1.1599999999999999</c:v>
                </c:pt>
                <c:pt idx="152">
                  <c:v>1.1599999999999999</c:v>
                </c:pt>
                <c:pt idx="153">
                  <c:v>1.17</c:v>
                </c:pt>
                <c:pt idx="154">
                  <c:v>1.17</c:v>
                </c:pt>
                <c:pt idx="155">
                  <c:v>1.17</c:v>
                </c:pt>
                <c:pt idx="156">
                  <c:v>1.17</c:v>
                </c:pt>
                <c:pt idx="157">
                  <c:v>1.17</c:v>
                </c:pt>
                <c:pt idx="158">
                  <c:v>1.17</c:v>
                </c:pt>
                <c:pt idx="159">
                  <c:v>1.17</c:v>
                </c:pt>
                <c:pt idx="160">
                  <c:v>1.17</c:v>
                </c:pt>
                <c:pt idx="161">
                  <c:v>1.17</c:v>
                </c:pt>
                <c:pt idx="162">
                  <c:v>1.17</c:v>
                </c:pt>
                <c:pt idx="163">
                  <c:v>1.17</c:v>
                </c:pt>
                <c:pt idx="164">
                  <c:v>1.18</c:v>
                </c:pt>
                <c:pt idx="165">
                  <c:v>1.18</c:v>
                </c:pt>
                <c:pt idx="166">
                  <c:v>1.18</c:v>
                </c:pt>
                <c:pt idx="167">
                  <c:v>1.18</c:v>
                </c:pt>
                <c:pt idx="168">
                  <c:v>1.18</c:v>
                </c:pt>
                <c:pt idx="169">
                  <c:v>1.18</c:v>
                </c:pt>
                <c:pt idx="170">
                  <c:v>1.18</c:v>
                </c:pt>
                <c:pt idx="171">
                  <c:v>1.18</c:v>
                </c:pt>
                <c:pt idx="172">
                  <c:v>1.18</c:v>
                </c:pt>
                <c:pt idx="173">
                  <c:v>1.18</c:v>
                </c:pt>
                <c:pt idx="174">
                  <c:v>1.18</c:v>
                </c:pt>
                <c:pt idx="175">
                  <c:v>1.19</c:v>
                </c:pt>
                <c:pt idx="176">
                  <c:v>1.19</c:v>
                </c:pt>
                <c:pt idx="177">
                  <c:v>1.19</c:v>
                </c:pt>
                <c:pt idx="178">
                  <c:v>1.19</c:v>
                </c:pt>
                <c:pt idx="179">
                  <c:v>1.19</c:v>
                </c:pt>
                <c:pt idx="180">
                  <c:v>1.19</c:v>
                </c:pt>
                <c:pt idx="181">
                  <c:v>1.19</c:v>
                </c:pt>
                <c:pt idx="182">
                  <c:v>1.19</c:v>
                </c:pt>
                <c:pt idx="183">
                  <c:v>1.19</c:v>
                </c:pt>
                <c:pt idx="184">
                  <c:v>1.19</c:v>
                </c:pt>
                <c:pt idx="185">
                  <c:v>1.19</c:v>
                </c:pt>
                <c:pt idx="186">
                  <c:v>1.19</c:v>
                </c:pt>
                <c:pt idx="187">
                  <c:v>1.19</c:v>
                </c:pt>
                <c:pt idx="188">
                  <c:v>1.19</c:v>
                </c:pt>
                <c:pt idx="189">
                  <c:v>1.19</c:v>
                </c:pt>
                <c:pt idx="190">
                  <c:v>1.2</c:v>
                </c:pt>
                <c:pt idx="191">
                  <c:v>1.2</c:v>
                </c:pt>
                <c:pt idx="192">
                  <c:v>1.2</c:v>
                </c:pt>
                <c:pt idx="193">
                  <c:v>1.2</c:v>
                </c:pt>
                <c:pt idx="194">
                  <c:v>1.2</c:v>
                </c:pt>
                <c:pt idx="195">
                  <c:v>1.2</c:v>
                </c:pt>
                <c:pt idx="196">
                  <c:v>1.2</c:v>
                </c:pt>
                <c:pt idx="197">
                  <c:v>1.21</c:v>
                </c:pt>
                <c:pt idx="198">
                  <c:v>1.21</c:v>
                </c:pt>
                <c:pt idx="199">
                  <c:v>1.21</c:v>
                </c:pt>
                <c:pt idx="200">
                  <c:v>1.21</c:v>
                </c:pt>
                <c:pt idx="201">
                  <c:v>1.21</c:v>
                </c:pt>
                <c:pt idx="202">
                  <c:v>1.21</c:v>
                </c:pt>
                <c:pt idx="203">
                  <c:v>1.21</c:v>
                </c:pt>
                <c:pt idx="204">
                  <c:v>1.21</c:v>
                </c:pt>
                <c:pt idx="205">
                  <c:v>1.21</c:v>
                </c:pt>
                <c:pt idx="206">
                  <c:v>1.21</c:v>
                </c:pt>
                <c:pt idx="207">
                  <c:v>1.21</c:v>
                </c:pt>
                <c:pt idx="208">
                  <c:v>1.21</c:v>
                </c:pt>
                <c:pt idx="209">
                  <c:v>1.21</c:v>
                </c:pt>
                <c:pt idx="210">
                  <c:v>1.22</c:v>
                </c:pt>
                <c:pt idx="211">
                  <c:v>1.22</c:v>
                </c:pt>
                <c:pt idx="212">
                  <c:v>1.22</c:v>
                </c:pt>
                <c:pt idx="213">
                  <c:v>1.22</c:v>
                </c:pt>
                <c:pt idx="214">
                  <c:v>1.22</c:v>
                </c:pt>
                <c:pt idx="215">
                  <c:v>1.22</c:v>
                </c:pt>
                <c:pt idx="216">
                  <c:v>1.22</c:v>
                </c:pt>
                <c:pt idx="217">
                  <c:v>1.22</c:v>
                </c:pt>
                <c:pt idx="218">
                  <c:v>1.23</c:v>
                </c:pt>
                <c:pt idx="219">
                  <c:v>1.23</c:v>
                </c:pt>
                <c:pt idx="220">
                  <c:v>1.23</c:v>
                </c:pt>
                <c:pt idx="221">
                  <c:v>1.23</c:v>
                </c:pt>
                <c:pt idx="222">
                  <c:v>1.23</c:v>
                </c:pt>
                <c:pt idx="223">
                  <c:v>1.23</c:v>
                </c:pt>
                <c:pt idx="224">
                  <c:v>1.23</c:v>
                </c:pt>
                <c:pt idx="225">
                  <c:v>1.23</c:v>
                </c:pt>
                <c:pt idx="226">
                  <c:v>1.23</c:v>
                </c:pt>
                <c:pt idx="227">
                  <c:v>1.23</c:v>
                </c:pt>
                <c:pt idx="228">
                  <c:v>1.23</c:v>
                </c:pt>
                <c:pt idx="229">
                  <c:v>1.23</c:v>
                </c:pt>
                <c:pt idx="230">
                  <c:v>1.24</c:v>
                </c:pt>
                <c:pt idx="231">
                  <c:v>1.24</c:v>
                </c:pt>
                <c:pt idx="232">
                  <c:v>1.24</c:v>
                </c:pt>
                <c:pt idx="233">
                  <c:v>1.24</c:v>
                </c:pt>
                <c:pt idx="234">
                  <c:v>1.24</c:v>
                </c:pt>
                <c:pt idx="235">
                  <c:v>1.24</c:v>
                </c:pt>
                <c:pt idx="236">
                  <c:v>1.24</c:v>
                </c:pt>
                <c:pt idx="237">
                  <c:v>1.24</c:v>
                </c:pt>
                <c:pt idx="238">
                  <c:v>1.24</c:v>
                </c:pt>
                <c:pt idx="239">
                  <c:v>1.24</c:v>
                </c:pt>
                <c:pt idx="240">
                  <c:v>1.24</c:v>
                </c:pt>
                <c:pt idx="241">
                  <c:v>1.24</c:v>
                </c:pt>
                <c:pt idx="242">
                  <c:v>1.25</c:v>
                </c:pt>
                <c:pt idx="243">
                  <c:v>1.25</c:v>
                </c:pt>
                <c:pt idx="244">
                  <c:v>1.25</c:v>
                </c:pt>
                <c:pt idx="245">
                  <c:v>1.25</c:v>
                </c:pt>
                <c:pt idx="246">
                  <c:v>1.25</c:v>
                </c:pt>
                <c:pt idx="247">
                  <c:v>1.25</c:v>
                </c:pt>
                <c:pt idx="248">
                  <c:v>1.25</c:v>
                </c:pt>
                <c:pt idx="249">
                  <c:v>1.25</c:v>
                </c:pt>
                <c:pt idx="250">
                  <c:v>1.25</c:v>
                </c:pt>
                <c:pt idx="251">
                  <c:v>1.25</c:v>
                </c:pt>
                <c:pt idx="252">
                  <c:v>1.25</c:v>
                </c:pt>
                <c:pt idx="253">
                  <c:v>1.25</c:v>
                </c:pt>
                <c:pt idx="254">
                  <c:v>1.25</c:v>
                </c:pt>
                <c:pt idx="255">
                  <c:v>1.26</c:v>
                </c:pt>
                <c:pt idx="256">
                  <c:v>1.26</c:v>
                </c:pt>
                <c:pt idx="257">
                  <c:v>1.26</c:v>
                </c:pt>
                <c:pt idx="258">
                  <c:v>1.26</c:v>
                </c:pt>
                <c:pt idx="259">
                  <c:v>1.26</c:v>
                </c:pt>
                <c:pt idx="260">
                  <c:v>1.26</c:v>
                </c:pt>
                <c:pt idx="261">
                  <c:v>1.26</c:v>
                </c:pt>
                <c:pt idx="262">
                  <c:v>1.26</c:v>
                </c:pt>
                <c:pt idx="263">
                  <c:v>1.26</c:v>
                </c:pt>
                <c:pt idx="264">
                  <c:v>1.26</c:v>
                </c:pt>
                <c:pt idx="265">
                  <c:v>1.27</c:v>
                </c:pt>
                <c:pt idx="266">
                  <c:v>1.27</c:v>
                </c:pt>
                <c:pt idx="267">
                  <c:v>1.27</c:v>
                </c:pt>
                <c:pt idx="268">
                  <c:v>1.27</c:v>
                </c:pt>
                <c:pt idx="269">
                  <c:v>1.27</c:v>
                </c:pt>
                <c:pt idx="270">
                  <c:v>1.27</c:v>
                </c:pt>
                <c:pt idx="271">
                  <c:v>1.27</c:v>
                </c:pt>
                <c:pt idx="272">
                  <c:v>1.27</c:v>
                </c:pt>
                <c:pt idx="273">
                  <c:v>1.27</c:v>
                </c:pt>
                <c:pt idx="274">
                  <c:v>1.27</c:v>
                </c:pt>
                <c:pt idx="275">
                  <c:v>1.27</c:v>
                </c:pt>
                <c:pt idx="276">
                  <c:v>1.27</c:v>
                </c:pt>
                <c:pt idx="277">
                  <c:v>1.28</c:v>
                </c:pt>
                <c:pt idx="278">
                  <c:v>1.28</c:v>
                </c:pt>
                <c:pt idx="279">
                  <c:v>1.28</c:v>
                </c:pt>
                <c:pt idx="280">
                  <c:v>1.28</c:v>
                </c:pt>
                <c:pt idx="281">
                  <c:v>1.28</c:v>
                </c:pt>
                <c:pt idx="282">
                  <c:v>1.28</c:v>
                </c:pt>
                <c:pt idx="283">
                  <c:v>1.29</c:v>
                </c:pt>
                <c:pt idx="284">
                  <c:v>1.29</c:v>
                </c:pt>
                <c:pt idx="285">
                  <c:v>1.29</c:v>
                </c:pt>
                <c:pt idx="286">
                  <c:v>1.29</c:v>
                </c:pt>
                <c:pt idx="287">
                  <c:v>1.29</c:v>
                </c:pt>
                <c:pt idx="288">
                  <c:v>1.29</c:v>
                </c:pt>
                <c:pt idx="289">
                  <c:v>1.29</c:v>
                </c:pt>
                <c:pt idx="290">
                  <c:v>1.29</c:v>
                </c:pt>
                <c:pt idx="291">
                  <c:v>1.3</c:v>
                </c:pt>
                <c:pt idx="292">
                  <c:v>1.3</c:v>
                </c:pt>
                <c:pt idx="293">
                  <c:v>1.3</c:v>
                </c:pt>
                <c:pt idx="294">
                  <c:v>1.3</c:v>
                </c:pt>
                <c:pt idx="295">
                  <c:v>1.3</c:v>
                </c:pt>
                <c:pt idx="296">
                  <c:v>1.3</c:v>
                </c:pt>
                <c:pt idx="297">
                  <c:v>1.3</c:v>
                </c:pt>
                <c:pt idx="298">
                  <c:v>1.3</c:v>
                </c:pt>
                <c:pt idx="299">
                  <c:v>1.3</c:v>
                </c:pt>
                <c:pt idx="300">
                  <c:v>1.31</c:v>
                </c:pt>
                <c:pt idx="301">
                  <c:v>1.31</c:v>
                </c:pt>
                <c:pt idx="302">
                  <c:v>1.31</c:v>
                </c:pt>
                <c:pt idx="303">
                  <c:v>1.31</c:v>
                </c:pt>
                <c:pt idx="304">
                  <c:v>1.31</c:v>
                </c:pt>
                <c:pt idx="305">
                  <c:v>1.31</c:v>
                </c:pt>
                <c:pt idx="306">
                  <c:v>1.31</c:v>
                </c:pt>
                <c:pt idx="307">
                  <c:v>1.31</c:v>
                </c:pt>
                <c:pt idx="308">
                  <c:v>1.31</c:v>
                </c:pt>
                <c:pt idx="309">
                  <c:v>1.28</c:v>
                </c:pt>
                <c:pt idx="310">
                  <c:v>1.32</c:v>
                </c:pt>
                <c:pt idx="311">
                  <c:v>1.32</c:v>
                </c:pt>
                <c:pt idx="312">
                  <c:v>1.32</c:v>
                </c:pt>
                <c:pt idx="313">
                  <c:v>1.32</c:v>
                </c:pt>
                <c:pt idx="314">
                  <c:v>1.32</c:v>
                </c:pt>
                <c:pt idx="315">
                  <c:v>1.32</c:v>
                </c:pt>
                <c:pt idx="316">
                  <c:v>1.32</c:v>
                </c:pt>
                <c:pt idx="317">
                  <c:v>1.32</c:v>
                </c:pt>
                <c:pt idx="318">
                  <c:v>1.32</c:v>
                </c:pt>
                <c:pt idx="319">
                  <c:v>1.32</c:v>
                </c:pt>
                <c:pt idx="320">
                  <c:v>1.32</c:v>
                </c:pt>
                <c:pt idx="321">
                  <c:v>1.32</c:v>
                </c:pt>
                <c:pt idx="322">
                  <c:v>1.32</c:v>
                </c:pt>
                <c:pt idx="323">
                  <c:v>1.32</c:v>
                </c:pt>
                <c:pt idx="324">
                  <c:v>1.32</c:v>
                </c:pt>
                <c:pt idx="325">
                  <c:v>1.33</c:v>
                </c:pt>
                <c:pt idx="326">
                  <c:v>1.33</c:v>
                </c:pt>
                <c:pt idx="327">
                  <c:v>1.33</c:v>
                </c:pt>
                <c:pt idx="328">
                  <c:v>1.33</c:v>
                </c:pt>
                <c:pt idx="329">
                  <c:v>1.33</c:v>
                </c:pt>
                <c:pt idx="330">
                  <c:v>1.33</c:v>
                </c:pt>
                <c:pt idx="331">
                  <c:v>1.33</c:v>
                </c:pt>
                <c:pt idx="332">
                  <c:v>1.33</c:v>
                </c:pt>
                <c:pt idx="333">
                  <c:v>1.33</c:v>
                </c:pt>
                <c:pt idx="334">
                  <c:v>1.33</c:v>
                </c:pt>
                <c:pt idx="335">
                  <c:v>1.33</c:v>
                </c:pt>
                <c:pt idx="336">
                  <c:v>1.34</c:v>
                </c:pt>
                <c:pt idx="337">
                  <c:v>1.34</c:v>
                </c:pt>
                <c:pt idx="338">
                  <c:v>1.34</c:v>
                </c:pt>
                <c:pt idx="339">
                  <c:v>1.34</c:v>
                </c:pt>
                <c:pt idx="340">
                  <c:v>1.34</c:v>
                </c:pt>
                <c:pt idx="341">
                  <c:v>1.34</c:v>
                </c:pt>
                <c:pt idx="342">
                  <c:v>1.34</c:v>
                </c:pt>
                <c:pt idx="343">
                  <c:v>1.34</c:v>
                </c:pt>
                <c:pt idx="344">
                  <c:v>1.35</c:v>
                </c:pt>
                <c:pt idx="345">
                  <c:v>1.35</c:v>
                </c:pt>
                <c:pt idx="346">
                  <c:v>1.35</c:v>
                </c:pt>
                <c:pt idx="347">
                  <c:v>1.35</c:v>
                </c:pt>
                <c:pt idx="348">
                  <c:v>1.35</c:v>
                </c:pt>
                <c:pt idx="349">
                  <c:v>1.35</c:v>
                </c:pt>
                <c:pt idx="350">
                  <c:v>1.36</c:v>
                </c:pt>
                <c:pt idx="351">
                  <c:v>1.36</c:v>
                </c:pt>
                <c:pt idx="352">
                  <c:v>1.36</c:v>
                </c:pt>
                <c:pt idx="353">
                  <c:v>1.36</c:v>
                </c:pt>
                <c:pt idx="354">
                  <c:v>1.36</c:v>
                </c:pt>
                <c:pt idx="355">
                  <c:v>1.36</c:v>
                </c:pt>
                <c:pt idx="356">
                  <c:v>1.36</c:v>
                </c:pt>
                <c:pt idx="357">
                  <c:v>1.36</c:v>
                </c:pt>
                <c:pt idx="358">
                  <c:v>1.37</c:v>
                </c:pt>
                <c:pt idx="359">
                  <c:v>1.37</c:v>
                </c:pt>
                <c:pt idx="360">
                  <c:v>1.37</c:v>
                </c:pt>
                <c:pt idx="361">
                  <c:v>1.37</c:v>
                </c:pt>
                <c:pt idx="362">
                  <c:v>1.37</c:v>
                </c:pt>
                <c:pt idx="363">
                  <c:v>1.37</c:v>
                </c:pt>
                <c:pt idx="364">
                  <c:v>1.37</c:v>
                </c:pt>
                <c:pt idx="365">
                  <c:v>1.37</c:v>
                </c:pt>
                <c:pt idx="366">
                  <c:v>1.37</c:v>
                </c:pt>
                <c:pt idx="367">
                  <c:v>1.37</c:v>
                </c:pt>
                <c:pt idx="368">
                  <c:v>1.37</c:v>
                </c:pt>
                <c:pt idx="369">
                  <c:v>1.37</c:v>
                </c:pt>
                <c:pt idx="370">
                  <c:v>1.37</c:v>
                </c:pt>
                <c:pt idx="371">
                  <c:v>1.37</c:v>
                </c:pt>
                <c:pt idx="372">
                  <c:v>1.37</c:v>
                </c:pt>
                <c:pt idx="373">
                  <c:v>1.37</c:v>
                </c:pt>
                <c:pt idx="374">
                  <c:v>1.37</c:v>
                </c:pt>
                <c:pt idx="375">
                  <c:v>1.38</c:v>
                </c:pt>
                <c:pt idx="376">
                  <c:v>1.38</c:v>
                </c:pt>
                <c:pt idx="377">
                  <c:v>1.38</c:v>
                </c:pt>
                <c:pt idx="378">
                  <c:v>1.38</c:v>
                </c:pt>
                <c:pt idx="379">
                  <c:v>1.38</c:v>
                </c:pt>
                <c:pt idx="380">
                  <c:v>1.38</c:v>
                </c:pt>
                <c:pt idx="381">
                  <c:v>1.38</c:v>
                </c:pt>
                <c:pt idx="382">
                  <c:v>1.38</c:v>
                </c:pt>
                <c:pt idx="383">
                  <c:v>1.39</c:v>
                </c:pt>
                <c:pt idx="384">
                  <c:v>1.39</c:v>
                </c:pt>
                <c:pt idx="385">
                  <c:v>1.39</c:v>
                </c:pt>
                <c:pt idx="386">
                  <c:v>1.39</c:v>
                </c:pt>
                <c:pt idx="387">
                  <c:v>1.39</c:v>
                </c:pt>
                <c:pt idx="388">
                  <c:v>1.39</c:v>
                </c:pt>
                <c:pt idx="389">
                  <c:v>1.4</c:v>
                </c:pt>
                <c:pt idx="390">
                  <c:v>1.4</c:v>
                </c:pt>
                <c:pt idx="391">
                  <c:v>1.4</c:v>
                </c:pt>
                <c:pt idx="392">
                  <c:v>1.4</c:v>
                </c:pt>
                <c:pt idx="393">
                  <c:v>1.4</c:v>
                </c:pt>
                <c:pt idx="394">
                  <c:v>1.41</c:v>
                </c:pt>
                <c:pt idx="395">
                  <c:v>1.41</c:v>
                </c:pt>
                <c:pt idx="396">
                  <c:v>1.41</c:v>
                </c:pt>
                <c:pt idx="397">
                  <c:v>1.41</c:v>
                </c:pt>
                <c:pt idx="398">
                  <c:v>1.41</c:v>
                </c:pt>
                <c:pt idx="399">
                  <c:v>1.41</c:v>
                </c:pt>
                <c:pt idx="400">
                  <c:v>1.41</c:v>
                </c:pt>
                <c:pt idx="401">
                  <c:v>1.41</c:v>
                </c:pt>
                <c:pt idx="402">
                  <c:v>1.42</c:v>
                </c:pt>
                <c:pt idx="403">
                  <c:v>1.42</c:v>
                </c:pt>
                <c:pt idx="404">
                  <c:v>1.42</c:v>
                </c:pt>
                <c:pt idx="405">
                  <c:v>1.42</c:v>
                </c:pt>
                <c:pt idx="406">
                  <c:v>1.42</c:v>
                </c:pt>
                <c:pt idx="407">
                  <c:v>1.42</c:v>
                </c:pt>
                <c:pt idx="408">
                  <c:v>1.42</c:v>
                </c:pt>
                <c:pt idx="409">
                  <c:v>1.42</c:v>
                </c:pt>
                <c:pt idx="410">
                  <c:v>1.42</c:v>
                </c:pt>
                <c:pt idx="411">
                  <c:v>1.43</c:v>
                </c:pt>
                <c:pt idx="412">
                  <c:v>1.43</c:v>
                </c:pt>
                <c:pt idx="413">
                  <c:v>1.43</c:v>
                </c:pt>
                <c:pt idx="414">
                  <c:v>1.43</c:v>
                </c:pt>
                <c:pt idx="415">
                  <c:v>1.43</c:v>
                </c:pt>
                <c:pt idx="416">
                  <c:v>1.43</c:v>
                </c:pt>
                <c:pt idx="417">
                  <c:v>1.43</c:v>
                </c:pt>
                <c:pt idx="418">
                  <c:v>1.43</c:v>
                </c:pt>
                <c:pt idx="419">
                  <c:v>1.43</c:v>
                </c:pt>
                <c:pt idx="420">
                  <c:v>1.43</c:v>
                </c:pt>
                <c:pt idx="421">
                  <c:v>1.43</c:v>
                </c:pt>
                <c:pt idx="422">
                  <c:v>1.43</c:v>
                </c:pt>
                <c:pt idx="423">
                  <c:v>1.43</c:v>
                </c:pt>
                <c:pt idx="424">
                  <c:v>1.44</c:v>
                </c:pt>
                <c:pt idx="425">
                  <c:v>1.44</c:v>
                </c:pt>
                <c:pt idx="426">
                  <c:v>1.44</c:v>
                </c:pt>
                <c:pt idx="427">
                  <c:v>1.44</c:v>
                </c:pt>
                <c:pt idx="428">
                  <c:v>1.44</c:v>
                </c:pt>
                <c:pt idx="429">
                  <c:v>1.44</c:v>
                </c:pt>
                <c:pt idx="430">
                  <c:v>1.44</c:v>
                </c:pt>
                <c:pt idx="431">
                  <c:v>1.44</c:v>
                </c:pt>
                <c:pt idx="432">
                  <c:v>1.45</c:v>
                </c:pt>
                <c:pt idx="433">
                  <c:v>1.45</c:v>
                </c:pt>
                <c:pt idx="434">
                  <c:v>1.45</c:v>
                </c:pt>
                <c:pt idx="435">
                  <c:v>1.45</c:v>
                </c:pt>
                <c:pt idx="436">
                  <c:v>1.45</c:v>
                </c:pt>
                <c:pt idx="437">
                  <c:v>1.45</c:v>
                </c:pt>
                <c:pt idx="438">
                  <c:v>1.45</c:v>
                </c:pt>
                <c:pt idx="439">
                  <c:v>1.45</c:v>
                </c:pt>
                <c:pt idx="440">
                  <c:v>1.45</c:v>
                </c:pt>
                <c:pt idx="441">
                  <c:v>1.45</c:v>
                </c:pt>
                <c:pt idx="442">
                  <c:v>1.45</c:v>
                </c:pt>
                <c:pt idx="443">
                  <c:v>1.45</c:v>
                </c:pt>
                <c:pt idx="444">
                  <c:v>1.45</c:v>
                </c:pt>
                <c:pt idx="445">
                  <c:v>1.46</c:v>
                </c:pt>
                <c:pt idx="446">
                  <c:v>1.46</c:v>
                </c:pt>
                <c:pt idx="447">
                  <c:v>1.46</c:v>
                </c:pt>
                <c:pt idx="448">
                  <c:v>1.46</c:v>
                </c:pt>
                <c:pt idx="449">
                  <c:v>1.46</c:v>
                </c:pt>
                <c:pt idx="450">
                  <c:v>1.46</c:v>
                </c:pt>
                <c:pt idx="451">
                  <c:v>1.46</c:v>
                </c:pt>
                <c:pt idx="452">
                  <c:v>1.46</c:v>
                </c:pt>
                <c:pt idx="453">
                  <c:v>1.46</c:v>
                </c:pt>
                <c:pt idx="454">
                  <c:v>1.46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</c:v>
                </c:pt>
                <c:pt idx="459">
                  <c:v>1.46</c:v>
                </c:pt>
                <c:pt idx="460">
                  <c:v>1.47</c:v>
                </c:pt>
                <c:pt idx="461">
                  <c:v>1.47</c:v>
                </c:pt>
                <c:pt idx="462">
                  <c:v>1.47</c:v>
                </c:pt>
                <c:pt idx="463">
                  <c:v>1.47</c:v>
                </c:pt>
                <c:pt idx="464">
                  <c:v>1.47</c:v>
                </c:pt>
                <c:pt idx="465">
                  <c:v>1.47</c:v>
                </c:pt>
                <c:pt idx="466">
                  <c:v>1.47</c:v>
                </c:pt>
                <c:pt idx="467">
                  <c:v>1.47</c:v>
                </c:pt>
                <c:pt idx="468">
                  <c:v>1.47</c:v>
                </c:pt>
                <c:pt idx="469">
                  <c:v>1.47</c:v>
                </c:pt>
                <c:pt idx="470">
                  <c:v>1.47</c:v>
                </c:pt>
                <c:pt idx="471">
                  <c:v>1.47</c:v>
                </c:pt>
                <c:pt idx="472">
                  <c:v>1.47</c:v>
                </c:pt>
                <c:pt idx="473">
                  <c:v>1.47</c:v>
                </c:pt>
                <c:pt idx="474">
                  <c:v>1.48</c:v>
                </c:pt>
                <c:pt idx="475">
                  <c:v>1.48</c:v>
                </c:pt>
                <c:pt idx="476">
                  <c:v>1.48</c:v>
                </c:pt>
                <c:pt idx="477">
                  <c:v>1.48</c:v>
                </c:pt>
                <c:pt idx="478">
                  <c:v>1.48</c:v>
                </c:pt>
                <c:pt idx="479">
                  <c:v>1.48</c:v>
                </c:pt>
                <c:pt idx="480">
                  <c:v>1.48</c:v>
                </c:pt>
                <c:pt idx="481">
                  <c:v>1.49</c:v>
                </c:pt>
                <c:pt idx="482">
                  <c:v>1.49</c:v>
                </c:pt>
                <c:pt idx="483">
                  <c:v>1.49</c:v>
                </c:pt>
                <c:pt idx="484">
                  <c:v>1.49</c:v>
                </c:pt>
                <c:pt idx="485">
                  <c:v>1.49</c:v>
                </c:pt>
                <c:pt idx="486">
                  <c:v>1.49</c:v>
                </c:pt>
                <c:pt idx="487">
                  <c:v>1.49</c:v>
                </c:pt>
                <c:pt idx="488">
                  <c:v>1.49</c:v>
                </c:pt>
                <c:pt idx="489">
                  <c:v>1.49</c:v>
                </c:pt>
                <c:pt idx="490">
                  <c:v>1.49</c:v>
                </c:pt>
                <c:pt idx="491">
                  <c:v>1.5</c:v>
                </c:pt>
                <c:pt idx="492">
                  <c:v>1.5</c:v>
                </c:pt>
                <c:pt idx="493">
                  <c:v>1.5</c:v>
                </c:pt>
                <c:pt idx="494">
                  <c:v>1.5</c:v>
                </c:pt>
                <c:pt idx="495">
                  <c:v>1.5</c:v>
                </c:pt>
                <c:pt idx="496">
                  <c:v>1.5</c:v>
                </c:pt>
                <c:pt idx="497">
                  <c:v>1.51</c:v>
                </c:pt>
                <c:pt idx="498">
                  <c:v>1.51</c:v>
                </c:pt>
                <c:pt idx="499">
                  <c:v>1.51</c:v>
                </c:pt>
                <c:pt idx="500">
                  <c:v>1.51</c:v>
                </c:pt>
                <c:pt idx="501">
                  <c:v>1.51</c:v>
                </c:pt>
                <c:pt idx="502">
                  <c:v>1.51</c:v>
                </c:pt>
                <c:pt idx="503">
                  <c:v>1.51</c:v>
                </c:pt>
                <c:pt idx="504">
                  <c:v>1.51</c:v>
                </c:pt>
                <c:pt idx="505">
                  <c:v>1.51</c:v>
                </c:pt>
                <c:pt idx="506">
                  <c:v>1.52</c:v>
                </c:pt>
                <c:pt idx="507">
                  <c:v>1.52</c:v>
                </c:pt>
                <c:pt idx="508">
                  <c:v>1.52</c:v>
                </c:pt>
                <c:pt idx="509">
                  <c:v>1.52</c:v>
                </c:pt>
                <c:pt idx="510">
                  <c:v>1.52</c:v>
                </c:pt>
                <c:pt idx="511">
                  <c:v>1.53</c:v>
                </c:pt>
                <c:pt idx="512">
                  <c:v>1.53</c:v>
                </c:pt>
                <c:pt idx="513">
                  <c:v>1.53</c:v>
                </c:pt>
                <c:pt idx="514">
                  <c:v>1.53</c:v>
                </c:pt>
                <c:pt idx="515">
                  <c:v>1.53</c:v>
                </c:pt>
                <c:pt idx="516">
                  <c:v>1.53</c:v>
                </c:pt>
                <c:pt idx="517">
                  <c:v>1.53</c:v>
                </c:pt>
                <c:pt idx="518">
                  <c:v>1.54</c:v>
                </c:pt>
                <c:pt idx="519">
                  <c:v>1.54</c:v>
                </c:pt>
                <c:pt idx="520">
                  <c:v>1.54</c:v>
                </c:pt>
                <c:pt idx="521">
                  <c:v>1.54</c:v>
                </c:pt>
                <c:pt idx="522">
                  <c:v>1.54</c:v>
                </c:pt>
                <c:pt idx="523">
                  <c:v>1.54</c:v>
                </c:pt>
                <c:pt idx="524">
                  <c:v>1.54</c:v>
                </c:pt>
                <c:pt idx="525">
                  <c:v>1.54</c:v>
                </c:pt>
                <c:pt idx="526">
                  <c:v>1.54</c:v>
                </c:pt>
                <c:pt idx="527">
                  <c:v>1.54</c:v>
                </c:pt>
                <c:pt idx="528">
                  <c:v>1.54</c:v>
                </c:pt>
                <c:pt idx="529">
                  <c:v>1.54</c:v>
                </c:pt>
                <c:pt idx="530">
                  <c:v>1.54</c:v>
                </c:pt>
                <c:pt idx="531">
                  <c:v>1.55</c:v>
                </c:pt>
                <c:pt idx="532">
                  <c:v>1.55</c:v>
                </c:pt>
                <c:pt idx="533">
                  <c:v>1.55</c:v>
                </c:pt>
                <c:pt idx="534">
                  <c:v>1.55</c:v>
                </c:pt>
                <c:pt idx="535">
                  <c:v>1.55</c:v>
                </c:pt>
                <c:pt idx="536">
                  <c:v>1.55</c:v>
                </c:pt>
                <c:pt idx="537">
                  <c:v>1.55</c:v>
                </c:pt>
                <c:pt idx="538">
                  <c:v>1.55</c:v>
                </c:pt>
                <c:pt idx="539">
                  <c:v>1.55</c:v>
                </c:pt>
                <c:pt idx="540">
                  <c:v>1.56</c:v>
                </c:pt>
                <c:pt idx="541">
                  <c:v>1.56</c:v>
                </c:pt>
                <c:pt idx="542">
                  <c:v>1.56</c:v>
                </c:pt>
                <c:pt idx="543">
                  <c:v>1.56</c:v>
                </c:pt>
                <c:pt idx="544">
                  <c:v>1.56</c:v>
                </c:pt>
                <c:pt idx="545">
                  <c:v>1.56</c:v>
                </c:pt>
                <c:pt idx="546">
                  <c:v>1.56</c:v>
                </c:pt>
                <c:pt idx="547">
                  <c:v>1.56</c:v>
                </c:pt>
                <c:pt idx="548">
                  <c:v>1.56</c:v>
                </c:pt>
                <c:pt idx="549">
                  <c:v>1.56</c:v>
                </c:pt>
                <c:pt idx="550">
                  <c:v>1.57</c:v>
                </c:pt>
                <c:pt idx="551">
                  <c:v>1.57</c:v>
                </c:pt>
                <c:pt idx="552">
                  <c:v>1.57</c:v>
                </c:pt>
                <c:pt idx="553">
                  <c:v>1.57</c:v>
                </c:pt>
                <c:pt idx="554">
                  <c:v>1.57</c:v>
                </c:pt>
                <c:pt idx="555">
                  <c:v>1.57</c:v>
                </c:pt>
                <c:pt idx="556">
                  <c:v>1.57</c:v>
                </c:pt>
                <c:pt idx="557">
                  <c:v>1.58</c:v>
                </c:pt>
                <c:pt idx="558">
                  <c:v>1.58</c:v>
                </c:pt>
                <c:pt idx="559">
                  <c:v>1.58</c:v>
                </c:pt>
                <c:pt idx="560">
                  <c:v>1.58</c:v>
                </c:pt>
                <c:pt idx="561">
                  <c:v>1.58</c:v>
                </c:pt>
                <c:pt idx="562">
                  <c:v>1.58</c:v>
                </c:pt>
                <c:pt idx="563">
                  <c:v>1.58</c:v>
                </c:pt>
                <c:pt idx="564">
                  <c:v>1.59</c:v>
                </c:pt>
                <c:pt idx="565">
                  <c:v>1.59</c:v>
                </c:pt>
                <c:pt idx="566">
                  <c:v>1.59</c:v>
                </c:pt>
                <c:pt idx="567">
                  <c:v>1.59</c:v>
                </c:pt>
                <c:pt idx="568">
                  <c:v>1.59</c:v>
                </c:pt>
                <c:pt idx="569">
                  <c:v>1.59</c:v>
                </c:pt>
                <c:pt idx="570">
                  <c:v>1.6</c:v>
                </c:pt>
                <c:pt idx="571">
                  <c:v>1.6</c:v>
                </c:pt>
                <c:pt idx="572">
                  <c:v>1.6</c:v>
                </c:pt>
                <c:pt idx="573">
                  <c:v>1.6</c:v>
                </c:pt>
                <c:pt idx="574">
                  <c:v>1.6</c:v>
                </c:pt>
                <c:pt idx="575">
                  <c:v>1.6</c:v>
                </c:pt>
                <c:pt idx="576">
                  <c:v>1.6</c:v>
                </c:pt>
                <c:pt idx="577">
                  <c:v>1.61</c:v>
                </c:pt>
                <c:pt idx="578">
                  <c:v>1.61</c:v>
                </c:pt>
                <c:pt idx="579">
                  <c:v>1.61</c:v>
                </c:pt>
                <c:pt idx="580">
                  <c:v>1.61</c:v>
                </c:pt>
                <c:pt idx="581">
                  <c:v>1.61</c:v>
                </c:pt>
                <c:pt idx="582">
                  <c:v>1.61</c:v>
                </c:pt>
                <c:pt idx="583">
                  <c:v>1.61</c:v>
                </c:pt>
                <c:pt idx="584">
                  <c:v>1.61</c:v>
                </c:pt>
                <c:pt idx="585">
                  <c:v>1.61</c:v>
                </c:pt>
                <c:pt idx="586">
                  <c:v>1.62</c:v>
                </c:pt>
                <c:pt idx="587">
                  <c:v>1.62</c:v>
                </c:pt>
                <c:pt idx="588">
                  <c:v>1.62</c:v>
                </c:pt>
                <c:pt idx="589">
                  <c:v>1.62</c:v>
                </c:pt>
                <c:pt idx="590">
                  <c:v>1.62</c:v>
                </c:pt>
                <c:pt idx="591">
                  <c:v>1.62</c:v>
                </c:pt>
                <c:pt idx="592">
                  <c:v>1.62</c:v>
                </c:pt>
                <c:pt idx="593">
                  <c:v>1.63</c:v>
                </c:pt>
                <c:pt idx="594">
                  <c:v>1.63</c:v>
                </c:pt>
                <c:pt idx="595">
                  <c:v>1.63</c:v>
                </c:pt>
                <c:pt idx="596">
                  <c:v>1.63</c:v>
                </c:pt>
                <c:pt idx="597">
                  <c:v>1.63</c:v>
                </c:pt>
                <c:pt idx="598">
                  <c:v>1.63</c:v>
                </c:pt>
                <c:pt idx="599">
                  <c:v>1.63</c:v>
                </c:pt>
                <c:pt idx="600">
                  <c:v>1.63</c:v>
                </c:pt>
                <c:pt idx="601">
                  <c:v>1.63</c:v>
                </c:pt>
                <c:pt idx="602">
                  <c:v>1.63</c:v>
                </c:pt>
                <c:pt idx="603">
                  <c:v>1.63</c:v>
                </c:pt>
                <c:pt idx="604">
                  <c:v>1.64</c:v>
                </c:pt>
                <c:pt idx="605">
                  <c:v>1.64</c:v>
                </c:pt>
                <c:pt idx="606">
                  <c:v>1.64</c:v>
                </c:pt>
                <c:pt idx="607">
                  <c:v>1.64</c:v>
                </c:pt>
                <c:pt idx="608">
                  <c:v>1.64</c:v>
                </c:pt>
                <c:pt idx="609">
                  <c:v>1.64</c:v>
                </c:pt>
                <c:pt idx="610">
                  <c:v>1.64</c:v>
                </c:pt>
                <c:pt idx="611">
                  <c:v>1.64</c:v>
                </c:pt>
                <c:pt idx="612">
                  <c:v>1.64</c:v>
                </c:pt>
                <c:pt idx="613">
                  <c:v>1.64</c:v>
                </c:pt>
                <c:pt idx="614">
                  <c:v>1.64</c:v>
                </c:pt>
                <c:pt idx="615">
                  <c:v>1.65</c:v>
                </c:pt>
                <c:pt idx="616">
                  <c:v>1.65</c:v>
                </c:pt>
                <c:pt idx="617">
                  <c:v>1.65</c:v>
                </c:pt>
                <c:pt idx="618">
                  <c:v>1.65</c:v>
                </c:pt>
                <c:pt idx="619">
                  <c:v>1.65</c:v>
                </c:pt>
                <c:pt idx="620">
                  <c:v>1.65</c:v>
                </c:pt>
                <c:pt idx="621">
                  <c:v>1.65</c:v>
                </c:pt>
                <c:pt idx="622">
                  <c:v>1.65</c:v>
                </c:pt>
                <c:pt idx="623">
                  <c:v>1.65</c:v>
                </c:pt>
                <c:pt idx="624">
                  <c:v>1.65</c:v>
                </c:pt>
                <c:pt idx="625">
                  <c:v>1.66</c:v>
                </c:pt>
                <c:pt idx="626">
                  <c:v>1.66</c:v>
                </c:pt>
                <c:pt idx="627">
                  <c:v>1.66</c:v>
                </c:pt>
                <c:pt idx="628">
                  <c:v>1.66</c:v>
                </c:pt>
                <c:pt idx="629">
                  <c:v>1.66</c:v>
                </c:pt>
                <c:pt idx="630">
                  <c:v>1.66</c:v>
                </c:pt>
                <c:pt idx="631">
                  <c:v>1.66</c:v>
                </c:pt>
                <c:pt idx="632">
                  <c:v>1.67</c:v>
                </c:pt>
                <c:pt idx="633">
                  <c:v>1.67</c:v>
                </c:pt>
                <c:pt idx="634">
                  <c:v>1.67</c:v>
                </c:pt>
                <c:pt idx="635">
                  <c:v>1.67</c:v>
                </c:pt>
                <c:pt idx="636">
                  <c:v>1.67</c:v>
                </c:pt>
                <c:pt idx="637">
                  <c:v>1.67</c:v>
                </c:pt>
                <c:pt idx="638">
                  <c:v>1.67</c:v>
                </c:pt>
                <c:pt idx="639">
                  <c:v>1.68</c:v>
                </c:pt>
                <c:pt idx="640">
                  <c:v>1.68</c:v>
                </c:pt>
                <c:pt idx="641">
                  <c:v>1.68</c:v>
                </c:pt>
                <c:pt idx="642">
                  <c:v>1.68</c:v>
                </c:pt>
                <c:pt idx="643">
                  <c:v>1.68</c:v>
                </c:pt>
                <c:pt idx="644">
                  <c:v>1.68</c:v>
                </c:pt>
                <c:pt idx="645">
                  <c:v>1.68</c:v>
                </c:pt>
                <c:pt idx="646">
                  <c:v>1.69</c:v>
                </c:pt>
                <c:pt idx="647">
                  <c:v>1.69</c:v>
                </c:pt>
                <c:pt idx="648">
                  <c:v>1.69</c:v>
                </c:pt>
                <c:pt idx="649">
                  <c:v>1.69</c:v>
                </c:pt>
                <c:pt idx="650">
                  <c:v>1.7</c:v>
                </c:pt>
                <c:pt idx="651">
                  <c:v>1.7</c:v>
                </c:pt>
                <c:pt idx="652">
                  <c:v>1.7</c:v>
                </c:pt>
                <c:pt idx="653">
                  <c:v>1.7</c:v>
                </c:pt>
                <c:pt idx="654">
                  <c:v>1.7</c:v>
                </c:pt>
                <c:pt idx="655">
                  <c:v>1.7</c:v>
                </c:pt>
                <c:pt idx="656">
                  <c:v>1.7</c:v>
                </c:pt>
                <c:pt idx="657">
                  <c:v>1.7</c:v>
                </c:pt>
                <c:pt idx="658">
                  <c:v>1.7</c:v>
                </c:pt>
                <c:pt idx="659">
                  <c:v>1.7</c:v>
                </c:pt>
                <c:pt idx="660">
                  <c:v>1.7</c:v>
                </c:pt>
                <c:pt idx="661">
                  <c:v>1.7</c:v>
                </c:pt>
                <c:pt idx="662">
                  <c:v>1.7</c:v>
                </c:pt>
                <c:pt idx="663">
                  <c:v>1.7</c:v>
                </c:pt>
                <c:pt idx="664">
                  <c:v>1.7</c:v>
                </c:pt>
                <c:pt idx="665">
                  <c:v>1.7</c:v>
                </c:pt>
                <c:pt idx="666">
                  <c:v>1.71</c:v>
                </c:pt>
                <c:pt idx="667">
                  <c:v>1.71</c:v>
                </c:pt>
                <c:pt idx="668">
                  <c:v>1.71</c:v>
                </c:pt>
                <c:pt idx="669">
                  <c:v>1.71</c:v>
                </c:pt>
                <c:pt idx="670">
                  <c:v>1.71</c:v>
                </c:pt>
                <c:pt idx="671">
                  <c:v>1.71</c:v>
                </c:pt>
                <c:pt idx="672">
                  <c:v>1.71</c:v>
                </c:pt>
                <c:pt idx="673">
                  <c:v>1.71</c:v>
                </c:pt>
                <c:pt idx="674">
                  <c:v>1.71</c:v>
                </c:pt>
                <c:pt idx="675">
                  <c:v>1.72</c:v>
                </c:pt>
                <c:pt idx="676">
                  <c:v>1.72</c:v>
                </c:pt>
                <c:pt idx="677">
                  <c:v>1.72</c:v>
                </c:pt>
                <c:pt idx="678">
                  <c:v>1.72</c:v>
                </c:pt>
                <c:pt idx="679">
                  <c:v>1.72</c:v>
                </c:pt>
                <c:pt idx="680">
                  <c:v>1.72</c:v>
                </c:pt>
                <c:pt idx="681">
                  <c:v>1.72</c:v>
                </c:pt>
                <c:pt idx="682">
                  <c:v>1.72</c:v>
                </c:pt>
                <c:pt idx="683">
                  <c:v>1.72</c:v>
                </c:pt>
                <c:pt idx="684">
                  <c:v>1.73</c:v>
                </c:pt>
                <c:pt idx="685">
                  <c:v>1.73</c:v>
                </c:pt>
                <c:pt idx="686">
                  <c:v>1.73</c:v>
                </c:pt>
                <c:pt idx="687">
                  <c:v>1.73</c:v>
                </c:pt>
                <c:pt idx="688">
                  <c:v>1.73</c:v>
                </c:pt>
                <c:pt idx="689">
                  <c:v>1.73</c:v>
                </c:pt>
                <c:pt idx="690">
                  <c:v>1.73</c:v>
                </c:pt>
                <c:pt idx="691">
                  <c:v>1.73</c:v>
                </c:pt>
                <c:pt idx="692">
                  <c:v>1.73</c:v>
                </c:pt>
                <c:pt idx="693">
                  <c:v>1.73</c:v>
                </c:pt>
                <c:pt idx="694">
                  <c:v>1.73</c:v>
                </c:pt>
                <c:pt idx="695">
                  <c:v>1.73</c:v>
                </c:pt>
                <c:pt idx="696">
                  <c:v>1.73</c:v>
                </c:pt>
                <c:pt idx="697">
                  <c:v>1.74</c:v>
                </c:pt>
                <c:pt idx="698">
                  <c:v>1.74</c:v>
                </c:pt>
                <c:pt idx="699">
                  <c:v>1.74</c:v>
                </c:pt>
                <c:pt idx="700">
                  <c:v>1.74</c:v>
                </c:pt>
                <c:pt idx="701">
                  <c:v>1.74</c:v>
                </c:pt>
                <c:pt idx="702">
                  <c:v>1.74</c:v>
                </c:pt>
                <c:pt idx="703">
                  <c:v>1.75</c:v>
                </c:pt>
                <c:pt idx="704">
                  <c:v>1.75</c:v>
                </c:pt>
                <c:pt idx="705">
                  <c:v>1.75</c:v>
                </c:pt>
                <c:pt idx="706">
                  <c:v>1.75</c:v>
                </c:pt>
                <c:pt idx="707">
                  <c:v>1.75</c:v>
                </c:pt>
                <c:pt idx="708">
                  <c:v>1.75</c:v>
                </c:pt>
                <c:pt idx="709">
                  <c:v>1.75</c:v>
                </c:pt>
                <c:pt idx="710">
                  <c:v>1.75</c:v>
                </c:pt>
                <c:pt idx="711">
                  <c:v>1.76</c:v>
                </c:pt>
                <c:pt idx="712">
                  <c:v>1.76</c:v>
                </c:pt>
                <c:pt idx="713">
                  <c:v>1.76</c:v>
                </c:pt>
                <c:pt idx="714">
                  <c:v>1.76</c:v>
                </c:pt>
                <c:pt idx="715">
                  <c:v>1.76</c:v>
                </c:pt>
                <c:pt idx="716">
                  <c:v>1.76</c:v>
                </c:pt>
                <c:pt idx="717">
                  <c:v>1.77</c:v>
                </c:pt>
                <c:pt idx="718">
                  <c:v>1.77</c:v>
                </c:pt>
                <c:pt idx="719">
                  <c:v>1.77</c:v>
                </c:pt>
                <c:pt idx="720">
                  <c:v>1.77</c:v>
                </c:pt>
                <c:pt idx="721">
                  <c:v>1.77</c:v>
                </c:pt>
                <c:pt idx="722">
                  <c:v>1.77</c:v>
                </c:pt>
                <c:pt idx="723">
                  <c:v>1.77</c:v>
                </c:pt>
                <c:pt idx="724">
                  <c:v>1.77</c:v>
                </c:pt>
                <c:pt idx="725">
                  <c:v>1.78</c:v>
                </c:pt>
                <c:pt idx="726">
                  <c:v>1.78</c:v>
                </c:pt>
                <c:pt idx="727">
                  <c:v>1.78</c:v>
                </c:pt>
                <c:pt idx="728">
                  <c:v>1.78</c:v>
                </c:pt>
                <c:pt idx="729">
                  <c:v>1.78</c:v>
                </c:pt>
                <c:pt idx="730">
                  <c:v>1.78</c:v>
                </c:pt>
                <c:pt idx="731">
                  <c:v>1.78</c:v>
                </c:pt>
                <c:pt idx="732">
                  <c:v>1.78</c:v>
                </c:pt>
                <c:pt idx="733">
                  <c:v>1.79</c:v>
                </c:pt>
                <c:pt idx="734">
                  <c:v>1.79</c:v>
                </c:pt>
                <c:pt idx="735">
                  <c:v>1.79</c:v>
                </c:pt>
                <c:pt idx="736">
                  <c:v>1.79</c:v>
                </c:pt>
                <c:pt idx="737">
                  <c:v>1.79</c:v>
                </c:pt>
                <c:pt idx="738">
                  <c:v>1.79</c:v>
                </c:pt>
                <c:pt idx="739">
                  <c:v>1.79</c:v>
                </c:pt>
                <c:pt idx="740">
                  <c:v>1.79</c:v>
                </c:pt>
                <c:pt idx="741">
                  <c:v>1.79</c:v>
                </c:pt>
                <c:pt idx="742">
                  <c:v>1.79</c:v>
                </c:pt>
                <c:pt idx="743">
                  <c:v>1.8</c:v>
                </c:pt>
                <c:pt idx="744">
                  <c:v>1.8</c:v>
                </c:pt>
                <c:pt idx="745">
                  <c:v>1.8</c:v>
                </c:pt>
                <c:pt idx="746">
                  <c:v>1.8</c:v>
                </c:pt>
                <c:pt idx="747">
                  <c:v>1.8</c:v>
                </c:pt>
                <c:pt idx="748">
                  <c:v>1.81</c:v>
                </c:pt>
                <c:pt idx="749">
                  <c:v>1.81</c:v>
                </c:pt>
                <c:pt idx="750">
                  <c:v>1.81</c:v>
                </c:pt>
                <c:pt idx="751">
                  <c:v>1.81</c:v>
                </c:pt>
                <c:pt idx="752">
                  <c:v>1.81</c:v>
                </c:pt>
                <c:pt idx="753">
                  <c:v>1.82</c:v>
                </c:pt>
                <c:pt idx="754">
                  <c:v>1.82</c:v>
                </c:pt>
                <c:pt idx="755">
                  <c:v>1.82</c:v>
                </c:pt>
                <c:pt idx="756">
                  <c:v>1.82</c:v>
                </c:pt>
                <c:pt idx="757">
                  <c:v>1.82</c:v>
                </c:pt>
                <c:pt idx="758">
                  <c:v>1.82</c:v>
                </c:pt>
                <c:pt idx="759">
                  <c:v>1.82</c:v>
                </c:pt>
                <c:pt idx="760">
                  <c:v>1.82</c:v>
                </c:pt>
                <c:pt idx="761">
                  <c:v>1.82</c:v>
                </c:pt>
                <c:pt idx="762">
                  <c:v>1.83</c:v>
                </c:pt>
                <c:pt idx="763">
                  <c:v>1.83</c:v>
                </c:pt>
                <c:pt idx="764">
                  <c:v>1.83</c:v>
                </c:pt>
                <c:pt idx="765">
                  <c:v>1.83</c:v>
                </c:pt>
                <c:pt idx="766">
                  <c:v>1.83</c:v>
                </c:pt>
                <c:pt idx="767">
                  <c:v>1.83</c:v>
                </c:pt>
                <c:pt idx="768">
                  <c:v>1.83</c:v>
                </c:pt>
                <c:pt idx="769">
                  <c:v>1.84</c:v>
                </c:pt>
                <c:pt idx="770">
                  <c:v>1.84</c:v>
                </c:pt>
                <c:pt idx="771">
                  <c:v>1.84</c:v>
                </c:pt>
                <c:pt idx="772">
                  <c:v>1.84</c:v>
                </c:pt>
                <c:pt idx="773">
                  <c:v>1.84</c:v>
                </c:pt>
                <c:pt idx="774">
                  <c:v>1.84</c:v>
                </c:pt>
                <c:pt idx="775">
                  <c:v>1.84</c:v>
                </c:pt>
                <c:pt idx="776">
                  <c:v>1.84</c:v>
                </c:pt>
                <c:pt idx="777">
                  <c:v>1.84</c:v>
                </c:pt>
                <c:pt idx="778">
                  <c:v>1.85</c:v>
                </c:pt>
                <c:pt idx="779">
                  <c:v>1.85</c:v>
                </c:pt>
                <c:pt idx="780">
                  <c:v>1.85</c:v>
                </c:pt>
                <c:pt idx="781">
                  <c:v>1.85</c:v>
                </c:pt>
                <c:pt idx="782">
                  <c:v>1.85</c:v>
                </c:pt>
                <c:pt idx="783">
                  <c:v>1.85</c:v>
                </c:pt>
                <c:pt idx="784">
                  <c:v>1.85</c:v>
                </c:pt>
                <c:pt idx="785">
                  <c:v>1.85</c:v>
                </c:pt>
                <c:pt idx="786">
                  <c:v>1.85</c:v>
                </c:pt>
                <c:pt idx="787">
                  <c:v>1.85</c:v>
                </c:pt>
                <c:pt idx="788">
                  <c:v>1.85</c:v>
                </c:pt>
                <c:pt idx="789">
                  <c:v>1.85</c:v>
                </c:pt>
                <c:pt idx="790">
                  <c:v>1.85</c:v>
                </c:pt>
                <c:pt idx="791">
                  <c:v>1.86</c:v>
                </c:pt>
                <c:pt idx="792">
                  <c:v>1.86</c:v>
                </c:pt>
                <c:pt idx="793">
                  <c:v>1.86</c:v>
                </c:pt>
                <c:pt idx="794">
                  <c:v>1.86</c:v>
                </c:pt>
                <c:pt idx="795">
                  <c:v>1.86</c:v>
                </c:pt>
                <c:pt idx="796">
                  <c:v>1.86</c:v>
                </c:pt>
                <c:pt idx="797">
                  <c:v>1.86</c:v>
                </c:pt>
                <c:pt idx="798">
                  <c:v>1.86</c:v>
                </c:pt>
                <c:pt idx="799">
                  <c:v>1.86</c:v>
                </c:pt>
                <c:pt idx="800">
                  <c:v>1.86</c:v>
                </c:pt>
                <c:pt idx="801">
                  <c:v>1.87</c:v>
                </c:pt>
                <c:pt idx="802">
                  <c:v>1.87</c:v>
                </c:pt>
                <c:pt idx="803">
                  <c:v>1.87</c:v>
                </c:pt>
                <c:pt idx="804">
                  <c:v>1.87</c:v>
                </c:pt>
                <c:pt idx="805">
                  <c:v>1.87</c:v>
                </c:pt>
                <c:pt idx="806">
                  <c:v>1.87</c:v>
                </c:pt>
                <c:pt idx="807">
                  <c:v>1.87</c:v>
                </c:pt>
                <c:pt idx="808">
                  <c:v>1.87</c:v>
                </c:pt>
                <c:pt idx="809">
                  <c:v>1.88</c:v>
                </c:pt>
                <c:pt idx="810">
                  <c:v>1.88</c:v>
                </c:pt>
                <c:pt idx="811">
                  <c:v>1.88</c:v>
                </c:pt>
                <c:pt idx="812">
                  <c:v>1.88</c:v>
                </c:pt>
                <c:pt idx="813">
                  <c:v>1.88</c:v>
                </c:pt>
                <c:pt idx="814">
                  <c:v>1.88</c:v>
                </c:pt>
                <c:pt idx="815">
                  <c:v>1.88</c:v>
                </c:pt>
                <c:pt idx="816">
                  <c:v>1.88</c:v>
                </c:pt>
                <c:pt idx="817">
                  <c:v>1.89</c:v>
                </c:pt>
                <c:pt idx="818">
                  <c:v>1.89</c:v>
                </c:pt>
                <c:pt idx="819">
                  <c:v>1.89</c:v>
                </c:pt>
                <c:pt idx="820">
                  <c:v>1.89</c:v>
                </c:pt>
                <c:pt idx="821">
                  <c:v>1.89</c:v>
                </c:pt>
                <c:pt idx="822">
                  <c:v>1.89</c:v>
                </c:pt>
                <c:pt idx="823">
                  <c:v>1.89</c:v>
                </c:pt>
                <c:pt idx="824">
                  <c:v>1.89</c:v>
                </c:pt>
                <c:pt idx="825">
                  <c:v>1.9</c:v>
                </c:pt>
                <c:pt idx="826">
                  <c:v>1.9</c:v>
                </c:pt>
                <c:pt idx="827">
                  <c:v>1.9</c:v>
                </c:pt>
                <c:pt idx="828">
                  <c:v>1.9</c:v>
                </c:pt>
                <c:pt idx="829">
                  <c:v>1.9</c:v>
                </c:pt>
                <c:pt idx="830">
                  <c:v>1.9</c:v>
                </c:pt>
                <c:pt idx="831">
                  <c:v>1.9</c:v>
                </c:pt>
                <c:pt idx="832">
                  <c:v>1.9</c:v>
                </c:pt>
                <c:pt idx="833">
                  <c:v>1.9</c:v>
                </c:pt>
                <c:pt idx="834">
                  <c:v>1.91</c:v>
                </c:pt>
                <c:pt idx="835">
                  <c:v>1.91</c:v>
                </c:pt>
                <c:pt idx="836">
                  <c:v>1.91</c:v>
                </c:pt>
                <c:pt idx="837">
                  <c:v>1.91</c:v>
                </c:pt>
                <c:pt idx="838">
                  <c:v>1.91</c:v>
                </c:pt>
                <c:pt idx="839">
                  <c:v>1.91</c:v>
                </c:pt>
                <c:pt idx="840">
                  <c:v>1.91</c:v>
                </c:pt>
                <c:pt idx="841">
                  <c:v>1.92</c:v>
                </c:pt>
                <c:pt idx="842">
                  <c:v>1.92</c:v>
                </c:pt>
                <c:pt idx="843">
                  <c:v>1.92</c:v>
                </c:pt>
                <c:pt idx="844">
                  <c:v>1.92</c:v>
                </c:pt>
                <c:pt idx="845">
                  <c:v>1.92</c:v>
                </c:pt>
                <c:pt idx="846">
                  <c:v>1.92</c:v>
                </c:pt>
                <c:pt idx="847">
                  <c:v>1.92</c:v>
                </c:pt>
                <c:pt idx="848">
                  <c:v>1.92</c:v>
                </c:pt>
                <c:pt idx="849">
                  <c:v>1.92</c:v>
                </c:pt>
                <c:pt idx="850">
                  <c:v>1.92</c:v>
                </c:pt>
                <c:pt idx="851">
                  <c:v>1.92</c:v>
                </c:pt>
                <c:pt idx="852">
                  <c:v>1.92</c:v>
                </c:pt>
                <c:pt idx="853">
                  <c:v>1.93</c:v>
                </c:pt>
                <c:pt idx="854">
                  <c:v>1.93</c:v>
                </c:pt>
                <c:pt idx="855">
                  <c:v>1.93</c:v>
                </c:pt>
                <c:pt idx="856">
                  <c:v>1.93</c:v>
                </c:pt>
                <c:pt idx="857">
                  <c:v>1.93</c:v>
                </c:pt>
                <c:pt idx="858">
                  <c:v>1.93</c:v>
                </c:pt>
                <c:pt idx="859">
                  <c:v>1.93</c:v>
                </c:pt>
                <c:pt idx="860">
                  <c:v>1.93</c:v>
                </c:pt>
                <c:pt idx="861">
                  <c:v>1.93</c:v>
                </c:pt>
                <c:pt idx="862">
                  <c:v>1.93</c:v>
                </c:pt>
                <c:pt idx="863">
                  <c:v>1.93</c:v>
                </c:pt>
                <c:pt idx="864">
                  <c:v>1.93</c:v>
                </c:pt>
                <c:pt idx="865">
                  <c:v>1.94</c:v>
                </c:pt>
                <c:pt idx="866">
                  <c:v>1.94</c:v>
                </c:pt>
                <c:pt idx="867">
                  <c:v>1.94</c:v>
                </c:pt>
                <c:pt idx="868">
                  <c:v>1.94</c:v>
                </c:pt>
                <c:pt idx="869">
                  <c:v>1.94</c:v>
                </c:pt>
                <c:pt idx="870">
                  <c:v>1.94</c:v>
                </c:pt>
                <c:pt idx="871">
                  <c:v>1.94</c:v>
                </c:pt>
                <c:pt idx="872">
                  <c:v>1.94</c:v>
                </c:pt>
                <c:pt idx="873">
                  <c:v>1.94</c:v>
                </c:pt>
                <c:pt idx="874">
                  <c:v>1.95</c:v>
                </c:pt>
                <c:pt idx="875">
                  <c:v>1.95</c:v>
                </c:pt>
                <c:pt idx="876">
                  <c:v>1.95</c:v>
                </c:pt>
                <c:pt idx="877">
                  <c:v>1.95</c:v>
                </c:pt>
                <c:pt idx="878">
                  <c:v>1.95</c:v>
                </c:pt>
                <c:pt idx="879">
                  <c:v>1.95</c:v>
                </c:pt>
                <c:pt idx="880">
                  <c:v>1.95</c:v>
                </c:pt>
                <c:pt idx="881">
                  <c:v>1.95</c:v>
                </c:pt>
                <c:pt idx="882">
                  <c:v>1.96</c:v>
                </c:pt>
                <c:pt idx="883">
                  <c:v>1.96</c:v>
                </c:pt>
                <c:pt idx="884">
                  <c:v>1.96</c:v>
                </c:pt>
                <c:pt idx="885">
                  <c:v>1.96</c:v>
                </c:pt>
                <c:pt idx="886">
                  <c:v>1.96</c:v>
                </c:pt>
                <c:pt idx="887">
                  <c:v>1.96</c:v>
                </c:pt>
                <c:pt idx="888">
                  <c:v>1.96</c:v>
                </c:pt>
                <c:pt idx="889">
                  <c:v>1.96</c:v>
                </c:pt>
                <c:pt idx="890">
                  <c:v>1.97</c:v>
                </c:pt>
                <c:pt idx="891">
                  <c:v>1.97</c:v>
                </c:pt>
                <c:pt idx="892">
                  <c:v>1.97</c:v>
                </c:pt>
                <c:pt idx="893">
                  <c:v>1.97</c:v>
                </c:pt>
                <c:pt idx="894">
                  <c:v>1.97</c:v>
                </c:pt>
                <c:pt idx="895">
                  <c:v>1.97</c:v>
                </c:pt>
                <c:pt idx="896">
                  <c:v>1.97</c:v>
                </c:pt>
                <c:pt idx="897">
                  <c:v>1.97</c:v>
                </c:pt>
                <c:pt idx="898">
                  <c:v>1.97</c:v>
                </c:pt>
                <c:pt idx="899">
                  <c:v>1.97</c:v>
                </c:pt>
                <c:pt idx="900">
                  <c:v>1.97</c:v>
                </c:pt>
                <c:pt idx="901">
                  <c:v>1.98</c:v>
                </c:pt>
                <c:pt idx="902">
                  <c:v>1.98</c:v>
                </c:pt>
                <c:pt idx="903">
                  <c:v>1.98</c:v>
                </c:pt>
                <c:pt idx="904">
                  <c:v>1.98</c:v>
                </c:pt>
                <c:pt idx="905">
                  <c:v>1.98</c:v>
                </c:pt>
                <c:pt idx="906">
                  <c:v>1.98</c:v>
                </c:pt>
                <c:pt idx="907">
                  <c:v>1.98</c:v>
                </c:pt>
                <c:pt idx="908">
                  <c:v>1.98</c:v>
                </c:pt>
                <c:pt idx="909">
                  <c:v>1.98</c:v>
                </c:pt>
                <c:pt idx="910">
                  <c:v>1.98</c:v>
                </c:pt>
                <c:pt idx="911">
                  <c:v>1.98</c:v>
                </c:pt>
                <c:pt idx="912">
                  <c:v>1.99</c:v>
                </c:pt>
                <c:pt idx="913">
                  <c:v>1.99</c:v>
                </c:pt>
                <c:pt idx="914">
                  <c:v>1.99</c:v>
                </c:pt>
                <c:pt idx="915">
                  <c:v>1.99</c:v>
                </c:pt>
                <c:pt idx="916">
                  <c:v>1.99</c:v>
                </c:pt>
                <c:pt idx="917">
                  <c:v>1.99</c:v>
                </c:pt>
                <c:pt idx="918">
                  <c:v>1.99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2.0099999999999998</c:v>
                </c:pt>
                <c:pt idx="930">
                  <c:v>2.0099999999999998</c:v>
                </c:pt>
                <c:pt idx="931">
                  <c:v>2.0099999999999998</c:v>
                </c:pt>
                <c:pt idx="932">
                  <c:v>2.0099999999999998</c:v>
                </c:pt>
                <c:pt idx="933">
                  <c:v>2.0099999999999998</c:v>
                </c:pt>
                <c:pt idx="934">
                  <c:v>2.0099999999999998</c:v>
                </c:pt>
                <c:pt idx="935">
                  <c:v>2.0099999999999998</c:v>
                </c:pt>
                <c:pt idx="936">
                  <c:v>2.0099999999999998</c:v>
                </c:pt>
                <c:pt idx="937">
                  <c:v>2.0099999999999998</c:v>
                </c:pt>
                <c:pt idx="938">
                  <c:v>2.0099999999999998</c:v>
                </c:pt>
                <c:pt idx="939">
                  <c:v>2.0099999999999998</c:v>
                </c:pt>
                <c:pt idx="940">
                  <c:v>2.0099999999999998</c:v>
                </c:pt>
                <c:pt idx="941">
                  <c:v>2.0099999999999998</c:v>
                </c:pt>
                <c:pt idx="942">
                  <c:v>2.02</c:v>
                </c:pt>
                <c:pt idx="943">
                  <c:v>2.02</c:v>
                </c:pt>
                <c:pt idx="944">
                  <c:v>2.02</c:v>
                </c:pt>
                <c:pt idx="945">
                  <c:v>2.02</c:v>
                </c:pt>
                <c:pt idx="946">
                  <c:v>2.02</c:v>
                </c:pt>
                <c:pt idx="947">
                  <c:v>2.02</c:v>
                </c:pt>
                <c:pt idx="948">
                  <c:v>2.0299999999999998</c:v>
                </c:pt>
                <c:pt idx="949">
                  <c:v>2.0299999999999998</c:v>
                </c:pt>
                <c:pt idx="950">
                  <c:v>2.0299999999999998</c:v>
                </c:pt>
                <c:pt idx="951">
                  <c:v>2.0299999999999998</c:v>
                </c:pt>
                <c:pt idx="952">
                  <c:v>2.04</c:v>
                </c:pt>
                <c:pt idx="953">
                  <c:v>2.04</c:v>
                </c:pt>
                <c:pt idx="954">
                  <c:v>2.04</c:v>
                </c:pt>
                <c:pt idx="955">
                  <c:v>2.04</c:v>
                </c:pt>
                <c:pt idx="956">
                  <c:v>2.04</c:v>
                </c:pt>
                <c:pt idx="957">
                  <c:v>2.04</c:v>
                </c:pt>
                <c:pt idx="958">
                  <c:v>2.04</c:v>
                </c:pt>
                <c:pt idx="959">
                  <c:v>2.04</c:v>
                </c:pt>
                <c:pt idx="960">
                  <c:v>2.04</c:v>
                </c:pt>
                <c:pt idx="961">
                  <c:v>2.0499999999999998</c:v>
                </c:pt>
                <c:pt idx="962">
                  <c:v>2.0499999999999998</c:v>
                </c:pt>
                <c:pt idx="963">
                  <c:v>2.0499999999999998</c:v>
                </c:pt>
                <c:pt idx="964">
                  <c:v>2.0499999999999998</c:v>
                </c:pt>
                <c:pt idx="965">
                  <c:v>2.0499999999999998</c:v>
                </c:pt>
                <c:pt idx="966">
                  <c:v>2.06</c:v>
                </c:pt>
                <c:pt idx="967">
                  <c:v>2.06</c:v>
                </c:pt>
                <c:pt idx="968">
                  <c:v>2.06</c:v>
                </c:pt>
                <c:pt idx="969">
                  <c:v>2.06</c:v>
                </c:pt>
                <c:pt idx="970">
                  <c:v>2.06</c:v>
                </c:pt>
                <c:pt idx="971">
                  <c:v>2.06</c:v>
                </c:pt>
                <c:pt idx="972">
                  <c:v>2.06</c:v>
                </c:pt>
                <c:pt idx="973">
                  <c:v>2.0699999999999998</c:v>
                </c:pt>
                <c:pt idx="974">
                  <c:v>2.0699999999999998</c:v>
                </c:pt>
                <c:pt idx="975">
                  <c:v>2.0699999999999998</c:v>
                </c:pt>
                <c:pt idx="976">
                  <c:v>2.0699999999999998</c:v>
                </c:pt>
                <c:pt idx="977">
                  <c:v>2.0699999999999998</c:v>
                </c:pt>
                <c:pt idx="978">
                  <c:v>2.0699999999999998</c:v>
                </c:pt>
                <c:pt idx="979">
                  <c:v>2.08</c:v>
                </c:pt>
                <c:pt idx="980">
                  <c:v>2.08</c:v>
                </c:pt>
                <c:pt idx="981">
                  <c:v>2.08</c:v>
                </c:pt>
                <c:pt idx="982">
                  <c:v>2.08</c:v>
                </c:pt>
                <c:pt idx="983">
                  <c:v>2.09</c:v>
                </c:pt>
                <c:pt idx="984">
                  <c:v>2.09</c:v>
                </c:pt>
                <c:pt idx="985">
                  <c:v>2.09</c:v>
                </c:pt>
                <c:pt idx="986">
                  <c:v>2.09</c:v>
                </c:pt>
                <c:pt idx="987">
                  <c:v>2.09</c:v>
                </c:pt>
                <c:pt idx="988">
                  <c:v>2.09</c:v>
                </c:pt>
                <c:pt idx="989">
                  <c:v>2.1</c:v>
                </c:pt>
                <c:pt idx="990">
                  <c:v>2.1</c:v>
                </c:pt>
                <c:pt idx="991">
                  <c:v>2.1</c:v>
                </c:pt>
                <c:pt idx="992">
                  <c:v>2.1</c:v>
                </c:pt>
                <c:pt idx="993">
                  <c:v>2.1</c:v>
                </c:pt>
                <c:pt idx="994">
                  <c:v>2.1</c:v>
                </c:pt>
                <c:pt idx="995">
                  <c:v>2.1</c:v>
                </c:pt>
                <c:pt idx="996">
                  <c:v>2.1</c:v>
                </c:pt>
                <c:pt idx="997">
                  <c:v>2.11</c:v>
                </c:pt>
                <c:pt idx="998">
                  <c:v>2.11</c:v>
                </c:pt>
                <c:pt idx="999">
                  <c:v>2.11</c:v>
                </c:pt>
                <c:pt idx="1000">
                  <c:v>2.11</c:v>
                </c:pt>
                <c:pt idx="1001">
                  <c:v>2.11</c:v>
                </c:pt>
                <c:pt idx="1002">
                  <c:v>2.11</c:v>
                </c:pt>
                <c:pt idx="1003">
                  <c:v>2.11</c:v>
                </c:pt>
                <c:pt idx="1004">
                  <c:v>2.11</c:v>
                </c:pt>
                <c:pt idx="1005">
                  <c:v>2.11</c:v>
                </c:pt>
                <c:pt idx="1006">
                  <c:v>2.12</c:v>
                </c:pt>
                <c:pt idx="1007">
                  <c:v>2.12</c:v>
                </c:pt>
                <c:pt idx="1008">
                  <c:v>2.12</c:v>
                </c:pt>
                <c:pt idx="1009">
                  <c:v>2.12</c:v>
                </c:pt>
                <c:pt idx="1010">
                  <c:v>2.12</c:v>
                </c:pt>
                <c:pt idx="1011">
                  <c:v>2.12</c:v>
                </c:pt>
                <c:pt idx="1012">
                  <c:v>2.12</c:v>
                </c:pt>
                <c:pt idx="1013">
                  <c:v>2.12</c:v>
                </c:pt>
                <c:pt idx="1014">
                  <c:v>2.12</c:v>
                </c:pt>
                <c:pt idx="1015">
                  <c:v>2.12</c:v>
                </c:pt>
                <c:pt idx="1016">
                  <c:v>2.13</c:v>
                </c:pt>
                <c:pt idx="1017">
                  <c:v>2.13</c:v>
                </c:pt>
                <c:pt idx="1018">
                  <c:v>2.13</c:v>
                </c:pt>
                <c:pt idx="1019">
                  <c:v>2.13</c:v>
                </c:pt>
                <c:pt idx="1020">
                  <c:v>2.13</c:v>
                </c:pt>
                <c:pt idx="1021">
                  <c:v>2.13</c:v>
                </c:pt>
                <c:pt idx="1022">
                  <c:v>2.13</c:v>
                </c:pt>
                <c:pt idx="1023">
                  <c:v>2.13</c:v>
                </c:pt>
                <c:pt idx="1024">
                  <c:v>2.13</c:v>
                </c:pt>
                <c:pt idx="1025">
                  <c:v>2.14</c:v>
                </c:pt>
                <c:pt idx="1026">
                  <c:v>2.14</c:v>
                </c:pt>
                <c:pt idx="1027">
                  <c:v>2.14</c:v>
                </c:pt>
                <c:pt idx="1028">
                  <c:v>2.14</c:v>
                </c:pt>
                <c:pt idx="1029">
                  <c:v>2.14</c:v>
                </c:pt>
                <c:pt idx="1030">
                  <c:v>2.14</c:v>
                </c:pt>
                <c:pt idx="1031">
                  <c:v>2.14</c:v>
                </c:pt>
                <c:pt idx="1032">
                  <c:v>2.15</c:v>
                </c:pt>
                <c:pt idx="1033">
                  <c:v>2.15</c:v>
                </c:pt>
                <c:pt idx="1034">
                  <c:v>2.15</c:v>
                </c:pt>
                <c:pt idx="1035">
                  <c:v>2.15</c:v>
                </c:pt>
                <c:pt idx="1036">
                  <c:v>2.15</c:v>
                </c:pt>
                <c:pt idx="1037">
                  <c:v>2.15</c:v>
                </c:pt>
                <c:pt idx="1038">
                  <c:v>2.15</c:v>
                </c:pt>
                <c:pt idx="1039">
                  <c:v>2.15</c:v>
                </c:pt>
                <c:pt idx="1040">
                  <c:v>2.15</c:v>
                </c:pt>
                <c:pt idx="1041">
                  <c:v>2.15</c:v>
                </c:pt>
                <c:pt idx="1042">
                  <c:v>2.15</c:v>
                </c:pt>
                <c:pt idx="1043">
                  <c:v>2.15</c:v>
                </c:pt>
                <c:pt idx="1044">
                  <c:v>2.16</c:v>
                </c:pt>
                <c:pt idx="1045">
                  <c:v>2.16</c:v>
                </c:pt>
                <c:pt idx="1046">
                  <c:v>2.16</c:v>
                </c:pt>
                <c:pt idx="1047">
                  <c:v>2.16</c:v>
                </c:pt>
                <c:pt idx="1048">
                  <c:v>2.16</c:v>
                </c:pt>
                <c:pt idx="1049">
                  <c:v>2.16</c:v>
                </c:pt>
                <c:pt idx="1050">
                  <c:v>2.16</c:v>
                </c:pt>
                <c:pt idx="1051">
                  <c:v>2.17</c:v>
                </c:pt>
                <c:pt idx="1052">
                  <c:v>2.17</c:v>
                </c:pt>
                <c:pt idx="1053">
                  <c:v>2.17</c:v>
                </c:pt>
                <c:pt idx="1054">
                  <c:v>2.17</c:v>
                </c:pt>
                <c:pt idx="1055">
                  <c:v>2.17</c:v>
                </c:pt>
                <c:pt idx="1056">
                  <c:v>2.17</c:v>
                </c:pt>
                <c:pt idx="1057">
                  <c:v>2.17</c:v>
                </c:pt>
                <c:pt idx="1058">
                  <c:v>2.1800000000000002</c:v>
                </c:pt>
                <c:pt idx="1059">
                  <c:v>2.1800000000000002</c:v>
                </c:pt>
                <c:pt idx="1060">
                  <c:v>2.1800000000000002</c:v>
                </c:pt>
                <c:pt idx="1061">
                  <c:v>2.1800000000000002</c:v>
                </c:pt>
                <c:pt idx="1062">
                  <c:v>2.1800000000000002</c:v>
                </c:pt>
                <c:pt idx="1063">
                  <c:v>2.1800000000000002</c:v>
                </c:pt>
                <c:pt idx="1064">
                  <c:v>2.1800000000000002</c:v>
                </c:pt>
                <c:pt idx="1065">
                  <c:v>2.19</c:v>
                </c:pt>
                <c:pt idx="1066">
                  <c:v>2.19</c:v>
                </c:pt>
                <c:pt idx="1067">
                  <c:v>2.19</c:v>
                </c:pt>
                <c:pt idx="1068">
                  <c:v>2.19</c:v>
                </c:pt>
                <c:pt idx="1069">
                  <c:v>2.2000000000000002</c:v>
                </c:pt>
                <c:pt idx="1070">
                  <c:v>2.2000000000000002</c:v>
                </c:pt>
                <c:pt idx="1071">
                  <c:v>2.2000000000000002</c:v>
                </c:pt>
                <c:pt idx="1072">
                  <c:v>2.2000000000000002</c:v>
                </c:pt>
                <c:pt idx="1073">
                  <c:v>2.2000000000000002</c:v>
                </c:pt>
                <c:pt idx="1074">
                  <c:v>2.2000000000000002</c:v>
                </c:pt>
                <c:pt idx="1075">
                  <c:v>2.2000000000000002</c:v>
                </c:pt>
                <c:pt idx="1076">
                  <c:v>2.2000000000000002</c:v>
                </c:pt>
                <c:pt idx="1077">
                  <c:v>2.2000000000000002</c:v>
                </c:pt>
                <c:pt idx="1078">
                  <c:v>2.2000000000000002</c:v>
                </c:pt>
                <c:pt idx="1079">
                  <c:v>2.2000000000000002</c:v>
                </c:pt>
                <c:pt idx="1080">
                  <c:v>2.2000000000000002</c:v>
                </c:pt>
                <c:pt idx="1081">
                  <c:v>2.2000000000000002</c:v>
                </c:pt>
                <c:pt idx="1082">
                  <c:v>2.2000000000000002</c:v>
                </c:pt>
                <c:pt idx="1083">
                  <c:v>2.2000000000000002</c:v>
                </c:pt>
                <c:pt idx="1084">
                  <c:v>2.21</c:v>
                </c:pt>
                <c:pt idx="1085">
                  <c:v>2.21</c:v>
                </c:pt>
                <c:pt idx="1086">
                  <c:v>2.21</c:v>
                </c:pt>
                <c:pt idx="1087">
                  <c:v>2.21</c:v>
                </c:pt>
                <c:pt idx="1088">
                  <c:v>2.21</c:v>
                </c:pt>
                <c:pt idx="1089">
                  <c:v>2.21</c:v>
                </c:pt>
                <c:pt idx="1090">
                  <c:v>2.21</c:v>
                </c:pt>
                <c:pt idx="1091">
                  <c:v>2.21</c:v>
                </c:pt>
                <c:pt idx="1092">
                  <c:v>2.21</c:v>
                </c:pt>
                <c:pt idx="1093">
                  <c:v>2.21</c:v>
                </c:pt>
                <c:pt idx="1094">
                  <c:v>2.21</c:v>
                </c:pt>
                <c:pt idx="1095">
                  <c:v>2.21</c:v>
                </c:pt>
                <c:pt idx="1096">
                  <c:v>2.21</c:v>
                </c:pt>
                <c:pt idx="1097">
                  <c:v>2.2200000000000002</c:v>
                </c:pt>
                <c:pt idx="1098">
                  <c:v>2.2200000000000002</c:v>
                </c:pt>
                <c:pt idx="1099">
                  <c:v>2.2200000000000002</c:v>
                </c:pt>
                <c:pt idx="1100">
                  <c:v>2.2200000000000002</c:v>
                </c:pt>
                <c:pt idx="1101">
                  <c:v>2.2200000000000002</c:v>
                </c:pt>
                <c:pt idx="1102">
                  <c:v>2.2200000000000002</c:v>
                </c:pt>
                <c:pt idx="1103">
                  <c:v>2.2200000000000002</c:v>
                </c:pt>
                <c:pt idx="1104">
                  <c:v>2.2200000000000002</c:v>
                </c:pt>
                <c:pt idx="1105">
                  <c:v>2.2200000000000002</c:v>
                </c:pt>
                <c:pt idx="1106">
                  <c:v>2.23</c:v>
                </c:pt>
                <c:pt idx="1107">
                  <c:v>2.23</c:v>
                </c:pt>
                <c:pt idx="1108">
                  <c:v>2.23</c:v>
                </c:pt>
                <c:pt idx="1109">
                  <c:v>2.23</c:v>
                </c:pt>
                <c:pt idx="1110">
                  <c:v>2.23</c:v>
                </c:pt>
                <c:pt idx="1111">
                  <c:v>2.23</c:v>
                </c:pt>
                <c:pt idx="1112">
                  <c:v>2.2400000000000002</c:v>
                </c:pt>
                <c:pt idx="1113">
                  <c:v>2.2400000000000002</c:v>
                </c:pt>
                <c:pt idx="1114">
                  <c:v>2.2400000000000002</c:v>
                </c:pt>
                <c:pt idx="1115">
                  <c:v>2.2400000000000002</c:v>
                </c:pt>
                <c:pt idx="1116">
                  <c:v>2.2400000000000002</c:v>
                </c:pt>
                <c:pt idx="1117">
                  <c:v>2.2400000000000002</c:v>
                </c:pt>
                <c:pt idx="1118">
                  <c:v>2.25</c:v>
                </c:pt>
                <c:pt idx="1119">
                  <c:v>2.25</c:v>
                </c:pt>
                <c:pt idx="1120">
                  <c:v>2.25</c:v>
                </c:pt>
                <c:pt idx="1121">
                  <c:v>2.25</c:v>
                </c:pt>
                <c:pt idx="1122">
                  <c:v>2.25</c:v>
                </c:pt>
                <c:pt idx="1123">
                  <c:v>2.25</c:v>
                </c:pt>
                <c:pt idx="1124">
                  <c:v>2.25</c:v>
                </c:pt>
                <c:pt idx="1125">
                  <c:v>2.2599999999999998</c:v>
                </c:pt>
                <c:pt idx="1126">
                  <c:v>2.2599999999999998</c:v>
                </c:pt>
                <c:pt idx="1127">
                  <c:v>2.2599999999999998</c:v>
                </c:pt>
                <c:pt idx="1128">
                  <c:v>2.2599999999999998</c:v>
                </c:pt>
                <c:pt idx="1129">
                  <c:v>2.2599999999999998</c:v>
                </c:pt>
                <c:pt idx="1130">
                  <c:v>2.2599999999999998</c:v>
                </c:pt>
                <c:pt idx="1131">
                  <c:v>2.2599999999999998</c:v>
                </c:pt>
                <c:pt idx="1132">
                  <c:v>2.2599999999999998</c:v>
                </c:pt>
                <c:pt idx="1133">
                  <c:v>2.2599999999999998</c:v>
                </c:pt>
                <c:pt idx="1134">
                  <c:v>2.2599999999999998</c:v>
                </c:pt>
                <c:pt idx="1135">
                  <c:v>2.2599999999999998</c:v>
                </c:pt>
                <c:pt idx="1136">
                  <c:v>2.2599999999999998</c:v>
                </c:pt>
                <c:pt idx="1137">
                  <c:v>2.27</c:v>
                </c:pt>
                <c:pt idx="1138">
                  <c:v>2.27</c:v>
                </c:pt>
                <c:pt idx="1139">
                  <c:v>2.27</c:v>
                </c:pt>
                <c:pt idx="1140">
                  <c:v>2.27</c:v>
                </c:pt>
                <c:pt idx="1141">
                  <c:v>2.27</c:v>
                </c:pt>
                <c:pt idx="1142">
                  <c:v>2.27</c:v>
                </c:pt>
                <c:pt idx="1143">
                  <c:v>2.27</c:v>
                </c:pt>
                <c:pt idx="1144">
                  <c:v>2.27</c:v>
                </c:pt>
                <c:pt idx="1145">
                  <c:v>2.2799999999999998</c:v>
                </c:pt>
                <c:pt idx="1146">
                  <c:v>2.2799999999999998</c:v>
                </c:pt>
                <c:pt idx="1147">
                  <c:v>2.2799999999999998</c:v>
                </c:pt>
                <c:pt idx="1148">
                  <c:v>2.2799999999999998</c:v>
                </c:pt>
                <c:pt idx="1149">
                  <c:v>2.2799999999999998</c:v>
                </c:pt>
                <c:pt idx="1150">
                  <c:v>2.29</c:v>
                </c:pt>
                <c:pt idx="1151">
                  <c:v>2.29</c:v>
                </c:pt>
                <c:pt idx="1152">
                  <c:v>2.2999999999999998</c:v>
                </c:pt>
                <c:pt idx="1153">
                  <c:v>2.2999999999999998</c:v>
                </c:pt>
                <c:pt idx="1154">
                  <c:v>2.2999999999999998</c:v>
                </c:pt>
                <c:pt idx="1155">
                  <c:v>2.2999999999999998</c:v>
                </c:pt>
                <c:pt idx="1156">
                  <c:v>2.2999999999999998</c:v>
                </c:pt>
                <c:pt idx="1157">
                  <c:v>2.2999999999999998</c:v>
                </c:pt>
                <c:pt idx="1158">
                  <c:v>2.2999999999999998</c:v>
                </c:pt>
                <c:pt idx="1159">
                  <c:v>2.2999999999999998</c:v>
                </c:pt>
                <c:pt idx="1160">
                  <c:v>2.31</c:v>
                </c:pt>
                <c:pt idx="1161">
                  <c:v>2.31</c:v>
                </c:pt>
                <c:pt idx="1162">
                  <c:v>2.3199999999999998</c:v>
                </c:pt>
                <c:pt idx="1163">
                  <c:v>2.3199999999999998</c:v>
                </c:pt>
                <c:pt idx="1164">
                  <c:v>2.3199999999999998</c:v>
                </c:pt>
                <c:pt idx="1165">
                  <c:v>2.3199999999999998</c:v>
                </c:pt>
                <c:pt idx="1166">
                  <c:v>2.3199999999999998</c:v>
                </c:pt>
                <c:pt idx="1167">
                  <c:v>2.33</c:v>
                </c:pt>
                <c:pt idx="1168">
                  <c:v>2.33</c:v>
                </c:pt>
                <c:pt idx="1169">
                  <c:v>2.33</c:v>
                </c:pt>
                <c:pt idx="1170">
                  <c:v>2.33</c:v>
                </c:pt>
                <c:pt idx="1171">
                  <c:v>2.33</c:v>
                </c:pt>
                <c:pt idx="1172">
                  <c:v>2.33</c:v>
                </c:pt>
                <c:pt idx="1173">
                  <c:v>2.33</c:v>
                </c:pt>
                <c:pt idx="1174">
                  <c:v>2.33</c:v>
                </c:pt>
                <c:pt idx="1175">
                  <c:v>2.34</c:v>
                </c:pt>
                <c:pt idx="1176">
                  <c:v>2.34</c:v>
                </c:pt>
                <c:pt idx="1177">
                  <c:v>2.34</c:v>
                </c:pt>
                <c:pt idx="1178">
                  <c:v>2.34</c:v>
                </c:pt>
                <c:pt idx="1179">
                  <c:v>2.34</c:v>
                </c:pt>
                <c:pt idx="1180">
                  <c:v>2.34</c:v>
                </c:pt>
                <c:pt idx="1181">
                  <c:v>2.35</c:v>
                </c:pt>
                <c:pt idx="1182">
                  <c:v>2.35</c:v>
                </c:pt>
                <c:pt idx="1183">
                  <c:v>2.35</c:v>
                </c:pt>
                <c:pt idx="1184">
                  <c:v>2.35</c:v>
                </c:pt>
                <c:pt idx="1185">
                  <c:v>2.35</c:v>
                </c:pt>
                <c:pt idx="1186">
                  <c:v>2.35</c:v>
                </c:pt>
                <c:pt idx="1187">
                  <c:v>2.35</c:v>
                </c:pt>
                <c:pt idx="1188">
                  <c:v>2.35</c:v>
                </c:pt>
                <c:pt idx="1189">
                  <c:v>2.36</c:v>
                </c:pt>
                <c:pt idx="1190">
                  <c:v>2.36</c:v>
                </c:pt>
                <c:pt idx="1191">
                  <c:v>2.36</c:v>
                </c:pt>
                <c:pt idx="1192">
                  <c:v>2.36</c:v>
                </c:pt>
                <c:pt idx="1193">
                  <c:v>2.37</c:v>
                </c:pt>
                <c:pt idx="1194">
                  <c:v>2.37</c:v>
                </c:pt>
                <c:pt idx="1195">
                  <c:v>2.37</c:v>
                </c:pt>
                <c:pt idx="1196">
                  <c:v>2.37</c:v>
                </c:pt>
                <c:pt idx="1197">
                  <c:v>2.37</c:v>
                </c:pt>
                <c:pt idx="1198">
                  <c:v>2.37</c:v>
                </c:pt>
                <c:pt idx="1199">
                  <c:v>2.37</c:v>
                </c:pt>
                <c:pt idx="1200">
                  <c:v>2.38</c:v>
                </c:pt>
                <c:pt idx="1201">
                  <c:v>2.38</c:v>
                </c:pt>
                <c:pt idx="1202">
                  <c:v>2.38</c:v>
                </c:pt>
                <c:pt idx="1203">
                  <c:v>2.38</c:v>
                </c:pt>
                <c:pt idx="1204">
                  <c:v>2.38</c:v>
                </c:pt>
                <c:pt idx="1205">
                  <c:v>2.38</c:v>
                </c:pt>
                <c:pt idx="1206">
                  <c:v>2.38</c:v>
                </c:pt>
                <c:pt idx="1207">
                  <c:v>2.38</c:v>
                </c:pt>
                <c:pt idx="1208">
                  <c:v>2.39</c:v>
                </c:pt>
                <c:pt idx="1209">
                  <c:v>2.39</c:v>
                </c:pt>
                <c:pt idx="1210">
                  <c:v>2.39</c:v>
                </c:pt>
                <c:pt idx="1211">
                  <c:v>2.39</c:v>
                </c:pt>
                <c:pt idx="1212">
                  <c:v>2.39</c:v>
                </c:pt>
                <c:pt idx="1213">
                  <c:v>2.4</c:v>
                </c:pt>
                <c:pt idx="1214">
                  <c:v>2.4</c:v>
                </c:pt>
                <c:pt idx="1215">
                  <c:v>2.4</c:v>
                </c:pt>
                <c:pt idx="1216">
                  <c:v>2.4</c:v>
                </c:pt>
                <c:pt idx="1217">
                  <c:v>2.4</c:v>
                </c:pt>
                <c:pt idx="1218">
                  <c:v>2.41</c:v>
                </c:pt>
                <c:pt idx="1219">
                  <c:v>2.41</c:v>
                </c:pt>
                <c:pt idx="1220">
                  <c:v>2.41</c:v>
                </c:pt>
                <c:pt idx="1221">
                  <c:v>2.41</c:v>
                </c:pt>
                <c:pt idx="1222">
                  <c:v>2.41</c:v>
                </c:pt>
                <c:pt idx="1223">
                  <c:v>2.42</c:v>
                </c:pt>
                <c:pt idx="1224">
                  <c:v>2.42</c:v>
                </c:pt>
                <c:pt idx="1225">
                  <c:v>2.42</c:v>
                </c:pt>
                <c:pt idx="1226">
                  <c:v>2.42</c:v>
                </c:pt>
                <c:pt idx="1227">
                  <c:v>2.42</c:v>
                </c:pt>
                <c:pt idx="1228">
                  <c:v>2.42</c:v>
                </c:pt>
                <c:pt idx="1229">
                  <c:v>2.42</c:v>
                </c:pt>
                <c:pt idx="1230">
                  <c:v>2.42</c:v>
                </c:pt>
                <c:pt idx="1231">
                  <c:v>2.4300000000000002</c:v>
                </c:pt>
                <c:pt idx="1232">
                  <c:v>2.4300000000000002</c:v>
                </c:pt>
                <c:pt idx="1233">
                  <c:v>2.4300000000000002</c:v>
                </c:pt>
                <c:pt idx="1234">
                  <c:v>2.4300000000000002</c:v>
                </c:pt>
                <c:pt idx="1235">
                  <c:v>2.4300000000000002</c:v>
                </c:pt>
                <c:pt idx="1236">
                  <c:v>2.4300000000000002</c:v>
                </c:pt>
                <c:pt idx="1237">
                  <c:v>2.4300000000000002</c:v>
                </c:pt>
                <c:pt idx="1238">
                  <c:v>2.4300000000000002</c:v>
                </c:pt>
                <c:pt idx="1239">
                  <c:v>2.4300000000000002</c:v>
                </c:pt>
                <c:pt idx="1240">
                  <c:v>2.4300000000000002</c:v>
                </c:pt>
                <c:pt idx="1241">
                  <c:v>2.44</c:v>
                </c:pt>
                <c:pt idx="1242">
                  <c:v>2.44</c:v>
                </c:pt>
                <c:pt idx="1243">
                  <c:v>2.44</c:v>
                </c:pt>
                <c:pt idx="1244">
                  <c:v>2.44</c:v>
                </c:pt>
                <c:pt idx="1245">
                  <c:v>2.44</c:v>
                </c:pt>
                <c:pt idx="1246">
                  <c:v>2.44</c:v>
                </c:pt>
                <c:pt idx="1247">
                  <c:v>2.4500000000000002</c:v>
                </c:pt>
                <c:pt idx="1248">
                  <c:v>2.4500000000000002</c:v>
                </c:pt>
                <c:pt idx="1249">
                  <c:v>2.4500000000000002</c:v>
                </c:pt>
                <c:pt idx="1250">
                  <c:v>2.4500000000000002</c:v>
                </c:pt>
                <c:pt idx="1251">
                  <c:v>2.4500000000000002</c:v>
                </c:pt>
                <c:pt idx="1252">
                  <c:v>2.46</c:v>
                </c:pt>
                <c:pt idx="1253">
                  <c:v>2.46</c:v>
                </c:pt>
                <c:pt idx="1254">
                  <c:v>2.46</c:v>
                </c:pt>
                <c:pt idx="1255">
                  <c:v>2.46</c:v>
                </c:pt>
                <c:pt idx="1256">
                  <c:v>2.46</c:v>
                </c:pt>
                <c:pt idx="1257">
                  <c:v>2.46</c:v>
                </c:pt>
                <c:pt idx="1258">
                  <c:v>2.46</c:v>
                </c:pt>
                <c:pt idx="1259">
                  <c:v>2.46</c:v>
                </c:pt>
                <c:pt idx="1260">
                  <c:v>2.46</c:v>
                </c:pt>
                <c:pt idx="1261">
                  <c:v>2.46</c:v>
                </c:pt>
                <c:pt idx="1262">
                  <c:v>2.46</c:v>
                </c:pt>
                <c:pt idx="1263">
                  <c:v>2.46</c:v>
                </c:pt>
                <c:pt idx="1264">
                  <c:v>2.46</c:v>
                </c:pt>
                <c:pt idx="1265">
                  <c:v>2.46</c:v>
                </c:pt>
                <c:pt idx="1266">
                  <c:v>2.4700000000000002</c:v>
                </c:pt>
                <c:pt idx="1267">
                  <c:v>2.4700000000000002</c:v>
                </c:pt>
                <c:pt idx="1268">
                  <c:v>2.4700000000000002</c:v>
                </c:pt>
                <c:pt idx="1269">
                  <c:v>2.4700000000000002</c:v>
                </c:pt>
                <c:pt idx="1270">
                  <c:v>2.4700000000000002</c:v>
                </c:pt>
                <c:pt idx="1271">
                  <c:v>2.4700000000000002</c:v>
                </c:pt>
                <c:pt idx="1272">
                  <c:v>2.48</c:v>
                </c:pt>
                <c:pt idx="1273">
                  <c:v>2.4900000000000002</c:v>
                </c:pt>
                <c:pt idx="1274">
                  <c:v>2.4900000000000002</c:v>
                </c:pt>
                <c:pt idx="1275">
                  <c:v>2.4900000000000002</c:v>
                </c:pt>
                <c:pt idx="1276">
                  <c:v>2.4900000000000002</c:v>
                </c:pt>
                <c:pt idx="1277">
                  <c:v>2.4900000000000002</c:v>
                </c:pt>
                <c:pt idx="1278">
                  <c:v>2.4900000000000002</c:v>
                </c:pt>
                <c:pt idx="1279">
                  <c:v>2.4900000000000002</c:v>
                </c:pt>
                <c:pt idx="1280">
                  <c:v>2.5</c:v>
                </c:pt>
                <c:pt idx="1281">
                  <c:v>2.5</c:v>
                </c:pt>
                <c:pt idx="1282">
                  <c:v>2.5</c:v>
                </c:pt>
                <c:pt idx="1283">
                  <c:v>2.5</c:v>
                </c:pt>
                <c:pt idx="1284">
                  <c:v>2.5</c:v>
                </c:pt>
                <c:pt idx="1285">
                  <c:v>2.5</c:v>
                </c:pt>
                <c:pt idx="1286">
                  <c:v>2.5</c:v>
                </c:pt>
                <c:pt idx="1287">
                  <c:v>2.5099999999999998</c:v>
                </c:pt>
                <c:pt idx="1288">
                  <c:v>2.5099999999999998</c:v>
                </c:pt>
                <c:pt idx="1289">
                  <c:v>2.5099999999999998</c:v>
                </c:pt>
                <c:pt idx="1290">
                  <c:v>2.5099999999999998</c:v>
                </c:pt>
                <c:pt idx="1291">
                  <c:v>2.5099999999999998</c:v>
                </c:pt>
                <c:pt idx="1292">
                  <c:v>2.5099999999999998</c:v>
                </c:pt>
                <c:pt idx="1293">
                  <c:v>2.52</c:v>
                </c:pt>
                <c:pt idx="1294">
                  <c:v>2.52</c:v>
                </c:pt>
                <c:pt idx="1295">
                  <c:v>2.52</c:v>
                </c:pt>
                <c:pt idx="1296">
                  <c:v>2.52</c:v>
                </c:pt>
                <c:pt idx="1297">
                  <c:v>2.52</c:v>
                </c:pt>
                <c:pt idx="1298">
                  <c:v>2.5299999999999998</c:v>
                </c:pt>
                <c:pt idx="1299">
                  <c:v>2.5299999999999998</c:v>
                </c:pt>
                <c:pt idx="1300">
                  <c:v>2.5299999999999998</c:v>
                </c:pt>
                <c:pt idx="1301">
                  <c:v>2.5299999999999998</c:v>
                </c:pt>
                <c:pt idx="1302">
                  <c:v>2.54</c:v>
                </c:pt>
                <c:pt idx="1303">
                  <c:v>2.54</c:v>
                </c:pt>
                <c:pt idx="1304">
                  <c:v>2.54</c:v>
                </c:pt>
                <c:pt idx="1305">
                  <c:v>2.5499999999999998</c:v>
                </c:pt>
                <c:pt idx="1306">
                  <c:v>2.5499999999999998</c:v>
                </c:pt>
                <c:pt idx="1307">
                  <c:v>2.5499999999999998</c:v>
                </c:pt>
                <c:pt idx="1308">
                  <c:v>2.5499999999999998</c:v>
                </c:pt>
                <c:pt idx="1309">
                  <c:v>2.5499999999999998</c:v>
                </c:pt>
                <c:pt idx="1310">
                  <c:v>2.56</c:v>
                </c:pt>
                <c:pt idx="1311">
                  <c:v>2.56</c:v>
                </c:pt>
                <c:pt idx="1312">
                  <c:v>2.56</c:v>
                </c:pt>
                <c:pt idx="1313">
                  <c:v>2.56</c:v>
                </c:pt>
                <c:pt idx="1314">
                  <c:v>2.56</c:v>
                </c:pt>
                <c:pt idx="1315">
                  <c:v>2.57</c:v>
                </c:pt>
                <c:pt idx="1316">
                  <c:v>2.57</c:v>
                </c:pt>
                <c:pt idx="1317">
                  <c:v>2.57</c:v>
                </c:pt>
                <c:pt idx="1318">
                  <c:v>2.57</c:v>
                </c:pt>
                <c:pt idx="1319">
                  <c:v>2.57</c:v>
                </c:pt>
                <c:pt idx="1320">
                  <c:v>2.57</c:v>
                </c:pt>
                <c:pt idx="1321">
                  <c:v>2.57</c:v>
                </c:pt>
                <c:pt idx="1322">
                  <c:v>2.58</c:v>
                </c:pt>
                <c:pt idx="1323">
                  <c:v>2.58</c:v>
                </c:pt>
                <c:pt idx="1324">
                  <c:v>2.58</c:v>
                </c:pt>
                <c:pt idx="1325">
                  <c:v>2.58</c:v>
                </c:pt>
                <c:pt idx="1326">
                  <c:v>2.58</c:v>
                </c:pt>
                <c:pt idx="1327">
                  <c:v>2.59</c:v>
                </c:pt>
                <c:pt idx="1328">
                  <c:v>2.59</c:v>
                </c:pt>
                <c:pt idx="1329">
                  <c:v>2.59</c:v>
                </c:pt>
                <c:pt idx="1330">
                  <c:v>2.59</c:v>
                </c:pt>
                <c:pt idx="1331">
                  <c:v>2.59</c:v>
                </c:pt>
                <c:pt idx="1332">
                  <c:v>2.6</c:v>
                </c:pt>
                <c:pt idx="1333">
                  <c:v>2.6</c:v>
                </c:pt>
                <c:pt idx="1334">
                  <c:v>2.6</c:v>
                </c:pt>
                <c:pt idx="1335">
                  <c:v>2.6</c:v>
                </c:pt>
                <c:pt idx="1336">
                  <c:v>2.6</c:v>
                </c:pt>
                <c:pt idx="1337">
                  <c:v>2.61</c:v>
                </c:pt>
                <c:pt idx="1338">
                  <c:v>2.61</c:v>
                </c:pt>
                <c:pt idx="1339">
                  <c:v>2.61</c:v>
                </c:pt>
                <c:pt idx="1340">
                  <c:v>2.61</c:v>
                </c:pt>
                <c:pt idx="1341">
                  <c:v>2.62</c:v>
                </c:pt>
                <c:pt idx="1342">
                  <c:v>2.62</c:v>
                </c:pt>
                <c:pt idx="1343">
                  <c:v>2.62</c:v>
                </c:pt>
                <c:pt idx="1344">
                  <c:v>2.62</c:v>
                </c:pt>
                <c:pt idx="1345">
                  <c:v>2.62</c:v>
                </c:pt>
                <c:pt idx="1346">
                  <c:v>2.63</c:v>
                </c:pt>
                <c:pt idx="1347">
                  <c:v>2.63</c:v>
                </c:pt>
                <c:pt idx="1348">
                  <c:v>2.63</c:v>
                </c:pt>
                <c:pt idx="1349">
                  <c:v>2.63</c:v>
                </c:pt>
                <c:pt idx="1350">
                  <c:v>2.63</c:v>
                </c:pt>
                <c:pt idx="1351">
                  <c:v>2.63</c:v>
                </c:pt>
                <c:pt idx="1352">
                  <c:v>2.64</c:v>
                </c:pt>
                <c:pt idx="1353">
                  <c:v>2.64</c:v>
                </c:pt>
                <c:pt idx="1354">
                  <c:v>2.64</c:v>
                </c:pt>
                <c:pt idx="1355">
                  <c:v>2.64</c:v>
                </c:pt>
                <c:pt idx="1356">
                  <c:v>2.64</c:v>
                </c:pt>
                <c:pt idx="1357">
                  <c:v>2.64</c:v>
                </c:pt>
                <c:pt idx="1358">
                  <c:v>2.65</c:v>
                </c:pt>
                <c:pt idx="1359">
                  <c:v>2.65</c:v>
                </c:pt>
                <c:pt idx="1360">
                  <c:v>2.65</c:v>
                </c:pt>
                <c:pt idx="1361">
                  <c:v>2.65</c:v>
                </c:pt>
                <c:pt idx="1362">
                  <c:v>2.65</c:v>
                </c:pt>
                <c:pt idx="1363">
                  <c:v>2.66</c:v>
                </c:pt>
                <c:pt idx="1364">
                  <c:v>2.66</c:v>
                </c:pt>
                <c:pt idx="1365">
                  <c:v>2.66</c:v>
                </c:pt>
                <c:pt idx="1366">
                  <c:v>2.66</c:v>
                </c:pt>
                <c:pt idx="1367">
                  <c:v>2.66</c:v>
                </c:pt>
                <c:pt idx="1368">
                  <c:v>2.66</c:v>
                </c:pt>
                <c:pt idx="1369">
                  <c:v>2.67</c:v>
                </c:pt>
                <c:pt idx="1370">
                  <c:v>2.67</c:v>
                </c:pt>
                <c:pt idx="1371">
                  <c:v>2.67</c:v>
                </c:pt>
                <c:pt idx="1372">
                  <c:v>2.67</c:v>
                </c:pt>
                <c:pt idx="1373">
                  <c:v>2.68</c:v>
                </c:pt>
                <c:pt idx="1374">
                  <c:v>2.68</c:v>
                </c:pt>
                <c:pt idx="1375">
                  <c:v>2.68</c:v>
                </c:pt>
                <c:pt idx="1376">
                  <c:v>2.68</c:v>
                </c:pt>
                <c:pt idx="1377">
                  <c:v>2.69</c:v>
                </c:pt>
                <c:pt idx="1378">
                  <c:v>2.69</c:v>
                </c:pt>
                <c:pt idx="1379">
                  <c:v>2.69</c:v>
                </c:pt>
                <c:pt idx="1380">
                  <c:v>2.69</c:v>
                </c:pt>
                <c:pt idx="1381">
                  <c:v>2.69</c:v>
                </c:pt>
                <c:pt idx="1382">
                  <c:v>2.69</c:v>
                </c:pt>
                <c:pt idx="1383">
                  <c:v>2.69</c:v>
                </c:pt>
                <c:pt idx="1384">
                  <c:v>2.7</c:v>
                </c:pt>
                <c:pt idx="1385">
                  <c:v>2.7</c:v>
                </c:pt>
                <c:pt idx="1386">
                  <c:v>2.71</c:v>
                </c:pt>
                <c:pt idx="1387">
                  <c:v>2.72</c:v>
                </c:pt>
                <c:pt idx="1388">
                  <c:v>2.72</c:v>
                </c:pt>
                <c:pt idx="1389">
                  <c:v>2.72</c:v>
                </c:pt>
                <c:pt idx="1390">
                  <c:v>2.72</c:v>
                </c:pt>
                <c:pt idx="1391">
                  <c:v>2.73</c:v>
                </c:pt>
                <c:pt idx="1392">
                  <c:v>2.73</c:v>
                </c:pt>
                <c:pt idx="1393">
                  <c:v>2.73</c:v>
                </c:pt>
                <c:pt idx="1394">
                  <c:v>2.74</c:v>
                </c:pt>
                <c:pt idx="1395">
                  <c:v>2.74</c:v>
                </c:pt>
                <c:pt idx="1396">
                  <c:v>2.74</c:v>
                </c:pt>
                <c:pt idx="1397">
                  <c:v>2.74</c:v>
                </c:pt>
                <c:pt idx="1398">
                  <c:v>2.75</c:v>
                </c:pt>
                <c:pt idx="1399">
                  <c:v>2.75</c:v>
                </c:pt>
                <c:pt idx="1400">
                  <c:v>2.77</c:v>
                </c:pt>
                <c:pt idx="1401">
                  <c:v>2.78</c:v>
                </c:pt>
                <c:pt idx="1402">
                  <c:v>2.78</c:v>
                </c:pt>
                <c:pt idx="1403">
                  <c:v>2.78</c:v>
                </c:pt>
                <c:pt idx="1404">
                  <c:v>2.79</c:v>
                </c:pt>
                <c:pt idx="1405">
                  <c:v>2.8</c:v>
                </c:pt>
                <c:pt idx="1406">
                  <c:v>2.8</c:v>
                </c:pt>
                <c:pt idx="1407">
                  <c:v>2.8</c:v>
                </c:pt>
                <c:pt idx="1408">
                  <c:v>2.8</c:v>
                </c:pt>
                <c:pt idx="1409">
                  <c:v>2.81</c:v>
                </c:pt>
                <c:pt idx="1410">
                  <c:v>2.81</c:v>
                </c:pt>
                <c:pt idx="1411">
                  <c:v>2.81</c:v>
                </c:pt>
                <c:pt idx="1412">
                  <c:v>2.81</c:v>
                </c:pt>
                <c:pt idx="1413">
                  <c:v>2.81</c:v>
                </c:pt>
                <c:pt idx="1414">
                  <c:v>2.82</c:v>
                </c:pt>
                <c:pt idx="1415">
                  <c:v>2.82</c:v>
                </c:pt>
                <c:pt idx="1416">
                  <c:v>2.83</c:v>
                </c:pt>
                <c:pt idx="1417">
                  <c:v>2.83</c:v>
                </c:pt>
                <c:pt idx="1418">
                  <c:v>2.83</c:v>
                </c:pt>
                <c:pt idx="1419">
                  <c:v>2.83</c:v>
                </c:pt>
                <c:pt idx="1420">
                  <c:v>2.83</c:v>
                </c:pt>
                <c:pt idx="1421">
                  <c:v>2.83</c:v>
                </c:pt>
                <c:pt idx="1422">
                  <c:v>2.83</c:v>
                </c:pt>
                <c:pt idx="1423">
                  <c:v>2.84</c:v>
                </c:pt>
                <c:pt idx="1424">
                  <c:v>2.84</c:v>
                </c:pt>
                <c:pt idx="1425">
                  <c:v>2.84</c:v>
                </c:pt>
                <c:pt idx="1426">
                  <c:v>2.85</c:v>
                </c:pt>
                <c:pt idx="1427">
                  <c:v>2.85</c:v>
                </c:pt>
                <c:pt idx="1428">
                  <c:v>2.88</c:v>
                </c:pt>
                <c:pt idx="1429">
                  <c:v>2.88</c:v>
                </c:pt>
                <c:pt idx="1430">
                  <c:v>2.89</c:v>
                </c:pt>
                <c:pt idx="1431">
                  <c:v>2.89</c:v>
                </c:pt>
                <c:pt idx="1432">
                  <c:v>2.89</c:v>
                </c:pt>
                <c:pt idx="1433">
                  <c:v>2.89</c:v>
                </c:pt>
                <c:pt idx="1434">
                  <c:v>2.91</c:v>
                </c:pt>
                <c:pt idx="1435">
                  <c:v>2.92</c:v>
                </c:pt>
                <c:pt idx="1436">
                  <c:v>2.93</c:v>
                </c:pt>
                <c:pt idx="1437">
                  <c:v>2.94</c:v>
                </c:pt>
                <c:pt idx="1438">
                  <c:v>2.95</c:v>
                </c:pt>
                <c:pt idx="1439">
                  <c:v>2.97</c:v>
                </c:pt>
                <c:pt idx="1440">
                  <c:v>2.97</c:v>
                </c:pt>
                <c:pt idx="1441">
                  <c:v>3.01</c:v>
                </c:pt>
                <c:pt idx="1442">
                  <c:v>3.01</c:v>
                </c:pt>
                <c:pt idx="1443">
                  <c:v>3.02</c:v>
                </c:pt>
                <c:pt idx="1444">
                  <c:v>3.05</c:v>
                </c:pt>
                <c:pt idx="1445">
                  <c:v>3.06</c:v>
                </c:pt>
                <c:pt idx="1446">
                  <c:v>3.06</c:v>
                </c:pt>
                <c:pt idx="1447">
                  <c:v>3.07</c:v>
                </c:pt>
                <c:pt idx="1448">
                  <c:v>3.09</c:v>
                </c:pt>
                <c:pt idx="1449">
                  <c:v>3.18</c:v>
                </c:pt>
                <c:pt idx="1450">
                  <c:v>3.21</c:v>
                </c:pt>
                <c:pt idx="1451">
                  <c:v>3.21</c:v>
                </c:pt>
                <c:pt idx="1452">
                  <c:v>3.21</c:v>
                </c:pt>
                <c:pt idx="1453">
                  <c:v>3.26</c:v>
                </c:pt>
                <c:pt idx="1454">
                  <c:v>3.34</c:v>
                </c:pt>
                <c:pt idx="1455">
                  <c:v>3.36</c:v>
                </c:pt>
                <c:pt idx="1456">
                  <c:v>3.89</c:v>
                </c:pt>
              </c:numCache>
            </c:numRef>
          </c:xVal>
          <c:yVal>
            <c:numRef>
              <c:f>Hoja4!$C$155:$C$1612</c:f>
              <c:numCache>
                <c:formatCode>General</c:formatCode>
                <c:ptCount val="1458"/>
                <c:pt idx="1">
                  <c:v>0.63</c:v>
                </c:pt>
                <c:pt idx="2">
                  <c:v>0.37</c:v>
                </c:pt>
                <c:pt idx="3">
                  <c:v>0.28999999999999998</c:v>
                </c:pt>
                <c:pt idx="4">
                  <c:v>0.14000000000000001</c:v>
                </c:pt>
                <c:pt idx="5">
                  <c:v>0.08</c:v>
                </c:pt>
                <c:pt idx="6">
                  <c:v>0.56999999999999995</c:v>
                </c:pt>
                <c:pt idx="7">
                  <c:v>0.42</c:v>
                </c:pt>
                <c:pt idx="8">
                  <c:v>0.33</c:v>
                </c:pt>
                <c:pt idx="9">
                  <c:v>0.31</c:v>
                </c:pt>
                <c:pt idx="10">
                  <c:v>0.3</c:v>
                </c:pt>
                <c:pt idx="11">
                  <c:v>0.24</c:v>
                </c:pt>
                <c:pt idx="12">
                  <c:v>0.22</c:v>
                </c:pt>
                <c:pt idx="13">
                  <c:v>0.14000000000000001</c:v>
                </c:pt>
                <c:pt idx="14">
                  <c:v>0.11</c:v>
                </c:pt>
                <c:pt idx="15">
                  <c:v>0.55000000000000004</c:v>
                </c:pt>
                <c:pt idx="16">
                  <c:v>0.36</c:v>
                </c:pt>
                <c:pt idx="17">
                  <c:v>0.34</c:v>
                </c:pt>
                <c:pt idx="18">
                  <c:v>0.14000000000000001</c:v>
                </c:pt>
                <c:pt idx="19">
                  <c:v>0.57999999999999996</c:v>
                </c:pt>
                <c:pt idx="20">
                  <c:v>0.56999999999999995</c:v>
                </c:pt>
                <c:pt idx="21">
                  <c:v>0.37</c:v>
                </c:pt>
                <c:pt idx="22">
                  <c:v>0.35</c:v>
                </c:pt>
                <c:pt idx="23">
                  <c:v>0.33</c:v>
                </c:pt>
                <c:pt idx="24">
                  <c:v>0.28000000000000003</c:v>
                </c:pt>
                <c:pt idx="25">
                  <c:v>0.19</c:v>
                </c:pt>
                <c:pt idx="26">
                  <c:v>7.0000000000000007E-2</c:v>
                </c:pt>
                <c:pt idx="27">
                  <c:v>0.66</c:v>
                </c:pt>
                <c:pt idx="28">
                  <c:v>0.15</c:v>
                </c:pt>
                <c:pt idx="29">
                  <c:v>0.13</c:v>
                </c:pt>
                <c:pt idx="30">
                  <c:v>0.13</c:v>
                </c:pt>
                <c:pt idx="31">
                  <c:v>0.12</c:v>
                </c:pt>
                <c:pt idx="32">
                  <c:v>0.1</c:v>
                </c:pt>
                <c:pt idx="33">
                  <c:v>0.03</c:v>
                </c:pt>
                <c:pt idx="34">
                  <c:v>0.6</c:v>
                </c:pt>
                <c:pt idx="35">
                  <c:v>0.5</c:v>
                </c:pt>
                <c:pt idx="36">
                  <c:v>0.48</c:v>
                </c:pt>
                <c:pt idx="37">
                  <c:v>0.35</c:v>
                </c:pt>
                <c:pt idx="38">
                  <c:v>0.3</c:v>
                </c:pt>
                <c:pt idx="39">
                  <c:v>0.26</c:v>
                </c:pt>
                <c:pt idx="40">
                  <c:v>0.18</c:v>
                </c:pt>
                <c:pt idx="41">
                  <c:v>0.16</c:v>
                </c:pt>
                <c:pt idx="42">
                  <c:v>0.05</c:v>
                </c:pt>
                <c:pt idx="43">
                  <c:v>0.72</c:v>
                </c:pt>
                <c:pt idx="44">
                  <c:v>0.48</c:v>
                </c:pt>
                <c:pt idx="45">
                  <c:v>0.44</c:v>
                </c:pt>
                <c:pt idx="46">
                  <c:v>0.34</c:v>
                </c:pt>
                <c:pt idx="47">
                  <c:v>0.31</c:v>
                </c:pt>
                <c:pt idx="48">
                  <c:v>0.13</c:v>
                </c:pt>
                <c:pt idx="49">
                  <c:v>0.13</c:v>
                </c:pt>
                <c:pt idx="50">
                  <c:v>0.09</c:v>
                </c:pt>
                <c:pt idx="51">
                  <c:v>0.67</c:v>
                </c:pt>
                <c:pt idx="52">
                  <c:v>0.44</c:v>
                </c:pt>
                <c:pt idx="53">
                  <c:v>0.42</c:v>
                </c:pt>
                <c:pt idx="54">
                  <c:v>0.26</c:v>
                </c:pt>
                <c:pt idx="55">
                  <c:v>0.23</c:v>
                </c:pt>
                <c:pt idx="56">
                  <c:v>0.2</c:v>
                </c:pt>
                <c:pt idx="57">
                  <c:v>0.19</c:v>
                </c:pt>
                <c:pt idx="58">
                  <c:v>0.17</c:v>
                </c:pt>
                <c:pt idx="59">
                  <c:v>0.18</c:v>
                </c:pt>
                <c:pt idx="60">
                  <c:v>0.11</c:v>
                </c:pt>
                <c:pt idx="61">
                  <c:v>0.1</c:v>
                </c:pt>
                <c:pt idx="62">
                  <c:v>0.83</c:v>
                </c:pt>
                <c:pt idx="63">
                  <c:v>0.73</c:v>
                </c:pt>
                <c:pt idx="64">
                  <c:v>0.57999999999999996</c:v>
                </c:pt>
                <c:pt idx="65">
                  <c:v>0.54</c:v>
                </c:pt>
                <c:pt idx="66">
                  <c:v>0.5</c:v>
                </c:pt>
                <c:pt idx="67">
                  <c:v>0.49</c:v>
                </c:pt>
                <c:pt idx="68">
                  <c:v>0.48</c:v>
                </c:pt>
                <c:pt idx="69">
                  <c:v>0.45</c:v>
                </c:pt>
                <c:pt idx="70">
                  <c:v>0.36</c:v>
                </c:pt>
                <c:pt idx="71">
                  <c:v>0.28000000000000003</c:v>
                </c:pt>
                <c:pt idx="72">
                  <c:v>0.28999999999999998</c:v>
                </c:pt>
                <c:pt idx="73">
                  <c:v>0.2</c:v>
                </c:pt>
                <c:pt idx="74">
                  <c:v>0.18</c:v>
                </c:pt>
                <c:pt idx="75">
                  <c:v>0.16</c:v>
                </c:pt>
                <c:pt idx="76">
                  <c:v>0.14000000000000001</c:v>
                </c:pt>
                <c:pt idx="77">
                  <c:v>0.13</c:v>
                </c:pt>
                <c:pt idx="78">
                  <c:v>0.09</c:v>
                </c:pt>
                <c:pt idx="79">
                  <c:v>0.72</c:v>
                </c:pt>
                <c:pt idx="80">
                  <c:v>0.7</c:v>
                </c:pt>
                <c:pt idx="81">
                  <c:v>0.57999999999999996</c:v>
                </c:pt>
                <c:pt idx="82">
                  <c:v>0.56999999999999995</c:v>
                </c:pt>
                <c:pt idx="83">
                  <c:v>0.54</c:v>
                </c:pt>
                <c:pt idx="84">
                  <c:v>0.46</c:v>
                </c:pt>
                <c:pt idx="85">
                  <c:v>0.19</c:v>
                </c:pt>
                <c:pt idx="86">
                  <c:v>7.0000000000000007E-2</c:v>
                </c:pt>
                <c:pt idx="87">
                  <c:v>0.78</c:v>
                </c:pt>
                <c:pt idx="88">
                  <c:v>0.62</c:v>
                </c:pt>
                <c:pt idx="89">
                  <c:v>0.47</c:v>
                </c:pt>
                <c:pt idx="90">
                  <c:v>0.45</c:v>
                </c:pt>
                <c:pt idx="91">
                  <c:v>0.42</c:v>
                </c:pt>
                <c:pt idx="92">
                  <c:v>0.28999999999999998</c:v>
                </c:pt>
                <c:pt idx="93">
                  <c:v>0.26</c:v>
                </c:pt>
                <c:pt idx="94">
                  <c:v>0.23</c:v>
                </c:pt>
                <c:pt idx="95">
                  <c:v>0.09</c:v>
                </c:pt>
                <c:pt idx="96">
                  <c:v>0.8</c:v>
                </c:pt>
                <c:pt idx="97">
                  <c:v>0.68</c:v>
                </c:pt>
                <c:pt idx="98">
                  <c:v>0.4</c:v>
                </c:pt>
                <c:pt idx="99">
                  <c:v>0.36</c:v>
                </c:pt>
                <c:pt idx="100">
                  <c:v>0.28999999999999998</c:v>
                </c:pt>
                <c:pt idx="101">
                  <c:v>0.25</c:v>
                </c:pt>
                <c:pt idx="102">
                  <c:v>0.08</c:v>
                </c:pt>
                <c:pt idx="103">
                  <c:v>0.69</c:v>
                </c:pt>
                <c:pt idx="104">
                  <c:v>0.52</c:v>
                </c:pt>
                <c:pt idx="105">
                  <c:v>0.36</c:v>
                </c:pt>
                <c:pt idx="106">
                  <c:v>0.31</c:v>
                </c:pt>
                <c:pt idx="107">
                  <c:v>0.28000000000000003</c:v>
                </c:pt>
                <c:pt idx="108">
                  <c:v>0.26</c:v>
                </c:pt>
                <c:pt idx="109">
                  <c:v>0.21</c:v>
                </c:pt>
                <c:pt idx="110">
                  <c:v>0.2</c:v>
                </c:pt>
                <c:pt idx="111">
                  <c:v>0.17</c:v>
                </c:pt>
                <c:pt idx="112">
                  <c:v>0.16</c:v>
                </c:pt>
                <c:pt idx="113">
                  <c:v>0.12</c:v>
                </c:pt>
                <c:pt idx="114">
                  <c:v>0.74</c:v>
                </c:pt>
                <c:pt idx="115">
                  <c:v>0.49</c:v>
                </c:pt>
                <c:pt idx="116">
                  <c:v>0.37</c:v>
                </c:pt>
                <c:pt idx="117">
                  <c:v>0.37</c:v>
                </c:pt>
                <c:pt idx="118">
                  <c:v>0.33</c:v>
                </c:pt>
                <c:pt idx="119">
                  <c:v>0.26</c:v>
                </c:pt>
                <c:pt idx="120">
                  <c:v>0.25</c:v>
                </c:pt>
                <c:pt idx="121">
                  <c:v>0.23</c:v>
                </c:pt>
                <c:pt idx="122">
                  <c:v>0.2</c:v>
                </c:pt>
                <c:pt idx="123">
                  <c:v>0.19</c:v>
                </c:pt>
                <c:pt idx="124">
                  <c:v>0.13</c:v>
                </c:pt>
                <c:pt idx="125">
                  <c:v>0.11</c:v>
                </c:pt>
                <c:pt idx="126">
                  <c:v>0.1</c:v>
                </c:pt>
                <c:pt idx="127">
                  <c:v>0.32</c:v>
                </c:pt>
                <c:pt idx="128">
                  <c:v>0.28999999999999998</c:v>
                </c:pt>
                <c:pt idx="129">
                  <c:v>0.17</c:v>
                </c:pt>
                <c:pt idx="130">
                  <c:v>0.14000000000000001</c:v>
                </c:pt>
                <c:pt idx="131">
                  <c:v>0.57999999999999996</c:v>
                </c:pt>
                <c:pt idx="132">
                  <c:v>0.56999999999999995</c:v>
                </c:pt>
                <c:pt idx="133">
                  <c:v>0.42</c:v>
                </c:pt>
                <c:pt idx="134">
                  <c:v>0.41</c:v>
                </c:pt>
                <c:pt idx="135">
                  <c:v>0.39</c:v>
                </c:pt>
                <c:pt idx="136">
                  <c:v>0.37</c:v>
                </c:pt>
                <c:pt idx="137">
                  <c:v>0.36</c:v>
                </c:pt>
                <c:pt idx="138">
                  <c:v>0.27</c:v>
                </c:pt>
                <c:pt idx="139">
                  <c:v>0.24</c:v>
                </c:pt>
                <c:pt idx="140">
                  <c:v>0.21</c:v>
                </c:pt>
                <c:pt idx="141">
                  <c:v>0.21</c:v>
                </c:pt>
                <c:pt idx="142">
                  <c:v>0.15</c:v>
                </c:pt>
                <c:pt idx="143">
                  <c:v>0.73</c:v>
                </c:pt>
                <c:pt idx="144">
                  <c:v>0.52</c:v>
                </c:pt>
                <c:pt idx="145">
                  <c:v>0.47</c:v>
                </c:pt>
                <c:pt idx="146">
                  <c:v>0.43</c:v>
                </c:pt>
                <c:pt idx="147">
                  <c:v>0.42</c:v>
                </c:pt>
                <c:pt idx="148">
                  <c:v>0.39</c:v>
                </c:pt>
                <c:pt idx="149">
                  <c:v>0.3</c:v>
                </c:pt>
                <c:pt idx="150">
                  <c:v>0.3</c:v>
                </c:pt>
                <c:pt idx="151">
                  <c:v>0.24</c:v>
                </c:pt>
                <c:pt idx="152">
                  <c:v>0.21</c:v>
                </c:pt>
                <c:pt idx="153">
                  <c:v>0.84</c:v>
                </c:pt>
                <c:pt idx="154">
                  <c:v>0.57999999999999996</c:v>
                </c:pt>
                <c:pt idx="155">
                  <c:v>0.49</c:v>
                </c:pt>
                <c:pt idx="156">
                  <c:v>0.44</c:v>
                </c:pt>
                <c:pt idx="157">
                  <c:v>0.37</c:v>
                </c:pt>
                <c:pt idx="158">
                  <c:v>0.32</c:v>
                </c:pt>
                <c:pt idx="159">
                  <c:v>0.28999999999999998</c:v>
                </c:pt>
                <c:pt idx="160">
                  <c:v>0.24</c:v>
                </c:pt>
                <c:pt idx="161">
                  <c:v>0.19</c:v>
                </c:pt>
                <c:pt idx="162">
                  <c:v>0.2</c:v>
                </c:pt>
                <c:pt idx="163">
                  <c:v>0.15</c:v>
                </c:pt>
                <c:pt idx="164">
                  <c:v>0.71</c:v>
                </c:pt>
                <c:pt idx="165">
                  <c:v>0.63</c:v>
                </c:pt>
                <c:pt idx="166">
                  <c:v>0.52</c:v>
                </c:pt>
                <c:pt idx="167">
                  <c:v>0.53</c:v>
                </c:pt>
                <c:pt idx="168">
                  <c:v>0.28999999999999998</c:v>
                </c:pt>
                <c:pt idx="169">
                  <c:v>0.27</c:v>
                </c:pt>
                <c:pt idx="170">
                  <c:v>0.26</c:v>
                </c:pt>
                <c:pt idx="171">
                  <c:v>0.25</c:v>
                </c:pt>
                <c:pt idx="172">
                  <c:v>0.17</c:v>
                </c:pt>
                <c:pt idx="173">
                  <c:v>0.16</c:v>
                </c:pt>
                <c:pt idx="174">
                  <c:v>0.15</c:v>
                </c:pt>
                <c:pt idx="175">
                  <c:v>0.59</c:v>
                </c:pt>
                <c:pt idx="176">
                  <c:v>0.56999999999999995</c:v>
                </c:pt>
                <c:pt idx="177">
                  <c:v>0.5</c:v>
                </c:pt>
                <c:pt idx="178">
                  <c:v>0.5</c:v>
                </c:pt>
                <c:pt idx="179">
                  <c:v>0.45</c:v>
                </c:pt>
                <c:pt idx="180">
                  <c:v>0.44</c:v>
                </c:pt>
                <c:pt idx="181">
                  <c:v>0.39</c:v>
                </c:pt>
                <c:pt idx="182">
                  <c:v>0.32</c:v>
                </c:pt>
                <c:pt idx="183">
                  <c:v>0.28999999999999998</c:v>
                </c:pt>
                <c:pt idx="184">
                  <c:v>0.28000000000000003</c:v>
                </c:pt>
                <c:pt idx="185">
                  <c:v>0.27</c:v>
                </c:pt>
                <c:pt idx="186">
                  <c:v>0.25</c:v>
                </c:pt>
                <c:pt idx="187">
                  <c:v>0.23</c:v>
                </c:pt>
                <c:pt idx="188">
                  <c:v>0.23</c:v>
                </c:pt>
                <c:pt idx="189">
                  <c:v>0.19</c:v>
                </c:pt>
                <c:pt idx="190">
                  <c:v>0.85</c:v>
                </c:pt>
                <c:pt idx="191">
                  <c:v>0.66</c:v>
                </c:pt>
                <c:pt idx="192">
                  <c:v>0.42</c:v>
                </c:pt>
                <c:pt idx="193">
                  <c:v>0.21</c:v>
                </c:pt>
                <c:pt idx="194">
                  <c:v>0.22</c:v>
                </c:pt>
                <c:pt idx="195">
                  <c:v>0.2</c:v>
                </c:pt>
                <c:pt idx="196">
                  <c:v>0.18</c:v>
                </c:pt>
                <c:pt idx="197">
                  <c:v>0.56000000000000005</c:v>
                </c:pt>
                <c:pt idx="198">
                  <c:v>0.53</c:v>
                </c:pt>
                <c:pt idx="199">
                  <c:v>0.5</c:v>
                </c:pt>
                <c:pt idx="200">
                  <c:v>0.45</c:v>
                </c:pt>
                <c:pt idx="201">
                  <c:v>0.42</c:v>
                </c:pt>
                <c:pt idx="202">
                  <c:v>0.41</c:v>
                </c:pt>
                <c:pt idx="203">
                  <c:v>0.32</c:v>
                </c:pt>
                <c:pt idx="204">
                  <c:v>0.28999999999999998</c:v>
                </c:pt>
                <c:pt idx="205">
                  <c:v>0.28000000000000003</c:v>
                </c:pt>
                <c:pt idx="206">
                  <c:v>0.27</c:v>
                </c:pt>
                <c:pt idx="207">
                  <c:v>0.26</c:v>
                </c:pt>
                <c:pt idx="208">
                  <c:v>0.19</c:v>
                </c:pt>
                <c:pt idx="209">
                  <c:v>0.17</c:v>
                </c:pt>
                <c:pt idx="210">
                  <c:v>0.91</c:v>
                </c:pt>
                <c:pt idx="211">
                  <c:v>0.86</c:v>
                </c:pt>
                <c:pt idx="212">
                  <c:v>0.56999999999999995</c:v>
                </c:pt>
                <c:pt idx="213">
                  <c:v>0.5</c:v>
                </c:pt>
                <c:pt idx="214">
                  <c:v>0.37</c:v>
                </c:pt>
                <c:pt idx="215">
                  <c:v>0.3</c:v>
                </c:pt>
                <c:pt idx="216">
                  <c:v>0.27</c:v>
                </c:pt>
                <c:pt idx="217">
                  <c:v>0.22</c:v>
                </c:pt>
                <c:pt idx="218">
                  <c:v>0.5</c:v>
                </c:pt>
                <c:pt idx="219">
                  <c:v>0.49</c:v>
                </c:pt>
                <c:pt idx="220">
                  <c:v>0.37</c:v>
                </c:pt>
                <c:pt idx="221">
                  <c:v>0.35</c:v>
                </c:pt>
                <c:pt idx="222">
                  <c:v>0.34</c:v>
                </c:pt>
                <c:pt idx="223">
                  <c:v>0.31</c:v>
                </c:pt>
                <c:pt idx="224">
                  <c:v>0.27</c:v>
                </c:pt>
                <c:pt idx="225">
                  <c:v>0.28000000000000003</c:v>
                </c:pt>
                <c:pt idx="226">
                  <c:v>0.28000000000000003</c:v>
                </c:pt>
                <c:pt idx="227">
                  <c:v>0.27</c:v>
                </c:pt>
                <c:pt idx="228">
                  <c:v>0.21</c:v>
                </c:pt>
                <c:pt idx="229">
                  <c:v>0.2</c:v>
                </c:pt>
                <c:pt idx="230">
                  <c:v>0.72</c:v>
                </c:pt>
                <c:pt idx="231">
                  <c:v>0.5</c:v>
                </c:pt>
                <c:pt idx="232">
                  <c:v>0.4</c:v>
                </c:pt>
                <c:pt idx="233">
                  <c:v>0.37</c:v>
                </c:pt>
                <c:pt idx="234">
                  <c:v>0.36</c:v>
                </c:pt>
                <c:pt idx="235">
                  <c:v>0.33</c:v>
                </c:pt>
                <c:pt idx="236">
                  <c:v>0.28999999999999998</c:v>
                </c:pt>
                <c:pt idx="237">
                  <c:v>0.28999999999999998</c:v>
                </c:pt>
                <c:pt idx="238">
                  <c:v>0.25</c:v>
                </c:pt>
                <c:pt idx="239">
                  <c:v>0.24</c:v>
                </c:pt>
                <c:pt idx="240">
                  <c:v>0.23</c:v>
                </c:pt>
                <c:pt idx="241">
                  <c:v>0.22</c:v>
                </c:pt>
                <c:pt idx="242">
                  <c:v>0.6</c:v>
                </c:pt>
                <c:pt idx="243">
                  <c:v>0.37</c:v>
                </c:pt>
                <c:pt idx="244">
                  <c:v>0.37</c:v>
                </c:pt>
                <c:pt idx="245">
                  <c:v>0.35</c:v>
                </c:pt>
                <c:pt idx="246">
                  <c:v>0.34</c:v>
                </c:pt>
                <c:pt idx="247">
                  <c:v>0.32</c:v>
                </c:pt>
                <c:pt idx="248">
                  <c:v>0.31</c:v>
                </c:pt>
                <c:pt idx="249">
                  <c:v>0.27</c:v>
                </c:pt>
                <c:pt idx="250">
                  <c:v>0.25</c:v>
                </c:pt>
                <c:pt idx="251">
                  <c:v>0.25</c:v>
                </c:pt>
                <c:pt idx="252">
                  <c:v>0.23</c:v>
                </c:pt>
                <c:pt idx="253">
                  <c:v>0.19</c:v>
                </c:pt>
                <c:pt idx="254">
                  <c:v>0.19</c:v>
                </c:pt>
                <c:pt idx="255">
                  <c:v>0.8</c:v>
                </c:pt>
                <c:pt idx="256">
                  <c:v>0.77</c:v>
                </c:pt>
                <c:pt idx="257">
                  <c:v>0.37</c:v>
                </c:pt>
                <c:pt idx="258">
                  <c:v>0.36</c:v>
                </c:pt>
                <c:pt idx="259">
                  <c:v>0.35</c:v>
                </c:pt>
                <c:pt idx="260">
                  <c:v>0.26</c:v>
                </c:pt>
                <c:pt idx="261">
                  <c:v>0.24</c:v>
                </c:pt>
                <c:pt idx="262">
                  <c:v>0.25</c:v>
                </c:pt>
                <c:pt idx="263">
                  <c:v>0.22</c:v>
                </c:pt>
                <c:pt idx="264">
                  <c:v>0.2</c:v>
                </c:pt>
                <c:pt idx="265">
                  <c:v>0.93</c:v>
                </c:pt>
                <c:pt idx="266">
                  <c:v>0.89</c:v>
                </c:pt>
                <c:pt idx="267">
                  <c:v>0.59</c:v>
                </c:pt>
                <c:pt idx="268">
                  <c:v>0.51</c:v>
                </c:pt>
                <c:pt idx="269">
                  <c:v>0.5</c:v>
                </c:pt>
                <c:pt idx="270">
                  <c:v>0.42</c:v>
                </c:pt>
                <c:pt idx="271">
                  <c:v>0.43</c:v>
                </c:pt>
                <c:pt idx="272">
                  <c:v>0.41</c:v>
                </c:pt>
                <c:pt idx="273">
                  <c:v>0.37</c:v>
                </c:pt>
                <c:pt idx="274">
                  <c:v>0.33</c:v>
                </c:pt>
                <c:pt idx="275">
                  <c:v>0.31</c:v>
                </c:pt>
                <c:pt idx="276">
                  <c:v>0.23</c:v>
                </c:pt>
                <c:pt idx="277">
                  <c:v>0.69</c:v>
                </c:pt>
                <c:pt idx="278">
                  <c:v>0.54</c:v>
                </c:pt>
                <c:pt idx="279">
                  <c:v>0.33</c:v>
                </c:pt>
                <c:pt idx="280">
                  <c:v>0.32</c:v>
                </c:pt>
                <c:pt idx="281">
                  <c:v>0.28000000000000003</c:v>
                </c:pt>
                <c:pt idx="282">
                  <c:v>0.28000000000000003</c:v>
                </c:pt>
                <c:pt idx="283">
                  <c:v>0.9</c:v>
                </c:pt>
                <c:pt idx="284">
                  <c:v>0.44</c:v>
                </c:pt>
                <c:pt idx="285">
                  <c:v>0.39</c:v>
                </c:pt>
                <c:pt idx="286">
                  <c:v>0.3</c:v>
                </c:pt>
                <c:pt idx="287">
                  <c:v>0.3</c:v>
                </c:pt>
                <c:pt idx="288">
                  <c:v>0.28000000000000003</c:v>
                </c:pt>
                <c:pt idx="289">
                  <c:v>0.28000000000000003</c:v>
                </c:pt>
                <c:pt idx="290">
                  <c:v>0.27</c:v>
                </c:pt>
                <c:pt idx="291">
                  <c:v>0.73</c:v>
                </c:pt>
                <c:pt idx="292">
                  <c:v>0.64</c:v>
                </c:pt>
                <c:pt idx="293">
                  <c:v>0.43</c:v>
                </c:pt>
                <c:pt idx="294">
                  <c:v>0.42</c:v>
                </c:pt>
                <c:pt idx="295">
                  <c:v>0.37</c:v>
                </c:pt>
                <c:pt idx="296">
                  <c:v>0.35</c:v>
                </c:pt>
                <c:pt idx="297">
                  <c:v>0.36</c:v>
                </c:pt>
                <c:pt idx="298">
                  <c:v>0.33</c:v>
                </c:pt>
                <c:pt idx="299">
                  <c:v>0.3</c:v>
                </c:pt>
                <c:pt idx="300">
                  <c:v>0.78</c:v>
                </c:pt>
                <c:pt idx="301">
                  <c:v>0.74</c:v>
                </c:pt>
                <c:pt idx="302">
                  <c:v>0.69</c:v>
                </c:pt>
                <c:pt idx="303">
                  <c:v>0.63</c:v>
                </c:pt>
                <c:pt idx="304">
                  <c:v>0.47</c:v>
                </c:pt>
                <c:pt idx="305">
                  <c:v>0.39</c:v>
                </c:pt>
                <c:pt idx="306">
                  <c:v>0.28999999999999998</c:v>
                </c:pt>
                <c:pt idx="307">
                  <c:v>0.22</c:v>
                </c:pt>
                <c:pt idx="308">
                  <c:v>0.23</c:v>
                </c:pt>
                <c:pt idx="309">
                  <c:v>0.23</c:v>
                </c:pt>
                <c:pt idx="310">
                  <c:v>0.7</c:v>
                </c:pt>
                <c:pt idx="311">
                  <c:v>0.57999999999999996</c:v>
                </c:pt>
                <c:pt idx="312">
                  <c:v>0.54</c:v>
                </c:pt>
                <c:pt idx="313">
                  <c:v>0.44</c:v>
                </c:pt>
                <c:pt idx="314">
                  <c:v>0.43</c:v>
                </c:pt>
                <c:pt idx="315">
                  <c:v>0.38</c:v>
                </c:pt>
                <c:pt idx="316">
                  <c:v>0.37</c:v>
                </c:pt>
                <c:pt idx="317">
                  <c:v>0.37</c:v>
                </c:pt>
                <c:pt idx="318">
                  <c:v>0.35</c:v>
                </c:pt>
                <c:pt idx="319">
                  <c:v>0.34</c:v>
                </c:pt>
                <c:pt idx="320">
                  <c:v>0.33</c:v>
                </c:pt>
                <c:pt idx="321">
                  <c:v>0.28000000000000003</c:v>
                </c:pt>
                <c:pt idx="322">
                  <c:v>0.27</c:v>
                </c:pt>
                <c:pt idx="323">
                  <c:v>0.22</c:v>
                </c:pt>
                <c:pt idx="324">
                  <c:v>0.23</c:v>
                </c:pt>
                <c:pt idx="325">
                  <c:v>0.72</c:v>
                </c:pt>
                <c:pt idx="326">
                  <c:v>0.7</c:v>
                </c:pt>
                <c:pt idx="327">
                  <c:v>0.65</c:v>
                </c:pt>
                <c:pt idx="328">
                  <c:v>0.63</c:v>
                </c:pt>
                <c:pt idx="329">
                  <c:v>0.62</c:v>
                </c:pt>
                <c:pt idx="330">
                  <c:v>0.46</c:v>
                </c:pt>
                <c:pt idx="331">
                  <c:v>0.42</c:v>
                </c:pt>
                <c:pt idx="332">
                  <c:v>0.39</c:v>
                </c:pt>
                <c:pt idx="333">
                  <c:v>0.37</c:v>
                </c:pt>
                <c:pt idx="334">
                  <c:v>0.37</c:v>
                </c:pt>
                <c:pt idx="335">
                  <c:v>0.36</c:v>
                </c:pt>
                <c:pt idx="336">
                  <c:v>0.8</c:v>
                </c:pt>
                <c:pt idx="337">
                  <c:v>0.6</c:v>
                </c:pt>
                <c:pt idx="338">
                  <c:v>0.4</c:v>
                </c:pt>
                <c:pt idx="339">
                  <c:v>0.38</c:v>
                </c:pt>
                <c:pt idx="340">
                  <c:v>0.38</c:v>
                </c:pt>
                <c:pt idx="341">
                  <c:v>0.33</c:v>
                </c:pt>
                <c:pt idx="342">
                  <c:v>0.31</c:v>
                </c:pt>
                <c:pt idx="343">
                  <c:v>0.28999999999999998</c:v>
                </c:pt>
                <c:pt idx="344">
                  <c:v>0.66</c:v>
                </c:pt>
                <c:pt idx="345">
                  <c:v>0.56999999999999995</c:v>
                </c:pt>
                <c:pt idx="346">
                  <c:v>0.46</c:v>
                </c:pt>
                <c:pt idx="347">
                  <c:v>0.33</c:v>
                </c:pt>
                <c:pt idx="348">
                  <c:v>0.28000000000000003</c:v>
                </c:pt>
                <c:pt idx="349">
                  <c:v>0.25</c:v>
                </c:pt>
                <c:pt idx="350">
                  <c:v>0.43</c:v>
                </c:pt>
                <c:pt idx="351">
                  <c:v>0.42</c:v>
                </c:pt>
                <c:pt idx="352">
                  <c:v>0.39</c:v>
                </c:pt>
                <c:pt idx="353">
                  <c:v>0.36</c:v>
                </c:pt>
                <c:pt idx="354">
                  <c:v>0.35</c:v>
                </c:pt>
                <c:pt idx="355">
                  <c:v>0.32</c:v>
                </c:pt>
                <c:pt idx="356">
                  <c:v>0.28000000000000003</c:v>
                </c:pt>
                <c:pt idx="357">
                  <c:v>0.25</c:v>
                </c:pt>
                <c:pt idx="358">
                  <c:v>0.92</c:v>
                </c:pt>
                <c:pt idx="359">
                  <c:v>0.78</c:v>
                </c:pt>
                <c:pt idx="360">
                  <c:v>0.73</c:v>
                </c:pt>
                <c:pt idx="361">
                  <c:v>0.62</c:v>
                </c:pt>
                <c:pt idx="362">
                  <c:v>0.59</c:v>
                </c:pt>
                <c:pt idx="363">
                  <c:v>0.53</c:v>
                </c:pt>
                <c:pt idx="364">
                  <c:v>0.39</c:v>
                </c:pt>
                <c:pt idx="365">
                  <c:v>0.38</c:v>
                </c:pt>
                <c:pt idx="366">
                  <c:v>0.38</c:v>
                </c:pt>
                <c:pt idx="367">
                  <c:v>0.37</c:v>
                </c:pt>
                <c:pt idx="368">
                  <c:v>0.37</c:v>
                </c:pt>
                <c:pt idx="369">
                  <c:v>0.36</c:v>
                </c:pt>
                <c:pt idx="370">
                  <c:v>0.36</c:v>
                </c:pt>
                <c:pt idx="371">
                  <c:v>0.35</c:v>
                </c:pt>
                <c:pt idx="372">
                  <c:v>0.34</c:v>
                </c:pt>
                <c:pt idx="373">
                  <c:v>0.32</c:v>
                </c:pt>
                <c:pt idx="374">
                  <c:v>0.27</c:v>
                </c:pt>
                <c:pt idx="375">
                  <c:v>0.61</c:v>
                </c:pt>
                <c:pt idx="376">
                  <c:v>0.42</c:v>
                </c:pt>
                <c:pt idx="377">
                  <c:v>0.41</c:v>
                </c:pt>
                <c:pt idx="378">
                  <c:v>0.41</c:v>
                </c:pt>
                <c:pt idx="379">
                  <c:v>0.39</c:v>
                </c:pt>
                <c:pt idx="380">
                  <c:v>0.32</c:v>
                </c:pt>
                <c:pt idx="381">
                  <c:v>0.3</c:v>
                </c:pt>
                <c:pt idx="382">
                  <c:v>0.28000000000000003</c:v>
                </c:pt>
                <c:pt idx="383">
                  <c:v>0.7</c:v>
                </c:pt>
                <c:pt idx="384">
                  <c:v>0.54</c:v>
                </c:pt>
                <c:pt idx="385">
                  <c:v>0.42</c:v>
                </c:pt>
                <c:pt idx="386">
                  <c:v>0.39</c:v>
                </c:pt>
                <c:pt idx="387">
                  <c:v>0.36</c:v>
                </c:pt>
                <c:pt idx="388">
                  <c:v>0.28000000000000003</c:v>
                </c:pt>
                <c:pt idx="389">
                  <c:v>0.66</c:v>
                </c:pt>
                <c:pt idx="390">
                  <c:v>0.62</c:v>
                </c:pt>
                <c:pt idx="391">
                  <c:v>0.56999999999999995</c:v>
                </c:pt>
                <c:pt idx="392">
                  <c:v>0.49</c:v>
                </c:pt>
                <c:pt idx="393">
                  <c:v>0.33</c:v>
                </c:pt>
                <c:pt idx="394">
                  <c:v>0.81</c:v>
                </c:pt>
                <c:pt idx="395">
                  <c:v>0.52</c:v>
                </c:pt>
                <c:pt idx="396">
                  <c:v>0.43</c:v>
                </c:pt>
                <c:pt idx="397">
                  <c:v>0.39</c:v>
                </c:pt>
                <c:pt idx="398">
                  <c:v>0.37</c:v>
                </c:pt>
                <c:pt idx="399">
                  <c:v>0.33</c:v>
                </c:pt>
                <c:pt idx="400">
                  <c:v>0.31</c:v>
                </c:pt>
                <c:pt idx="401">
                  <c:v>0.31</c:v>
                </c:pt>
                <c:pt idx="402">
                  <c:v>0.61</c:v>
                </c:pt>
                <c:pt idx="403">
                  <c:v>0.55000000000000004</c:v>
                </c:pt>
                <c:pt idx="404">
                  <c:v>0.34</c:v>
                </c:pt>
                <c:pt idx="405">
                  <c:v>0.32</c:v>
                </c:pt>
                <c:pt idx="406">
                  <c:v>0.32</c:v>
                </c:pt>
                <c:pt idx="407">
                  <c:v>0.31</c:v>
                </c:pt>
                <c:pt idx="408">
                  <c:v>0.31</c:v>
                </c:pt>
                <c:pt idx="409">
                  <c:v>0.28999999999999998</c:v>
                </c:pt>
                <c:pt idx="410">
                  <c:v>0.28999999999999998</c:v>
                </c:pt>
                <c:pt idx="411">
                  <c:v>0.77</c:v>
                </c:pt>
                <c:pt idx="412">
                  <c:v>0.68</c:v>
                </c:pt>
                <c:pt idx="413">
                  <c:v>0.6</c:v>
                </c:pt>
                <c:pt idx="414">
                  <c:v>0.46</c:v>
                </c:pt>
                <c:pt idx="415">
                  <c:v>0.41</c:v>
                </c:pt>
                <c:pt idx="416">
                  <c:v>0.39</c:v>
                </c:pt>
                <c:pt idx="417">
                  <c:v>0.37</c:v>
                </c:pt>
                <c:pt idx="418">
                  <c:v>0.36</c:v>
                </c:pt>
                <c:pt idx="419">
                  <c:v>0.35</c:v>
                </c:pt>
                <c:pt idx="420">
                  <c:v>0.33</c:v>
                </c:pt>
                <c:pt idx="421">
                  <c:v>0.33</c:v>
                </c:pt>
                <c:pt idx="422">
                  <c:v>0.33</c:v>
                </c:pt>
                <c:pt idx="423">
                  <c:v>0.28000000000000003</c:v>
                </c:pt>
                <c:pt idx="424">
                  <c:v>0.59</c:v>
                </c:pt>
                <c:pt idx="425">
                  <c:v>0.56000000000000005</c:v>
                </c:pt>
                <c:pt idx="426">
                  <c:v>0.48</c:v>
                </c:pt>
                <c:pt idx="427">
                  <c:v>0.47</c:v>
                </c:pt>
                <c:pt idx="428">
                  <c:v>0.4</c:v>
                </c:pt>
                <c:pt idx="429">
                  <c:v>0.32</c:v>
                </c:pt>
                <c:pt idx="430">
                  <c:v>0.3</c:v>
                </c:pt>
                <c:pt idx="431">
                  <c:v>0.28999999999999998</c:v>
                </c:pt>
                <c:pt idx="432">
                  <c:v>0.79</c:v>
                </c:pt>
                <c:pt idx="433">
                  <c:v>0.76</c:v>
                </c:pt>
                <c:pt idx="434">
                  <c:v>0.69</c:v>
                </c:pt>
                <c:pt idx="435">
                  <c:v>0.64</c:v>
                </c:pt>
                <c:pt idx="436">
                  <c:v>0.61</c:v>
                </c:pt>
                <c:pt idx="437">
                  <c:v>0.49</c:v>
                </c:pt>
                <c:pt idx="438">
                  <c:v>0.48</c:v>
                </c:pt>
                <c:pt idx="439">
                  <c:v>0.46</c:v>
                </c:pt>
                <c:pt idx="440">
                  <c:v>0.42</c:v>
                </c:pt>
                <c:pt idx="441">
                  <c:v>0.41</c:v>
                </c:pt>
                <c:pt idx="442">
                  <c:v>0.36</c:v>
                </c:pt>
                <c:pt idx="443">
                  <c:v>0.31</c:v>
                </c:pt>
                <c:pt idx="444">
                  <c:v>0.3</c:v>
                </c:pt>
                <c:pt idx="445">
                  <c:v>0.73</c:v>
                </c:pt>
                <c:pt idx="446">
                  <c:v>0.73</c:v>
                </c:pt>
                <c:pt idx="447">
                  <c:v>0.56000000000000005</c:v>
                </c:pt>
                <c:pt idx="448">
                  <c:v>0.48</c:v>
                </c:pt>
                <c:pt idx="449">
                  <c:v>0.41</c:v>
                </c:pt>
                <c:pt idx="450">
                  <c:v>0.39</c:v>
                </c:pt>
                <c:pt idx="451">
                  <c:v>0.38</c:v>
                </c:pt>
                <c:pt idx="452">
                  <c:v>0.37</c:v>
                </c:pt>
                <c:pt idx="453">
                  <c:v>0.36</c:v>
                </c:pt>
                <c:pt idx="454">
                  <c:v>0.35</c:v>
                </c:pt>
                <c:pt idx="455">
                  <c:v>0.34</c:v>
                </c:pt>
                <c:pt idx="456">
                  <c:v>0.31</c:v>
                </c:pt>
                <c:pt idx="457">
                  <c:v>0.31</c:v>
                </c:pt>
                <c:pt idx="458">
                  <c:v>0.31</c:v>
                </c:pt>
                <c:pt idx="459">
                  <c:v>0.3</c:v>
                </c:pt>
                <c:pt idx="460">
                  <c:v>0.93</c:v>
                </c:pt>
                <c:pt idx="461">
                  <c:v>0.85</c:v>
                </c:pt>
                <c:pt idx="462">
                  <c:v>0.56000000000000005</c:v>
                </c:pt>
                <c:pt idx="463">
                  <c:v>0.55000000000000004</c:v>
                </c:pt>
                <c:pt idx="464">
                  <c:v>0.55000000000000004</c:v>
                </c:pt>
                <c:pt idx="465">
                  <c:v>0.5</c:v>
                </c:pt>
                <c:pt idx="466">
                  <c:v>0.48</c:v>
                </c:pt>
                <c:pt idx="467">
                  <c:v>0.47</c:v>
                </c:pt>
                <c:pt idx="468">
                  <c:v>0.46</c:v>
                </c:pt>
                <c:pt idx="469">
                  <c:v>0.45</c:v>
                </c:pt>
                <c:pt idx="470">
                  <c:v>0.4</c:v>
                </c:pt>
                <c:pt idx="471">
                  <c:v>0.36</c:v>
                </c:pt>
                <c:pt idx="472">
                  <c:v>0.32</c:v>
                </c:pt>
                <c:pt idx="473">
                  <c:v>0.31</c:v>
                </c:pt>
                <c:pt idx="474">
                  <c:v>0.75</c:v>
                </c:pt>
                <c:pt idx="475">
                  <c:v>0.72</c:v>
                </c:pt>
                <c:pt idx="476">
                  <c:v>0.7</c:v>
                </c:pt>
                <c:pt idx="477">
                  <c:v>0.52</c:v>
                </c:pt>
                <c:pt idx="478">
                  <c:v>0.45</c:v>
                </c:pt>
                <c:pt idx="479">
                  <c:v>0.41</c:v>
                </c:pt>
                <c:pt idx="480">
                  <c:v>0.36</c:v>
                </c:pt>
                <c:pt idx="481">
                  <c:v>0.72</c:v>
                </c:pt>
                <c:pt idx="482">
                  <c:v>0.62</c:v>
                </c:pt>
                <c:pt idx="483">
                  <c:v>0.57999999999999996</c:v>
                </c:pt>
                <c:pt idx="484">
                  <c:v>0.54</c:v>
                </c:pt>
                <c:pt idx="485">
                  <c:v>0.44</c:v>
                </c:pt>
                <c:pt idx="486">
                  <c:v>0.37</c:v>
                </c:pt>
                <c:pt idx="487">
                  <c:v>0.37</c:v>
                </c:pt>
                <c:pt idx="488">
                  <c:v>0.36</c:v>
                </c:pt>
                <c:pt idx="489">
                  <c:v>0.35</c:v>
                </c:pt>
                <c:pt idx="490">
                  <c:v>0.33</c:v>
                </c:pt>
                <c:pt idx="491">
                  <c:v>0.46</c:v>
                </c:pt>
                <c:pt idx="492">
                  <c:v>0.44</c:v>
                </c:pt>
                <c:pt idx="493">
                  <c:v>0.42</c:v>
                </c:pt>
                <c:pt idx="494">
                  <c:v>0.4</c:v>
                </c:pt>
                <c:pt idx="495">
                  <c:v>0.39</c:v>
                </c:pt>
                <c:pt idx="496">
                  <c:v>0.33</c:v>
                </c:pt>
                <c:pt idx="497">
                  <c:v>0.63</c:v>
                </c:pt>
                <c:pt idx="498">
                  <c:v>0.62</c:v>
                </c:pt>
                <c:pt idx="499">
                  <c:v>0.62</c:v>
                </c:pt>
                <c:pt idx="500">
                  <c:v>0.59</c:v>
                </c:pt>
                <c:pt idx="501">
                  <c:v>0.45</c:v>
                </c:pt>
                <c:pt idx="502">
                  <c:v>0.43</c:v>
                </c:pt>
                <c:pt idx="503">
                  <c:v>0.42</c:v>
                </c:pt>
                <c:pt idx="504">
                  <c:v>0.41</c:v>
                </c:pt>
                <c:pt idx="505">
                  <c:v>0.38</c:v>
                </c:pt>
                <c:pt idx="506">
                  <c:v>0.77</c:v>
                </c:pt>
                <c:pt idx="507">
                  <c:v>0.65</c:v>
                </c:pt>
                <c:pt idx="508">
                  <c:v>0.48</c:v>
                </c:pt>
                <c:pt idx="509">
                  <c:v>0.35</c:v>
                </c:pt>
                <c:pt idx="510">
                  <c:v>0.34</c:v>
                </c:pt>
                <c:pt idx="511">
                  <c:v>0.68</c:v>
                </c:pt>
                <c:pt idx="512">
                  <c:v>0.59</c:v>
                </c:pt>
                <c:pt idx="513">
                  <c:v>0.57999999999999996</c:v>
                </c:pt>
                <c:pt idx="514">
                  <c:v>0.54</c:v>
                </c:pt>
                <c:pt idx="515">
                  <c:v>0.41</c:v>
                </c:pt>
                <c:pt idx="516">
                  <c:v>0.36</c:v>
                </c:pt>
                <c:pt idx="517">
                  <c:v>0.33</c:v>
                </c:pt>
                <c:pt idx="518">
                  <c:v>0.87</c:v>
                </c:pt>
                <c:pt idx="519">
                  <c:v>0.65</c:v>
                </c:pt>
                <c:pt idx="520">
                  <c:v>0.6</c:v>
                </c:pt>
                <c:pt idx="521">
                  <c:v>0.52</c:v>
                </c:pt>
                <c:pt idx="522">
                  <c:v>0.48</c:v>
                </c:pt>
                <c:pt idx="523">
                  <c:v>0.48</c:v>
                </c:pt>
                <c:pt idx="524">
                  <c:v>0.47</c:v>
                </c:pt>
                <c:pt idx="525">
                  <c:v>0.43</c:v>
                </c:pt>
                <c:pt idx="526">
                  <c:v>0.41</c:v>
                </c:pt>
                <c:pt idx="527">
                  <c:v>0.4</c:v>
                </c:pt>
                <c:pt idx="528">
                  <c:v>0.4</c:v>
                </c:pt>
                <c:pt idx="529">
                  <c:v>0.41</c:v>
                </c:pt>
                <c:pt idx="530">
                  <c:v>0.37</c:v>
                </c:pt>
                <c:pt idx="531">
                  <c:v>0.67</c:v>
                </c:pt>
                <c:pt idx="532">
                  <c:v>0.61</c:v>
                </c:pt>
                <c:pt idx="533">
                  <c:v>0.6</c:v>
                </c:pt>
                <c:pt idx="534">
                  <c:v>0.5</c:v>
                </c:pt>
                <c:pt idx="535">
                  <c:v>0.49</c:v>
                </c:pt>
                <c:pt idx="536">
                  <c:v>0.48</c:v>
                </c:pt>
                <c:pt idx="537">
                  <c:v>0.48</c:v>
                </c:pt>
                <c:pt idx="538">
                  <c:v>0.47</c:v>
                </c:pt>
                <c:pt idx="539">
                  <c:v>0.39</c:v>
                </c:pt>
                <c:pt idx="540">
                  <c:v>0.79</c:v>
                </c:pt>
                <c:pt idx="541">
                  <c:v>0.69</c:v>
                </c:pt>
                <c:pt idx="542">
                  <c:v>0.61</c:v>
                </c:pt>
                <c:pt idx="543">
                  <c:v>0.51</c:v>
                </c:pt>
                <c:pt idx="544">
                  <c:v>0.5</c:v>
                </c:pt>
                <c:pt idx="545">
                  <c:v>0.48</c:v>
                </c:pt>
                <c:pt idx="546">
                  <c:v>0.47</c:v>
                </c:pt>
                <c:pt idx="547">
                  <c:v>0.4</c:v>
                </c:pt>
                <c:pt idx="548">
                  <c:v>0.37</c:v>
                </c:pt>
                <c:pt idx="549">
                  <c:v>0.37</c:v>
                </c:pt>
                <c:pt idx="550">
                  <c:v>0.54</c:v>
                </c:pt>
                <c:pt idx="551">
                  <c:v>0.49</c:v>
                </c:pt>
                <c:pt idx="552">
                  <c:v>0.48</c:v>
                </c:pt>
                <c:pt idx="553">
                  <c:v>0.43</c:v>
                </c:pt>
                <c:pt idx="554">
                  <c:v>0.41</c:v>
                </c:pt>
                <c:pt idx="555">
                  <c:v>0.39</c:v>
                </c:pt>
                <c:pt idx="556">
                  <c:v>0.38</c:v>
                </c:pt>
                <c:pt idx="557">
                  <c:v>0.69</c:v>
                </c:pt>
                <c:pt idx="558">
                  <c:v>0.66</c:v>
                </c:pt>
                <c:pt idx="559">
                  <c:v>0.62</c:v>
                </c:pt>
                <c:pt idx="560">
                  <c:v>0.49</c:v>
                </c:pt>
                <c:pt idx="561">
                  <c:v>0.47</c:v>
                </c:pt>
                <c:pt idx="562">
                  <c:v>0.44</c:v>
                </c:pt>
                <c:pt idx="563">
                  <c:v>0.4</c:v>
                </c:pt>
                <c:pt idx="564">
                  <c:v>0.83</c:v>
                </c:pt>
                <c:pt idx="565">
                  <c:v>0.72</c:v>
                </c:pt>
                <c:pt idx="566">
                  <c:v>0.56000000000000005</c:v>
                </c:pt>
                <c:pt idx="567">
                  <c:v>0.41</c:v>
                </c:pt>
                <c:pt idx="568">
                  <c:v>0.39</c:v>
                </c:pt>
                <c:pt idx="569">
                  <c:v>0.39</c:v>
                </c:pt>
                <c:pt idx="570">
                  <c:v>0.71</c:v>
                </c:pt>
                <c:pt idx="571">
                  <c:v>0.63</c:v>
                </c:pt>
                <c:pt idx="572">
                  <c:v>0.57999999999999996</c:v>
                </c:pt>
                <c:pt idx="573">
                  <c:v>0.5</c:v>
                </c:pt>
                <c:pt idx="574">
                  <c:v>0.5</c:v>
                </c:pt>
                <c:pt idx="575">
                  <c:v>0.41</c:v>
                </c:pt>
                <c:pt idx="576">
                  <c:v>0.39</c:v>
                </c:pt>
                <c:pt idx="577">
                  <c:v>0.75</c:v>
                </c:pt>
                <c:pt idx="578">
                  <c:v>0.75</c:v>
                </c:pt>
                <c:pt idx="579">
                  <c:v>0.56000000000000005</c:v>
                </c:pt>
                <c:pt idx="580">
                  <c:v>0.5</c:v>
                </c:pt>
                <c:pt idx="581">
                  <c:v>0.47</c:v>
                </c:pt>
                <c:pt idx="582">
                  <c:v>0.46</c:v>
                </c:pt>
                <c:pt idx="583">
                  <c:v>0.46</c:v>
                </c:pt>
                <c:pt idx="584">
                  <c:v>0.42</c:v>
                </c:pt>
                <c:pt idx="585">
                  <c:v>0.38</c:v>
                </c:pt>
                <c:pt idx="586">
                  <c:v>0.66</c:v>
                </c:pt>
                <c:pt idx="587">
                  <c:v>0.63</c:v>
                </c:pt>
                <c:pt idx="588">
                  <c:v>0.61</c:v>
                </c:pt>
                <c:pt idx="589">
                  <c:v>0.54</c:v>
                </c:pt>
                <c:pt idx="590">
                  <c:v>0.42</c:v>
                </c:pt>
                <c:pt idx="591">
                  <c:v>0.38</c:v>
                </c:pt>
                <c:pt idx="592">
                  <c:v>0.38</c:v>
                </c:pt>
                <c:pt idx="593">
                  <c:v>0.73</c:v>
                </c:pt>
                <c:pt idx="594">
                  <c:v>0.53</c:v>
                </c:pt>
                <c:pt idx="595">
                  <c:v>0.5</c:v>
                </c:pt>
                <c:pt idx="596">
                  <c:v>0.49</c:v>
                </c:pt>
                <c:pt idx="597">
                  <c:v>0.47</c:v>
                </c:pt>
                <c:pt idx="598">
                  <c:v>0.44</c:v>
                </c:pt>
                <c:pt idx="599">
                  <c:v>0.44</c:v>
                </c:pt>
                <c:pt idx="600">
                  <c:v>0.43</c:v>
                </c:pt>
                <c:pt idx="601">
                  <c:v>0.43</c:v>
                </c:pt>
                <c:pt idx="602">
                  <c:v>0.41</c:v>
                </c:pt>
                <c:pt idx="603">
                  <c:v>0.4</c:v>
                </c:pt>
                <c:pt idx="604">
                  <c:v>0.89</c:v>
                </c:pt>
                <c:pt idx="605">
                  <c:v>0.74</c:v>
                </c:pt>
                <c:pt idx="606">
                  <c:v>0.7</c:v>
                </c:pt>
                <c:pt idx="607">
                  <c:v>0.6</c:v>
                </c:pt>
                <c:pt idx="608">
                  <c:v>0.53</c:v>
                </c:pt>
                <c:pt idx="609">
                  <c:v>0.5</c:v>
                </c:pt>
                <c:pt idx="610">
                  <c:v>0.5</c:v>
                </c:pt>
                <c:pt idx="611">
                  <c:v>0.49</c:v>
                </c:pt>
                <c:pt idx="612">
                  <c:v>0.46</c:v>
                </c:pt>
                <c:pt idx="613">
                  <c:v>0.42</c:v>
                </c:pt>
                <c:pt idx="614">
                  <c:v>0.38</c:v>
                </c:pt>
                <c:pt idx="615">
                  <c:v>0.76</c:v>
                </c:pt>
                <c:pt idx="616">
                  <c:v>0.73</c:v>
                </c:pt>
                <c:pt idx="617">
                  <c:v>0.69</c:v>
                </c:pt>
                <c:pt idx="618">
                  <c:v>0.54</c:v>
                </c:pt>
                <c:pt idx="619">
                  <c:v>0.54</c:v>
                </c:pt>
                <c:pt idx="620">
                  <c:v>0.53</c:v>
                </c:pt>
                <c:pt idx="621">
                  <c:v>0.51</c:v>
                </c:pt>
                <c:pt idx="622">
                  <c:v>0.5</c:v>
                </c:pt>
                <c:pt idx="623">
                  <c:v>0.45</c:v>
                </c:pt>
                <c:pt idx="624">
                  <c:v>0.4</c:v>
                </c:pt>
                <c:pt idx="625">
                  <c:v>0.62</c:v>
                </c:pt>
                <c:pt idx="626">
                  <c:v>0.56999999999999995</c:v>
                </c:pt>
                <c:pt idx="627">
                  <c:v>0.55000000000000004</c:v>
                </c:pt>
                <c:pt idx="628">
                  <c:v>0.47</c:v>
                </c:pt>
                <c:pt idx="629">
                  <c:v>0.45</c:v>
                </c:pt>
                <c:pt idx="630">
                  <c:v>0.44</c:v>
                </c:pt>
                <c:pt idx="631">
                  <c:v>0.42</c:v>
                </c:pt>
                <c:pt idx="632">
                  <c:v>0.7</c:v>
                </c:pt>
                <c:pt idx="633">
                  <c:v>0.66</c:v>
                </c:pt>
                <c:pt idx="634">
                  <c:v>0.62</c:v>
                </c:pt>
                <c:pt idx="635">
                  <c:v>0.61</c:v>
                </c:pt>
                <c:pt idx="636">
                  <c:v>0.49</c:v>
                </c:pt>
                <c:pt idx="637">
                  <c:v>0.42</c:v>
                </c:pt>
                <c:pt idx="638">
                  <c:v>0.42</c:v>
                </c:pt>
                <c:pt idx="639">
                  <c:v>0.78</c:v>
                </c:pt>
                <c:pt idx="640">
                  <c:v>0.64</c:v>
                </c:pt>
                <c:pt idx="641">
                  <c:v>0.6</c:v>
                </c:pt>
                <c:pt idx="642">
                  <c:v>0.56999999999999995</c:v>
                </c:pt>
                <c:pt idx="643">
                  <c:v>0.46</c:v>
                </c:pt>
                <c:pt idx="644">
                  <c:v>0.43</c:v>
                </c:pt>
                <c:pt idx="645">
                  <c:v>0.42</c:v>
                </c:pt>
                <c:pt idx="646">
                  <c:v>0.67</c:v>
                </c:pt>
                <c:pt idx="647">
                  <c:v>0.57999999999999996</c:v>
                </c:pt>
                <c:pt idx="648">
                  <c:v>0.54</c:v>
                </c:pt>
                <c:pt idx="649">
                  <c:v>0.46</c:v>
                </c:pt>
                <c:pt idx="650">
                  <c:v>0.83</c:v>
                </c:pt>
                <c:pt idx="651">
                  <c:v>0.83</c:v>
                </c:pt>
                <c:pt idx="652">
                  <c:v>0.69</c:v>
                </c:pt>
                <c:pt idx="653">
                  <c:v>0.6</c:v>
                </c:pt>
                <c:pt idx="654">
                  <c:v>0.57999999999999996</c:v>
                </c:pt>
                <c:pt idx="655">
                  <c:v>0.56000000000000005</c:v>
                </c:pt>
                <c:pt idx="656">
                  <c:v>0.56000000000000005</c:v>
                </c:pt>
                <c:pt idx="657">
                  <c:v>0.53</c:v>
                </c:pt>
                <c:pt idx="658">
                  <c:v>0.53</c:v>
                </c:pt>
                <c:pt idx="659">
                  <c:v>0.52</c:v>
                </c:pt>
                <c:pt idx="660">
                  <c:v>0.52</c:v>
                </c:pt>
                <c:pt idx="661">
                  <c:v>0.52</c:v>
                </c:pt>
                <c:pt idx="662">
                  <c:v>0.51</c:v>
                </c:pt>
                <c:pt idx="663">
                  <c:v>0.49</c:v>
                </c:pt>
                <c:pt idx="664">
                  <c:v>0.45</c:v>
                </c:pt>
                <c:pt idx="665">
                  <c:v>0.44</c:v>
                </c:pt>
                <c:pt idx="666">
                  <c:v>0.82</c:v>
                </c:pt>
                <c:pt idx="667">
                  <c:v>0.56999999999999995</c:v>
                </c:pt>
                <c:pt idx="668">
                  <c:v>0.53</c:v>
                </c:pt>
                <c:pt idx="669">
                  <c:v>0.49</c:v>
                </c:pt>
                <c:pt idx="670">
                  <c:v>0.49</c:v>
                </c:pt>
                <c:pt idx="671">
                  <c:v>0.48</c:v>
                </c:pt>
                <c:pt idx="672">
                  <c:v>0.47</c:v>
                </c:pt>
                <c:pt idx="673">
                  <c:v>0.45</c:v>
                </c:pt>
                <c:pt idx="674">
                  <c:v>0.44</c:v>
                </c:pt>
                <c:pt idx="675">
                  <c:v>0.73</c:v>
                </c:pt>
                <c:pt idx="676">
                  <c:v>0.64</c:v>
                </c:pt>
                <c:pt idx="677">
                  <c:v>0.59</c:v>
                </c:pt>
                <c:pt idx="678">
                  <c:v>0.56000000000000005</c:v>
                </c:pt>
                <c:pt idx="679">
                  <c:v>0.54</c:v>
                </c:pt>
                <c:pt idx="680">
                  <c:v>0.48</c:v>
                </c:pt>
                <c:pt idx="681">
                  <c:v>0.46</c:v>
                </c:pt>
                <c:pt idx="682">
                  <c:v>0.43</c:v>
                </c:pt>
                <c:pt idx="683">
                  <c:v>0.41</c:v>
                </c:pt>
                <c:pt idx="684">
                  <c:v>0.72</c:v>
                </c:pt>
                <c:pt idx="685">
                  <c:v>0.66</c:v>
                </c:pt>
                <c:pt idx="686">
                  <c:v>0.61</c:v>
                </c:pt>
                <c:pt idx="687">
                  <c:v>0.56999999999999995</c:v>
                </c:pt>
                <c:pt idx="688">
                  <c:v>0.52</c:v>
                </c:pt>
                <c:pt idx="689">
                  <c:v>0.52</c:v>
                </c:pt>
                <c:pt idx="690">
                  <c:v>0.49</c:v>
                </c:pt>
                <c:pt idx="691">
                  <c:v>0.49</c:v>
                </c:pt>
                <c:pt idx="692">
                  <c:v>0.49</c:v>
                </c:pt>
                <c:pt idx="693">
                  <c:v>0.48</c:v>
                </c:pt>
                <c:pt idx="694">
                  <c:v>0.48</c:v>
                </c:pt>
                <c:pt idx="695">
                  <c:v>0.44</c:v>
                </c:pt>
                <c:pt idx="696">
                  <c:v>0.44</c:v>
                </c:pt>
                <c:pt idx="697">
                  <c:v>0.53</c:v>
                </c:pt>
                <c:pt idx="698">
                  <c:v>0.53</c:v>
                </c:pt>
                <c:pt idx="699">
                  <c:v>0.5</c:v>
                </c:pt>
                <c:pt idx="700">
                  <c:v>0.5</c:v>
                </c:pt>
                <c:pt idx="701">
                  <c:v>0.48</c:v>
                </c:pt>
                <c:pt idx="702">
                  <c:v>0.43</c:v>
                </c:pt>
                <c:pt idx="703">
                  <c:v>0.61</c:v>
                </c:pt>
                <c:pt idx="704">
                  <c:v>0.53</c:v>
                </c:pt>
                <c:pt idx="705">
                  <c:v>0.48</c:v>
                </c:pt>
                <c:pt idx="706">
                  <c:v>0.46</c:v>
                </c:pt>
                <c:pt idx="707">
                  <c:v>0.46</c:v>
                </c:pt>
                <c:pt idx="708">
                  <c:v>0.45</c:v>
                </c:pt>
                <c:pt idx="709">
                  <c:v>0.44</c:v>
                </c:pt>
                <c:pt idx="710">
                  <c:v>0.42</c:v>
                </c:pt>
                <c:pt idx="711">
                  <c:v>0.57999999999999996</c:v>
                </c:pt>
                <c:pt idx="712">
                  <c:v>0.54</c:v>
                </c:pt>
                <c:pt idx="713">
                  <c:v>0.49</c:v>
                </c:pt>
                <c:pt idx="714">
                  <c:v>0.44</c:v>
                </c:pt>
                <c:pt idx="715">
                  <c:v>0.43</c:v>
                </c:pt>
                <c:pt idx="716">
                  <c:v>0.42</c:v>
                </c:pt>
                <c:pt idx="717">
                  <c:v>0.74</c:v>
                </c:pt>
                <c:pt idx="718">
                  <c:v>0.65</c:v>
                </c:pt>
                <c:pt idx="719">
                  <c:v>0.62</c:v>
                </c:pt>
                <c:pt idx="720">
                  <c:v>0.6</c:v>
                </c:pt>
                <c:pt idx="721">
                  <c:v>0.59</c:v>
                </c:pt>
                <c:pt idx="722">
                  <c:v>0.55000000000000004</c:v>
                </c:pt>
                <c:pt idx="723">
                  <c:v>0.48</c:v>
                </c:pt>
                <c:pt idx="724">
                  <c:v>0.42</c:v>
                </c:pt>
                <c:pt idx="725">
                  <c:v>0.87</c:v>
                </c:pt>
                <c:pt idx="726">
                  <c:v>0.87</c:v>
                </c:pt>
                <c:pt idx="727">
                  <c:v>0.8</c:v>
                </c:pt>
                <c:pt idx="728">
                  <c:v>0.65</c:v>
                </c:pt>
                <c:pt idx="729">
                  <c:v>0.57999999999999996</c:v>
                </c:pt>
                <c:pt idx="730">
                  <c:v>0.51</c:v>
                </c:pt>
                <c:pt idx="731">
                  <c:v>0.49</c:v>
                </c:pt>
                <c:pt idx="732">
                  <c:v>0.43</c:v>
                </c:pt>
                <c:pt idx="733">
                  <c:v>0.57999999999999996</c:v>
                </c:pt>
                <c:pt idx="734">
                  <c:v>0.56000000000000005</c:v>
                </c:pt>
                <c:pt idx="735">
                  <c:v>0.53</c:v>
                </c:pt>
                <c:pt idx="736">
                  <c:v>0.53</c:v>
                </c:pt>
                <c:pt idx="737">
                  <c:v>0.53</c:v>
                </c:pt>
                <c:pt idx="738">
                  <c:v>0.46</c:v>
                </c:pt>
                <c:pt idx="739">
                  <c:v>0.45</c:v>
                </c:pt>
                <c:pt idx="740">
                  <c:v>0.44</c:v>
                </c:pt>
                <c:pt idx="741">
                  <c:v>0.43</c:v>
                </c:pt>
                <c:pt idx="742">
                  <c:v>0.43</c:v>
                </c:pt>
                <c:pt idx="743">
                  <c:v>0.66</c:v>
                </c:pt>
                <c:pt idx="744">
                  <c:v>0.59</c:v>
                </c:pt>
                <c:pt idx="745">
                  <c:v>0.56000000000000005</c:v>
                </c:pt>
                <c:pt idx="746">
                  <c:v>0.48</c:v>
                </c:pt>
                <c:pt idx="747">
                  <c:v>0.45</c:v>
                </c:pt>
                <c:pt idx="748">
                  <c:v>0.51</c:v>
                </c:pt>
                <c:pt idx="749">
                  <c:v>0.5</c:v>
                </c:pt>
                <c:pt idx="750">
                  <c:v>0.5</c:v>
                </c:pt>
                <c:pt idx="751">
                  <c:v>0.48</c:v>
                </c:pt>
                <c:pt idx="752">
                  <c:v>0.45</c:v>
                </c:pt>
                <c:pt idx="753">
                  <c:v>0.65</c:v>
                </c:pt>
                <c:pt idx="754">
                  <c:v>0.6</c:v>
                </c:pt>
                <c:pt idx="755">
                  <c:v>0.6</c:v>
                </c:pt>
                <c:pt idx="756">
                  <c:v>0.56000000000000005</c:v>
                </c:pt>
                <c:pt idx="757">
                  <c:v>0.56999999999999995</c:v>
                </c:pt>
                <c:pt idx="758">
                  <c:v>0.55000000000000004</c:v>
                </c:pt>
                <c:pt idx="759">
                  <c:v>0.52</c:v>
                </c:pt>
                <c:pt idx="760">
                  <c:v>0.49</c:v>
                </c:pt>
                <c:pt idx="761">
                  <c:v>0.49</c:v>
                </c:pt>
                <c:pt idx="762">
                  <c:v>0.86</c:v>
                </c:pt>
                <c:pt idx="763">
                  <c:v>0.78</c:v>
                </c:pt>
                <c:pt idx="764">
                  <c:v>0.59</c:v>
                </c:pt>
                <c:pt idx="765">
                  <c:v>0.49</c:v>
                </c:pt>
                <c:pt idx="766">
                  <c:v>0.46</c:v>
                </c:pt>
                <c:pt idx="767">
                  <c:v>0.44</c:v>
                </c:pt>
                <c:pt idx="768">
                  <c:v>0.45</c:v>
                </c:pt>
                <c:pt idx="769">
                  <c:v>0.64</c:v>
                </c:pt>
                <c:pt idx="770">
                  <c:v>0.57999999999999996</c:v>
                </c:pt>
                <c:pt idx="771">
                  <c:v>0.52</c:v>
                </c:pt>
                <c:pt idx="772">
                  <c:v>0.52</c:v>
                </c:pt>
                <c:pt idx="773">
                  <c:v>0.51</c:v>
                </c:pt>
                <c:pt idx="774">
                  <c:v>0.51</c:v>
                </c:pt>
                <c:pt idx="775">
                  <c:v>0.49</c:v>
                </c:pt>
                <c:pt idx="776">
                  <c:v>0.47</c:v>
                </c:pt>
                <c:pt idx="777">
                  <c:v>0.45</c:v>
                </c:pt>
                <c:pt idx="778">
                  <c:v>0.71</c:v>
                </c:pt>
                <c:pt idx="779">
                  <c:v>0.6</c:v>
                </c:pt>
                <c:pt idx="780">
                  <c:v>0.59</c:v>
                </c:pt>
                <c:pt idx="781">
                  <c:v>0.59</c:v>
                </c:pt>
                <c:pt idx="782">
                  <c:v>0.56999999999999995</c:v>
                </c:pt>
                <c:pt idx="783">
                  <c:v>0.54</c:v>
                </c:pt>
                <c:pt idx="784">
                  <c:v>0.54</c:v>
                </c:pt>
                <c:pt idx="785">
                  <c:v>0.49</c:v>
                </c:pt>
                <c:pt idx="786">
                  <c:v>0.49</c:v>
                </c:pt>
                <c:pt idx="787">
                  <c:v>0.48</c:v>
                </c:pt>
                <c:pt idx="788">
                  <c:v>0.48</c:v>
                </c:pt>
                <c:pt idx="789">
                  <c:v>0.47</c:v>
                </c:pt>
                <c:pt idx="790">
                  <c:v>0.45</c:v>
                </c:pt>
                <c:pt idx="791">
                  <c:v>0.62</c:v>
                </c:pt>
                <c:pt idx="792">
                  <c:v>0.61</c:v>
                </c:pt>
                <c:pt idx="793">
                  <c:v>0.56000000000000005</c:v>
                </c:pt>
                <c:pt idx="794">
                  <c:v>0.53</c:v>
                </c:pt>
                <c:pt idx="795">
                  <c:v>0.5</c:v>
                </c:pt>
                <c:pt idx="796">
                  <c:v>0.5</c:v>
                </c:pt>
                <c:pt idx="797">
                  <c:v>0.48</c:v>
                </c:pt>
                <c:pt idx="798">
                  <c:v>0.47</c:v>
                </c:pt>
                <c:pt idx="799">
                  <c:v>0.46</c:v>
                </c:pt>
                <c:pt idx="800">
                  <c:v>0.45</c:v>
                </c:pt>
                <c:pt idx="801">
                  <c:v>0.76</c:v>
                </c:pt>
                <c:pt idx="802">
                  <c:v>0.73</c:v>
                </c:pt>
                <c:pt idx="803">
                  <c:v>0.67</c:v>
                </c:pt>
                <c:pt idx="804">
                  <c:v>0.66</c:v>
                </c:pt>
                <c:pt idx="805">
                  <c:v>0.6</c:v>
                </c:pt>
                <c:pt idx="806">
                  <c:v>0.51</c:v>
                </c:pt>
                <c:pt idx="807">
                  <c:v>0.49</c:v>
                </c:pt>
                <c:pt idx="808">
                  <c:v>0.47</c:v>
                </c:pt>
                <c:pt idx="809">
                  <c:v>0.93</c:v>
                </c:pt>
                <c:pt idx="810">
                  <c:v>0.88</c:v>
                </c:pt>
                <c:pt idx="811">
                  <c:v>0.7</c:v>
                </c:pt>
                <c:pt idx="812">
                  <c:v>0.65</c:v>
                </c:pt>
                <c:pt idx="813">
                  <c:v>0.54</c:v>
                </c:pt>
                <c:pt idx="814">
                  <c:v>0.52</c:v>
                </c:pt>
                <c:pt idx="815">
                  <c:v>0.51</c:v>
                </c:pt>
                <c:pt idx="816">
                  <c:v>0.48</c:v>
                </c:pt>
                <c:pt idx="817">
                  <c:v>0.78</c:v>
                </c:pt>
                <c:pt idx="818">
                  <c:v>0.6</c:v>
                </c:pt>
                <c:pt idx="819">
                  <c:v>0.57999999999999996</c:v>
                </c:pt>
                <c:pt idx="820">
                  <c:v>0.56999999999999995</c:v>
                </c:pt>
                <c:pt idx="821">
                  <c:v>0.52</c:v>
                </c:pt>
                <c:pt idx="822">
                  <c:v>0.52</c:v>
                </c:pt>
                <c:pt idx="823">
                  <c:v>0.51</c:v>
                </c:pt>
                <c:pt idx="824">
                  <c:v>0.48</c:v>
                </c:pt>
                <c:pt idx="825">
                  <c:v>0.81</c:v>
                </c:pt>
                <c:pt idx="826">
                  <c:v>0.77</c:v>
                </c:pt>
                <c:pt idx="827">
                  <c:v>0.64</c:v>
                </c:pt>
                <c:pt idx="828">
                  <c:v>0.64</c:v>
                </c:pt>
                <c:pt idx="829">
                  <c:v>0.6</c:v>
                </c:pt>
                <c:pt idx="830">
                  <c:v>0.57999999999999996</c:v>
                </c:pt>
                <c:pt idx="831">
                  <c:v>0.55000000000000004</c:v>
                </c:pt>
                <c:pt idx="832">
                  <c:v>0.55000000000000004</c:v>
                </c:pt>
                <c:pt idx="833">
                  <c:v>0.5</c:v>
                </c:pt>
                <c:pt idx="834">
                  <c:v>0.82</c:v>
                </c:pt>
                <c:pt idx="835">
                  <c:v>0.76</c:v>
                </c:pt>
                <c:pt idx="836">
                  <c:v>0.64</c:v>
                </c:pt>
                <c:pt idx="837">
                  <c:v>0.63</c:v>
                </c:pt>
                <c:pt idx="838">
                  <c:v>0.62</c:v>
                </c:pt>
                <c:pt idx="839">
                  <c:v>0.52</c:v>
                </c:pt>
                <c:pt idx="840">
                  <c:v>0.46</c:v>
                </c:pt>
                <c:pt idx="841">
                  <c:v>0.8</c:v>
                </c:pt>
                <c:pt idx="842">
                  <c:v>0.64</c:v>
                </c:pt>
                <c:pt idx="843">
                  <c:v>0.63</c:v>
                </c:pt>
                <c:pt idx="844">
                  <c:v>0.61</c:v>
                </c:pt>
                <c:pt idx="845">
                  <c:v>0.59</c:v>
                </c:pt>
                <c:pt idx="846">
                  <c:v>0.57999999999999996</c:v>
                </c:pt>
                <c:pt idx="847">
                  <c:v>0.57999999999999996</c:v>
                </c:pt>
                <c:pt idx="848">
                  <c:v>0.56999999999999995</c:v>
                </c:pt>
                <c:pt idx="849">
                  <c:v>0.56000000000000005</c:v>
                </c:pt>
                <c:pt idx="850">
                  <c:v>0.55000000000000004</c:v>
                </c:pt>
                <c:pt idx="851">
                  <c:v>0.54</c:v>
                </c:pt>
                <c:pt idx="852">
                  <c:v>0.54</c:v>
                </c:pt>
                <c:pt idx="853">
                  <c:v>0.92</c:v>
                </c:pt>
                <c:pt idx="854">
                  <c:v>0.84</c:v>
                </c:pt>
                <c:pt idx="855">
                  <c:v>0.67</c:v>
                </c:pt>
                <c:pt idx="856">
                  <c:v>0.65</c:v>
                </c:pt>
                <c:pt idx="857">
                  <c:v>0.62</c:v>
                </c:pt>
                <c:pt idx="858">
                  <c:v>0.56999999999999995</c:v>
                </c:pt>
                <c:pt idx="859">
                  <c:v>0.56999999999999995</c:v>
                </c:pt>
                <c:pt idx="860">
                  <c:v>0.56999999999999995</c:v>
                </c:pt>
                <c:pt idx="861">
                  <c:v>0.56000000000000005</c:v>
                </c:pt>
                <c:pt idx="862">
                  <c:v>0.54</c:v>
                </c:pt>
                <c:pt idx="863">
                  <c:v>0.49</c:v>
                </c:pt>
                <c:pt idx="864">
                  <c:v>0.47</c:v>
                </c:pt>
                <c:pt idx="865">
                  <c:v>0.87</c:v>
                </c:pt>
                <c:pt idx="866">
                  <c:v>0.57999999999999996</c:v>
                </c:pt>
                <c:pt idx="867">
                  <c:v>0.57999999999999996</c:v>
                </c:pt>
                <c:pt idx="868">
                  <c:v>0.56999999999999995</c:v>
                </c:pt>
                <c:pt idx="869">
                  <c:v>0.56000000000000005</c:v>
                </c:pt>
                <c:pt idx="870">
                  <c:v>0.52</c:v>
                </c:pt>
                <c:pt idx="871">
                  <c:v>0.5</c:v>
                </c:pt>
                <c:pt idx="872">
                  <c:v>0.49</c:v>
                </c:pt>
                <c:pt idx="873">
                  <c:v>0.49</c:v>
                </c:pt>
                <c:pt idx="874">
                  <c:v>0.76</c:v>
                </c:pt>
                <c:pt idx="875">
                  <c:v>0.74</c:v>
                </c:pt>
                <c:pt idx="876">
                  <c:v>0.72</c:v>
                </c:pt>
                <c:pt idx="877">
                  <c:v>0.64</c:v>
                </c:pt>
                <c:pt idx="878">
                  <c:v>0.64</c:v>
                </c:pt>
                <c:pt idx="879">
                  <c:v>0.55000000000000004</c:v>
                </c:pt>
                <c:pt idx="880">
                  <c:v>0.52</c:v>
                </c:pt>
                <c:pt idx="881">
                  <c:v>0.48</c:v>
                </c:pt>
                <c:pt idx="882">
                  <c:v>0.66</c:v>
                </c:pt>
                <c:pt idx="883">
                  <c:v>0.57999999999999996</c:v>
                </c:pt>
                <c:pt idx="884">
                  <c:v>0.56999999999999995</c:v>
                </c:pt>
                <c:pt idx="885">
                  <c:v>0.56000000000000005</c:v>
                </c:pt>
                <c:pt idx="886">
                  <c:v>0.55000000000000004</c:v>
                </c:pt>
                <c:pt idx="887">
                  <c:v>0.51</c:v>
                </c:pt>
                <c:pt idx="888">
                  <c:v>0.49</c:v>
                </c:pt>
                <c:pt idx="889">
                  <c:v>0.49</c:v>
                </c:pt>
                <c:pt idx="890">
                  <c:v>0.85</c:v>
                </c:pt>
                <c:pt idx="891">
                  <c:v>0.81</c:v>
                </c:pt>
                <c:pt idx="892">
                  <c:v>0.61</c:v>
                </c:pt>
                <c:pt idx="893">
                  <c:v>0.56999999999999995</c:v>
                </c:pt>
                <c:pt idx="894">
                  <c:v>0.55000000000000004</c:v>
                </c:pt>
                <c:pt idx="895">
                  <c:v>0.55000000000000004</c:v>
                </c:pt>
                <c:pt idx="896">
                  <c:v>0.54</c:v>
                </c:pt>
                <c:pt idx="897">
                  <c:v>0.53</c:v>
                </c:pt>
                <c:pt idx="898">
                  <c:v>0.52</c:v>
                </c:pt>
                <c:pt idx="899">
                  <c:v>0.5</c:v>
                </c:pt>
                <c:pt idx="900">
                  <c:v>0.5</c:v>
                </c:pt>
                <c:pt idx="901">
                  <c:v>0.63</c:v>
                </c:pt>
                <c:pt idx="902">
                  <c:v>0.64</c:v>
                </c:pt>
                <c:pt idx="903">
                  <c:v>0.6</c:v>
                </c:pt>
                <c:pt idx="904">
                  <c:v>0.6</c:v>
                </c:pt>
                <c:pt idx="905">
                  <c:v>0.59</c:v>
                </c:pt>
                <c:pt idx="906">
                  <c:v>0.59</c:v>
                </c:pt>
                <c:pt idx="907">
                  <c:v>0.57999999999999996</c:v>
                </c:pt>
                <c:pt idx="908">
                  <c:v>0.56000000000000005</c:v>
                </c:pt>
                <c:pt idx="909">
                  <c:v>0.53</c:v>
                </c:pt>
                <c:pt idx="910">
                  <c:v>0.49</c:v>
                </c:pt>
                <c:pt idx="911">
                  <c:v>0.48</c:v>
                </c:pt>
                <c:pt idx="912">
                  <c:v>0.75</c:v>
                </c:pt>
                <c:pt idx="913">
                  <c:v>0.75</c:v>
                </c:pt>
                <c:pt idx="914">
                  <c:v>0.73</c:v>
                </c:pt>
                <c:pt idx="915">
                  <c:v>0.72</c:v>
                </c:pt>
                <c:pt idx="916">
                  <c:v>0.61</c:v>
                </c:pt>
                <c:pt idx="917">
                  <c:v>0.56999999999999995</c:v>
                </c:pt>
                <c:pt idx="918">
                  <c:v>0.56000000000000005</c:v>
                </c:pt>
                <c:pt idx="919">
                  <c:v>0.69</c:v>
                </c:pt>
                <c:pt idx="920">
                  <c:v>0.61</c:v>
                </c:pt>
                <c:pt idx="921">
                  <c:v>0.6</c:v>
                </c:pt>
                <c:pt idx="922">
                  <c:v>0.61</c:v>
                </c:pt>
                <c:pt idx="923">
                  <c:v>0.59</c:v>
                </c:pt>
                <c:pt idx="924">
                  <c:v>0.56000000000000005</c:v>
                </c:pt>
                <c:pt idx="925">
                  <c:v>0.54</c:v>
                </c:pt>
                <c:pt idx="926">
                  <c:v>0.53</c:v>
                </c:pt>
                <c:pt idx="927">
                  <c:v>0.51</c:v>
                </c:pt>
                <c:pt idx="928">
                  <c:v>0.5</c:v>
                </c:pt>
                <c:pt idx="929">
                  <c:v>0.78</c:v>
                </c:pt>
                <c:pt idx="930">
                  <c:v>0.78</c:v>
                </c:pt>
                <c:pt idx="931">
                  <c:v>0.6</c:v>
                </c:pt>
                <c:pt idx="932">
                  <c:v>0.6</c:v>
                </c:pt>
                <c:pt idx="933">
                  <c:v>0.59</c:v>
                </c:pt>
                <c:pt idx="934">
                  <c:v>0.57999999999999996</c:v>
                </c:pt>
                <c:pt idx="935">
                  <c:v>0.56999999999999995</c:v>
                </c:pt>
                <c:pt idx="936">
                  <c:v>0.56000000000000005</c:v>
                </c:pt>
                <c:pt idx="937">
                  <c:v>0.55000000000000004</c:v>
                </c:pt>
                <c:pt idx="938">
                  <c:v>0.53</c:v>
                </c:pt>
                <c:pt idx="939">
                  <c:v>0.53</c:v>
                </c:pt>
                <c:pt idx="940">
                  <c:v>0.52</c:v>
                </c:pt>
                <c:pt idx="941">
                  <c:v>0.49</c:v>
                </c:pt>
                <c:pt idx="942">
                  <c:v>0.77</c:v>
                </c:pt>
                <c:pt idx="943">
                  <c:v>0.66</c:v>
                </c:pt>
                <c:pt idx="944">
                  <c:v>0.64</c:v>
                </c:pt>
                <c:pt idx="945">
                  <c:v>0.61</c:v>
                </c:pt>
                <c:pt idx="946">
                  <c:v>0.53</c:v>
                </c:pt>
                <c:pt idx="947">
                  <c:v>0.51</c:v>
                </c:pt>
                <c:pt idx="948">
                  <c:v>0.69</c:v>
                </c:pt>
                <c:pt idx="949">
                  <c:v>0.6</c:v>
                </c:pt>
                <c:pt idx="950">
                  <c:v>0.55000000000000004</c:v>
                </c:pt>
                <c:pt idx="951">
                  <c:v>0.55000000000000004</c:v>
                </c:pt>
                <c:pt idx="952">
                  <c:v>0.83</c:v>
                </c:pt>
                <c:pt idx="953">
                  <c:v>0.74</c:v>
                </c:pt>
                <c:pt idx="954">
                  <c:v>0.71</c:v>
                </c:pt>
                <c:pt idx="955">
                  <c:v>0.6</c:v>
                </c:pt>
                <c:pt idx="956">
                  <c:v>0.59</c:v>
                </c:pt>
                <c:pt idx="957">
                  <c:v>0.54</c:v>
                </c:pt>
                <c:pt idx="958">
                  <c:v>0.53</c:v>
                </c:pt>
                <c:pt idx="959">
                  <c:v>0.52</c:v>
                </c:pt>
                <c:pt idx="960">
                  <c:v>0.5</c:v>
                </c:pt>
                <c:pt idx="961">
                  <c:v>0.74</c:v>
                </c:pt>
                <c:pt idx="962">
                  <c:v>0.71</c:v>
                </c:pt>
                <c:pt idx="963">
                  <c:v>0.67</c:v>
                </c:pt>
                <c:pt idx="964">
                  <c:v>0.65</c:v>
                </c:pt>
                <c:pt idx="965">
                  <c:v>0.62</c:v>
                </c:pt>
                <c:pt idx="966">
                  <c:v>0.89</c:v>
                </c:pt>
                <c:pt idx="967">
                  <c:v>0.67</c:v>
                </c:pt>
                <c:pt idx="968">
                  <c:v>0.57999999999999996</c:v>
                </c:pt>
                <c:pt idx="969">
                  <c:v>0.56000000000000005</c:v>
                </c:pt>
                <c:pt idx="970">
                  <c:v>0.53</c:v>
                </c:pt>
                <c:pt idx="971">
                  <c:v>0.51</c:v>
                </c:pt>
                <c:pt idx="972">
                  <c:v>0.51</c:v>
                </c:pt>
                <c:pt idx="973">
                  <c:v>0.89</c:v>
                </c:pt>
                <c:pt idx="974">
                  <c:v>0.76</c:v>
                </c:pt>
                <c:pt idx="975">
                  <c:v>0.75</c:v>
                </c:pt>
                <c:pt idx="976">
                  <c:v>0.73</c:v>
                </c:pt>
                <c:pt idx="977">
                  <c:v>0.53</c:v>
                </c:pt>
                <c:pt idx="978">
                  <c:v>0.52</c:v>
                </c:pt>
                <c:pt idx="979">
                  <c:v>0.84</c:v>
                </c:pt>
                <c:pt idx="980">
                  <c:v>0.63</c:v>
                </c:pt>
                <c:pt idx="981">
                  <c:v>0.59</c:v>
                </c:pt>
                <c:pt idx="982">
                  <c:v>0.51</c:v>
                </c:pt>
                <c:pt idx="983">
                  <c:v>0.72</c:v>
                </c:pt>
                <c:pt idx="984">
                  <c:v>0.66</c:v>
                </c:pt>
                <c:pt idx="985">
                  <c:v>0.64</c:v>
                </c:pt>
                <c:pt idx="986">
                  <c:v>0.62</c:v>
                </c:pt>
                <c:pt idx="987">
                  <c:v>0.6</c:v>
                </c:pt>
                <c:pt idx="988">
                  <c:v>0.54</c:v>
                </c:pt>
                <c:pt idx="989">
                  <c:v>0.89</c:v>
                </c:pt>
                <c:pt idx="990">
                  <c:v>0.86</c:v>
                </c:pt>
                <c:pt idx="991">
                  <c:v>0.69</c:v>
                </c:pt>
                <c:pt idx="992">
                  <c:v>0.66</c:v>
                </c:pt>
                <c:pt idx="993">
                  <c:v>0.61</c:v>
                </c:pt>
                <c:pt idx="994">
                  <c:v>0.55000000000000004</c:v>
                </c:pt>
                <c:pt idx="995">
                  <c:v>0.55000000000000004</c:v>
                </c:pt>
                <c:pt idx="996">
                  <c:v>0.53</c:v>
                </c:pt>
                <c:pt idx="997">
                  <c:v>0.76</c:v>
                </c:pt>
                <c:pt idx="998">
                  <c:v>0.76</c:v>
                </c:pt>
                <c:pt idx="999">
                  <c:v>0.7</c:v>
                </c:pt>
                <c:pt idx="1000">
                  <c:v>0.69</c:v>
                </c:pt>
                <c:pt idx="1001">
                  <c:v>0.66</c:v>
                </c:pt>
                <c:pt idx="1002">
                  <c:v>0.65</c:v>
                </c:pt>
                <c:pt idx="1003">
                  <c:v>0.65</c:v>
                </c:pt>
                <c:pt idx="1004">
                  <c:v>0.6</c:v>
                </c:pt>
                <c:pt idx="1005">
                  <c:v>0.59</c:v>
                </c:pt>
                <c:pt idx="1006">
                  <c:v>0.66</c:v>
                </c:pt>
                <c:pt idx="1007">
                  <c:v>0.66</c:v>
                </c:pt>
                <c:pt idx="1008">
                  <c:v>0.65</c:v>
                </c:pt>
                <c:pt idx="1009">
                  <c:v>0.65</c:v>
                </c:pt>
                <c:pt idx="1010">
                  <c:v>0.64</c:v>
                </c:pt>
                <c:pt idx="1011">
                  <c:v>0.6</c:v>
                </c:pt>
                <c:pt idx="1012">
                  <c:v>0.6</c:v>
                </c:pt>
                <c:pt idx="1013">
                  <c:v>0.55000000000000004</c:v>
                </c:pt>
                <c:pt idx="1014">
                  <c:v>0.53</c:v>
                </c:pt>
                <c:pt idx="1015">
                  <c:v>0.52</c:v>
                </c:pt>
                <c:pt idx="1016">
                  <c:v>0.73</c:v>
                </c:pt>
                <c:pt idx="1017">
                  <c:v>0.73</c:v>
                </c:pt>
                <c:pt idx="1018">
                  <c:v>0.7</c:v>
                </c:pt>
                <c:pt idx="1019">
                  <c:v>0.67</c:v>
                </c:pt>
                <c:pt idx="1020">
                  <c:v>0.65</c:v>
                </c:pt>
                <c:pt idx="1021">
                  <c:v>0.65</c:v>
                </c:pt>
                <c:pt idx="1022">
                  <c:v>0.6</c:v>
                </c:pt>
                <c:pt idx="1023">
                  <c:v>0.57999999999999996</c:v>
                </c:pt>
                <c:pt idx="1024">
                  <c:v>0.52</c:v>
                </c:pt>
                <c:pt idx="1025">
                  <c:v>0.8</c:v>
                </c:pt>
                <c:pt idx="1026">
                  <c:v>0.71</c:v>
                </c:pt>
                <c:pt idx="1027">
                  <c:v>0.71</c:v>
                </c:pt>
                <c:pt idx="1028">
                  <c:v>0.57999999999999996</c:v>
                </c:pt>
                <c:pt idx="1029">
                  <c:v>0.55000000000000004</c:v>
                </c:pt>
                <c:pt idx="1030">
                  <c:v>0.54</c:v>
                </c:pt>
                <c:pt idx="1031">
                  <c:v>0.52</c:v>
                </c:pt>
                <c:pt idx="1032">
                  <c:v>0.9</c:v>
                </c:pt>
                <c:pt idx="1033">
                  <c:v>0.71</c:v>
                </c:pt>
                <c:pt idx="1034">
                  <c:v>0.7</c:v>
                </c:pt>
                <c:pt idx="1035">
                  <c:v>0.67</c:v>
                </c:pt>
                <c:pt idx="1036">
                  <c:v>0.67</c:v>
                </c:pt>
                <c:pt idx="1037">
                  <c:v>0.64</c:v>
                </c:pt>
                <c:pt idx="1038">
                  <c:v>0.63</c:v>
                </c:pt>
                <c:pt idx="1039">
                  <c:v>0.61</c:v>
                </c:pt>
                <c:pt idx="1040">
                  <c:v>0.6</c:v>
                </c:pt>
                <c:pt idx="1041">
                  <c:v>0.57999999999999996</c:v>
                </c:pt>
                <c:pt idx="1042">
                  <c:v>0.56999999999999995</c:v>
                </c:pt>
                <c:pt idx="1043">
                  <c:v>0.55000000000000004</c:v>
                </c:pt>
                <c:pt idx="1044">
                  <c:v>0.67</c:v>
                </c:pt>
                <c:pt idx="1045">
                  <c:v>0.66</c:v>
                </c:pt>
                <c:pt idx="1046">
                  <c:v>0.6</c:v>
                </c:pt>
                <c:pt idx="1047">
                  <c:v>0.6</c:v>
                </c:pt>
                <c:pt idx="1048">
                  <c:v>0.57999999999999996</c:v>
                </c:pt>
                <c:pt idx="1049">
                  <c:v>0.56000000000000005</c:v>
                </c:pt>
                <c:pt idx="1050">
                  <c:v>0.54</c:v>
                </c:pt>
                <c:pt idx="1051">
                  <c:v>0.71</c:v>
                </c:pt>
                <c:pt idx="1052">
                  <c:v>0.62</c:v>
                </c:pt>
                <c:pt idx="1053">
                  <c:v>0.59</c:v>
                </c:pt>
                <c:pt idx="1054">
                  <c:v>0.59</c:v>
                </c:pt>
                <c:pt idx="1055">
                  <c:v>0.56000000000000005</c:v>
                </c:pt>
                <c:pt idx="1056">
                  <c:v>0.55000000000000004</c:v>
                </c:pt>
                <c:pt idx="1057">
                  <c:v>0.53</c:v>
                </c:pt>
                <c:pt idx="1058">
                  <c:v>0.83</c:v>
                </c:pt>
                <c:pt idx="1059">
                  <c:v>0.77</c:v>
                </c:pt>
                <c:pt idx="1060">
                  <c:v>0.73</c:v>
                </c:pt>
                <c:pt idx="1061">
                  <c:v>0.71</c:v>
                </c:pt>
                <c:pt idx="1062">
                  <c:v>0.7</c:v>
                </c:pt>
                <c:pt idx="1063">
                  <c:v>0.61</c:v>
                </c:pt>
                <c:pt idx="1064">
                  <c:v>0.56000000000000005</c:v>
                </c:pt>
                <c:pt idx="1065">
                  <c:v>0.89</c:v>
                </c:pt>
                <c:pt idx="1066">
                  <c:v>0.76</c:v>
                </c:pt>
                <c:pt idx="1067">
                  <c:v>0.67</c:v>
                </c:pt>
                <c:pt idx="1068">
                  <c:v>0.56999999999999995</c:v>
                </c:pt>
                <c:pt idx="1069">
                  <c:v>0.86</c:v>
                </c:pt>
                <c:pt idx="1070">
                  <c:v>0.86</c:v>
                </c:pt>
                <c:pt idx="1071">
                  <c:v>0.84</c:v>
                </c:pt>
                <c:pt idx="1072">
                  <c:v>0.83</c:v>
                </c:pt>
                <c:pt idx="1073">
                  <c:v>0.82</c:v>
                </c:pt>
                <c:pt idx="1074">
                  <c:v>0.81</c:v>
                </c:pt>
                <c:pt idx="1075">
                  <c:v>0.76</c:v>
                </c:pt>
                <c:pt idx="1076">
                  <c:v>0.69</c:v>
                </c:pt>
                <c:pt idx="1077">
                  <c:v>0.68</c:v>
                </c:pt>
                <c:pt idx="1078">
                  <c:v>0.66</c:v>
                </c:pt>
                <c:pt idx="1079">
                  <c:v>0.6</c:v>
                </c:pt>
                <c:pt idx="1080">
                  <c:v>0.56000000000000005</c:v>
                </c:pt>
                <c:pt idx="1081">
                  <c:v>0.55000000000000004</c:v>
                </c:pt>
                <c:pt idx="1082">
                  <c:v>0.54</c:v>
                </c:pt>
                <c:pt idx="1083">
                  <c:v>0.54</c:v>
                </c:pt>
                <c:pt idx="1084">
                  <c:v>0.82</c:v>
                </c:pt>
                <c:pt idx="1085">
                  <c:v>0.8</c:v>
                </c:pt>
                <c:pt idx="1086">
                  <c:v>0.76</c:v>
                </c:pt>
                <c:pt idx="1087">
                  <c:v>0.68</c:v>
                </c:pt>
                <c:pt idx="1088">
                  <c:v>0.68</c:v>
                </c:pt>
                <c:pt idx="1089">
                  <c:v>0.65</c:v>
                </c:pt>
                <c:pt idx="1090">
                  <c:v>0.64</c:v>
                </c:pt>
                <c:pt idx="1091">
                  <c:v>0.6</c:v>
                </c:pt>
                <c:pt idx="1092">
                  <c:v>0.59</c:v>
                </c:pt>
                <c:pt idx="1093">
                  <c:v>0.57999999999999996</c:v>
                </c:pt>
                <c:pt idx="1094">
                  <c:v>0.55000000000000004</c:v>
                </c:pt>
                <c:pt idx="1095">
                  <c:v>0.55000000000000004</c:v>
                </c:pt>
                <c:pt idx="1096">
                  <c:v>0.54</c:v>
                </c:pt>
                <c:pt idx="1097">
                  <c:v>0.95</c:v>
                </c:pt>
                <c:pt idx="1098">
                  <c:v>0.86</c:v>
                </c:pt>
                <c:pt idx="1099">
                  <c:v>0.78</c:v>
                </c:pt>
                <c:pt idx="1100">
                  <c:v>0.76</c:v>
                </c:pt>
                <c:pt idx="1101">
                  <c:v>0.72</c:v>
                </c:pt>
                <c:pt idx="1102">
                  <c:v>0.71</c:v>
                </c:pt>
                <c:pt idx="1103">
                  <c:v>0.64</c:v>
                </c:pt>
                <c:pt idx="1104">
                  <c:v>0.59</c:v>
                </c:pt>
                <c:pt idx="1105">
                  <c:v>0.56999999999999995</c:v>
                </c:pt>
                <c:pt idx="1106">
                  <c:v>0.86</c:v>
                </c:pt>
                <c:pt idx="1107">
                  <c:v>0.74</c:v>
                </c:pt>
                <c:pt idx="1108">
                  <c:v>0.61</c:v>
                </c:pt>
                <c:pt idx="1109">
                  <c:v>0.57999999999999996</c:v>
                </c:pt>
                <c:pt idx="1110">
                  <c:v>0.55000000000000004</c:v>
                </c:pt>
                <c:pt idx="1111">
                  <c:v>0.54</c:v>
                </c:pt>
                <c:pt idx="1112">
                  <c:v>0.86</c:v>
                </c:pt>
                <c:pt idx="1113">
                  <c:v>0.7</c:v>
                </c:pt>
                <c:pt idx="1114">
                  <c:v>0.63</c:v>
                </c:pt>
                <c:pt idx="1115">
                  <c:v>0.6</c:v>
                </c:pt>
                <c:pt idx="1116">
                  <c:v>0.56999999999999995</c:v>
                </c:pt>
                <c:pt idx="1117">
                  <c:v>0.56999999999999995</c:v>
                </c:pt>
                <c:pt idx="1118">
                  <c:v>0.65</c:v>
                </c:pt>
                <c:pt idx="1119">
                  <c:v>0.6</c:v>
                </c:pt>
                <c:pt idx="1120">
                  <c:v>0.57999999999999996</c:v>
                </c:pt>
                <c:pt idx="1121">
                  <c:v>0.57999999999999996</c:v>
                </c:pt>
                <c:pt idx="1122">
                  <c:v>0.56000000000000005</c:v>
                </c:pt>
                <c:pt idx="1123">
                  <c:v>0.56000000000000005</c:v>
                </c:pt>
                <c:pt idx="1124">
                  <c:v>0.55000000000000004</c:v>
                </c:pt>
                <c:pt idx="1125">
                  <c:v>0.88</c:v>
                </c:pt>
                <c:pt idx="1126">
                  <c:v>0.88</c:v>
                </c:pt>
                <c:pt idx="1127">
                  <c:v>0.85</c:v>
                </c:pt>
                <c:pt idx="1128">
                  <c:v>0.8</c:v>
                </c:pt>
                <c:pt idx="1129">
                  <c:v>0.78</c:v>
                </c:pt>
                <c:pt idx="1130">
                  <c:v>0.75</c:v>
                </c:pt>
                <c:pt idx="1131">
                  <c:v>0.72</c:v>
                </c:pt>
                <c:pt idx="1132">
                  <c:v>0.72</c:v>
                </c:pt>
                <c:pt idx="1133">
                  <c:v>0.7</c:v>
                </c:pt>
                <c:pt idx="1134">
                  <c:v>0.57999999999999996</c:v>
                </c:pt>
                <c:pt idx="1135">
                  <c:v>0.56999999999999995</c:v>
                </c:pt>
                <c:pt idx="1136">
                  <c:v>0.56000000000000005</c:v>
                </c:pt>
                <c:pt idx="1137">
                  <c:v>0.78</c:v>
                </c:pt>
                <c:pt idx="1138">
                  <c:v>0.65</c:v>
                </c:pt>
                <c:pt idx="1139">
                  <c:v>0.63</c:v>
                </c:pt>
                <c:pt idx="1140">
                  <c:v>0.6</c:v>
                </c:pt>
                <c:pt idx="1141">
                  <c:v>0.59</c:v>
                </c:pt>
                <c:pt idx="1142">
                  <c:v>0.56999999999999995</c:v>
                </c:pt>
                <c:pt idx="1143">
                  <c:v>0.56000000000000005</c:v>
                </c:pt>
                <c:pt idx="1144">
                  <c:v>0.56000000000000005</c:v>
                </c:pt>
                <c:pt idx="1145">
                  <c:v>0.87</c:v>
                </c:pt>
                <c:pt idx="1146">
                  <c:v>0.79</c:v>
                </c:pt>
                <c:pt idx="1147">
                  <c:v>0.78</c:v>
                </c:pt>
                <c:pt idx="1148">
                  <c:v>0.59</c:v>
                </c:pt>
                <c:pt idx="1149">
                  <c:v>0.59</c:v>
                </c:pt>
                <c:pt idx="1150">
                  <c:v>0.68</c:v>
                </c:pt>
                <c:pt idx="1151">
                  <c:v>0.64</c:v>
                </c:pt>
                <c:pt idx="1152">
                  <c:v>0.78</c:v>
                </c:pt>
                <c:pt idx="1153">
                  <c:v>0.78</c:v>
                </c:pt>
                <c:pt idx="1154">
                  <c:v>0.75</c:v>
                </c:pt>
                <c:pt idx="1155">
                  <c:v>0.72</c:v>
                </c:pt>
                <c:pt idx="1156">
                  <c:v>0.7</c:v>
                </c:pt>
                <c:pt idx="1157">
                  <c:v>0.65</c:v>
                </c:pt>
                <c:pt idx="1158">
                  <c:v>0.57999999999999996</c:v>
                </c:pt>
                <c:pt idx="1159">
                  <c:v>0.56000000000000005</c:v>
                </c:pt>
                <c:pt idx="1160">
                  <c:v>0.7</c:v>
                </c:pt>
                <c:pt idx="1161">
                  <c:v>0.6</c:v>
                </c:pt>
                <c:pt idx="1162">
                  <c:v>0.82</c:v>
                </c:pt>
                <c:pt idx="1163">
                  <c:v>0.63</c:v>
                </c:pt>
                <c:pt idx="1164">
                  <c:v>0.6</c:v>
                </c:pt>
                <c:pt idx="1165">
                  <c:v>0.56999999999999995</c:v>
                </c:pt>
                <c:pt idx="1166">
                  <c:v>0.56999999999999995</c:v>
                </c:pt>
                <c:pt idx="1167">
                  <c:v>0.83</c:v>
                </c:pt>
                <c:pt idx="1168">
                  <c:v>0.7</c:v>
                </c:pt>
                <c:pt idx="1169">
                  <c:v>0.69</c:v>
                </c:pt>
                <c:pt idx="1170">
                  <c:v>0.66</c:v>
                </c:pt>
                <c:pt idx="1171">
                  <c:v>0.57999999999999996</c:v>
                </c:pt>
                <c:pt idx="1172">
                  <c:v>0.57999999999999996</c:v>
                </c:pt>
                <c:pt idx="1173">
                  <c:v>0.57999999999999996</c:v>
                </c:pt>
                <c:pt idx="1174">
                  <c:v>0.56999999999999995</c:v>
                </c:pt>
                <c:pt idx="1175">
                  <c:v>0.89</c:v>
                </c:pt>
                <c:pt idx="1176">
                  <c:v>0.74</c:v>
                </c:pt>
                <c:pt idx="1177">
                  <c:v>0.69</c:v>
                </c:pt>
                <c:pt idx="1178">
                  <c:v>0.65</c:v>
                </c:pt>
                <c:pt idx="1179">
                  <c:v>0.65</c:v>
                </c:pt>
                <c:pt idx="1180">
                  <c:v>0.56999999999999995</c:v>
                </c:pt>
                <c:pt idx="1181">
                  <c:v>0.89</c:v>
                </c:pt>
                <c:pt idx="1182">
                  <c:v>0.87</c:v>
                </c:pt>
                <c:pt idx="1183">
                  <c:v>0.73</c:v>
                </c:pt>
                <c:pt idx="1184">
                  <c:v>0.68</c:v>
                </c:pt>
                <c:pt idx="1185">
                  <c:v>0.67</c:v>
                </c:pt>
                <c:pt idx="1186">
                  <c:v>0.61</c:v>
                </c:pt>
                <c:pt idx="1187">
                  <c:v>0.6</c:v>
                </c:pt>
                <c:pt idx="1188">
                  <c:v>0.59</c:v>
                </c:pt>
                <c:pt idx="1189">
                  <c:v>0.76</c:v>
                </c:pt>
                <c:pt idx="1190">
                  <c:v>0.71</c:v>
                </c:pt>
                <c:pt idx="1191">
                  <c:v>0.66</c:v>
                </c:pt>
                <c:pt idx="1192">
                  <c:v>0.59</c:v>
                </c:pt>
                <c:pt idx="1193">
                  <c:v>0.84</c:v>
                </c:pt>
                <c:pt idx="1194">
                  <c:v>0.78</c:v>
                </c:pt>
                <c:pt idx="1195">
                  <c:v>0.67</c:v>
                </c:pt>
                <c:pt idx="1196">
                  <c:v>0.66</c:v>
                </c:pt>
                <c:pt idx="1197">
                  <c:v>0.65</c:v>
                </c:pt>
                <c:pt idx="1198">
                  <c:v>0.62</c:v>
                </c:pt>
                <c:pt idx="1199">
                  <c:v>0.6</c:v>
                </c:pt>
                <c:pt idx="1200">
                  <c:v>0.69</c:v>
                </c:pt>
                <c:pt idx="1201">
                  <c:v>0.63</c:v>
                </c:pt>
                <c:pt idx="1202">
                  <c:v>0.62</c:v>
                </c:pt>
                <c:pt idx="1203">
                  <c:v>0.62</c:v>
                </c:pt>
                <c:pt idx="1204">
                  <c:v>0.59</c:v>
                </c:pt>
                <c:pt idx="1205">
                  <c:v>0.57999999999999996</c:v>
                </c:pt>
                <c:pt idx="1206">
                  <c:v>0.57999999999999996</c:v>
                </c:pt>
                <c:pt idx="1207">
                  <c:v>0.56999999999999995</c:v>
                </c:pt>
                <c:pt idx="1208">
                  <c:v>0.7</c:v>
                </c:pt>
                <c:pt idx="1209">
                  <c:v>0.69</c:v>
                </c:pt>
                <c:pt idx="1210">
                  <c:v>0.66</c:v>
                </c:pt>
                <c:pt idx="1211">
                  <c:v>0.61</c:v>
                </c:pt>
                <c:pt idx="1212">
                  <c:v>0.6</c:v>
                </c:pt>
                <c:pt idx="1213">
                  <c:v>0.65</c:v>
                </c:pt>
                <c:pt idx="1214">
                  <c:v>0.63</c:v>
                </c:pt>
                <c:pt idx="1215">
                  <c:v>0.63</c:v>
                </c:pt>
                <c:pt idx="1216">
                  <c:v>0.59</c:v>
                </c:pt>
                <c:pt idx="1217">
                  <c:v>0.57999999999999996</c:v>
                </c:pt>
                <c:pt idx="1218">
                  <c:v>0.7</c:v>
                </c:pt>
                <c:pt idx="1219">
                  <c:v>0.68</c:v>
                </c:pt>
                <c:pt idx="1220">
                  <c:v>0.66</c:v>
                </c:pt>
                <c:pt idx="1221">
                  <c:v>0.62</c:v>
                </c:pt>
                <c:pt idx="1222">
                  <c:v>0.61</c:v>
                </c:pt>
                <c:pt idx="1223">
                  <c:v>0.94</c:v>
                </c:pt>
                <c:pt idx="1224">
                  <c:v>0.74</c:v>
                </c:pt>
                <c:pt idx="1225">
                  <c:v>0.71</c:v>
                </c:pt>
                <c:pt idx="1226">
                  <c:v>0.69</c:v>
                </c:pt>
                <c:pt idx="1227">
                  <c:v>0.67</c:v>
                </c:pt>
                <c:pt idx="1228">
                  <c:v>0.65</c:v>
                </c:pt>
                <c:pt idx="1229">
                  <c:v>0.63</c:v>
                </c:pt>
                <c:pt idx="1230">
                  <c:v>0.59</c:v>
                </c:pt>
                <c:pt idx="1231">
                  <c:v>0.79</c:v>
                </c:pt>
                <c:pt idx="1232">
                  <c:v>0.67</c:v>
                </c:pt>
                <c:pt idx="1233">
                  <c:v>0.66</c:v>
                </c:pt>
                <c:pt idx="1234">
                  <c:v>0.64</c:v>
                </c:pt>
                <c:pt idx="1235">
                  <c:v>0.62</c:v>
                </c:pt>
                <c:pt idx="1236">
                  <c:v>0.62</c:v>
                </c:pt>
                <c:pt idx="1237">
                  <c:v>0.6</c:v>
                </c:pt>
                <c:pt idx="1238">
                  <c:v>0.59</c:v>
                </c:pt>
                <c:pt idx="1239">
                  <c:v>0.59</c:v>
                </c:pt>
                <c:pt idx="1240">
                  <c:v>0.59</c:v>
                </c:pt>
                <c:pt idx="1241">
                  <c:v>0.89</c:v>
                </c:pt>
                <c:pt idx="1242">
                  <c:v>0.78</c:v>
                </c:pt>
                <c:pt idx="1243">
                  <c:v>0.67</c:v>
                </c:pt>
                <c:pt idx="1244">
                  <c:v>0.64</c:v>
                </c:pt>
                <c:pt idx="1245">
                  <c:v>0.62</c:v>
                </c:pt>
                <c:pt idx="1246">
                  <c:v>0.59</c:v>
                </c:pt>
                <c:pt idx="1247">
                  <c:v>0.7</c:v>
                </c:pt>
                <c:pt idx="1248">
                  <c:v>0.68</c:v>
                </c:pt>
                <c:pt idx="1249">
                  <c:v>0.61</c:v>
                </c:pt>
                <c:pt idx="1250">
                  <c:v>0.59</c:v>
                </c:pt>
                <c:pt idx="1251">
                  <c:v>0.57999999999999996</c:v>
                </c:pt>
                <c:pt idx="1252">
                  <c:v>0.89</c:v>
                </c:pt>
                <c:pt idx="1253">
                  <c:v>0.73</c:v>
                </c:pt>
                <c:pt idx="1254">
                  <c:v>0.69</c:v>
                </c:pt>
                <c:pt idx="1255">
                  <c:v>0.68</c:v>
                </c:pt>
                <c:pt idx="1256">
                  <c:v>0.67</c:v>
                </c:pt>
                <c:pt idx="1257">
                  <c:v>0.66</c:v>
                </c:pt>
                <c:pt idx="1258">
                  <c:v>0.65</c:v>
                </c:pt>
                <c:pt idx="1259">
                  <c:v>0.65</c:v>
                </c:pt>
                <c:pt idx="1260">
                  <c:v>0.64</c:v>
                </c:pt>
                <c:pt idx="1261">
                  <c:v>0.64</c:v>
                </c:pt>
                <c:pt idx="1262">
                  <c:v>0.64</c:v>
                </c:pt>
                <c:pt idx="1263">
                  <c:v>0.59</c:v>
                </c:pt>
                <c:pt idx="1264">
                  <c:v>0.59</c:v>
                </c:pt>
                <c:pt idx="1265">
                  <c:v>0.59</c:v>
                </c:pt>
                <c:pt idx="1266">
                  <c:v>0.81</c:v>
                </c:pt>
                <c:pt idx="1267">
                  <c:v>0.78</c:v>
                </c:pt>
                <c:pt idx="1268">
                  <c:v>0.67</c:v>
                </c:pt>
                <c:pt idx="1269">
                  <c:v>0.62</c:v>
                </c:pt>
                <c:pt idx="1270">
                  <c:v>0.6</c:v>
                </c:pt>
                <c:pt idx="1271">
                  <c:v>0.59</c:v>
                </c:pt>
                <c:pt idx="1272">
                  <c:v>0.71</c:v>
                </c:pt>
                <c:pt idx="1273">
                  <c:v>0.72</c:v>
                </c:pt>
                <c:pt idx="1274">
                  <c:v>0.7</c:v>
                </c:pt>
                <c:pt idx="1275">
                  <c:v>0.7</c:v>
                </c:pt>
                <c:pt idx="1276">
                  <c:v>0.66</c:v>
                </c:pt>
                <c:pt idx="1277">
                  <c:v>0.61</c:v>
                </c:pt>
                <c:pt idx="1278">
                  <c:v>0.61</c:v>
                </c:pt>
                <c:pt idx="1279">
                  <c:v>0.61</c:v>
                </c:pt>
                <c:pt idx="1280">
                  <c:v>0.94</c:v>
                </c:pt>
                <c:pt idx="1281">
                  <c:v>0.7</c:v>
                </c:pt>
                <c:pt idx="1282">
                  <c:v>0.7</c:v>
                </c:pt>
                <c:pt idx="1283">
                  <c:v>0.64</c:v>
                </c:pt>
                <c:pt idx="1284">
                  <c:v>0.62</c:v>
                </c:pt>
                <c:pt idx="1285">
                  <c:v>0.59</c:v>
                </c:pt>
                <c:pt idx="1286">
                  <c:v>0.59</c:v>
                </c:pt>
                <c:pt idx="1287">
                  <c:v>0.96</c:v>
                </c:pt>
                <c:pt idx="1288">
                  <c:v>0.8</c:v>
                </c:pt>
                <c:pt idx="1289">
                  <c:v>0.72</c:v>
                </c:pt>
                <c:pt idx="1290">
                  <c:v>0.64</c:v>
                </c:pt>
                <c:pt idx="1291">
                  <c:v>0.64</c:v>
                </c:pt>
                <c:pt idx="1292">
                  <c:v>0.62</c:v>
                </c:pt>
                <c:pt idx="1293">
                  <c:v>0.85</c:v>
                </c:pt>
                <c:pt idx="1294">
                  <c:v>0.78</c:v>
                </c:pt>
                <c:pt idx="1295">
                  <c:v>0.68</c:v>
                </c:pt>
                <c:pt idx="1296">
                  <c:v>0.67</c:v>
                </c:pt>
                <c:pt idx="1297">
                  <c:v>0.6</c:v>
                </c:pt>
                <c:pt idx="1298">
                  <c:v>0.72</c:v>
                </c:pt>
                <c:pt idx="1299">
                  <c:v>0.7</c:v>
                </c:pt>
                <c:pt idx="1300">
                  <c:v>0.63</c:v>
                </c:pt>
                <c:pt idx="1301">
                  <c:v>0.61</c:v>
                </c:pt>
                <c:pt idx="1302">
                  <c:v>0.74</c:v>
                </c:pt>
                <c:pt idx="1303">
                  <c:v>0.67</c:v>
                </c:pt>
                <c:pt idx="1304">
                  <c:v>0.62</c:v>
                </c:pt>
                <c:pt idx="1305">
                  <c:v>0.7</c:v>
                </c:pt>
                <c:pt idx="1306">
                  <c:v>0.67</c:v>
                </c:pt>
                <c:pt idx="1307">
                  <c:v>0.66</c:v>
                </c:pt>
                <c:pt idx="1308">
                  <c:v>0.61</c:v>
                </c:pt>
                <c:pt idx="1309">
                  <c:v>0.61</c:v>
                </c:pt>
                <c:pt idx="1310">
                  <c:v>0.84</c:v>
                </c:pt>
                <c:pt idx="1311">
                  <c:v>0.72</c:v>
                </c:pt>
                <c:pt idx="1312">
                  <c:v>0.7</c:v>
                </c:pt>
                <c:pt idx="1313">
                  <c:v>0.62</c:v>
                </c:pt>
                <c:pt idx="1314">
                  <c:v>0.61</c:v>
                </c:pt>
                <c:pt idx="1315">
                  <c:v>0.84</c:v>
                </c:pt>
                <c:pt idx="1316">
                  <c:v>0.74</c:v>
                </c:pt>
                <c:pt idx="1317">
                  <c:v>0.72</c:v>
                </c:pt>
                <c:pt idx="1318">
                  <c:v>0.68</c:v>
                </c:pt>
                <c:pt idx="1319">
                  <c:v>0.64</c:v>
                </c:pt>
                <c:pt idx="1320">
                  <c:v>0.63</c:v>
                </c:pt>
                <c:pt idx="1321">
                  <c:v>0.62</c:v>
                </c:pt>
                <c:pt idx="1322">
                  <c:v>0.78</c:v>
                </c:pt>
                <c:pt idx="1323">
                  <c:v>0.77</c:v>
                </c:pt>
                <c:pt idx="1324">
                  <c:v>0.64</c:v>
                </c:pt>
                <c:pt idx="1325">
                  <c:v>0.63</c:v>
                </c:pt>
                <c:pt idx="1326">
                  <c:v>0.62</c:v>
                </c:pt>
                <c:pt idx="1327">
                  <c:v>0.73</c:v>
                </c:pt>
                <c:pt idx="1328">
                  <c:v>0.69</c:v>
                </c:pt>
                <c:pt idx="1329">
                  <c:v>0.66</c:v>
                </c:pt>
                <c:pt idx="1330">
                  <c:v>0.65</c:v>
                </c:pt>
                <c:pt idx="1331">
                  <c:v>0.64</c:v>
                </c:pt>
                <c:pt idx="1332">
                  <c:v>0.64</c:v>
                </c:pt>
                <c:pt idx="1333">
                  <c:v>0.63</c:v>
                </c:pt>
                <c:pt idx="1334">
                  <c:v>0.63</c:v>
                </c:pt>
                <c:pt idx="1335">
                  <c:v>0.61</c:v>
                </c:pt>
                <c:pt idx="1336">
                  <c:v>0.61</c:v>
                </c:pt>
                <c:pt idx="1337">
                  <c:v>0.8</c:v>
                </c:pt>
                <c:pt idx="1338">
                  <c:v>0.71</c:v>
                </c:pt>
                <c:pt idx="1339">
                  <c:v>0.68</c:v>
                </c:pt>
                <c:pt idx="1340">
                  <c:v>0.62</c:v>
                </c:pt>
                <c:pt idx="1341">
                  <c:v>0.72</c:v>
                </c:pt>
                <c:pt idx="1342">
                  <c:v>0.71</c:v>
                </c:pt>
                <c:pt idx="1343">
                  <c:v>0.65</c:v>
                </c:pt>
                <c:pt idx="1344">
                  <c:v>0.64</c:v>
                </c:pt>
                <c:pt idx="1345">
                  <c:v>0.62</c:v>
                </c:pt>
                <c:pt idx="1346">
                  <c:v>0.71</c:v>
                </c:pt>
                <c:pt idx="1347">
                  <c:v>0.68</c:v>
                </c:pt>
                <c:pt idx="1348">
                  <c:v>0.64</c:v>
                </c:pt>
                <c:pt idx="1349">
                  <c:v>0.63</c:v>
                </c:pt>
                <c:pt idx="1350">
                  <c:v>0.62</c:v>
                </c:pt>
                <c:pt idx="1351">
                  <c:v>0.61</c:v>
                </c:pt>
                <c:pt idx="1352">
                  <c:v>0.77</c:v>
                </c:pt>
                <c:pt idx="1353">
                  <c:v>0.74</c:v>
                </c:pt>
                <c:pt idx="1354">
                  <c:v>0.65</c:v>
                </c:pt>
                <c:pt idx="1355">
                  <c:v>0.64</c:v>
                </c:pt>
                <c:pt idx="1356">
                  <c:v>0.62</c:v>
                </c:pt>
                <c:pt idx="1357">
                  <c:v>0.62</c:v>
                </c:pt>
                <c:pt idx="1358">
                  <c:v>0.87</c:v>
                </c:pt>
                <c:pt idx="1359">
                  <c:v>0.82</c:v>
                </c:pt>
                <c:pt idx="1360">
                  <c:v>0.68</c:v>
                </c:pt>
                <c:pt idx="1361">
                  <c:v>0.66</c:v>
                </c:pt>
                <c:pt idx="1362">
                  <c:v>0.62</c:v>
                </c:pt>
                <c:pt idx="1363">
                  <c:v>0.76</c:v>
                </c:pt>
                <c:pt idx="1364">
                  <c:v>0.74</c:v>
                </c:pt>
                <c:pt idx="1365">
                  <c:v>0.71</c:v>
                </c:pt>
                <c:pt idx="1366">
                  <c:v>0.7</c:v>
                </c:pt>
                <c:pt idx="1367">
                  <c:v>0.66</c:v>
                </c:pt>
                <c:pt idx="1368">
                  <c:v>0.65</c:v>
                </c:pt>
                <c:pt idx="1369">
                  <c:v>0.66</c:v>
                </c:pt>
                <c:pt idx="1370">
                  <c:v>0.65</c:v>
                </c:pt>
                <c:pt idx="1371">
                  <c:v>0.63</c:v>
                </c:pt>
                <c:pt idx="1372">
                  <c:v>0.62</c:v>
                </c:pt>
                <c:pt idx="1373">
                  <c:v>0.8</c:v>
                </c:pt>
                <c:pt idx="1374">
                  <c:v>0.68</c:v>
                </c:pt>
                <c:pt idx="1375">
                  <c:v>0.66</c:v>
                </c:pt>
                <c:pt idx="1376">
                  <c:v>0.62</c:v>
                </c:pt>
                <c:pt idx="1377">
                  <c:v>0.72</c:v>
                </c:pt>
                <c:pt idx="1378">
                  <c:v>0.68</c:v>
                </c:pt>
                <c:pt idx="1379">
                  <c:v>0.66</c:v>
                </c:pt>
                <c:pt idx="1380">
                  <c:v>0.66</c:v>
                </c:pt>
                <c:pt idx="1381">
                  <c:v>0.65</c:v>
                </c:pt>
                <c:pt idx="1382">
                  <c:v>0.65</c:v>
                </c:pt>
                <c:pt idx="1383">
                  <c:v>0.64</c:v>
                </c:pt>
                <c:pt idx="1384">
                  <c:v>0.86</c:v>
                </c:pt>
                <c:pt idx="1385">
                  <c:v>0.64</c:v>
                </c:pt>
                <c:pt idx="1386">
                  <c:v>0.68</c:v>
                </c:pt>
                <c:pt idx="1387">
                  <c:v>0.87</c:v>
                </c:pt>
                <c:pt idx="1388">
                  <c:v>0.78</c:v>
                </c:pt>
                <c:pt idx="1389">
                  <c:v>0.72</c:v>
                </c:pt>
                <c:pt idx="1390">
                  <c:v>0.69</c:v>
                </c:pt>
                <c:pt idx="1391">
                  <c:v>0.77</c:v>
                </c:pt>
                <c:pt idx="1392">
                  <c:v>0.71</c:v>
                </c:pt>
                <c:pt idx="1393">
                  <c:v>0.64</c:v>
                </c:pt>
                <c:pt idx="1394">
                  <c:v>0.75</c:v>
                </c:pt>
                <c:pt idx="1395">
                  <c:v>0.71</c:v>
                </c:pt>
                <c:pt idx="1396">
                  <c:v>0.7</c:v>
                </c:pt>
                <c:pt idx="1397">
                  <c:v>0.65</c:v>
                </c:pt>
                <c:pt idx="1398">
                  <c:v>0.77</c:v>
                </c:pt>
                <c:pt idx="1399">
                  <c:v>0.64</c:v>
                </c:pt>
                <c:pt idx="1400">
                  <c:v>0.69</c:v>
                </c:pt>
                <c:pt idx="1401">
                  <c:v>0.71</c:v>
                </c:pt>
                <c:pt idx="1402">
                  <c:v>0.68</c:v>
                </c:pt>
                <c:pt idx="1403">
                  <c:v>0.65</c:v>
                </c:pt>
                <c:pt idx="1404">
                  <c:v>0.67</c:v>
                </c:pt>
                <c:pt idx="1405">
                  <c:v>0.73</c:v>
                </c:pt>
                <c:pt idx="1406">
                  <c:v>0.69</c:v>
                </c:pt>
                <c:pt idx="1407">
                  <c:v>0.67</c:v>
                </c:pt>
                <c:pt idx="1408">
                  <c:v>0.64</c:v>
                </c:pt>
                <c:pt idx="1409">
                  <c:v>0.82</c:v>
                </c:pt>
                <c:pt idx="1410">
                  <c:v>0.76</c:v>
                </c:pt>
                <c:pt idx="1411">
                  <c:v>0.73</c:v>
                </c:pt>
                <c:pt idx="1412">
                  <c:v>0.67</c:v>
                </c:pt>
                <c:pt idx="1413">
                  <c:v>0.65</c:v>
                </c:pt>
                <c:pt idx="1414">
                  <c:v>0.66</c:v>
                </c:pt>
                <c:pt idx="1415">
                  <c:v>0.64</c:v>
                </c:pt>
                <c:pt idx="1416">
                  <c:v>0.77</c:v>
                </c:pt>
                <c:pt idx="1417">
                  <c:v>0.71</c:v>
                </c:pt>
                <c:pt idx="1418">
                  <c:v>0.67</c:v>
                </c:pt>
                <c:pt idx="1419">
                  <c:v>0.67</c:v>
                </c:pt>
                <c:pt idx="1420">
                  <c:v>0.64</c:v>
                </c:pt>
                <c:pt idx="1421">
                  <c:v>0.64</c:v>
                </c:pt>
                <c:pt idx="1422">
                  <c:v>0.64</c:v>
                </c:pt>
                <c:pt idx="1423">
                  <c:v>0.77</c:v>
                </c:pt>
                <c:pt idx="1424">
                  <c:v>0.67</c:v>
                </c:pt>
                <c:pt idx="1425">
                  <c:v>0.66</c:v>
                </c:pt>
                <c:pt idx="1426">
                  <c:v>0.68</c:v>
                </c:pt>
                <c:pt idx="1427">
                  <c:v>0.67</c:v>
                </c:pt>
                <c:pt idx="1428">
                  <c:v>0.84</c:v>
                </c:pt>
                <c:pt idx="1429">
                  <c:v>0.73</c:v>
                </c:pt>
                <c:pt idx="1430">
                  <c:v>0.9</c:v>
                </c:pt>
                <c:pt idx="1431">
                  <c:v>0.75</c:v>
                </c:pt>
                <c:pt idx="1432">
                  <c:v>0.67</c:v>
                </c:pt>
                <c:pt idx="1433">
                  <c:v>0.66</c:v>
                </c:pt>
                <c:pt idx="1434">
                  <c:v>0.72</c:v>
                </c:pt>
                <c:pt idx="1435">
                  <c:v>0.65</c:v>
                </c:pt>
                <c:pt idx="1436">
                  <c:v>0.69</c:v>
                </c:pt>
                <c:pt idx="1437">
                  <c:v>0.66</c:v>
                </c:pt>
                <c:pt idx="1438">
                  <c:v>0.7</c:v>
                </c:pt>
                <c:pt idx="1439">
                  <c:v>0.72</c:v>
                </c:pt>
                <c:pt idx="1440">
                  <c:v>0.7</c:v>
                </c:pt>
                <c:pt idx="1441">
                  <c:v>0.73</c:v>
                </c:pt>
                <c:pt idx="1442">
                  <c:v>0.67</c:v>
                </c:pt>
                <c:pt idx="1443">
                  <c:v>0.67</c:v>
                </c:pt>
                <c:pt idx="1444">
                  <c:v>0.89</c:v>
                </c:pt>
                <c:pt idx="1445">
                  <c:v>0.7</c:v>
                </c:pt>
                <c:pt idx="1446">
                  <c:v>0.68</c:v>
                </c:pt>
                <c:pt idx="1447">
                  <c:v>0.74</c:v>
                </c:pt>
                <c:pt idx="1448">
                  <c:v>0.69</c:v>
                </c:pt>
                <c:pt idx="1449">
                  <c:v>0.69</c:v>
                </c:pt>
                <c:pt idx="1450">
                  <c:v>0.76</c:v>
                </c:pt>
                <c:pt idx="1451">
                  <c:v>0.73</c:v>
                </c:pt>
                <c:pt idx="1452">
                  <c:v>0.7</c:v>
                </c:pt>
                <c:pt idx="1453">
                  <c:v>0.82</c:v>
                </c:pt>
                <c:pt idx="1454">
                  <c:v>0.83</c:v>
                </c:pt>
                <c:pt idx="1455">
                  <c:v>0.92</c:v>
                </c:pt>
                <c:pt idx="1456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8C-40CC-AEB1-69D246CAEADB}"/>
            </c:ext>
          </c:extLst>
        </c:ser>
        <c:ser>
          <c:idx val="3"/>
          <c:order val="3"/>
          <c:tx>
            <c:v>Amors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Hoja4!$H$1613:$H$1670</c:f>
              <c:numCache>
                <c:formatCode>General</c:formatCode>
                <c:ptCount val="58"/>
                <c:pt idx="0">
                  <c:v>1.19</c:v>
                </c:pt>
                <c:pt idx="1">
                  <c:v>1.2</c:v>
                </c:pt>
                <c:pt idx="2">
                  <c:v>1.2</c:v>
                </c:pt>
                <c:pt idx="3">
                  <c:v>1.21</c:v>
                </c:pt>
                <c:pt idx="4">
                  <c:v>1.24</c:v>
                </c:pt>
                <c:pt idx="5">
                  <c:v>1.24</c:v>
                </c:pt>
                <c:pt idx="6">
                  <c:v>1.24</c:v>
                </c:pt>
                <c:pt idx="7">
                  <c:v>1.25</c:v>
                </c:pt>
                <c:pt idx="8">
                  <c:v>1.26</c:v>
                </c:pt>
                <c:pt idx="9">
                  <c:v>1.27</c:v>
                </c:pt>
                <c:pt idx="10">
                  <c:v>1.28</c:v>
                </c:pt>
                <c:pt idx="11">
                  <c:v>1.31</c:v>
                </c:pt>
                <c:pt idx="12">
                  <c:v>1.35</c:v>
                </c:pt>
                <c:pt idx="13">
                  <c:v>1.41</c:v>
                </c:pt>
                <c:pt idx="14">
                  <c:v>1.56</c:v>
                </c:pt>
                <c:pt idx="15">
                  <c:v>1.64</c:v>
                </c:pt>
                <c:pt idx="16">
                  <c:v>1.7</c:v>
                </c:pt>
                <c:pt idx="17">
                  <c:v>1.73</c:v>
                </c:pt>
                <c:pt idx="18">
                  <c:v>1.86</c:v>
                </c:pt>
                <c:pt idx="19">
                  <c:v>1.87</c:v>
                </c:pt>
                <c:pt idx="20">
                  <c:v>1.87</c:v>
                </c:pt>
                <c:pt idx="21">
                  <c:v>1.9</c:v>
                </c:pt>
                <c:pt idx="22">
                  <c:v>1.9</c:v>
                </c:pt>
                <c:pt idx="23">
                  <c:v>1.92</c:v>
                </c:pt>
                <c:pt idx="24">
                  <c:v>1.93</c:v>
                </c:pt>
                <c:pt idx="25">
                  <c:v>1.94</c:v>
                </c:pt>
                <c:pt idx="26">
                  <c:v>1.95</c:v>
                </c:pt>
                <c:pt idx="27">
                  <c:v>1.95</c:v>
                </c:pt>
                <c:pt idx="28">
                  <c:v>1.98</c:v>
                </c:pt>
                <c:pt idx="29">
                  <c:v>2.04</c:v>
                </c:pt>
                <c:pt idx="30">
                  <c:v>2.0499999999999998</c:v>
                </c:pt>
                <c:pt idx="31">
                  <c:v>2.09</c:v>
                </c:pt>
                <c:pt idx="32">
                  <c:v>2.1</c:v>
                </c:pt>
                <c:pt idx="33">
                  <c:v>2.11</c:v>
                </c:pt>
                <c:pt idx="34">
                  <c:v>2.13</c:v>
                </c:pt>
                <c:pt idx="35">
                  <c:v>2.14</c:v>
                </c:pt>
                <c:pt idx="36">
                  <c:v>2.15</c:v>
                </c:pt>
                <c:pt idx="37">
                  <c:v>2.16</c:v>
                </c:pt>
                <c:pt idx="38">
                  <c:v>2.16</c:v>
                </c:pt>
                <c:pt idx="39">
                  <c:v>2.2000000000000002</c:v>
                </c:pt>
                <c:pt idx="40">
                  <c:v>2.2200000000000002</c:v>
                </c:pt>
                <c:pt idx="41">
                  <c:v>2.2599999999999998</c:v>
                </c:pt>
                <c:pt idx="42">
                  <c:v>2.29</c:v>
                </c:pt>
                <c:pt idx="43">
                  <c:v>2.3199999999999998</c:v>
                </c:pt>
                <c:pt idx="44">
                  <c:v>2.33</c:v>
                </c:pt>
                <c:pt idx="45">
                  <c:v>2.36</c:v>
                </c:pt>
                <c:pt idx="46">
                  <c:v>2.36</c:v>
                </c:pt>
                <c:pt idx="47">
                  <c:v>2.38</c:v>
                </c:pt>
                <c:pt idx="48">
                  <c:v>2.42</c:v>
                </c:pt>
                <c:pt idx="49">
                  <c:v>2.4900000000000002</c:v>
                </c:pt>
                <c:pt idx="50">
                  <c:v>2.5499999999999998</c:v>
                </c:pt>
                <c:pt idx="51">
                  <c:v>2.56</c:v>
                </c:pt>
                <c:pt idx="52">
                  <c:v>2.67</c:v>
                </c:pt>
                <c:pt idx="53">
                  <c:v>2.76</c:v>
                </c:pt>
                <c:pt idx="54">
                  <c:v>2.77</c:v>
                </c:pt>
                <c:pt idx="55">
                  <c:v>2.77</c:v>
                </c:pt>
                <c:pt idx="56">
                  <c:v>2.86</c:v>
                </c:pt>
                <c:pt idx="57">
                  <c:v>3.2</c:v>
                </c:pt>
              </c:numCache>
            </c:numRef>
          </c:xVal>
          <c:yVal>
            <c:numRef>
              <c:f>Hoja4!$I$1613:$I$1670</c:f>
              <c:numCache>
                <c:formatCode>General</c:formatCode>
                <c:ptCount val="58"/>
                <c:pt idx="0">
                  <c:v>0.13</c:v>
                </c:pt>
                <c:pt idx="1">
                  <c:v>0.12</c:v>
                </c:pt>
                <c:pt idx="2">
                  <c:v>0.13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0.17</c:v>
                </c:pt>
                <c:pt idx="6">
                  <c:v>0.18</c:v>
                </c:pt>
                <c:pt idx="7">
                  <c:v>0.17</c:v>
                </c:pt>
                <c:pt idx="8">
                  <c:v>0.18</c:v>
                </c:pt>
                <c:pt idx="9">
                  <c:v>0.17</c:v>
                </c:pt>
                <c:pt idx="10">
                  <c:v>0.18</c:v>
                </c:pt>
                <c:pt idx="11">
                  <c:v>0.21</c:v>
                </c:pt>
                <c:pt idx="12">
                  <c:v>0.23</c:v>
                </c:pt>
                <c:pt idx="13">
                  <c:v>0.26</c:v>
                </c:pt>
                <c:pt idx="14">
                  <c:v>0.32</c:v>
                </c:pt>
                <c:pt idx="15">
                  <c:v>0.37</c:v>
                </c:pt>
                <c:pt idx="16">
                  <c:v>0.38</c:v>
                </c:pt>
                <c:pt idx="17">
                  <c:v>0.4</c:v>
                </c:pt>
                <c:pt idx="18">
                  <c:v>0.44</c:v>
                </c:pt>
                <c:pt idx="19">
                  <c:v>0.45</c:v>
                </c:pt>
                <c:pt idx="20">
                  <c:v>0.45</c:v>
                </c:pt>
                <c:pt idx="21">
                  <c:v>0.45</c:v>
                </c:pt>
                <c:pt idx="22">
                  <c:v>0.45</c:v>
                </c:pt>
                <c:pt idx="23">
                  <c:v>0.46</c:v>
                </c:pt>
                <c:pt idx="24">
                  <c:v>0.47</c:v>
                </c:pt>
                <c:pt idx="25">
                  <c:v>0.46</c:v>
                </c:pt>
                <c:pt idx="26">
                  <c:v>0.47</c:v>
                </c:pt>
                <c:pt idx="27">
                  <c:v>0.47</c:v>
                </c:pt>
                <c:pt idx="28">
                  <c:v>0.48</c:v>
                </c:pt>
                <c:pt idx="29">
                  <c:v>0.49</c:v>
                </c:pt>
                <c:pt idx="30">
                  <c:v>0.5</c:v>
                </c:pt>
                <c:pt idx="31">
                  <c:v>0.51</c:v>
                </c:pt>
                <c:pt idx="32">
                  <c:v>0.5</c:v>
                </c:pt>
                <c:pt idx="33">
                  <c:v>0.5</c:v>
                </c:pt>
                <c:pt idx="34">
                  <c:v>0.52</c:v>
                </c:pt>
                <c:pt idx="35">
                  <c:v>0.51</c:v>
                </c:pt>
                <c:pt idx="36">
                  <c:v>0.52</c:v>
                </c:pt>
                <c:pt idx="37">
                  <c:v>0.52</c:v>
                </c:pt>
                <c:pt idx="38">
                  <c:v>0.52</c:v>
                </c:pt>
                <c:pt idx="39">
                  <c:v>0.53</c:v>
                </c:pt>
                <c:pt idx="40">
                  <c:v>0.54</c:v>
                </c:pt>
                <c:pt idx="41">
                  <c:v>0.54</c:v>
                </c:pt>
                <c:pt idx="42">
                  <c:v>0.54</c:v>
                </c:pt>
                <c:pt idx="43">
                  <c:v>0.56000000000000005</c:v>
                </c:pt>
                <c:pt idx="44">
                  <c:v>0.55000000000000004</c:v>
                </c:pt>
                <c:pt idx="45">
                  <c:v>0.56999999999999995</c:v>
                </c:pt>
                <c:pt idx="46">
                  <c:v>0.56000000000000005</c:v>
                </c:pt>
                <c:pt idx="47">
                  <c:v>0.56999999999999995</c:v>
                </c:pt>
                <c:pt idx="48">
                  <c:v>0.56999999999999995</c:v>
                </c:pt>
                <c:pt idx="49">
                  <c:v>0.59</c:v>
                </c:pt>
                <c:pt idx="50">
                  <c:v>0.59</c:v>
                </c:pt>
                <c:pt idx="51">
                  <c:v>0.59</c:v>
                </c:pt>
                <c:pt idx="52">
                  <c:v>0.61</c:v>
                </c:pt>
                <c:pt idx="53">
                  <c:v>0.62</c:v>
                </c:pt>
                <c:pt idx="54">
                  <c:v>0.62</c:v>
                </c:pt>
                <c:pt idx="55">
                  <c:v>0.62</c:v>
                </c:pt>
                <c:pt idx="56">
                  <c:v>0.64</c:v>
                </c:pt>
                <c:pt idx="57">
                  <c:v>0.68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8C-40CC-AEB1-69D246CAEADB}"/>
            </c:ext>
          </c:extLst>
        </c:ser>
        <c:ser>
          <c:idx val="4"/>
          <c:order val="4"/>
          <c:tx>
            <c:v>q</c:v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Hoja4!$X$19:$X$49</c:f>
              <c:numCache>
                <c:formatCode>General</c:formatCode>
                <c:ptCount val="3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</c:numCache>
            </c:numRef>
          </c:xVal>
          <c:yVal>
            <c:numRef>
              <c:f>Hoja4!$Y$19:$Y$49</c:f>
              <c:numCache>
                <c:formatCode>General</c:formatCode>
                <c:ptCount val="31"/>
                <c:pt idx="0">
                  <c:v>0</c:v>
                </c:pt>
                <c:pt idx="1">
                  <c:v>9.0909090909090981E-2</c:v>
                </c:pt>
                <c:pt idx="2">
                  <c:v>0.16666666666666663</c:v>
                </c:pt>
                <c:pt idx="3">
                  <c:v>0.23076923076923078</c:v>
                </c:pt>
                <c:pt idx="4">
                  <c:v>0.28571428571428564</c:v>
                </c:pt>
                <c:pt idx="5">
                  <c:v>0.33333333333333331</c:v>
                </c:pt>
                <c:pt idx="6">
                  <c:v>0.37500000000000006</c:v>
                </c:pt>
                <c:pt idx="7">
                  <c:v>0.41176470588235292</c:v>
                </c:pt>
                <c:pt idx="8">
                  <c:v>0.44444444444444448</c:v>
                </c:pt>
                <c:pt idx="9">
                  <c:v>0.47368421052631576</c:v>
                </c:pt>
                <c:pt idx="10">
                  <c:v>0.5</c:v>
                </c:pt>
                <c:pt idx="11">
                  <c:v>0.52380952380952384</c:v>
                </c:pt>
                <c:pt idx="12">
                  <c:v>0.54545454545454553</c:v>
                </c:pt>
                <c:pt idx="13">
                  <c:v>0.56521739130434778</c:v>
                </c:pt>
                <c:pt idx="14">
                  <c:v>0.58333333333333337</c:v>
                </c:pt>
                <c:pt idx="15">
                  <c:v>0.6</c:v>
                </c:pt>
                <c:pt idx="16">
                  <c:v>0.61538461538461542</c:v>
                </c:pt>
                <c:pt idx="17">
                  <c:v>0.62962962962962965</c:v>
                </c:pt>
                <c:pt idx="18">
                  <c:v>0.64285714285714279</c:v>
                </c:pt>
                <c:pt idx="19">
                  <c:v>0.65517241379310343</c:v>
                </c:pt>
                <c:pt idx="20">
                  <c:v>0.66666666666666663</c:v>
                </c:pt>
                <c:pt idx="21">
                  <c:v>0.67741935483870974</c:v>
                </c:pt>
                <c:pt idx="22">
                  <c:v>0.6875</c:v>
                </c:pt>
                <c:pt idx="23">
                  <c:v>0.69696969696969691</c:v>
                </c:pt>
                <c:pt idx="24">
                  <c:v>0.70588235294117652</c:v>
                </c:pt>
                <c:pt idx="25">
                  <c:v>0.7142857142857143</c:v>
                </c:pt>
                <c:pt idx="26">
                  <c:v>0.72222222222222221</c:v>
                </c:pt>
                <c:pt idx="27">
                  <c:v>0.72972972972972971</c:v>
                </c:pt>
                <c:pt idx="28">
                  <c:v>0.73684210526315785</c:v>
                </c:pt>
                <c:pt idx="29">
                  <c:v>0.74358974358974361</c:v>
                </c:pt>
                <c:pt idx="30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E-4AD6-8DCE-613D457A2B2B}"/>
            </c:ext>
          </c:extLst>
        </c:ser>
        <c:ser>
          <c:idx val="5"/>
          <c:order val="5"/>
          <c:tx>
            <c:v>Q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Hoja4!$X$14:$X$19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xVal>
          <c:yVal>
            <c:numRef>
              <c:f>Hoja4!$Y$14:$Y$19</c:f>
              <c:numCache>
                <c:formatCode>General</c:formatCode>
                <c:ptCount val="6"/>
                <c:pt idx="0">
                  <c:v>1</c:v>
                </c:pt>
                <c:pt idx="1">
                  <c:v>0.66666666666666674</c:v>
                </c:pt>
                <c:pt idx="2">
                  <c:v>0.42857142857142866</c:v>
                </c:pt>
                <c:pt idx="3">
                  <c:v>0.24999999999999994</c:v>
                </c:pt>
                <c:pt idx="4">
                  <c:v>0.11111111111111108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1E-4AD6-8DCE-613D457A2B2B}"/>
            </c:ext>
          </c:extLst>
        </c:ser>
        <c:ser>
          <c:idx val="6"/>
          <c:order val="6"/>
          <c:tx>
            <c:v>a</c:v>
          </c:tx>
          <c:spPr>
            <a:ln w="19050">
              <a:solidFill>
                <a:srgbClr val="0070C0"/>
              </a:solidFill>
              <a:prstDash val="dash"/>
            </a:ln>
          </c:spPr>
          <c:marker>
            <c:symbol val="none"/>
          </c:marker>
          <c:xVal>
            <c:numRef>
              <c:f>Hoja4!$K$12:$K$17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xVal>
          <c:yVal>
            <c:numRef>
              <c:f>Hoja4!$L$12:$L$17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AD-4190-9BD1-B9F613E6D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665816"/>
        <c:axId val="574666144"/>
      </c:scatterChart>
      <c:valAx>
        <c:axId val="574665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Semimajor Axis (AU)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4666144"/>
        <c:crosses val="autoZero"/>
        <c:crossBetween val="midCat"/>
      </c:valAx>
      <c:valAx>
        <c:axId val="57466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Eccentricity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466581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Potentially Hazardous Asteroids (PHAs)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Atiras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Hoja4!$K$3:$K$7</c:f>
              <c:numCache>
                <c:formatCode>General</c:formatCode>
                <c:ptCount val="5"/>
                <c:pt idx="0">
                  <c:v>0.64</c:v>
                </c:pt>
                <c:pt idx="1">
                  <c:v>0.67</c:v>
                </c:pt>
                <c:pt idx="2">
                  <c:v>0.69</c:v>
                </c:pt>
                <c:pt idx="3">
                  <c:v>0.71</c:v>
                </c:pt>
                <c:pt idx="4">
                  <c:v>0.75</c:v>
                </c:pt>
              </c:numCache>
            </c:numRef>
          </c:xVal>
          <c:yVal>
            <c:numRef>
              <c:f>Hoja4!$M$3:$M$7</c:f>
              <c:numCache>
                <c:formatCode>General</c:formatCode>
                <c:ptCount val="5"/>
                <c:pt idx="0">
                  <c:v>18.899999999999999</c:v>
                </c:pt>
                <c:pt idx="1">
                  <c:v>4.0999999999999996</c:v>
                </c:pt>
                <c:pt idx="2">
                  <c:v>24.3</c:v>
                </c:pt>
                <c:pt idx="3">
                  <c:v>6.7</c:v>
                </c:pt>
                <c:pt idx="4">
                  <c:v>19.2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C8-44F9-AE9A-E331188008A4}"/>
            </c:ext>
          </c:extLst>
        </c:ser>
        <c:ser>
          <c:idx val="1"/>
          <c:order val="1"/>
          <c:tx>
            <c:v>Atens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Hoja4!$E$8:$E$154</c:f>
              <c:numCache>
                <c:formatCode>General</c:formatCode>
                <c:ptCount val="147"/>
                <c:pt idx="0">
                  <c:v>0.64</c:v>
                </c:pt>
                <c:pt idx="1">
                  <c:v>0.64</c:v>
                </c:pt>
                <c:pt idx="2">
                  <c:v>0.66</c:v>
                </c:pt>
                <c:pt idx="3">
                  <c:v>0.67</c:v>
                </c:pt>
                <c:pt idx="4">
                  <c:v>0.67</c:v>
                </c:pt>
                <c:pt idx="5">
                  <c:v>0.67</c:v>
                </c:pt>
                <c:pt idx="6">
                  <c:v>0.68</c:v>
                </c:pt>
                <c:pt idx="7">
                  <c:v>0.68</c:v>
                </c:pt>
                <c:pt idx="8">
                  <c:v>0.68</c:v>
                </c:pt>
                <c:pt idx="9">
                  <c:v>0.69</c:v>
                </c:pt>
                <c:pt idx="10">
                  <c:v>0.71</c:v>
                </c:pt>
                <c:pt idx="11">
                  <c:v>0.71</c:v>
                </c:pt>
                <c:pt idx="12">
                  <c:v>0.72</c:v>
                </c:pt>
                <c:pt idx="13">
                  <c:v>0.72</c:v>
                </c:pt>
                <c:pt idx="14">
                  <c:v>0.72</c:v>
                </c:pt>
                <c:pt idx="15">
                  <c:v>0.73</c:v>
                </c:pt>
                <c:pt idx="16">
                  <c:v>0.73</c:v>
                </c:pt>
                <c:pt idx="17">
                  <c:v>0.74</c:v>
                </c:pt>
                <c:pt idx="18">
                  <c:v>0.74</c:v>
                </c:pt>
                <c:pt idx="19">
                  <c:v>0.74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0.76</c:v>
                </c:pt>
                <c:pt idx="25">
                  <c:v>0.76</c:v>
                </c:pt>
                <c:pt idx="26">
                  <c:v>0.76</c:v>
                </c:pt>
                <c:pt idx="27">
                  <c:v>0.76</c:v>
                </c:pt>
                <c:pt idx="28">
                  <c:v>0.77</c:v>
                </c:pt>
                <c:pt idx="29">
                  <c:v>0.77</c:v>
                </c:pt>
                <c:pt idx="30">
                  <c:v>0.77</c:v>
                </c:pt>
                <c:pt idx="31">
                  <c:v>0.78</c:v>
                </c:pt>
                <c:pt idx="32">
                  <c:v>0.78</c:v>
                </c:pt>
                <c:pt idx="33">
                  <c:v>0.78</c:v>
                </c:pt>
                <c:pt idx="34">
                  <c:v>0.78</c:v>
                </c:pt>
                <c:pt idx="35">
                  <c:v>0.78</c:v>
                </c:pt>
                <c:pt idx="36">
                  <c:v>0.78</c:v>
                </c:pt>
                <c:pt idx="37">
                  <c:v>0.79</c:v>
                </c:pt>
                <c:pt idx="38">
                  <c:v>0.79</c:v>
                </c:pt>
                <c:pt idx="39">
                  <c:v>0.8</c:v>
                </c:pt>
                <c:pt idx="40">
                  <c:v>0.8</c:v>
                </c:pt>
                <c:pt idx="41">
                  <c:v>0.81</c:v>
                </c:pt>
                <c:pt idx="42">
                  <c:v>0.82</c:v>
                </c:pt>
                <c:pt idx="43">
                  <c:v>0.82</c:v>
                </c:pt>
                <c:pt idx="44">
                  <c:v>0.82</c:v>
                </c:pt>
                <c:pt idx="45">
                  <c:v>0.82</c:v>
                </c:pt>
                <c:pt idx="46">
                  <c:v>0.82</c:v>
                </c:pt>
                <c:pt idx="47">
                  <c:v>0.82</c:v>
                </c:pt>
                <c:pt idx="48">
                  <c:v>0.82</c:v>
                </c:pt>
                <c:pt idx="49">
                  <c:v>0.83</c:v>
                </c:pt>
                <c:pt idx="50">
                  <c:v>0.83</c:v>
                </c:pt>
                <c:pt idx="51">
                  <c:v>0.83</c:v>
                </c:pt>
                <c:pt idx="52">
                  <c:v>0.83</c:v>
                </c:pt>
                <c:pt idx="53">
                  <c:v>0.84</c:v>
                </c:pt>
                <c:pt idx="54">
                  <c:v>0.84</c:v>
                </c:pt>
                <c:pt idx="55">
                  <c:v>0.84</c:v>
                </c:pt>
                <c:pt idx="56">
                  <c:v>0.84</c:v>
                </c:pt>
                <c:pt idx="57">
                  <c:v>0.85</c:v>
                </c:pt>
                <c:pt idx="58">
                  <c:v>0.85</c:v>
                </c:pt>
                <c:pt idx="59">
                  <c:v>0.85</c:v>
                </c:pt>
                <c:pt idx="60">
                  <c:v>0.85</c:v>
                </c:pt>
                <c:pt idx="61">
                  <c:v>0.85</c:v>
                </c:pt>
                <c:pt idx="62">
                  <c:v>0.85</c:v>
                </c:pt>
                <c:pt idx="63">
                  <c:v>0.85</c:v>
                </c:pt>
                <c:pt idx="64">
                  <c:v>0.86</c:v>
                </c:pt>
                <c:pt idx="65">
                  <c:v>0.86</c:v>
                </c:pt>
                <c:pt idx="66">
                  <c:v>0.86</c:v>
                </c:pt>
                <c:pt idx="67">
                  <c:v>0.86</c:v>
                </c:pt>
                <c:pt idx="68">
                  <c:v>0.86</c:v>
                </c:pt>
                <c:pt idx="69">
                  <c:v>0.86</c:v>
                </c:pt>
                <c:pt idx="70">
                  <c:v>0.86</c:v>
                </c:pt>
                <c:pt idx="71">
                  <c:v>0.87</c:v>
                </c:pt>
                <c:pt idx="72">
                  <c:v>0.87</c:v>
                </c:pt>
                <c:pt idx="73">
                  <c:v>0.87</c:v>
                </c:pt>
                <c:pt idx="74">
                  <c:v>0.87</c:v>
                </c:pt>
                <c:pt idx="75">
                  <c:v>0.87</c:v>
                </c:pt>
                <c:pt idx="76">
                  <c:v>0.87</c:v>
                </c:pt>
                <c:pt idx="77">
                  <c:v>0.87</c:v>
                </c:pt>
                <c:pt idx="78">
                  <c:v>0.87</c:v>
                </c:pt>
                <c:pt idx="79">
                  <c:v>0.88</c:v>
                </c:pt>
                <c:pt idx="80">
                  <c:v>0.88</c:v>
                </c:pt>
                <c:pt idx="81">
                  <c:v>0.88</c:v>
                </c:pt>
                <c:pt idx="82">
                  <c:v>0.88</c:v>
                </c:pt>
                <c:pt idx="83">
                  <c:v>0.88</c:v>
                </c:pt>
                <c:pt idx="84">
                  <c:v>0.88</c:v>
                </c:pt>
                <c:pt idx="85">
                  <c:v>0.89</c:v>
                </c:pt>
                <c:pt idx="86">
                  <c:v>0.89</c:v>
                </c:pt>
                <c:pt idx="87">
                  <c:v>0.89</c:v>
                </c:pt>
                <c:pt idx="88">
                  <c:v>0.9</c:v>
                </c:pt>
                <c:pt idx="89">
                  <c:v>0.9</c:v>
                </c:pt>
                <c:pt idx="90">
                  <c:v>0.9</c:v>
                </c:pt>
                <c:pt idx="91">
                  <c:v>0.9</c:v>
                </c:pt>
                <c:pt idx="92">
                  <c:v>0.9</c:v>
                </c:pt>
                <c:pt idx="93">
                  <c:v>0.9</c:v>
                </c:pt>
                <c:pt idx="94">
                  <c:v>0.91</c:v>
                </c:pt>
                <c:pt idx="95">
                  <c:v>0.91</c:v>
                </c:pt>
                <c:pt idx="96">
                  <c:v>0.91</c:v>
                </c:pt>
                <c:pt idx="97">
                  <c:v>0.91</c:v>
                </c:pt>
                <c:pt idx="98">
                  <c:v>0.91</c:v>
                </c:pt>
                <c:pt idx="99">
                  <c:v>0.91</c:v>
                </c:pt>
                <c:pt idx="100">
                  <c:v>0.91</c:v>
                </c:pt>
                <c:pt idx="101">
                  <c:v>0.91</c:v>
                </c:pt>
                <c:pt idx="102">
                  <c:v>0.91</c:v>
                </c:pt>
                <c:pt idx="103">
                  <c:v>0.92</c:v>
                </c:pt>
                <c:pt idx="104">
                  <c:v>0.92</c:v>
                </c:pt>
                <c:pt idx="105">
                  <c:v>0.92</c:v>
                </c:pt>
                <c:pt idx="106">
                  <c:v>0.92</c:v>
                </c:pt>
                <c:pt idx="107">
                  <c:v>0.92</c:v>
                </c:pt>
                <c:pt idx="108">
                  <c:v>0.92</c:v>
                </c:pt>
                <c:pt idx="109">
                  <c:v>0.92</c:v>
                </c:pt>
                <c:pt idx="110">
                  <c:v>0.93</c:v>
                </c:pt>
                <c:pt idx="111">
                  <c:v>0.93</c:v>
                </c:pt>
                <c:pt idx="112">
                  <c:v>0.93</c:v>
                </c:pt>
                <c:pt idx="113">
                  <c:v>0.93</c:v>
                </c:pt>
                <c:pt idx="114">
                  <c:v>0.93</c:v>
                </c:pt>
                <c:pt idx="115">
                  <c:v>0.93</c:v>
                </c:pt>
                <c:pt idx="116">
                  <c:v>0.94</c:v>
                </c:pt>
                <c:pt idx="117">
                  <c:v>0.94</c:v>
                </c:pt>
                <c:pt idx="118">
                  <c:v>0.94</c:v>
                </c:pt>
                <c:pt idx="119">
                  <c:v>0.94</c:v>
                </c:pt>
                <c:pt idx="120">
                  <c:v>0.94</c:v>
                </c:pt>
                <c:pt idx="121">
                  <c:v>0.94</c:v>
                </c:pt>
                <c:pt idx="122">
                  <c:v>0.94</c:v>
                </c:pt>
                <c:pt idx="123">
                  <c:v>0.94</c:v>
                </c:pt>
                <c:pt idx="124">
                  <c:v>0.94</c:v>
                </c:pt>
                <c:pt idx="125">
                  <c:v>0.95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0.95</c:v>
                </c:pt>
                <c:pt idx="130">
                  <c:v>0.95</c:v>
                </c:pt>
                <c:pt idx="131">
                  <c:v>0.96</c:v>
                </c:pt>
                <c:pt idx="132">
                  <c:v>0.96</c:v>
                </c:pt>
                <c:pt idx="133">
                  <c:v>0.96</c:v>
                </c:pt>
                <c:pt idx="134">
                  <c:v>0.96</c:v>
                </c:pt>
                <c:pt idx="135">
                  <c:v>0.96</c:v>
                </c:pt>
                <c:pt idx="136">
                  <c:v>0.96</c:v>
                </c:pt>
                <c:pt idx="137">
                  <c:v>0.96</c:v>
                </c:pt>
                <c:pt idx="138">
                  <c:v>0.96</c:v>
                </c:pt>
                <c:pt idx="139">
                  <c:v>0.96</c:v>
                </c:pt>
                <c:pt idx="140">
                  <c:v>0.97</c:v>
                </c:pt>
                <c:pt idx="141">
                  <c:v>0.97</c:v>
                </c:pt>
                <c:pt idx="142">
                  <c:v>0.98</c:v>
                </c:pt>
                <c:pt idx="143">
                  <c:v>0.98</c:v>
                </c:pt>
                <c:pt idx="144">
                  <c:v>0.99</c:v>
                </c:pt>
                <c:pt idx="145">
                  <c:v>0.99</c:v>
                </c:pt>
                <c:pt idx="146">
                  <c:v>0.99</c:v>
                </c:pt>
              </c:numCache>
            </c:numRef>
          </c:xVal>
          <c:yVal>
            <c:numRef>
              <c:f>Hoja4!$G$8:$G$154</c:f>
              <c:numCache>
                <c:formatCode>General</c:formatCode>
                <c:ptCount val="147"/>
                <c:pt idx="0">
                  <c:v>38.9</c:v>
                </c:pt>
                <c:pt idx="1">
                  <c:v>3.4</c:v>
                </c:pt>
                <c:pt idx="2">
                  <c:v>26.5</c:v>
                </c:pt>
                <c:pt idx="3">
                  <c:v>2</c:v>
                </c:pt>
                <c:pt idx="4">
                  <c:v>6</c:v>
                </c:pt>
                <c:pt idx="5">
                  <c:v>28.2</c:v>
                </c:pt>
                <c:pt idx="6">
                  <c:v>10.199999999999999</c:v>
                </c:pt>
                <c:pt idx="7">
                  <c:v>12.6</c:v>
                </c:pt>
                <c:pt idx="8">
                  <c:v>4.8</c:v>
                </c:pt>
                <c:pt idx="9">
                  <c:v>11.2</c:v>
                </c:pt>
                <c:pt idx="10">
                  <c:v>19.600000000000001</c:v>
                </c:pt>
                <c:pt idx="11">
                  <c:v>22.1</c:v>
                </c:pt>
                <c:pt idx="12">
                  <c:v>7.4</c:v>
                </c:pt>
                <c:pt idx="13">
                  <c:v>9</c:v>
                </c:pt>
                <c:pt idx="14">
                  <c:v>11.9</c:v>
                </c:pt>
                <c:pt idx="15">
                  <c:v>21.6</c:v>
                </c:pt>
                <c:pt idx="16">
                  <c:v>23.5</c:v>
                </c:pt>
                <c:pt idx="17">
                  <c:v>8.4</c:v>
                </c:pt>
                <c:pt idx="18">
                  <c:v>7</c:v>
                </c:pt>
                <c:pt idx="19">
                  <c:v>22.2</c:v>
                </c:pt>
                <c:pt idx="20">
                  <c:v>19.8</c:v>
                </c:pt>
                <c:pt idx="21">
                  <c:v>5.7</c:v>
                </c:pt>
                <c:pt idx="22">
                  <c:v>8.6</c:v>
                </c:pt>
                <c:pt idx="23">
                  <c:v>24.9</c:v>
                </c:pt>
                <c:pt idx="24">
                  <c:v>20.3</c:v>
                </c:pt>
                <c:pt idx="25">
                  <c:v>21.5</c:v>
                </c:pt>
                <c:pt idx="26">
                  <c:v>6.8</c:v>
                </c:pt>
                <c:pt idx="27">
                  <c:v>33.4</c:v>
                </c:pt>
                <c:pt idx="28">
                  <c:v>7.6</c:v>
                </c:pt>
                <c:pt idx="29">
                  <c:v>7.2</c:v>
                </c:pt>
                <c:pt idx="30">
                  <c:v>4.3</c:v>
                </c:pt>
                <c:pt idx="31">
                  <c:v>10.6</c:v>
                </c:pt>
                <c:pt idx="32">
                  <c:v>49.3</c:v>
                </c:pt>
                <c:pt idx="33">
                  <c:v>29.9</c:v>
                </c:pt>
                <c:pt idx="34">
                  <c:v>12.1</c:v>
                </c:pt>
                <c:pt idx="35">
                  <c:v>27.9</c:v>
                </c:pt>
                <c:pt idx="36">
                  <c:v>3.8</c:v>
                </c:pt>
                <c:pt idx="37">
                  <c:v>5.0999999999999996</c:v>
                </c:pt>
                <c:pt idx="38">
                  <c:v>12.9</c:v>
                </c:pt>
                <c:pt idx="39">
                  <c:v>25.4</c:v>
                </c:pt>
                <c:pt idx="40">
                  <c:v>3.4</c:v>
                </c:pt>
                <c:pt idx="41">
                  <c:v>10.3</c:v>
                </c:pt>
                <c:pt idx="42">
                  <c:v>21.1</c:v>
                </c:pt>
                <c:pt idx="43">
                  <c:v>21.7</c:v>
                </c:pt>
                <c:pt idx="44">
                  <c:v>7.2</c:v>
                </c:pt>
                <c:pt idx="45">
                  <c:v>17.5</c:v>
                </c:pt>
                <c:pt idx="46">
                  <c:v>42.1</c:v>
                </c:pt>
                <c:pt idx="47">
                  <c:v>5.9</c:v>
                </c:pt>
                <c:pt idx="48">
                  <c:v>10</c:v>
                </c:pt>
                <c:pt idx="49">
                  <c:v>13.8</c:v>
                </c:pt>
                <c:pt idx="50">
                  <c:v>42.3</c:v>
                </c:pt>
                <c:pt idx="51">
                  <c:v>1.3</c:v>
                </c:pt>
                <c:pt idx="52">
                  <c:v>8.5</c:v>
                </c:pt>
                <c:pt idx="53">
                  <c:v>5.9</c:v>
                </c:pt>
                <c:pt idx="54">
                  <c:v>6.2</c:v>
                </c:pt>
                <c:pt idx="55">
                  <c:v>13.9</c:v>
                </c:pt>
                <c:pt idx="56">
                  <c:v>17.2</c:v>
                </c:pt>
                <c:pt idx="57">
                  <c:v>2.9</c:v>
                </c:pt>
                <c:pt idx="58">
                  <c:v>23.7</c:v>
                </c:pt>
                <c:pt idx="59">
                  <c:v>5.0999999999999996</c:v>
                </c:pt>
                <c:pt idx="60">
                  <c:v>18.100000000000001</c:v>
                </c:pt>
                <c:pt idx="61">
                  <c:v>33</c:v>
                </c:pt>
                <c:pt idx="62">
                  <c:v>4.7</c:v>
                </c:pt>
                <c:pt idx="63">
                  <c:v>26.4</c:v>
                </c:pt>
                <c:pt idx="64">
                  <c:v>19.2</c:v>
                </c:pt>
                <c:pt idx="65">
                  <c:v>4.5999999999999996</c:v>
                </c:pt>
                <c:pt idx="66">
                  <c:v>8.1999999999999993</c:v>
                </c:pt>
                <c:pt idx="67">
                  <c:v>3.3</c:v>
                </c:pt>
                <c:pt idx="68">
                  <c:v>6.3</c:v>
                </c:pt>
                <c:pt idx="69">
                  <c:v>13.2</c:v>
                </c:pt>
                <c:pt idx="70">
                  <c:v>9.8000000000000007</c:v>
                </c:pt>
                <c:pt idx="71">
                  <c:v>5.9</c:v>
                </c:pt>
                <c:pt idx="72">
                  <c:v>15.2</c:v>
                </c:pt>
                <c:pt idx="73">
                  <c:v>23.2</c:v>
                </c:pt>
                <c:pt idx="74">
                  <c:v>6.5</c:v>
                </c:pt>
                <c:pt idx="75">
                  <c:v>17.399999999999999</c:v>
                </c:pt>
                <c:pt idx="76">
                  <c:v>16.7</c:v>
                </c:pt>
                <c:pt idx="77">
                  <c:v>17</c:v>
                </c:pt>
                <c:pt idx="78">
                  <c:v>8.4</c:v>
                </c:pt>
                <c:pt idx="79">
                  <c:v>17.100000000000001</c:v>
                </c:pt>
                <c:pt idx="80">
                  <c:v>2.1</c:v>
                </c:pt>
                <c:pt idx="81">
                  <c:v>3.4</c:v>
                </c:pt>
                <c:pt idx="82">
                  <c:v>5.4</c:v>
                </c:pt>
                <c:pt idx="83">
                  <c:v>2.7</c:v>
                </c:pt>
                <c:pt idx="84">
                  <c:v>5.8</c:v>
                </c:pt>
                <c:pt idx="85">
                  <c:v>33</c:v>
                </c:pt>
                <c:pt idx="86">
                  <c:v>9.4</c:v>
                </c:pt>
                <c:pt idx="87">
                  <c:v>14.2</c:v>
                </c:pt>
                <c:pt idx="88">
                  <c:v>27.7</c:v>
                </c:pt>
                <c:pt idx="89">
                  <c:v>23.4</c:v>
                </c:pt>
                <c:pt idx="90">
                  <c:v>6</c:v>
                </c:pt>
                <c:pt idx="91">
                  <c:v>16.899999999999999</c:v>
                </c:pt>
                <c:pt idx="92">
                  <c:v>26.1</c:v>
                </c:pt>
                <c:pt idx="93">
                  <c:v>4.5</c:v>
                </c:pt>
                <c:pt idx="94">
                  <c:v>9.5</c:v>
                </c:pt>
                <c:pt idx="95">
                  <c:v>4.0999999999999996</c:v>
                </c:pt>
                <c:pt idx="96">
                  <c:v>7.8</c:v>
                </c:pt>
                <c:pt idx="97">
                  <c:v>6</c:v>
                </c:pt>
                <c:pt idx="98">
                  <c:v>8.8000000000000007</c:v>
                </c:pt>
                <c:pt idx="99">
                  <c:v>5.2</c:v>
                </c:pt>
                <c:pt idx="100">
                  <c:v>11.9</c:v>
                </c:pt>
                <c:pt idx="101">
                  <c:v>31</c:v>
                </c:pt>
                <c:pt idx="102">
                  <c:v>14.1</c:v>
                </c:pt>
                <c:pt idx="103">
                  <c:v>36.200000000000003</c:v>
                </c:pt>
                <c:pt idx="104">
                  <c:v>53.6</c:v>
                </c:pt>
                <c:pt idx="105">
                  <c:v>11.6</c:v>
                </c:pt>
                <c:pt idx="106">
                  <c:v>1.3</c:v>
                </c:pt>
                <c:pt idx="107">
                  <c:v>21.8</c:v>
                </c:pt>
                <c:pt idx="108">
                  <c:v>19.2</c:v>
                </c:pt>
                <c:pt idx="109">
                  <c:v>3.3</c:v>
                </c:pt>
                <c:pt idx="110">
                  <c:v>4.7</c:v>
                </c:pt>
                <c:pt idx="111">
                  <c:v>27.7</c:v>
                </c:pt>
                <c:pt idx="112">
                  <c:v>6.5</c:v>
                </c:pt>
                <c:pt idx="113">
                  <c:v>10.7</c:v>
                </c:pt>
                <c:pt idx="114">
                  <c:v>6.5</c:v>
                </c:pt>
                <c:pt idx="115">
                  <c:v>18.7</c:v>
                </c:pt>
                <c:pt idx="116">
                  <c:v>5.5</c:v>
                </c:pt>
                <c:pt idx="117">
                  <c:v>14.3</c:v>
                </c:pt>
                <c:pt idx="118">
                  <c:v>1.9</c:v>
                </c:pt>
                <c:pt idx="119">
                  <c:v>25.2</c:v>
                </c:pt>
                <c:pt idx="120">
                  <c:v>6.2</c:v>
                </c:pt>
                <c:pt idx="121">
                  <c:v>5.4</c:v>
                </c:pt>
                <c:pt idx="122">
                  <c:v>5.6</c:v>
                </c:pt>
                <c:pt idx="123">
                  <c:v>6.9</c:v>
                </c:pt>
                <c:pt idx="124">
                  <c:v>44.8</c:v>
                </c:pt>
                <c:pt idx="125">
                  <c:v>14</c:v>
                </c:pt>
                <c:pt idx="126">
                  <c:v>5.5</c:v>
                </c:pt>
                <c:pt idx="127">
                  <c:v>29.3</c:v>
                </c:pt>
                <c:pt idx="128">
                  <c:v>22.6</c:v>
                </c:pt>
                <c:pt idx="129">
                  <c:v>5.9</c:v>
                </c:pt>
                <c:pt idx="130">
                  <c:v>22.3</c:v>
                </c:pt>
                <c:pt idx="131">
                  <c:v>29.3</c:v>
                </c:pt>
                <c:pt idx="132">
                  <c:v>18.100000000000001</c:v>
                </c:pt>
                <c:pt idx="133">
                  <c:v>17.100000000000001</c:v>
                </c:pt>
                <c:pt idx="134">
                  <c:v>7.8</c:v>
                </c:pt>
                <c:pt idx="135">
                  <c:v>10.9</c:v>
                </c:pt>
                <c:pt idx="136">
                  <c:v>10.1</c:v>
                </c:pt>
                <c:pt idx="137">
                  <c:v>21.6</c:v>
                </c:pt>
                <c:pt idx="138">
                  <c:v>7.4</c:v>
                </c:pt>
                <c:pt idx="139">
                  <c:v>10.6</c:v>
                </c:pt>
                <c:pt idx="140">
                  <c:v>36.299999999999997</c:v>
                </c:pt>
                <c:pt idx="141">
                  <c:v>23.4</c:v>
                </c:pt>
                <c:pt idx="142">
                  <c:v>4.0999999999999996</c:v>
                </c:pt>
                <c:pt idx="143">
                  <c:v>2.5</c:v>
                </c:pt>
                <c:pt idx="144">
                  <c:v>9.9</c:v>
                </c:pt>
                <c:pt idx="145">
                  <c:v>4.7</c:v>
                </c:pt>
                <c:pt idx="146">
                  <c:v>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C8-44F9-AE9A-E331188008A4}"/>
            </c:ext>
          </c:extLst>
        </c:ser>
        <c:ser>
          <c:idx val="2"/>
          <c:order val="2"/>
          <c:tx>
            <c:v>Apollos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Hoja4!$B$155:$B$1612</c:f>
              <c:numCache>
                <c:formatCode>General</c:formatCode>
                <c:ptCount val="1458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1.01</c:v>
                </c:pt>
                <c:pt idx="7">
                  <c:v>1.01</c:v>
                </c:pt>
                <c:pt idx="8">
                  <c:v>1.01</c:v>
                </c:pt>
                <c:pt idx="9">
                  <c:v>1.01</c:v>
                </c:pt>
                <c:pt idx="10">
                  <c:v>1.01</c:v>
                </c:pt>
                <c:pt idx="11">
                  <c:v>1.01</c:v>
                </c:pt>
                <c:pt idx="12">
                  <c:v>1.01</c:v>
                </c:pt>
                <c:pt idx="13">
                  <c:v>1.01</c:v>
                </c:pt>
                <c:pt idx="14">
                  <c:v>1.01</c:v>
                </c:pt>
                <c:pt idx="15">
                  <c:v>1.02</c:v>
                </c:pt>
                <c:pt idx="16">
                  <c:v>1.02</c:v>
                </c:pt>
                <c:pt idx="17">
                  <c:v>1.02</c:v>
                </c:pt>
                <c:pt idx="18">
                  <c:v>1.02</c:v>
                </c:pt>
                <c:pt idx="19">
                  <c:v>1.03</c:v>
                </c:pt>
                <c:pt idx="20">
                  <c:v>1.03</c:v>
                </c:pt>
                <c:pt idx="21">
                  <c:v>1.03</c:v>
                </c:pt>
                <c:pt idx="22">
                  <c:v>1.03</c:v>
                </c:pt>
                <c:pt idx="23">
                  <c:v>1.03</c:v>
                </c:pt>
                <c:pt idx="24">
                  <c:v>1.03</c:v>
                </c:pt>
                <c:pt idx="25">
                  <c:v>1.03</c:v>
                </c:pt>
                <c:pt idx="26">
                  <c:v>1.03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  <c:pt idx="31">
                  <c:v>1.04</c:v>
                </c:pt>
                <c:pt idx="32">
                  <c:v>1.04</c:v>
                </c:pt>
                <c:pt idx="33">
                  <c:v>1.04</c:v>
                </c:pt>
                <c:pt idx="34">
                  <c:v>1.05</c:v>
                </c:pt>
                <c:pt idx="35">
                  <c:v>1.05</c:v>
                </c:pt>
                <c:pt idx="36">
                  <c:v>1.05</c:v>
                </c:pt>
                <c:pt idx="37">
                  <c:v>1.05</c:v>
                </c:pt>
                <c:pt idx="38">
                  <c:v>1.05</c:v>
                </c:pt>
                <c:pt idx="39">
                  <c:v>1.05</c:v>
                </c:pt>
                <c:pt idx="40">
                  <c:v>1.05</c:v>
                </c:pt>
                <c:pt idx="41">
                  <c:v>1.05</c:v>
                </c:pt>
                <c:pt idx="42">
                  <c:v>1.05</c:v>
                </c:pt>
                <c:pt idx="43">
                  <c:v>1.06</c:v>
                </c:pt>
                <c:pt idx="44">
                  <c:v>1.06</c:v>
                </c:pt>
                <c:pt idx="45">
                  <c:v>1.06</c:v>
                </c:pt>
                <c:pt idx="46">
                  <c:v>1.06</c:v>
                </c:pt>
                <c:pt idx="47">
                  <c:v>1.06</c:v>
                </c:pt>
                <c:pt idx="48">
                  <c:v>1.06</c:v>
                </c:pt>
                <c:pt idx="49">
                  <c:v>1.06</c:v>
                </c:pt>
                <c:pt idx="50">
                  <c:v>1.06</c:v>
                </c:pt>
                <c:pt idx="51">
                  <c:v>1.07</c:v>
                </c:pt>
                <c:pt idx="52">
                  <c:v>1.07</c:v>
                </c:pt>
                <c:pt idx="53">
                  <c:v>1.07</c:v>
                </c:pt>
                <c:pt idx="54">
                  <c:v>1.07</c:v>
                </c:pt>
                <c:pt idx="55">
                  <c:v>1.07</c:v>
                </c:pt>
                <c:pt idx="56">
                  <c:v>1.07</c:v>
                </c:pt>
                <c:pt idx="57">
                  <c:v>1.07</c:v>
                </c:pt>
                <c:pt idx="58">
                  <c:v>1.07</c:v>
                </c:pt>
                <c:pt idx="59">
                  <c:v>1.07</c:v>
                </c:pt>
                <c:pt idx="60">
                  <c:v>1.07</c:v>
                </c:pt>
                <c:pt idx="61">
                  <c:v>1.07</c:v>
                </c:pt>
                <c:pt idx="62">
                  <c:v>1.08</c:v>
                </c:pt>
                <c:pt idx="63">
                  <c:v>1.08</c:v>
                </c:pt>
                <c:pt idx="64">
                  <c:v>1.08</c:v>
                </c:pt>
                <c:pt idx="65">
                  <c:v>1.08</c:v>
                </c:pt>
                <c:pt idx="66">
                  <c:v>1.08</c:v>
                </c:pt>
                <c:pt idx="67">
                  <c:v>1.08</c:v>
                </c:pt>
                <c:pt idx="68">
                  <c:v>1.08</c:v>
                </c:pt>
                <c:pt idx="69">
                  <c:v>1.08</c:v>
                </c:pt>
                <c:pt idx="70">
                  <c:v>1.08</c:v>
                </c:pt>
                <c:pt idx="71">
                  <c:v>1.08</c:v>
                </c:pt>
                <c:pt idx="72">
                  <c:v>1.08</c:v>
                </c:pt>
                <c:pt idx="73">
                  <c:v>1.08</c:v>
                </c:pt>
                <c:pt idx="74">
                  <c:v>1.08</c:v>
                </c:pt>
                <c:pt idx="75">
                  <c:v>1.08</c:v>
                </c:pt>
                <c:pt idx="76">
                  <c:v>1.08</c:v>
                </c:pt>
                <c:pt idx="77">
                  <c:v>1.08</c:v>
                </c:pt>
                <c:pt idx="78">
                  <c:v>1.08</c:v>
                </c:pt>
                <c:pt idx="79">
                  <c:v>1.0900000000000001</c:v>
                </c:pt>
                <c:pt idx="80">
                  <c:v>1.0900000000000001</c:v>
                </c:pt>
                <c:pt idx="81">
                  <c:v>1.0900000000000001</c:v>
                </c:pt>
                <c:pt idx="82">
                  <c:v>1.0900000000000001</c:v>
                </c:pt>
                <c:pt idx="83">
                  <c:v>1.0900000000000001</c:v>
                </c:pt>
                <c:pt idx="84">
                  <c:v>1.0900000000000001</c:v>
                </c:pt>
                <c:pt idx="85">
                  <c:v>1.0900000000000001</c:v>
                </c:pt>
                <c:pt idx="86">
                  <c:v>1.0900000000000001</c:v>
                </c:pt>
                <c:pt idx="87">
                  <c:v>1.1000000000000001</c:v>
                </c:pt>
                <c:pt idx="88">
                  <c:v>1.1000000000000001</c:v>
                </c:pt>
                <c:pt idx="89">
                  <c:v>1.1000000000000001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1.1100000000000001</c:v>
                </c:pt>
                <c:pt idx="97">
                  <c:v>1.1100000000000001</c:v>
                </c:pt>
                <c:pt idx="98">
                  <c:v>1.1100000000000001</c:v>
                </c:pt>
                <c:pt idx="99">
                  <c:v>1.1100000000000001</c:v>
                </c:pt>
                <c:pt idx="100">
                  <c:v>1.1100000000000001</c:v>
                </c:pt>
                <c:pt idx="101">
                  <c:v>1.1100000000000001</c:v>
                </c:pt>
                <c:pt idx="102">
                  <c:v>1.1100000000000001</c:v>
                </c:pt>
                <c:pt idx="103">
                  <c:v>1.1200000000000001</c:v>
                </c:pt>
                <c:pt idx="104">
                  <c:v>1.1200000000000001</c:v>
                </c:pt>
                <c:pt idx="105">
                  <c:v>1.1200000000000001</c:v>
                </c:pt>
                <c:pt idx="106">
                  <c:v>1.1200000000000001</c:v>
                </c:pt>
                <c:pt idx="107">
                  <c:v>1.1200000000000001</c:v>
                </c:pt>
                <c:pt idx="108">
                  <c:v>1.1200000000000001</c:v>
                </c:pt>
                <c:pt idx="109">
                  <c:v>1.1200000000000001</c:v>
                </c:pt>
                <c:pt idx="110">
                  <c:v>1.1200000000000001</c:v>
                </c:pt>
                <c:pt idx="111">
                  <c:v>1.1200000000000001</c:v>
                </c:pt>
                <c:pt idx="112">
                  <c:v>1.1200000000000001</c:v>
                </c:pt>
                <c:pt idx="113">
                  <c:v>1.1200000000000001</c:v>
                </c:pt>
                <c:pt idx="114">
                  <c:v>1.1299999999999999</c:v>
                </c:pt>
                <c:pt idx="115">
                  <c:v>1.1299999999999999</c:v>
                </c:pt>
                <c:pt idx="116">
                  <c:v>1.1299999999999999</c:v>
                </c:pt>
                <c:pt idx="117">
                  <c:v>1.1299999999999999</c:v>
                </c:pt>
                <c:pt idx="118">
                  <c:v>1.1299999999999999</c:v>
                </c:pt>
                <c:pt idx="119">
                  <c:v>1.1299999999999999</c:v>
                </c:pt>
                <c:pt idx="120">
                  <c:v>1.1299999999999999</c:v>
                </c:pt>
                <c:pt idx="121">
                  <c:v>1.1299999999999999</c:v>
                </c:pt>
                <c:pt idx="122">
                  <c:v>1.1299999999999999</c:v>
                </c:pt>
                <c:pt idx="123">
                  <c:v>1.1299999999999999</c:v>
                </c:pt>
                <c:pt idx="124">
                  <c:v>1.1299999999999999</c:v>
                </c:pt>
                <c:pt idx="125">
                  <c:v>1.1299999999999999</c:v>
                </c:pt>
                <c:pt idx="126">
                  <c:v>1.1299999999999999</c:v>
                </c:pt>
                <c:pt idx="127">
                  <c:v>1.1399999999999999</c:v>
                </c:pt>
                <c:pt idx="128">
                  <c:v>1.1399999999999999</c:v>
                </c:pt>
                <c:pt idx="129">
                  <c:v>1.1399999999999999</c:v>
                </c:pt>
                <c:pt idx="130">
                  <c:v>1.1399999999999999</c:v>
                </c:pt>
                <c:pt idx="131">
                  <c:v>1.1499999999999999</c:v>
                </c:pt>
                <c:pt idx="132">
                  <c:v>1.1499999999999999</c:v>
                </c:pt>
                <c:pt idx="133">
                  <c:v>1.1499999999999999</c:v>
                </c:pt>
                <c:pt idx="134">
                  <c:v>1.1499999999999999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1.1499999999999999</c:v>
                </c:pt>
                <c:pt idx="142">
                  <c:v>1.1499999999999999</c:v>
                </c:pt>
                <c:pt idx="143">
                  <c:v>1.1599999999999999</c:v>
                </c:pt>
                <c:pt idx="144">
                  <c:v>1.1599999999999999</c:v>
                </c:pt>
                <c:pt idx="145">
                  <c:v>1.1599999999999999</c:v>
                </c:pt>
                <c:pt idx="146">
                  <c:v>1.1599999999999999</c:v>
                </c:pt>
                <c:pt idx="147">
                  <c:v>1.1599999999999999</c:v>
                </c:pt>
                <c:pt idx="148">
                  <c:v>1.1599999999999999</c:v>
                </c:pt>
                <c:pt idx="149">
                  <c:v>1.1599999999999999</c:v>
                </c:pt>
                <c:pt idx="150">
                  <c:v>1.1599999999999999</c:v>
                </c:pt>
                <c:pt idx="151">
                  <c:v>1.1599999999999999</c:v>
                </c:pt>
                <c:pt idx="152">
                  <c:v>1.1599999999999999</c:v>
                </c:pt>
                <c:pt idx="153">
                  <c:v>1.17</c:v>
                </c:pt>
                <c:pt idx="154">
                  <c:v>1.17</c:v>
                </c:pt>
                <c:pt idx="155">
                  <c:v>1.17</c:v>
                </c:pt>
                <c:pt idx="156">
                  <c:v>1.17</c:v>
                </c:pt>
                <c:pt idx="157">
                  <c:v>1.17</c:v>
                </c:pt>
                <c:pt idx="158">
                  <c:v>1.17</c:v>
                </c:pt>
                <c:pt idx="159">
                  <c:v>1.17</c:v>
                </c:pt>
                <c:pt idx="160">
                  <c:v>1.17</c:v>
                </c:pt>
                <c:pt idx="161">
                  <c:v>1.17</c:v>
                </c:pt>
                <c:pt idx="162">
                  <c:v>1.17</c:v>
                </c:pt>
                <c:pt idx="163">
                  <c:v>1.17</c:v>
                </c:pt>
                <c:pt idx="164">
                  <c:v>1.18</c:v>
                </c:pt>
                <c:pt idx="165">
                  <c:v>1.18</c:v>
                </c:pt>
                <c:pt idx="166">
                  <c:v>1.18</c:v>
                </c:pt>
                <c:pt idx="167">
                  <c:v>1.18</c:v>
                </c:pt>
                <c:pt idx="168">
                  <c:v>1.18</c:v>
                </c:pt>
                <c:pt idx="169">
                  <c:v>1.18</c:v>
                </c:pt>
                <c:pt idx="170">
                  <c:v>1.18</c:v>
                </c:pt>
                <c:pt idx="171">
                  <c:v>1.18</c:v>
                </c:pt>
                <c:pt idx="172">
                  <c:v>1.18</c:v>
                </c:pt>
                <c:pt idx="173">
                  <c:v>1.18</c:v>
                </c:pt>
                <c:pt idx="174">
                  <c:v>1.18</c:v>
                </c:pt>
                <c:pt idx="175">
                  <c:v>1.19</c:v>
                </c:pt>
                <c:pt idx="176">
                  <c:v>1.19</c:v>
                </c:pt>
                <c:pt idx="177">
                  <c:v>1.19</c:v>
                </c:pt>
                <c:pt idx="178">
                  <c:v>1.19</c:v>
                </c:pt>
                <c:pt idx="179">
                  <c:v>1.19</c:v>
                </c:pt>
                <c:pt idx="180">
                  <c:v>1.19</c:v>
                </c:pt>
                <c:pt idx="181">
                  <c:v>1.19</c:v>
                </c:pt>
                <c:pt idx="182">
                  <c:v>1.19</c:v>
                </c:pt>
                <c:pt idx="183">
                  <c:v>1.19</c:v>
                </c:pt>
                <c:pt idx="184">
                  <c:v>1.19</c:v>
                </c:pt>
                <c:pt idx="185">
                  <c:v>1.19</c:v>
                </c:pt>
                <c:pt idx="186">
                  <c:v>1.19</c:v>
                </c:pt>
                <c:pt idx="187">
                  <c:v>1.19</c:v>
                </c:pt>
                <c:pt idx="188">
                  <c:v>1.19</c:v>
                </c:pt>
                <c:pt idx="189">
                  <c:v>1.19</c:v>
                </c:pt>
                <c:pt idx="190">
                  <c:v>1.2</c:v>
                </c:pt>
                <c:pt idx="191">
                  <c:v>1.2</c:v>
                </c:pt>
                <c:pt idx="192">
                  <c:v>1.2</c:v>
                </c:pt>
                <c:pt idx="193">
                  <c:v>1.2</c:v>
                </c:pt>
                <c:pt idx="194">
                  <c:v>1.2</c:v>
                </c:pt>
                <c:pt idx="195">
                  <c:v>1.2</c:v>
                </c:pt>
                <c:pt idx="196">
                  <c:v>1.2</c:v>
                </c:pt>
                <c:pt idx="197">
                  <c:v>1.21</c:v>
                </c:pt>
                <c:pt idx="198">
                  <c:v>1.21</c:v>
                </c:pt>
                <c:pt idx="199">
                  <c:v>1.21</c:v>
                </c:pt>
                <c:pt idx="200">
                  <c:v>1.21</c:v>
                </c:pt>
                <c:pt idx="201">
                  <c:v>1.21</c:v>
                </c:pt>
                <c:pt idx="202">
                  <c:v>1.21</c:v>
                </c:pt>
                <c:pt idx="203">
                  <c:v>1.21</c:v>
                </c:pt>
                <c:pt idx="204">
                  <c:v>1.21</c:v>
                </c:pt>
                <c:pt idx="205">
                  <c:v>1.21</c:v>
                </c:pt>
                <c:pt idx="206">
                  <c:v>1.21</c:v>
                </c:pt>
                <c:pt idx="207">
                  <c:v>1.21</c:v>
                </c:pt>
                <c:pt idx="208">
                  <c:v>1.21</c:v>
                </c:pt>
                <c:pt idx="209">
                  <c:v>1.21</c:v>
                </c:pt>
                <c:pt idx="210">
                  <c:v>1.22</c:v>
                </c:pt>
                <c:pt idx="211">
                  <c:v>1.22</c:v>
                </c:pt>
                <c:pt idx="212">
                  <c:v>1.22</c:v>
                </c:pt>
                <c:pt idx="213">
                  <c:v>1.22</c:v>
                </c:pt>
                <c:pt idx="214">
                  <c:v>1.22</c:v>
                </c:pt>
                <c:pt idx="215">
                  <c:v>1.22</c:v>
                </c:pt>
                <c:pt idx="216">
                  <c:v>1.22</c:v>
                </c:pt>
                <c:pt idx="217">
                  <c:v>1.22</c:v>
                </c:pt>
                <c:pt idx="218">
                  <c:v>1.23</c:v>
                </c:pt>
                <c:pt idx="219">
                  <c:v>1.23</c:v>
                </c:pt>
                <c:pt idx="220">
                  <c:v>1.23</c:v>
                </c:pt>
                <c:pt idx="221">
                  <c:v>1.23</c:v>
                </c:pt>
                <c:pt idx="222">
                  <c:v>1.23</c:v>
                </c:pt>
                <c:pt idx="223">
                  <c:v>1.23</c:v>
                </c:pt>
                <c:pt idx="224">
                  <c:v>1.23</c:v>
                </c:pt>
                <c:pt idx="225">
                  <c:v>1.23</c:v>
                </c:pt>
                <c:pt idx="226">
                  <c:v>1.23</c:v>
                </c:pt>
                <c:pt idx="227">
                  <c:v>1.23</c:v>
                </c:pt>
                <c:pt idx="228">
                  <c:v>1.23</c:v>
                </c:pt>
                <c:pt idx="229">
                  <c:v>1.23</c:v>
                </c:pt>
                <c:pt idx="230">
                  <c:v>1.24</c:v>
                </c:pt>
                <c:pt idx="231">
                  <c:v>1.24</c:v>
                </c:pt>
                <c:pt idx="232">
                  <c:v>1.24</c:v>
                </c:pt>
                <c:pt idx="233">
                  <c:v>1.24</c:v>
                </c:pt>
                <c:pt idx="234">
                  <c:v>1.24</c:v>
                </c:pt>
                <c:pt idx="235">
                  <c:v>1.24</c:v>
                </c:pt>
                <c:pt idx="236">
                  <c:v>1.24</c:v>
                </c:pt>
                <c:pt idx="237">
                  <c:v>1.24</c:v>
                </c:pt>
                <c:pt idx="238">
                  <c:v>1.24</c:v>
                </c:pt>
                <c:pt idx="239">
                  <c:v>1.24</c:v>
                </c:pt>
                <c:pt idx="240">
                  <c:v>1.24</c:v>
                </c:pt>
                <c:pt idx="241">
                  <c:v>1.24</c:v>
                </c:pt>
                <c:pt idx="242">
                  <c:v>1.25</c:v>
                </c:pt>
                <c:pt idx="243">
                  <c:v>1.25</c:v>
                </c:pt>
                <c:pt idx="244">
                  <c:v>1.25</c:v>
                </c:pt>
                <c:pt idx="245">
                  <c:v>1.25</c:v>
                </c:pt>
                <c:pt idx="246">
                  <c:v>1.25</c:v>
                </c:pt>
                <c:pt idx="247">
                  <c:v>1.25</c:v>
                </c:pt>
                <c:pt idx="248">
                  <c:v>1.25</c:v>
                </c:pt>
                <c:pt idx="249">
                  <c:v>1.25</c:v>
                </c:pt>
                <c:pt idx="250">
                  <c:v>1.25</c:v>
                </c:pt>
                <c:pt idx="251">
                  <c:v>1.25</c:v>
                </c:pt>
                <c:pt idx="252">
                  <c:v>1.25</c:v>
                </c:pt>
                <c:pt idx="253">
                  <c:v>1.25</c:v>
                </c:pt>
                <c:pt idx="254">
                  <c:v>1.25</c:v>
                </c:pt>
                <c:pt idx="255">
                  <c:v>1.26</c:v>
                </c:pt>
                <c:pt idx="256">
                  <c:v>1.26</c:v>
                </c:pt>
                <c:pt idx="257">
                  <c:v>1.26</c:v>
                </c:pt>
                <c:pt idx="258">
                  <c:v>1.26</c:v>
                </c:pt>
                <c:pt idx="259">
                  <c:v>1.26</c:v>
                </c:pt>
                <c:pt idx="260">
                  <c:v>1.26</c:v>
                </c:pt>
                <c:pt idx="261">
                  <c:v>1.26</c:v>
                </c:pt>
                <c:pt idx="262">
                  <c:v>1.26</c:v>
                </c:pt>
                <c:pt idx="263">
                  <c:v>1.26</c:v>
                </c:pt>
                <c:pt idx="264">
                  <c:v>1.26</c:v>
                </c:pt>
                <c:pt idx="265">
                  <c:v>1.27</c:v>
                </c:pt>
                <c:pt idx="266">
                  <c:v>1.27</c:v>
                </c:pt>
                <c:pt idx="267">
                  <c:v>1.27</c:v>
                </c:pt>
                <c:pt idx="268">
                  <c:v>1.27</c:v>
                </c:pt>
                <c:pt idx="269">
                  <c:v>1.27</c:v>
                </c:pt>
                <c:pt idx="270">
                  <c:v>1.27</c:v>
                </c:pt>
                <c:pt idx="271">
                  <c:v>1.27</c:v>
                </c:pt>
                <c:pt idx="272">
                  <c:v>1.27</c:v>
                </c:pt>
                <c:pt idx="273">
                  <c:v>1.27</c:v>
                </c:pt>
                <c:pt idx="274">
                  <c:v>1.27</c:v>
                </c:pt>
                <c:pt idx="275">
                  <c:v>1.27</c:v>
                </c:pt>
                <c:pt idx="276">
                  <c:v>1.27</c:v>
                </c:pt>
                <c:pt idx="277">
                  <c:v>1.28</c:v>
                </c:pt>
                <c:pt idx="278">
                  <c:v>1.28</c:v>
                </c:pt>
                <c:pt idx="279">
                  <c:v>1.28</c:v>
                </c:pt>
                <c:pt idx="280">
                  <c:v>1.28</c:v>
                </c:pt>
                <c:pt idx="281">
                  <c:v>1.28</c:v>
                </c:pt>
                <c:pt idx="282">
                  <c:v>1.28</c:v>
                </c:pt>
                <c:pt idx="283">
                  <c:v>1.29</c:v>
                </c:pt>
                <c:pt idx="284">
                  <c:v>1.29</c:v>
                </c:pt>
                <c:pt idx="285">
                  <c:v>1.29</c:v>
                </c:pt>
                <c:pt idx="286">
                  <c:v>1.29</c:v>
                </c:pt>
                <c:pt idx="287">
                  <c:v>1.29</c:v>
                </c:pt>
                <c:pt idx="288">
                  <c:v>1.29</c:v>
                </c:pt>
                <c:pt idx="289">
                  <c:v>1.29</c:v>
                </c:pt>
                <c:pt idx="290">
                  <c:v>1.29</c:v>
                </c:pt>
                <c:pt idx="291">
                  <c:v>1.3</c:v>
                </c:pt>
                <c:pt idx="292">
                  <c:v>1.3</c:v>
                </c:pt>
                <c:pt idx="293">
                  <c:v>1.3</c:v>
                </c:pt>
                <c:pt idx="294">
                  <c:v>1.3</c:v>
                </c:pt>
                <c:pt idx="295">
                  <c:v>1.3</c:v>
                </c:pt>
                <c:pt idx="296">
                  <c:v>1.3</c:v>
                </c:pt>
                <c:pt idx="297">
                  <c:v>1.3</c:v>
                </c:pt>
                <c:pt idx="298">
                  <c:v>1.3</c:v>
                </c:pt>
                <c:pt idx="299">
                  <c:v>1.3</c:v>
                </c:pt>
                <c:pt idx="300">
                  <c:v>1.31</c:v>
                </c:pt>
                <c:pt idx="301">
                  <c:v>1.31</c:v>
                </c:pt>
                <c:pt idx="302">
                  <c:v>1.31</c:v>
                </c:pt>
                <c:pt idx="303">
                  <c:v>1.31</c:v>
                </c:pt>
                <c:pt idx="304">
                  <c:v>1.31</c:v>
                </c:pt>
                <c:pt idx="305">
                  <c:v>1.31</c:v>
                </c:pt>
                <c:pt idx="306">
                  <c:v>1.31</c:v>
                </c:pt>
                <c:pt idx="307">
                  <c:v>1.31</c:v>
                </c:pt>
                <c:pt idx="308">
                  <c:v>1.31</c:v>
                </c:pt>
                <c:pt idx="309">
                  <c:v>1.28</c:v>
                </c:pt>
                <c:pt idx="310">
                  <c:v>1.32</c:v>
                </c:pt>
                <c:pt idx="311">
                  <c:v>1.32</c:v>
                </c:pt>
                <c:pt idx="312">
                  <c:v>1.32</c:v>
                </c:pt>
                <c:pt idx="313">
                  <c:v>1.32</c:v>
                </c:pt>
                <c:pt idx="314">
                  <c:v>1.32</c:v>
                </c:pt>
                <c:pt idx="315">
                  <c:v>1.32</c:v>
                </c:pt>
                <c:pt idx="316">
                  <c:v>1.32</c:v>
                </c:pt>
                <c:pt idx="317">
                  <c:v>1.32</c:v>
                </c:pt>
                <c:pt idx="318">
                  <c:v>1.32</c:v>
                </c:pt>
                <c:pt idx="319">
                  <c:v>1.32</c:v>
                </c:pt>
                <c:pt idx="320">
                  <c:v>1.32</c:v>
                </c:pt>
                <c:pt idx="321">
                  <c:v>1.32</c:v>
                </c:pt>
                <c:pt idx="322">
                  <c:v>1.32</c:v>
                </c:pt>
                <c:pt idx="323">
                  <c:v>1.32</c:v>
                </c:pt>
                <c:pt idx="324">
                  <c:v>1.32</c:v>
                </c:pt>
                <c:pt idx="325">
                  <c:v>1.33</c:v>
                </c:pt>
                <c:pt idx="326">
                  <c:v>1.33</c:v>
                </c:pt>
                <c:pt idx="327">
                  <c:v>1.33</c:v>
                </c:pt>
                <c:pt idx="328">
                  <c:v>1.33</c:v>
                </c:pt>
                <c:pt idx="329">
                  <c:v>1.33</c:v>
                </c:pt>
                <c:pt idx="330">
                  <c:v>1.33</c:v>
                </c:pt>
                <c:pt idx="331">
                  <c:v>1.33</c:v>
                </c:pt>
                <c:pt idx="332">
                  <c:v>1.33</c:v>
                </c:pt>
                <c:pt idx="333">
                  <c:v>1.33</c:v>
                </c:pt>
                <c:pt idx="334">
                  <c:v>1.33</c:v>
                </c:pt>
                <c:pt idx="335">
                  <c:v>1.33</c:v>
                </c:pt>
                <c:pt idx="336">
                  <c:v>1.34</c:v>
                </c:pt>
                <c:pt idx="337">
                  <c:v>1.34</c:v>
                </c:pt>
                <c:pt idx="338">
                  <c:v>1.34</c:v>
                </c:pt>
                <c:pt idx="339">
                  <c:v>1.34</c:v>
                </c:pt>
                <c:pt idx="340">
                  <c:v>1.34</c:v>
                </c:pt>
                <c:pt idx="341">
                  <c:v>1.34</c:v>
                </c:pt>
                <c:pt idx="342">
                  <c:v>1.34</c:v>
                </c:pt>
                <c:pt idx="343">
                  <c:v>1.34</c:v>
                </c:pt>
                <c:pt idx="344">
                  <c:v>1.35</c:v>
                </c:pt>
                <c:pt idx="345">
                  <c:v>1.35</c:v>
                </c:pt>
                <c:pt idx="346">
                  <c:v>1.35</c:v>
                </c:pt>
                <c:pt idx="347">
                  <c:v>1.35</c:v>
                </c:pt>
                <c:pt idx="348">
                  <c:v>1.35</c:v>
                </c:pt>
                <c:pt idx="349">
                  <c:v>1.35</c:v>
                </c:pt>
                <c:pt idx="350">
                  <c:v>1.36</c:v>
                </c:pt>
                <c:pt idx="351">
                  <c:v>1.36</c:v>
                </c:pt>
                <c:pt idx="352">
                  <c:v>1.36</c:v>
                </c:pt>
                <c:pt idx="353">
                  <c:v>1.36</c:v>
                </c:pt>
                <c:pt idx="354">
                  <c:v>1.36</c:v>
                </c:pt>
                <c:pt idx="355">
                  <c:v>1.36</c:v>
                </c:pt>
                <c:pt idx="356">
                  <c:v>1.36</c:v>
                </c:pt>
                <c:pt idx="357">
                  <c:v>1.36</c:v>
                </c:pt>
                <c:pt idx="358">
                  <c:v>1.37</c:v>
                </c:pt>
                <c:pt idx="359">
                  <c:v>1.37</c:v>
                </c:pt>
                <c:pt idx="360">
                  <c:v>1.37</c:v>
                </c:pt>
                <c:pt idx="361">
                  <c:v>1.37</c:v>
                </c:pt>
                <c:pt idx="362">
                  <c:v>1.37</c:v>
                </c:pt>
                <c:pt idx="363">
                  <c:v>1.37</c:v>
                </c:pt>
                <c:pt idx="364">
                  <c:v>1.37</c:v>
                </c:pt>
                <c:pt idx="365">
                  <c:v>1.37</c:v>
                </c:pt>
                <c:pt idx="366">
                  <c:v>1.37</c:v>
                </c:pt>
                <c:pt idx="367">
                  <c:v>1.37</c:v>
                </c:pt>
                <c:pt idx="368">
                  <c:v>1.37</c:v>
                </c:pt>
                <c:pt idx="369">
                  <c:v>1.37</c:v>
                </c:pt>
                <c:pt idx="370">
                  <c:v>1.37</c:v>
                </c:pt>
                <c:pt idx="371">
                  <c:v>1.37</c:v>
                </c:pt>
                <c:pt idx="372">
                  <c:v>1.37</c:v>
                </c:pt>
                <c:pt idx="373">
                  <c:v>1.37</c:v>
                </c:pt>
                <c:pt idx="374">
                  <c:v>1.37</c:v>
                </c:pt>
                <c:pt idx="375">
                  <c:v>1.38</c:v>
                </c:pt>
                <c:pt idx="376">
                  <c:v>1.38</c:v>
                </c:pt>
                <c:pt idx="377">
                  <c:v>1.38</c:v>
                </c:pt>
                <c:pt idx="378">
                  <c:v>1.38</c:v>
                </c:pt>
                <c:pt idx="379">
                  <c:v>1.38</c:v>
                </c:pt>
                <c:pt idx="380">
                  <c:v>1.38</c:v>
                </c:pt>
                <c:pt idx="381">
                  <c:v>1.38</c:v>
                </c:pt>
                <c:pt idx="382">
                  <c:v>1.38</c:v>
                </c:pt>
                <c:pt idx="383">
                  <c:v>1.39</c:v>
                </c:pt>
                <c:pt idx="384">
                  <c:v>1.39</c:v>
                </c:pt>
                <c:pt idx="385">
                  <c:v>1.39</c:v>
                </c:pt>
                <c:pt idx="386">
                  <c:v>1.39</c:v>
                </c:pt>
                <c:pt idx="387">
                  <c:v>1.39</c:v>
                </c:pt>
                <c:pt idx="388">
                  <c:v>1.39</c:v>
                </c:pt>
                <c:pt idx="389">
                  <c:v>1.4</c:v>
                </c:pt>
                <c:pt idx="390">
                  <c:v>1.4</c:v>
                </c:pt>
                <c:pt idx="391">
                  <c:v>1.4</c:v>
                </c:pt>
                <c:pt idx="392">
                  <c:v>1.4</c:v>
                </c:pt>
                <c:pt idx="393">
                  <c:v>1.4</c:v>
                </c:pt>
                <c:pt idx="394">
                  <c:v>1.41</c:v>
                </c:pt>
                <c:pt idx="395">
                  <c:v>1.41</c:v>
                </c:pt>
                <c:pt idx="396">
                  <c:v>1.41</c:v>
                </c:pt>
                <c:pt idx="397">
                  <c:v>1.41</c:v>
                </c:pt>
                <c:pt idx="398">
                  <c:v>1.41</c:v>
                </c:pt>
                <c:pt idx="399">
                  <c:v>1.41</c:v>
                </c:pt>
                <c:pt idx="400">
                  <c:v>1.41</c:v>
                </c:pt>
                <c:pt idx="401">
                  <c:v>1.41</c:v>
                </c:pt>
                <c:pt idx="402">
                  <c:v>1.42</c:v>
                </c:pt>
                <c:pt idx="403">
                  <c:v>1.42</c:v>
                </c:pt>
                <c:pt idx="404">
                  <c:v>1.42</c:v>
                </c:pt>
                <c:pt idx="405">
                  <c:v>1.42</c:v>
                </c:pt>
                <c:pt idx="406">
                  <c:v>1.42</c:v>
                </c:pt>
                <c:pt idx="407">
                  <c:v>1.42</c:v>
                </c:pt>
                <c:pt idx="408">
                  <c:v>1.42</c:v>
                </c:pt>
                <c:pt idx="409">
                  <c:v>1.42</c:v>
                </c:pt>
                <c:pt idx="410">
                  <c:v>1.42</c:v>
                </c:pt>
                <c:pt idx="411">
                  <c:v>1.43</c:v>
                </c:pt>
                <c:pt idx="412">
                  <c:v>1.43</c:v>
                </c:pt>
                <c:pt idx="413">
                  <c:v>1.43</c:v>
                </c:pt>
                <c:pt idx="414">
                  <c:v>1.43</c:v>
                </c:pt>
                <c:pt idx="415">
                  <c:v>1.43</c:v>
                </c:pt>
                <c:pt idx="416">
                  <c:v>1.43</c:v>
                </c:pt>
                <c:pt idx="417">
                  <c:v>1.43</c:v>
                </c:pt>
                <c:pt idx="418">
                  <c:v>1.43</c:v>
                </c:pt>
                <c:pt idx="419">
                  <c:v>1.43</c:v>
                </c:pt>
                <c:pt idx="420">
                  <c:v>1.43</c:v>
                </c:pt>
                <c:pt idx="421">
                  <c:v>1.43</c:v>
                </c:pt>
                <c:pt idx="422">
                  <c:v>1.43</c:v>
                </c:pt>
                <c:pt idx="423">
                  <c:v>1.43</c:v>
                </c:pt>
                <c:pt idx="424">
                  <c:v>1.44</c:v>
                </c:pt>
                <c:pt idx="425">
                  <c:v>1.44</c:v>
                </c:pt>
                <c:pt idx="426">
                  <c:v>1.44</c:v>
                </c:pt>
                <c:pt idx="427">
                  <c:v>1.44</c:v>
                </c:pt>
                <c:pt idx="428">
                  <c:v>1.44</c:v>
                </c:pt>
                <c:pt idx="429">
                  <c:v>1.44</c:v>
                </c:pt>
                <c:pt idx="430">
                  <c:v>1.44</c:v>
                </c:pt>
                <c:pt idx="431">
                  <c:v>1.44</c:v>
                </c:pt>
                <c:pt idx="432">
                  <c:v>1.45</c:v>
                </c:pt>
                <c:pt idx="433">
                  <c:v>1.45</c:v>
                </c:pt>
                <c:pt idx="434">
                  <c:v>1.45</c:v>
                </c:pt>
                <c:pt idx="435">
                  <c:v>1.45</c:v>
                </c:pt>
                <c:pt idx="436">
                  <c:v>1.45</c:v>
                </c:pt>
                <c:pt idx="437">
                  <c:v>1.45</c:v>
                </c:pt>
                <c:pt idx="438">
                  <c:v>1.45</c:v>
                </c:pt>
                <c:pt idx="439">
                  <c:v>1.45</c:v>
                </c:pt>
                <c:pt idx="440">
                  <c:v>1.45</c:v>
                </c:pt>
                <c:pt idx="441">
                  <c:v>1.45</c:v>
                </c:pt>
                <c:pt idx="442">
                  <c:v>1.45</c:v>
                </c:pt>
                <c:pt idx="443">
                  <c:v>1.45</c:v>
                </c:pt>
                <c:pt idx="444">
                  <c:v>1.45</c:v>
                </c:pt>
                <c:pt idx="445">
                  <c:v>1.46</c:v>
                </c:pt>
                <c:pt idx="446">
                  <c:v>1.46</c:v>
                </c:pt>
                <c:pt idx="447">
                  <c:v>1.46</c:v>
                </c:pt>
                <c:pt idx="448">
                  <c:v>1.46</c:v>
                </c:pt>
                <c:pt idx="449">
                  <c:v>1.46</c:v>
                </c:pt>
                <c:pt idx="450">
                  <c:v>1.46</c:v>
                </c:pt>
                <c:pt idx="451">
                  <c:v>1.46</c:v>
                </c:pt>
                <c:pt idx="452">
                  <c:v>1.46</c:v>
                </c:pt>
                <c:pt idx="453">
                  <c:v>1.46</c:v>
                </c:pt>
                <c:pt idx="454">
                  <c:v>1.46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</c:v>
                </c:pt>
                <c:pt idx="459">
                  <c:v>1.46</c:v>
                </c:pt>
                <c:pt idx="460">
                  <c:v>1.47</c:v>
                </c:pt>
                <c:pt idx="461">
                  <c:v>1.47</c:v>
                </c:pt>
                <c:pt idx="462">
                  <c:v>1.47</c:v>
                </c:pt>
                <c:pt idx="463">
                  <c:v>1.47</c:v>
                </c:pt>
                <c:pt idx="464">
                  <c:v>1.47</c:v>
                </c:pt>
                <c:pt idx="465">
                  <c:v>1.47</c:v>
                </c:pt>
                <c:pt idx="466">
                  <c:v>1.47</c:v>
                </c:pt>
                <c:pt idx="467">
                  <c:v>1.47</c:v>
                </c:pt>
                <c:pt idx="468">
                  <c:v>1.47</c:v>
                </c:pt>
                <c:pt idx="469">
                  <c:v>1.47</c:v>
                </c:pt>
                <c:pt idx="470">
                  <c:v>1.47</c:v>
                </c:pt>
                <c:pt idx="471">
                  <c:v>1.47</c:v>
                </c:pt>
                <c:pt idx="472">
                  <c:v>1.47</c:v>
                </c:pt>
                <c:pt idx="473">
                  <c:v>1.47</c:v>
                </c:pt>
                <c:pt idx="474">
                  <c:v>1.48</c:v>
                </c:pt>
                <c:pt idx="475">
                  <c:v>1.48</c:v>
                </c:pt>
                <c:pt idx="476">
                  <c:v>1.48</c:v>
                </c:pt>
                <c:pt idx="477">
                  <c:v>1.48</c:v>
                </c:pt>
                <c:pt idx="478">
                  <c:v>1.48</c:v>
                </c:pt>
                <c:pt idx="479">
                  <c:v>1.48</c:v>
                </c:pt>
                <c:pt idx="480">
                  <c:v>1.48</c:v>
                </c:pt>
                <c:pt idx="481">
                  <c:v>1.49</c:v>
                </c:pt>
                <c:pt idx="482">
                  <c:v>1.49</c:v>
                </c:pt>
                <c:pt idx="483">
                  <c:v>1.49</c:v>
                </c:pt>
                <c:pt idx="484">
                  <c:v>1.49</c:v>
                </c:pt>
                <c:pt idx="485">
                  <c:v>1.49</c:v>
                </c:pt>
                <c:pt idx="486">
                  <c:v>1.49</c:v>
                </c:pt>
                <c:pt idx="487">
                  <c:v>1.49</c:v>
                </c:pt>
                <c:pt idx="488">
                  <c:v>1.49</c:v>
                </c:pt>
                <c:pt idx="489">
                  <c:v>1.49</c:v>
                </c:pt>
                <c:pt idx="490">
                  <c:v>1.49</c:v>
                </c:pt>
                <c:pt idx="491">
                  <c:v>1.5</c:v>
                </c:pt>
                <c:pt idx="492">
                  <c:v>1.5</c:v>
                </c:pt>
                <c:pt idx="493">
                  <c:v>1.5</c:v>
                </c:pt>
                <c:pt idx="494">
                  <c:v>1.5</c:v>
                </c:pt>
                <c:pt idx="495">
                  <c:v>1.5</c:v>
                </c:pt>
                <c:pt idx="496">
                  <c:v>1.5</c:v>
                </c:pt>
                <c:pt idx="497">
                  <c:v>1.51</c:v>
                </c:pt>
                <c:pt idx="498">
                  <c:v>1.51</c:v>
                </c:pt>
                <c:pt idx="499">
                  <c:v>1.51</c:v>
                </c:pt>
                <c:pt idx="500">
                  <c:v>1.51</c:v>
                </c:pt>
                <c:pt idx="501">
                  <c:v>1.51</c:v>
                </c:pt>
                <c:pt idx="502">
                  <c:v>1.51</c:v>
                </c:pt>
                <c:pt idx="503">
                  <c:v>1.51</c:v>
                </c:pt>
                <c:pt idx="504">
                  <c:v>1.51</c:v>
                </c:pt>
                <c:pt idx="505">
                  <c:v>1.51</c:v>
                </c:pt>
                <c:pt idx="506">
                  <c:v>1.52</c:v>
                </c:pt>
                <c:pt idx="507">
                  <c:v>1.52</c:v>
                </c:pt>
                <c:pt idx="508">
                  <c:v>1.52</c:v>
                </c:pt>
                <c:pt idx="509">
                  <c:v>1.52</c:v>
                </c:pt>
                <c:pt idx="510">
                  <c:v>1.52</c:v>
                </c:pt>
                <c:pt idx="511">
                  <c:v>1.53</c:v>
                </c:pt>
                <c:pt idx="512">
                  <c:v>1.53</c:v>
                </c:pt>
                <c:pt idx="513">
                  <c:v>1.53</c:v>
                </c:pt>
                <c:pt idx="514">
                  <c:v>1.53</c:v>
                </c:pt>
                <c:pt idx="515">
                  <c:v>1.53</c:v>
                </c:pt>
                <c:pt idx="516">
                  <c:v>1.53</c:v>
                </c:pt>
                <c:pt idx="517">
                  <c:v>1.53</c:v>
                </c:pt>
                <c:pt idx="518">
                  <c:v>1.54</c:v>
                </c:pt>
                <c:pt idx="519">
                  <c:v>1.54</c:v>
                </c:pt>
                <c:pt idx="520">
                  <c:v>1.54</c:v>
                </c:pt>
                <c:pt idx="521">
                  <c:v>1.54</c:v>
                </c:pt>
                <c:pt idx="522">
                  <c:v>1.54</c:v>
                </c:pt>
                <c:pt idx="523">
                  <c:v>1.54</c:v>
                </c:pt>
                <c:pt idx="524">
                  <c:v>1.54</c:v>
                </c:pt>
                <c:pt idx="525">
                  <c:v>1.54</c:v>
                </c:pt>
                <c:pt idx="526">
                  <c:v>1.54</c:v>
                </c:pt>
                <c:pt idx="527">
                  <c:v>1.54</c:v>
                </c:pt>
                <c:pt idx="528">
                  <c:v>1.54</c:v>
                </c:pt>
                <c:pt idx="529">
                  <c:v>1.54</c:v>
                </c:pt>
                <c:pt idx="530">
                  <c:v>1.54</c:v>
                </c:pt>
                <c:pt idx="531">
                  <c:v>1.55</c:v>
                </c:pt>
                <c:pt idx="532">
                  <c:v>1.55</c:v>
                </c:pt>
                <c:pt idx="533">
                  <c:v>1.55</c:v>
                </c:pt>
                <c:pt idx="534">
                  <c:v>1.55</c:v>
                </c:pt>
                <c:pt idx="535">
                  <c:v>1.55</c:v>
                </c:pt>
                <c:pt idx="536">
                  <c:v>1.55</c:v>
                </c:pt>
                <c:pt idx="537">
                  <c:v>1.55</c:v>
                </c:pt>
                <c:pt idx="538">
                  <c:v>1.55</c:v>
                </c:pt>
                <c:pt idx="539">
                  <c:v>1.55</c:v>
                </c:pt>
                <c:pt idx="540">
                  <c:v>1.56</c:v>
                </c:pt>
                <c:pt idx="541">
                  <c:v>1.56</c:v>
                </c:pt>
                <c:pt idx="542">
                  <c:v>1.56</c:v>
                </c:pt>
                <c:pt idx="543">
                  <c:v>1.56</c:v>
                </c:pt>
                <c:pt idx="544">
                  <c:v>1.56</c:v>
                </c:pt>
                <c:pt idx="545">
                  <c:v>1.56</c:v>
                </c:pt>
                <c:pt idx="546">
                  <c:v>1.56</c:v>
                </c:pt>
                <c:pt idx="547">
                  <c:v>1.56</c:v>
                </c:pt>
                <c:pt idx="548">
                  <c:v>1.56</c:v>
                </c:pt>
                <c:pt idx="549">
                  <c:v>1.56</c:v>
                </c:pt>
                <c:pt idx="550">
                  <c:v>1.57</c:v>
                </c:pt>
                <c:pt idx="551">
                  <c:v>1.57</c:v>
                </c:pt>
                <c:pt idx="552">
                  <c:v>1.57</c:v>
                </c:pt>
                <c:pt idx="553">
                  <c:v>1.57</c:v>
                </c:pt>
                <c:pt idx="554">
                  <c:v>1.57</c:v>
                </c:pt>
                <c:pt idx="555">
                  <c:v>1.57</c:v>
                </c:pt>
                <c:pt idx="556">
                  <c:v>1.57</c:v>
                </c:pt>
                <c:pt idx="557">
                  <c:v>1.58</c:v>
                </c:pt>
                <c:pt idx="558">
                  <c:v>1.58</c:v>
                </c:pt>
                <c:pt idx="559">
                  <c:v>1.58</c:v>
                </c:pt>
                <c:pt idx="560">
                  <c:v>1.58</c:v>
                </c:pt>
                <c:pt idx="561">
                  <c:v>1.58</c:v>
                </c:pt>
                <c:pt idx="562">
                  <c:v>1.58</c:v>
                </c:pt>
                <c:pt idx="563">
                  <c:v>1.58</c:v>
                </c:pt>
                <c:pt idx="564">
                  <c:v>1.59</c:v>
                </c:pt>
                <c:pt idx="565">
                  <c:v>1.59</c:v>
                </c:pt>
                <c:pt idx="566">
                  <c:v>1.59</c:v>
                </c:pt>
                <c:pt idx="567">
                  <c:v>1.59</c:v>
                </c:pt>
                <c:pt idx="568">
                  <c:v>1.59</c:v>
                </c:pt>
                <c:pt idx="569">
                  <c:v>1.59</c:v>
                </c:pt>
                <c:pt idx="570">
                  <c:v>1.6</c:v>
                </c:pt>
                <c:pt idx="571">
                  <c:v>1.6</c:v>
                </c:pt>
                <c:pt idx="572">
                  <c:v>1.6</c:v>
                </c:pt>
                <c:pt idx="573">
                  <c:v>1.6</c:v>
                </c:pt>
                <c:pt idx="574">
                  <c:v>1.6</c:v>
                </c:pt>
                <c:pt idx="575">
                  <c:v>1.6</c:v>
                </c:pt>
                <c:pt idx="576">
                  <c:v>1.6</c:v>
                </c:pt>
                <c:pt idx="577">
                  <c:v>1.61</c:v>
                </c:pt>
                <c:pt idx="578">
                  <c:v>1.61</c:v>
                </c:pt>
                <c:pt idx="579">
                  <c:v>1.61</c:v>
                </c:pt>
                <c:pt idx="580">
                  <c:v>1.61</c:v>
                </c:pt>
                <c:pt idx="581">
                  <c:v>1.61</c:v>
                </c:pt>
                <c:pt idx="582">
                  <c:v>1.61</c:v>
                </c:pt>
                <c:pt idx="583">
                  <c:v>1.61</c:v>
                </c:pt>
                <c:pt idx="584">
                  <c:v>1.61</c:v>
                </c:pt>
                <c:pt idx="585">
                  <c:v>1.61</c:v>
                </c:pt>
                <c:pt idx="586">
                  <c:v>1.62</c:v>
                </c:pt>
                <c:pt idx="587">
                  <c:v>1.62</c:v>
                </c:pt>
                <c:pt idx="588">
                  <c:v>1.62</c:v>
                </c:pt>
                <c:pt idx="589">
                  <c:v>1.62</c:v>
                </c:pt>
                <c:pt idx="590">
                  <c:v>1.62</c:v>
                </c:pt>
                <c:pt idx="591">
                  <c:v>1.62</c:v>
                </c:pt>
                <c:pt idx="592">
                  <c:v>1.62</c:v>
                </c:pt>
                <c:pt idx="593">
                  <c:v>1.63</c:v>
                </c:pt>
                <c:pt idx="594">
                  <c:v>1.63</c:v>
                </c:pt>
                <c:pt idx="595">
                  <c:v>1.63</c:v>
                </c:pt>
                <c:pt idx="596">
                  <c:v>1.63</c:v>
                </c:pt>
                <c:pt idx="597">
                  <c:v>1.63</c:v>
                </c:pt>
                <c:pt idx="598">
                  <c:v>1.63</c:v>
                </c:pt>
                <c:pt idx="599">
                  <c:v>1.63</c:v>
                </c:pt>
                <c:pt idx="600">
                  <c:v>1.63</c:v>
                </c:pt>
                <c:pt idx="601">
                  <c:v>1.63</c:v>
                </c:pt>
                <c:pt idx="602">
                  <c:v>1.63</c:v>
                </c:pt>
                <c:pt idx="603">
                  <c:v>1.63</c:v>
                </c:pt>
                <c:pt idx="604">
                  <c:v>1.64</c:v>
                </c:pt>
                <c:pt idx="605">
                  <c:v>1.64</c:v>
                </c:pt>
                <c:pt idx="606">
                  <c:v>1.64</c:v>
                </c:pt>
                <c:pt idx="607">
                  <c:v>1.64</c:v>
                </c:pt>
                <c:pt idx="608">
                  <c:v>1.64</c:v>
                </c:pt>
                <c:pt idx="609">
                  <c:v>1.64</c:v>
                </c:pt>
                <c:pt idx="610">
                  <c:v>1.64</c:v>
                </c:pt>
                <c:pt idx="611">
                  <c:v>1.64</c:v>
                </c:pt>
                <c:pt idx="612">
                  <c:v>1.64</c:v>
                </c:pt>
                <c:pt idx="613">
                  <c:v>1.64</c:v>
                </c:pt>
                <c:pt idx="614">
                  <c:v>1.64</c:v>
                </c:pt>
                <c:pt idx="615">
                  <c:v>1.65</c:v>
                </c:pt>
                <c:pt idx="616">
                  <c:v>1.65</c:v>
                </c:pt>
                <c:pt idx="617">
                  <c:v>1.65</c:v>
                </c:pt>
                <c:pt idx="618">
                  <c:v>1.65</c:v>
                </c:pt>
                <c:pt idx="619">
                  <c:v>1.65</c:v>
                </c:pt>
                <c:pt idx="620">
                  <c:v>1.65</c:v>
                </c:pt>
                <c:pt idx="621">
                  <c:v>1.65</c:v>
                </c:pt>
                <c:pt idx="622">
                  <c:v>1.65</c:v>
                </c:pt>
                <c:pt idx="623">
                  <c:v>1.65</c:v>
                </c:pt>
                <c:pt idx="624">
                  <c:v>1.65</c:v>
                </c:pt>
                <c:pt idx="625">
                  <c:v>1.66</c:v>
                </c:pt>
                <c:pt idx="626">
                  <c:v>1.66</c:v>
                </c:pt>
                <c:pt idx="627">
                  <c:v>1.66</c:v>
                </c:pt>
                <c:pt idx="628">
                  <c:v>1.66</c:v>
                </c:pt>
                <c:pt idx="629">
                  <c:v>1.66</c:v>
                </c:pt>
                <c:pt idx="630">
                  <c:v>1.66</c:v>
                </c:pt>
                <c:pt idx="631">
                  <c:v>1.66</c:v>
                </c:pt>
                <c:pt idx="632">
                  <c:v>1.67</c:v>
                </c:pt>
                <c:pt idx="633">
                  <c:v>1.67</c:v>
                </c:pt>
                <c:pt idx="634">
                  <c:v>1.67</c:v>
                </c:pt>
                <c:pt idx="635">
                  <c:v>1.67</c:v>
                </c:pt>
                <c:pt idx="636">
                  <c:v>1.67</c:v>
                </c:pt>
                <c:pt idx="637">
                  <c:v>1.67</c:v>
                </c:pt>
                <c:pt idx="638">
                  <c:v>1.67</c:v>
                </c:pt>
                <c:pt idx="639">
                  <c:v>1.68</c:v>
                </c:pt>
                <c:pt idx="640">
                  <c:v>1.68</c:v>
                </c:pt>
                <c:pt idx="641">
                  <c:v>1.68</c:v>
                </c:pt>
                <c:pt idx="642">
                  <c:v>1.68</c:v>
                </c:pt>
                <c:pt idx="643">
                  <c:v>1.68</c:v>
                </c:pt>
                <c:pt idx="644">
                  <c:v>1.68</c:v>
                </c:pt>
                <c:pt idx="645">
                  <c:v>1.68</c:v>
                </c:pt>
                <c:pt idx="646">
                  <c:v>1.69</c:v>
                </c:pt>
                <c:pt idx="647">
                  <c:v>1.69</c:v>
                </c:pt>
                <c:pt idx="648">
                  <c:v>1.69</c:v>
                </c:pt>
                <c:pt idx="649">
                  <c:v>1.69</c:v>
                </c:pt>
                <c:pt idx="650">
                  <c:v>1.7</c:v>
                </c:pt>
                <c:pt idx="651">
                  <c:v>1.7</c:v>
                </c:pt>
                <c:pt idx="652">
                  <c:v>1.7</c:v>
                </c:pt>
                <c:pt idx="653">
                  <c:v>1.7</c:v>
                </c:pt>
                <c:pt idx="654">
                  <c:v>1.7</c:v>
                </c:pt>
                <c:pt idx="655">
                  <c:v>1.7</c:v>
                </c:pt>
                <c:pt idx="656">
                  <c:v>1.7</c:v>
                </c:pt>
                <c:pt idx="657">
                  <c:v>1.7</c:v>
                </c:pt>
                <c:pt idx="658">
                  <c:v>1.7</c:v>
                </c:pt>
                <c:pt idx="659">
                  <c:v>1.7</c:v>
                </c:pt>
                <c:pt idx="660">
                  <c:v>1.7</c:v>
                </c:pt>
                <c:pt idx="661">
                  <c:v>1.7</c:v>
                </c:pt>
                <c:pt idx="662">
                  <c:v>1.7</c:v>
                </c:pt>
                <c:pt idx="663">
                  <c:v>1.7</c:v>
                </c:pt>
                <c:pt idx="664">
                  <c:v>1.7</c:v>
                </c:pt>
                <c:pt idx="665">
                  <c:v>1.7</c:v>
                </c:pt>
                <c:pt idx="666">
                  <c:v>1.71</c:v>
                </c:pt>
                <c:pt idx="667">
                  <c:v>1.71</c:v>
                </c:pt>
                <c:pt idx="668">
                  <c:v>1.71</c:v>
                </c:pt>
                <c:pt idx="669">
                  <c:v>1.71</c:v>
                </c:pt>
                <c:pt idx="670">
                  <c:v>1.71</c:v>
                </c:pt>
                <c:pt idx="671">
                  <c:v>1.71</c:v>
                </c:pt>
                <c:pt idx="672">
                  <c:v>1.71</c:v>
                </c:pt>
                <c:pt idx="673">
                  <c:v>1.71</c:v>
                </c:pt>
                <c:pt idx="674">
                  <c:v>1.71</c:v>
                </c:pt>
                <c:pt idx="675">
                  <c:v>1.72</c:v>
                </c:pt>
                <c:pt idx="676">
                  <c:v>1.72</c:v>
                </c:pt>
                <c:pt idx="677">
                  <c:v>1.72</c:v>
                </c:pt>
                <c:pt idx="678">
                  <c:v>1.72</c:v>
                </c:pt>
                <c:pt idx="679">
                  <c:v>1.72</c:v>
                </c:pt>
                <c:pt idx="680">
                  <c:v>1.72</c:v>
                </c:pt>
                <c:pt idx="681">
                  <c:v>1.72</c:v>
                </c:pt>
                <c:pt idx="682">
                  <c:v>1.72</c:v>
                </c:pt>
                <c:pt idx="683">
                  <c:v>1.72</c:v>
                </c:pt>
                <c:pt idx="684">
                  <c:v>1.73</c:v>
                </c:pt>
                <c:pt idx="685">
                  <c:v>1.73</c:v>
                </c:pt>
                <c:pt idx="686">
                  <c:v>1.73</c:v>
                </c:pt>
                <c:pt idx="687">
                  <c:v>1.73</c:v>
                </c:pt>
                <c:pt idx="688">
                  <c:v>1.73</c:v>
                </c:pt>
                <c:pt idx="689">
                  <c:v>1.73</c:v>
                </c:pt>
                <c:pt idx="690">
                  <c:v>1.73</c:v>
                </c:pt>
                <c:pt idx="691">
                  <c:v>1.73</c:v>
                </c:pt>
                <c:pt idx="692">
                  <c:v>1.73</c:v>
                </c:pt>
                <c:pt idx="693">
                  <c:v>1.73</c:v>
                </c:pt>
                <c:pt idx="694">
                  <c:v>1.73</c:v>
                </c:pt>
                <c:pt idx="695">
                  <c:v>1.73</c:v>
                </c:pt>
                <c:pt idx="696">
                  <c:v>1.73</c:v>
                </c:pt>
                <c:pt idx="697">
                  <c:v>1.74</c:v>
                </c:pt>
                <c:pt idx="698">
                  <c:v>1.74</c:v>
                </c:pt>
                <c:pt idx="699">
                  <c:v>1.74</c:v>
                </c:pt>
                <c:pt idx="700">
                  <c:v>1.74</c:v>
                </c:pt>
                <c:pt idx="701">
                  <c:v>1.74</c:v>
                </c:pt>
                <c:pt idx="702">
                  <c:v>1.74</c:v>
                </c:pt>
                <c:pt idx="703">
                  <c:v>1.75</c:v>
                </c:pt>
                <c:pt idx="704">
                  <c:v>1.75</c:v>
                </c:pt>
                <c:pt idx="705">
                  <c:v>1.75</c:v>
                </c:pt>
                <c:pt idx="706">
                  <c:v>1.75</c:v>
                </c:pt>
                <c:pt idx="707">
                  <c:v>1.75</c:v>
                </c:pt>
                <c:pt idx="708">
                  <c:v>1.75</c:v>
                </c:pt>
                <c:pt idx="709">
                  <c:v>1.75</c:v>
                </c:pt>
                <c:pt idx="710">
                  <c:v>1.75</c:v>
                </c:pt>
                <c:pt idx="711">
                  <c:v>1.76</c:v>
                </c:pt>
                <c:pt idx="712">
                  <c:v>1.76</c:v>
                </c:pt>
                <c:pt idx="713">
                  <c:v>1.76</c:v>
                </c:pt>
                <c:pt idx="714">
                  <c:v>1.76</c:v>
                </c:pt>
                <c:pt idx="715">
                  <c:v>1.76</c:v>
                </c:pt>
                <c:pt idx="716">
                  <c:v>1.76</c:v>
                </c:pt>
                <c:pt idx="717">
                  <c:v>1.77</c:v>
                </c:pt>
                <c:pt idx="718">
                  <c:v>1.77</c:v>
                </c:pt>
                <c:pt idx="719">
                  <c:v>1.77</c:v>
                </c:pt>
                <c:pt idx="720">
                  <c:v>1.77</c:v>
                </c:pt>
                <c:pt idx="721">
                  <c:v>1.77</c:v>
                </c:pt>
                <c:pt idx="722">
                  <c:v>1.77</c:v>
                </c:pt>
                <c:pt idx="723">
                  <c:v>1.77</c:v>
                </c:pt>
                <c:pt idx="724">
                  <c:v>1.77</c:v>
                </c:pt>
                <c:pt idx="725">
                  <c:v>1.78</c:v>
                </c:pt>
                <c:pt idx="726">
                  <c:v>1.78</c:v>
                </c:pt>
                <c:pt idx="727">
                  <c:v>1.78</c:v>
                </c:pt>
                <c:pt idx="728">
                  <c:v>1.78</c:v>
                </c:pt>
                <c:pt idx="729">
                  <c:v>1.78</c:v>
                </c:pt>
                <c:pt idx="730">
                  <c:v>1.78</c:v>
                </c:pt>
                <c:pt idx="731">
                  <c:v>1.78</c:v>
                </c:pt>
                <c:pt idx="732">
                  <c:v>1.78</c:v>
                </c:pt>
                <c:pt idx="733">
                  <c:v>1.79</c:v>
                </c:pt>
                <c:pt idx="734">
                  <c:v>1.79</c:v>
                </c:pt>
                <c:pt idx="735">
                  <c:v>1.79</c:v>
                </c:pt>
                <c:pt idx="736">
                  <c:v>1.79</c:v>
                </c:pt>
                <c:pt idx="737">
                  <c:v>1.79</c:v>
                </c:pt>
                <c:pt idx="738">
                  <c:v>1.79</c:v>
                </c:pt>
                <c:pt idx="739">
                  <c:v>1.79</c:v>
                </c:pt>
                <c:pt idx="740">
                  <c:v>1.79</c:v>
                </c:pt>
                <c:pt idx="741">
                  <c:v>1.79</c:v>
                </c:pt>
                <c:pt idx="742">
                  <c:v>1.79</c:v>
                </c:pt>
                <c:pt idx="743">
                  <c:v>1.8</c:v>
                </c:pt>
                <c:pt idx="744">
                  <c:v>1.8</c:v>
                </c:pt>
                <c:pt idx="745">
                  <c:v>1.8</c:v>
                </c:pt>
                <c:pt idx="746">
                  <c:v>1.8</c:v>
                </c:pt>
                <c:pt idx="747">
                  <c:v>1.8</c:v>
                </c:pt>
                <c:pt idx="748">
                  <c:v>1.81</c:v>
                </c:pt>
                <c:pt idx="749">
                  <c:v>1.81</c:v>
                </c:pt>
                <c:pt idx="750">
                  <c:v>1.81</c:v>
                </c:pt>
                <c:pt idx="751">
                  <c:v>1.81</c:v>
                </c:pt>
                <c:pt idx="752">
                  <c:v>1.81</c:v>
                </c:pt>
                <c:pt idx="753">
                  <c:v>1.82</c:v>
                </c:pt>
                <c:pt idx="754">
                  <c:v>1.82</c:v>
                </c:pt>
                <c:pt idx="755">
                  <c:v>1.82</c:v>
                </c:pt>
                <c:pt idx="756">
                  <c:v>1.82</c:v>
                </c:pt>
                <c:pt idx="757">
                  <c:v>1.82</c:v>
                </c:pt>
                <c:pt idx="758">
                  <c:v>1.82</c:v>
                </c:pt>
                <c:pt idx="759">
                  <c:v>1.82</c:v>
                </c:pt>
                <c:pt idx="760">
                  <c:v>1.82</c:v>
                </c:pt>
                <c:pt idx="761">
                  <c:v>1.82</c:v>
                </c:pt>
                <c:pt idx="762">
                  <c:v>1.83</c:v>
                </c:pt>
                <c:pt idx="763">
                  <c:v>1.83</c:v>
                </c:pt>
                <c:pt idx="764">
                  <c:v>1.83</c:v>
                </c:pt>
                <c:pt idx="765">
                  <c:v>1.83</c:v>
                </c:pt>
                <c:pt idx="766">
                  <c:v>1.83</c:v>
                </c:pt>
                <c:pt idx="767">
                  <c:v>1.83</c:v>
                </c:pt>
                <c:pt idx="768">
                  <c:v>1.83</c:v>
                </c:pt>
                <c:pt idx="769">
                  <c:v>1.84</c:v>
                </c:pt>
                <c:pt idx="770">
                  <c:v>1.84</c:v>
                </c:pt>
                <c:pt idx="771">
                  <c:v>1.84</c:v>
                </c:pt>
                <c:pt idx="772">
                  <c:v>1.84</c:v>
                </c:pt>
                <c:pt idx="773">
                  <c:v>1.84</c:v>
                </c:pt>
                <c:pt idx="774">
                  <c:v>1.84</c:v>
                </c:pt>
                <c:pt idx="775">
                  <c:v>1.84</c:v>
                </c:pt>
                <c:pt idx="776">
                  <c:v>1.84</c:v>
                </c:pt>
                <c:pt idx="777">
                  <c:v>1.84</c:v>
                </c:pt>
                <c:pt idx="778">
                  <c:v>1.85</c:v>
                </c:pt>
                <c:pt idx="779">
                  <c:v>1.85</c:v>
                </c:pt>
                <c:pt idx="780">
                  <c:v>1.85</c:v>
                </c:pt>
                <c:pt idx="781">
                  <c:v>1.85</c:v>
                </c:pt>
                <c:pt idx="782">
                  <c:v>1.85</c:v>
                </c:pt>
                <c:pt idx="783">
                  <c:v>1.85</c:v>
                </c:pt>
                <c:pt idx="784">
                  <c:v>1.85</c:v>
                </c:pt>
                <c:pt idx="785">
                  <c:v>1.85</c:v>
                </c:pt>
                <c:pt idx="786">
                  <c:v>1.85</c:v>
                </c:pt>
                <c:pt idx="787">
                  <c:v>1.85</c:v>
                </c:pt>
                <c:pt idx="788">
                  <c:v>1.85</c:v>
                </c:pt>
                <c:pt idx="789">
                  <c:v>1.85</c:v>
                </c:pt>
                <c:pt idx="790">
                  <c:v>1.85</c:v>
                </c:pt>
                <c:pt idx="791">
                  <c:v>1.86</c:v>
                </c:pt>
                <c:pt idx="792">
                  <c:v>1.86</c:v>
                </c:pt>
                <c:pt idx="793">
                  <c:v>1.86</c:v>
                </c:pt>
                <c:pt idx="794">
                  <c:v>1.86</c:v>
                </c:pt>
                <c:pt idx="795">
                  <c:v>1.86</c:v>
                </c:pt>
                <c:pt idx="796">
                  <c:v>1.86</c:v>
                </c:pt>
                <c:pt idx="797">
                  <c:v>1.86</c:v>
                </c:pt>
                <c:pt idx="798">
                  <c:v>1.86</c:v>
                </c:pt>
                <c:pt idx="799">
                  <c:v>1.86</c:v>
                </c:pt>
                <c:pt idx="800">
                  <c:v>1.86</c:v>
                </c:pt>
                <c:pt idx="801">
                  <c:v>1.87</c:v>
                </c:pt>
                <c:pt idx="802">
                  <c:v>1.87</c:v>
                </c:pt>
                <c:pt idx="803">
                  <c:v>1.87</c:v>
                </c:pt>
                <c:pt idx="804">
                  <c:v>1.87</c:v>
                </c:pt>
                <c:pt idx="805">
                  <c:v>1.87</c:v>
                </c:pt>
                <c:pt idx="806">
                  <c:v>1.87</c:v>
                </c:pt>
                <c:pt idx="807">
                  <c:v>1.87</c:v>
                </c:pt>
                <c:pt idx="808">
                  <c:v>1.87</c:v>
                </c:pt>
                <c:pt idx="809">
                  <c:v>1.88</c:v>
                </c:pt>
                <c:pt idx="810">
                  <c:v>1.88</c:v>
                </c:pt>
                <c:pt idx="811">
                  <c:v>1.88</c:v>
                </c:pt>
                <c:pt idx="812">
                  <c:v>1.88</c:v>
                </c:pt>
                <c:pt idx="813">
                  <c:v>1.88</c:v>
                </c:pt>
                <c:pt idx="814">
                  <c:v>1.88</c:v>
                </c:pt>
                <c:pt idx="815">
                  <c:v>1.88</c:v>
                </c:pt>
                <c:pt idx="816">
                  <c:v>1.88</c:v>
                </c:pt>
                <c:pt idx="817">
                  <c:v>1.89</c:v>
                </c:pt>
                <c:pt idx="818">
                  <c:v>1.89</c:v>
                </c:pt>
                <c:pt idx="819">
                  <c:v>1.89</c:v>
                </c:pt>
                <c:pt idx="820">
                  <c:v>1.89</c:v>
                </c:pt>
                <c:pt idx="821">
                  <c:v>1.89</c:v>
                </c:pt>
                <c:pt idx="822">
                  <c:v>1.89</c:v>
                </c:pt>
                <c:pt idx="823">
                  <c:v>1.89</c:v>
                </c:pt>
                <c:pt idx="824">
                  <c:v>1.89</c:v>
                </c:pt>
                <c:pt idx="825">
                  <c:v>1.9</c:v>
                </c:pt>
                <c:pt idx="826">
                  <c:v>1.9</c:v>
                </c:pt>
                <c:pt idx="827">
                  <c:v>1.9</c:v>
                </c:pt>
                <c:pt idx="828">
                  <c:v>1.9</c:v>
                </c:pt>
                <c:pt idx="829">
                  <c:v>1.9</c:v>
                </c:pt>
                <c:pt idx="830">
                  <c:v>1.9</c:v>
                </c:pt>
                <c:pt idx="831">
                  <c:v>1.9</c:v>
                </c:pt>
                <c:pt idx="832">
                  <c:v>1.9</c:v>
                </c:pt>
                <c:pt idx="833">
                  <c:v>1.9</c:v>
                </c:pt>
                <c:pt idx="834">
                  <c:v>1.91</c:v>
                </c:pt>
                <c:pt idx="835">
                  <c:v>1.91</c:v>
                </c:pt>
                <c:pt idx="836">
                  <c:v>1.91</c:v>
                </c:pt>
                <c:pt idx="837">
                  <c:v>1.91</c:v>
                </c:pt>
                <c:pt idx="838">
                  <c:v>1.91</c:v>
                </c:pt>
                <c:pt idx="839">
                  <c:v>1.91</c:v>
                </c:pt>
                <c:pt idx="840">
                  <c:v>1.91</c:v>
                </c:pt>
                <c:pt idx="841">
                  <c:v>1.92</c:v>
                </c:pt>
                <c:pt idx="842">
                  <c:v>1.92</c:v>
                </c:pt>
                <c:pt idx="843">
                  <c:v>1.92</c:v>
                </c:pt>
                <c:pt idx="844">
                  <c:v>1.92</c:v>
                </c:pt>
                <c:pt idx="845">
                  <c:v>1.92</c:v>
                </c:pt>
                <c:pt idx="846">
                  <c:v>1.92</c:v>
                </c:pt>
                <c:pt idx="847">
                  <c:v>1.92</c:v>
                </c:pt>
                <c:pt idx="848">
                  <c:v>1.92</c:v>
                </c:pt>
                <c:pt idx="849">
                  <c:v>1.92</c:v>
                </c:pt>
                <c:pt idx="850">
                  <c:v>1.92</c:v>
                </c:pt>
                <c:pt idx="851">
                  <c:v>1.92</c:v>
                </c:pt>
                <c:pt idx="852">
                  <c:v>1.92</c:v>
                </c:pt>
                <c:pt idx="853">
                  <c:v>1.93</c:v>
                </c:pt>
                <c:pt idx="854">
                  <c:v>1.93</c:v>
                </c:pt>
                <c:pt idx="855">
                  <c:v>1.93</c:v>
                </c:pt>
                <c:pt idx="856">
                  <c:v>1.93</c:v>
                </c:pt>
                <c:pt idx="857">
                  <c:v>1.93</c:v>
                </c:pt>
                <c:pt idx="858">
                  <c:v>1.93</c:v>
                </c:pt>
                <c:pt idx="859">
                  <c:v>1.93</c:v>
                </c:pt>
                <c:pt idx="860">
                  <c:v>1.93</c:v>
                </c:pt>
                <c:pt idx="861">
                  <c:v>1.93</c:v>
                </c:pt>
                <c:pt idx="862">
                  <c:v>1.93</c:v>
                </c:pt>
                <c:pt idx="863">
                  <c:v>1.93</c:v>
                </c:pt>
                <c:pt idx="864">
                  <c:v>1.93</c:v>
                </c:pt>
                <c:pt idx="865">
                  <c:v>1.94</c:v>
                </c:pt>
                <c:pt idx="866">
                  <c:v>1.94</c:v>
                </c:pt>
                <c:pt idx="867">
                  <c:v>1.94</c:v>
                </c:pt>
                <c:pt idx="868">
                  <c:v>1.94</c:v>
                </c:pt>
                <c:pt idx="869">
                  <c:v>1.94</c:v>
                </c:pt>
                <c:pt idx="870">
                  <c:v>1.94</c:v>
                </c:pt>
                <c:pt idx="871">
                  <c:v>1.94</c:v>
                </c:pt>
                <c:pt idx="872">
                  <c:v>1.94</c:v>
                </c:pt>
                <c:pt idx="873">
                  <c:v>1.94</c:v>
                </c:pt>
                <c:pt idx="874">
                  <c:v>1.95</c:v>
                </c:pt>
                <c:pt idx="875">
                  <c:v>1.95</c:v>
                </c:pt>
                <c:pt idx="876">
                  <c:v>1.95</c:v>
                </c:pt>
                <c:pt idx="877">
                  <c:v>1.95</c:v>
                </c:pt>
                <c:pt idx="878">
                  <c:v>1.95</c:v>
                </c:pt>
                <c:pt idx="879">
                  <c:v>1.95</c:v>
                </c:pt>
                <c:pt idx="880">
                  <c:v>1.95</c:v>
                </c:pt>
                <c:pt idx="881">
                  <c:v>1.95</c:v>
                </c:pt>
                <c:pt idx="882">
                  <c:v>1.96</c:v>
                </c:pt>
                <c:pt idx="883">
                  <c:v>1.96</c:v>
                </c:pt>
                <c:pt idx="884">
                  <c:v>1.96</c:v>
                </c:pt>
                <c:pt idx="885">
                  <c:v>1.96</c:v>
                </c:pt>
                <c:pt idx="886">
                  <c:v>1.96</c:v>
                </c:pt>
                <c:pt idx="887">
                  <c:v>1.96</c:v>
                </c:pt>
                <c:pt idx="888">
                  <c:v>1.96</c:v>
                </c:pt>
                <c:pt idx="889">
                  <c:v>1.96</c:v>
                </c:pt>
                <c:pt idx="890">
                  <c:v>1.97</c:v>
                </c:pt>
                <c:pt idx="891">
                  <c:v>1.97</c:v>
                </c:pt>
                <c:pt idx="892">
                  <c:v>1.97</c:v>
                </c:pt>
                <c:pt idx="893">
                  <c:v>1.97</c:v>
                </c:pt>
                <c:pt idx="894">
                  <c:v>1.97</c:v>
                </c:pt>
                <c:pt idx="895">
                  <c:v>1.97</c:v>
                </c:pt>
                <c:pt idx="896">
                  <c:v>1.97</c:v>
                </c:pt>
                <c:pt idx="897">
                  <c:v>1.97</c:v>
                </c:pt>
                <c:pt idx="898">
                  <c:v>1.97</c:v>
                </c:pt>
                <c:pt idx="899">
                  <c:v>1.97</c:v>
                </c:pt>
                <c:pt idx="900">
                  <c:v>1.97</c:v>
                </c:pt>
                <c:pt idx="901">
                  <c:v>1.98</c:v>
                </c:pt>
                <c:pt idx="902">
                  <c:v>1.98</c:v>
                </c:pt>
                <c:pt idx="903">
                  <c:v>1.98</c:v>
                </c:pt>
                <c:pt idx="904">
                  <c:v>1.98</c:v>
                </c:pt>
                <c:pt idx="905">
                  <c:v>1.98</c:v>
                </c:pt>
                <c:pt idx="906">
                  <c:v>1.98</c:v>
                </c:pt>
                <c:pt idx="907">
                  <c:v>1.98</c:v>
                </c:pt>
                <c:pt idx="908">
                  <c:v>1.98</c:v>
                </c:pt>
                <c:pt idx="909">
                  <c:v>1.98</c:v>
                </c:pt>
                <c:pt idx="910">
                  <c:v>1.98</c:v>
                </c:pt>
                <c:pt idx="911">
                  <c:v>1.98</c:v>
                </c:pt>
                <c:pt idx="912">
                  <c:v>1.99</c:v>
                </c:pt>
                <c:pt idx="913">
                  <c:v>1.99</c:v>
                </c:pt>
                <c:pt idx="914">
                  <c:v>1.99</c:v>
                </c:pt>
                <c:pt idx="915">
                  <c:v>1.99</c:v>
                </c:pt>
                <c:pt idx="916">
                  <c:v>1.99</c:v>
                </c:pt>
                <c:pt idx="917">
                  <c:v>1.99</c:v>
                </c:pt>
                <c:pt idx="918">
                  <c:v>1.99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2.0099999999999998</c:v>
                </c:pt>
                <c:pt idx="930">
                  <c:v>2.0099999999999998</c:v>
                </c:pt>
                <c:pt idx="931">
                  <c:v>2.0099999999999998</c:v>
                </c:pt>
                <c:pt idx="932">
                  <c:v>2.0099999999999998</c:v>
                </c:pt>
                <c:pt idx="933">
                  <c:v>2.0099999999999998</c:v>
                </c:pt>
                <c:pt idx="934">
                  <c:v>2.0099999999999998</c:v>
                </c:pt>
                <c:pt idx="935">
                  <c:v>2.0099999999999998</c:v>
                </c:pt>
                <c:pt idx="936">
                  <c:v>2.0099999999999998</c:v>
                </c:pt>
                <c:pt idx="937">
                  <c:v>2.0099999999999998</c:v>
                </c:pt>
                <c:pt idx="938">
                  <c:v>2.0099999999999998</c:v>
                </c:pt>
                <c:pt idx="939">
                  <c:v>2.0099999999999998</c:v>
                </c:pt>
                <c:pt idx="940">
                  <c:v>2.0099999999999998</c:v>
                </c:pt>
                <c:pt idx="941">
                  <c:v>2.0099999999999998</c:v>
                </c:pt>
                <c:pt idx="942">
                  <c:v>2.02</c:v>
                </c:pt>
                <c:pt idx="943">
                  <c:v>2.02</c:v>
                </c:pt>
                <c:pt idx="944">
                  <c:v>2.02</c:v>
                </c:pt>
                <c:pt idx="945">
                  <c:v>2.02</c:v>
                </c:pt>
                <c:pt idx="946">
                  <c:v>2.02</c:v>
                </c:pt>
                <c:pt idx="947">
                  <c:v>2.02</c:v>
                </c:pt>
                <c:pt idx="948">
                  <c:v>2.0299999999999998</c:v>
                </c:pt>
                <c:pt idx="949">
                  <c:v>2.0299999999999998</c:v>
                </c:pt>
                <c:pt idx="950">
                  <c:v>2.0299999999999998</c:v>
                </c:pt>
                <c:pt idx="951">
                  <c:v>2.0299999999999998</c:v>
                </c:pt>
                <c:pt idx="952">
                  <c:v>2.04</c:v>
                </c:pt>
                <c:pt idx="953">
                  <c:v>2.04</c:v>
                </c:pt>
                <c:pt idx="954">
                  <c:v>2.04</c:v>
                </c:pt>
                <c:pt idx="955">
                  <c:v>2.04</c:v>
                </c:pt>
                <c:pt idx="956">
                  <c:v>2.04</c:v>
                </c:pt>
                <c:pt idx="957">
                  <c:v>2.04</c:v>
                </c:pt>
                <c:pt idx="958">
                  <c:v>2.04</c:v>
                </c:pt>
                <c:pt idx="959">
                  <c:v>2.04</c:v>
                </c:pt>
                <c:pt idx="960">
                  <c:v>2.04</c:v>
                </c:pt>
                <c:pt idx="961">
                  <c:v>2.0499999999999998</c:v>
                </c:pt>
                <c:pt idx="962">
                  <c:v>2.0499999999999998</c:v>
                </c:pt>
                <c:pt idx="963">
                  <c:v>2.0499999999999998</c:v>
                </c:pt>
                <c:pt idx="964">
                  <c:v>2.0499999999999998</c:v>
                </c:pt>
                <c:pt idx="965">
                  <c:v>2.0499999999999998</c:v>
                </c:pt>
                <c:pt idx="966">
                  <c:v>2.06</c:v>
                </c:pt>
                <c:pt idx="967">
                  <c:v>2.06</c:v>
                </c:pt>
                <c:pt idx="968">
                  <c:v>2.06</c:v>
                </c:pt>
                <c:pt idx="969">
                  <c:v>2.06</c:v>
                </c:pt>
                <c:pt idx="970">
                  <c:v>2.06</c:v>
                </c:pt>
                <c:pt idx="971">
                  <c:v>2.06</c:v>
                </c:pt>
                <c:pt idx="972">
                  <c:v>2.06</c:v>
                </c:pt>
                <c:pt idx="973">
                  <c:v>2.0699999999999998</c:v>
                </c:pt>
                <c:pt idx="974">
                  <c:v>2.0699999999999998</c:v>
                </c:pt>
                <c:pt idx="975">
                  <c:v>2.0699999999999998</c:v>
                </c:pt>
                <c:pt idx="976">
                  <c:v>2.0699999999999998</c:v>
                </c:pt>
                <c:pt idx="977">
                  <c:v>2.0699999999999998</c:v>
                </c:pt>
                <c:pt idx="978">
                  <c:v>2.0699999999999998</c:v>
                </c:pt>
                <c:pt idx="979">
                  <c:v>2.08</c:v>
                </c:pt>
                <c:pt idx="980">
                  <c:v>2.08</c:v>
                </c:pt>
                <c:pt idx="981">
                  <c:v>2.08</c:v>
                </c:pt>
                <c:pt idx="982">
                  <c:v>2.08</c:v>
                </c:pt>
                <c:pt idx="983">
                  <c:v>2.09</c:v>
                </c:pt>
                <c:pt idx="984">
                  <c:v>2.09</c:v>
                </c:pt>
                <c:pt idx="985">
                  <c:v>2.09</c:v>
                </c:pt>
                <c:pt idx="986">
                  <c:v>2.09</c:v>
                </c:pt>
                <c:pt idx="987">
                  <c:v>2.09</c:v>
                </c:pt>
                <c:pt idx="988">
                  <c:v>2.09</c:v>
                </c:pt>
                <c:pt idx="989">
                  <c:v>2.1</c:v>
                </c:pt>
                <c:pt idx="990">
                  <c:v>2.1</c:v>
                </c:pt>
                <c:pt idx="991">
                  <c:v>2.1</c:v>
                </c:pt>
                <c:pt idx="992">
                  <c:v>2.1</c:v>
                </c:pt>
                <c:pt idx="993">
                  <c:v>2.1</c:v>
                </c:pt>
                <c:pt idx="994">
                  <c:v>2.1</c:v>
                </c:pt>
                <c:pt idx="995">
                  <c:v>2.1</c:v>
                </c:pt>
                <c:pt idx="996">
                  <c:v>2.1</c:v>
                </c:pt>
                <c:pt idx="997">
                  <c:v>2.11</c:v>
                </c:pt>
                <c:pt idx="998">
                  <c:v>2.11</c:v>
                </c:pt>
                <c:pt idx="999">
                  <c:v>2.11</c:v>
                </c:pt>
                <c:pt idx="1000">
                  <c:v>2.11</c:v>
                </c:pt>
                <c:pt idx="1001">
                  <c:v>2.11</c:v>
                </c:pt>
                <c:pt idx="1002">
                  <c:v>2.11</c:v>
                </c:pt>
                <c:pt idx="1003">
                  <c:v>2.11</c:v>
                </c:pt>
                <c:pt idx="1004">
                  <c:v>2.11</c:v>
                </c:pt>
                <c:pt idx="1005">
                  <c:v>2.11</c:v>
                </c:pt>
                <c:pt idx="1006">
                  <c:v>2.12</c:v>
                </c:pt>
                <c:pt idx="1007">
                  <c:v>2.12</c:v>
                </c:pt>
                <c:pt idx="1008">
                  <c:v>2.12</c:v>
                </c:pt>
                <c:pt idx="1009">
                  <c:v>2.12</c:v>
                </c:pt>
                <c:pt idx="1010">
                  <c:v>2.12</c:v>
                </c:pt>
                <c:pt idx="1011">
                  <c:v>2.12</c:v>
                </c:pt>
                <c:pt idx="1012">
                  <c:v>2.12</c:v>
                </c:pt>
                <c:pt idx="1013">
                  <c:v>2.12</c:v>
                </c:pt>
                <c:pt idx="1014">
                  <c:v>2.12</c:v>
                </c:pt>
                <c:pt idx="1015">
                  <c:v>2.12</c:v>
                </c:pt>
                <c:pt idx="1016">
                  <c:v>2.13</c:v>
                </c:pt>
                <c:pt idx="1017">
                  <c:v>2.13</c:v>
                </c:pt>
                <c:pt idx="1018">
                  <c:v>2.13</c:v>
                </c:pt>
                <c:pt idx="1019">
                  <c:v>2.13</c:v>
                </c:pt>
                <c:pt idx="1020">
                  <c:v>2.13</c:v>
                </c:pt>
                <c:pt idx="1021">
                  <c:v>2.13</c:v>
                </c:pt>
                <c:pt idx="1022">
                  <c:v>2.13</c:v>
                </c:pt>
                <c:pt idx="1023">
                  <c:v>2.13</c:v>
                </c:pt>
                <c:pt idx="1024">
                  <c:v>2.13</c:v>
                </c:pt>
                <c:pt idx="1025">
                  <c:v>2.14</c:v>
                </c:pt>
                <c:pt idx="1026">
                  <c:v>2.14</c:v>
                </c:pt>
                <c:pt idx="1027">
                  <c:v>2.14</c:v>
                </c:pt>
                <c:pt idx="1028">
                  <c:v>2.14</c:v>
                </c:pt>
                <c:pt idx="1029">
                  <c:v>2.14</c:v>
                </c:pt>
                <c:pt idx="1030">
                  <c:v>2.14</c:v>
                </c:pt>
                <c:pt idx="1031">
                  <c:v>2.14</c:v>
                </c:pt>
                <c:pt idx="1032">
                  <c:v>2.15</c:v>
                </c:pt>
                <c:pt idx="1033">
                  <c:v>2.15</c:v>
                </c:pt>
                <c:pt idx="1034">
                  <c:v>2.15</c:v>
                </c:pt>
                <c:pt idx="1035">
                  <c:v>2.15</c:v>
                </c:pt>
                <c:pt idx="1036">
                  <c:v>2.15</c:v>
                </c:pt>
                <c:pt idx="1037">
                  <c:v>2.15</c:v>
                </c:pt>
                <c:pt idx="1038">
                  <c:v>2.15</c:v>
                </c:pt>
                <c:pt idx="1039">
                  <c:v>2.15</c:v>
                </c:pt>
                <c:pt idx="1040">
                  <c:v>2.15</c:v>
                </c:pt>
                <c:pt idx="1041">
                  <c:v>2.15</c:v>
                </c:pt>
                <c:pt idx="1042">
                  <c:v>2.15</c:v>
                </c:pt>
                <c:pt idx="1043">
                  <c:v>2.15</c:v>
                </c:pt>
                <c:pt idx="1044">
                  <c:v>2.16</c:v>
                </c:pt>
                <c:pt idx="1045">
                  <c:v>2.16</c:v>
                </c:pt>
                <c:pt idx="1046">
                  <c:v>2.16</c:v>
                </c:pt>
                <c:pt idx="1047">
                  <c:v>2.16</c:v>
                </c:pt>
                <c:pt idx="1048">
                  <c:v>2.16</c:v>
                </c:pt>
                <c:pt idx="1049">
                  <c:v>2.16</c:v>
                </c:pt>
                <c:pt idx="1050">
                  <c:v>2.16</c:v>
                </c:pt>
                <c:pt idx="1051">
                  <c:v>2.17</c:v>
                </c:pt>
                <c:pt idx="1052">
                  <c:v>2.17</c:v>
                </c:pt>
                <c:pt idx="1053">
                  <c:v>2.17</c:v>
                </c:pt>
                <c:pt idx="1054">
                  <c:v>2.17</c:v>
                </c:pt>
                <c:pt idx="1055">
                  <c:v>2.17</c:v>
                </c:pt>
                <c:pt idx="1056">
                  <c:v>2.17</c:v>
                </c:pt>
                <c:pt idx="1057">
                  <c:v>2.17</c:v>
                </c:pt>
                <c:pt idx="1058">
                  <c:v>2.1800000000000002</c:v>
                </c:pt>
                <c:pt idx="1059">
                  <c:v>2.1800000000000002</c:v>
                </c:pt>
                <c:pt idx="1060">
                  <c:v>2.1800000000000002</c:v>
                </c:pt>
                <c:pt idx="1061">
                  <c:v>2.1800000000000002</c:v>
                </c:pt>
                <c:pt idx="1062">
                  <c:v>2.1800000000000002</c:v>
                </c:pt>
                <c:pt idx="1063">
                  <c:v>2.1800000000000002</c:v>
                </c:pt>
                <c:pt idx="1064">
                  <c:v>2.1800000000000002</c:v>
                </c:pt>
                <c:pt idx="1065">
                  <c:v>2.19</c:v>
                </c:pt>
                <c:pt idx="1066">
                  <c:v>2.19</c:v>
                </c:pt>
                <c:pt idx="1067">
                  <c:v>2.19</c:v>
                </c:pt>
                <c:pt idx="1068">
                  <c:v>2.19</c:v>
                </c:pt>
                <c:pt idx="1069">
                  <c:v>2.2000000000000002</c:v>
                </c:pt>
                <c:pt idx="1070">
                  <c:v>2.2000000000000002</c:v>
                </c:pt>
                <c:pt idx="1071">
                  <c:v>2.2000000000000002</c:v>
                </c:pt>
                <c:pt idx="1072">
                  <c:v>2.2000000000000002</c:v>
                </c:pt>
                <c:pt idx="1073">
                  <c:v>2.2000000000000002</c:v>
                </c:pt>
                <c:pt idx="1074">
                  <c:v>2.2000000000000002</c:v>
                </c:pt>
                <c:pt idx="1075">
                  <c:v>2.2000000000000002</c:v>
                </c:pt>
                <c:pt idx="1076">
                  <c:v>2.2000000000000002</c:v>
                </c:pt>
                <c:pt idx="1077">
                  <c:v>2.2000000000000002</c:v>
                </c:pt>
                <c:pt idx="1078">
                  <c:v>2.2000000000000002</c:v>
                </c:pt>
                <c:pt idx="1079">
                  <c:v>2.2000000000000002</c:v>
                </c:pt>
                <c:pt idx="1080">
                  <c:v>2.2000000000000002</c:v>
                </c:pt>
                <c:pt idx="1081">
                  <c:v>2.2000000000000002</c:v>
                </c:pt>
                <c:pt idx="1082">
                  <c:v>2.2000000000000002</c:v>
                </c:pt>
                <c:pt idx="1083">
                  <c:v>2.2000000000000002</c:v>
                </c:pt>
                <c:pt idx="1084">
                  <c:v>2.21</c:v>
                </c:pt>
                <c:pt idx="1085">
                  <c:v>2.21</c:v>
                </c:pt>
                <c:pt idx="1086">
                  <c:v>2.21</c:v>
                </c:pt>
                <c:pt idx="1087">
                  <c:v>2.21</c:v>
                </c:pt>
                <c:pt idx="1088">
                  <c:v>2.21</c:v>
                </c:pt>
                <c:pt idx="1089">
                  <c:v>2.21</c:v>
                </c:pt>
                <c:pt idx="1090">
                  <c:v>2.21</c:v>
                </c:pt>
                <c:pt idx="1091">
                  <c:v>2.21</c:v>
                </c:pt>
                <c:pt idx="1092">
                  <c:v>2.21</c:v>
                </c:pt>
                <c:pt idx="1093">
                  <c:v>2.21</c:v>
                </c:pt>
                <c:pt idx="1094">
                  <c:v>2.21</c:v>
                </c:pt>
                <c:pt idx="1095">
                  <c:v>2.21</c:v>
                </c:pt>
                <c:pt idx="1096">
                  <c:v>2.21</c:v>
                </c:pt>
                <c:pt idx="1097">
                  <c:v>2.2200000000000002</c:v>
                </c:pt>
                <c:pt idx="1098">
                  <c:v>2.2200000000000002</c:v>
                </c:pt>
                <c:pt idx="1099">
                  <c:v>2.2200000000000002</c:v>
                </c:pt>
                <c:pt idx="1100">
                  <c:v>2.2200000000000002</c:v>
                </c:pt>
                <c:pt idx="1101">
                  <c:v>2.2200000000000002</c:v>
                </c:pt>
                <c:pt idx="1102">
                  <c:v>2.2200000000000002</c:v>
                </c:pt>
                <c:pt idx="1103">
                  <c:v>2.2200000000000002</c:v>
                </c:pt>
                <c:pt idx="1104">
                  <c:v>2.2200000000000002</c:v>
                </c:pt>
                <c:pt idx="1105">
                  <c:v>2.2200000000000002</c:v>
                </c:pt>
                <c:pt idx="1106">
                  <c:v>2.23</c:v>
                </c:pt>
                <c:pt idx="1107">
                  <c:v>2.23</c:v>
                </c:pt>
                <c:pt idx="1108">
                  <c:v>2.23</c:v>
                </c:pt>
                <c:pt idx="1109">
                  <c:v>2.23</c:v>
                </c:pt>
                <c:pt idx="1110">
                  <c:v>2.23</c:v>
                </c:pt>
                <c:pt idx="1111">
                  <c:v>2.23</c:v>
                </c:pt>
                <c:pt idx="1112">
                  <c:v>2.2400000000000002</c:v>
                </c:pt>
                <c:pt idx="1113">
                  <c:v>2.2400000000000002</c:v>
                </c:pt>
                <c:pt idx="1114">
                  <c:v>2.2400000000000002</c:v>
                </c:pt>
                <c:pt idx="1115">
                  <c:v>2.2400000000000002</c:v>
                </c:pt>
                <c:pt idx="1116">
                  <c:v>2.2400000000000002</c:v>
                </c:pt>
                <c:pt idx="1117">
                  <c:v>2.2400000000000002</c:v>
                </c:pt>
                <c:pt idx="1118">
                  <c:v>2.25</c:v>
                </c:pt>
                <c:pt idx="1119">
                  <c:v>2.25</c:v>
                </c:pt>
                <c:pt idx="1120">
                  <c:v>2.25</c:v>
                </c:pt>
                <c:pt idx="1121">
                  <c:v>2.25</c:v>
                </c:pt>
                <c:pt idx="1122">
                  <c:v>2.25</c:v>
                </c:pt>
                <c:pt idx="1123">
                  <c:v>2.25</c:v>
                </c:pt>
                <c:pt idx="1124">
                  <c:v>2.25</c:v>
                </c:pt>
                <c:pt idx="1125">
                  <c:v>2.2599999999999998</c:v>
                </c:pt>
                <c:pt idx="1126">
                  <c:v>2.2599999999999998</c:v>
                </c:pt>
                <c:pt idx="1127">
                  <c:v>2.2599999999999998</c:v>
                </c:pt>
                <c:pt idx="1128">
                  <c:v>2.2599999999999998</c:v>
                </c:pt>
                <c:pt idx="1129">
                  <c:v>2.2599999999999998</c:v>
                </c:pt>
                <c:pt idx="1130">
                  <c:v>2.2599999999999998</c:v>
                </c:pt>
                <c:pt idx="1131">
                  <c:v>2.2599999999999998</c:v>
                </c:pt>
                <c:pt idx="1132">
                  <c:v>2.2599999999999998</c:v>
                </c:pt>
                <c:pt idx="1133">
                  <c:v>2.2599999999999998</c:v>
                </c:pt>
                <c:pt idx="1134">
                  <c:v>2.2599999999999998</c:v>
                </c:pt>
                <c:pt idx="1135">
                  <c:v>2.2599999999999998</c:v>
                </c:pt>
                <c:pt idx="1136">
                  <c:v>2.2599999999999998</c:v>
                </c:pt>
                <c:pt idx="1137">
                  <c:v>2.27</c:v>
                </c:pt>
                <c:pt idx="1138">
                  <c:v>2.27</c:v>
                </c:pt>
                <c:pt idx="1139">
                  <c:v>2.27</c:v>
                </c:pt>
                <c:pt idx="1140">
                  <c:v>2.27</c:v>
                </c:pt>
                <c:pt idx="1141">
                  <c:v>2.27</c:v>
                </c:pt>
                <c:pt idx="1142">
                  <c:v>2.27</c:v>
                </c:pt>
                <c:pt idx="1143">
                  <c:v>2.27</c:v>
                </c:pt>
                <c:pt idx="1144">
                  <c:v>2.27</c:v>
                </c:pt>
                <c:pt idx="1145">
                  <c:v>2.2799999999999998</c:v>
                </c:pt>
                <c:pt idx="1146">
                  <c:v>2.2799999999999998</c:v>
                </c:pt>
                <c:pt idx="1147">
                  <c:v>2.2799999999999998</c:v>
                </c:pt>
                <c:pt idx="1148">
                  <c:v>2.2799999999999998</c:v>
                </c:pt>
                <c:pt idx="1149">
                  <c:v>2.2799999999999998</c:v>
                </c:pt>
                <c:pt idx="1150">
                  <c:v>2.29</c:v>
                </c:pt>
                <c:pt idx="1151">
                  <c:v>2.29</c:v>
                </c:pt>
                <c:pt idx="1152">
                  <c:v>2.2999999999999998</c:v>
                </c:pt>
                <c:pt idx="1153">
                  <c:v>2.2999999999999998</c:v>
                </c:pt>
                <c:pt idx="1154">
                  <c:v>2.2999999999999998</c:v>
                </c:pt>
                <c:pt idx="1155">
                  <c:v>2.2999999999999998</c:v>
                </c:pt>
                <c:pt idx="1156">
                  <c:v>2.2999999999999998</c:v>
                </c:pt>
                <c:pt idx="1157">
                  <c:v>2.2999999999999998</c:v>
                </c:pt>
                <c:pt idx="1158">
                  <c:v>2.2999999999999998</c:v>
                </c:pt>
                <c:pt idx="1159">
                  <c:v>2.2999999999999998</c:v>
                </c:pt>
                <c:pt idx="1160">
                  <c:v>2.31</c:v>
                </c:pt>
                <c:pt idx="1161">
                  <c:v>2.31</c:v>
                </c:pt>
                <c:pt idx="1162">
                  <c:v>2.3199999999999998</c:v>
                </c:pt>
                <c:pt idx="1163">
                  <c:v>2.3199999999999998</c:v>
                </c:pt>
                <c:pt idx="1164">
                  <c:v>2.3199999999999998</c:v>
                </c:pt>
                <c:pt idx="1165">
                  <c:v>2.3199999999999998</c:v>
                </c:pt>
                <c:pt idx="1166">
                  <c:v>2.3199999999999998</c:v>
                </c:pt>
                <c:pt idx="1167">
                  <c:v>2.33</c:v>
                </c:pt>
                <c:pt idx="1168">
                  <c:v>2.33</c:v>
                </c:pt>
                <c:pt idx="1169">
                  <c:v>2.33</c:v>
                </c:pt>
                <c:pt idx="1170">
                  <c:v>2.33</c:v>
                </c:pt>
                <c:pt idx="1171">
                  <c:v>2.33</c:v>
                </c:pt>
                <c:pt idx="1172">
                  <c:v>2.33</c:v>
                </c:pt>
                <c:pt idx="1173">
                  <c:v>2.33</c:v>
                </c:pt>
                <c:pt idx="1174">
                  <c:v>2.33</c:v>
                </c:pt>
                <c:pt idx="1175">
                  <c:v>2.34</c:v>
                </c:pt>
                <c:pt idx="1176">
                  <c:v>2.34</c:v>
                </c:pt>
                <c:pt idx="1177">
                  <c:v>2.34</c:v>
                </c:pt>
                <c:pt idx="1178">
                  <c:v>2.34</c:v>
                </c:pt>
                <c:pt idx="1179">
                  <c:v>2.34</c:v>
                </c:pt>
                <c:pt idx="1180">
                  <c:v>2.34</c:v>
                </c:pt>
                <c:pt idx="1181">
                  <c:v>2.35</c:v>
                </c:pt>
                <c:pt idx="1182">
                  <c:v>2.35</c:v>
                </c:pt>
                <c:pt idx="1183">
                  <c:v>2.35</c:v>
                </c:pt>
                <c:pt idx="1184">
                  <c:v>2.35</c:v>
                </c:pt>
                <c:pt idx="1185">
                  <c:v>2.35</c:v>
                </c:pt>
                <c:pt idx="1186">
                  <c:v>2.35</c:v>
                </c:pt>
                <c:pt idx="1187">
                  <c:v>2.35</c:v>
                </c:pt>
                <c:pt idx="1188">
                  <c:v>2.35</c:v>
                </c:pt>
                <c:pt idx="1189">
                  <c:v>2.36</c:v>
                </c:pt>
                <c:pt idx="1190">
                  <c:v>2.36</c:v>
                </c:pt>
                <c:pt idx="1191">
                  <c:v>2.36</c:v>
                </c:pt>
                <c:pt idx="1192">
                  <c:v>2.36</c:v>
                </c:pt>
                <c:pt idx="1193">
                  <c:v>2.37</c:v>
                </c:pt>
                <c:pt idx="1194">
                  <c:v>2.37</c:v>
                </c:pt>
                <c:pt idx="1195">
                  <c:v>2.37</c:v>
                </c:pt>
                <c:pt idx="1196">
                  <c:v>2.37</c:v>
                </c:pt>
                <c:pt idx="1197">
                  <c:v>2.37</c:v>
                </c:pt>
                <c:pt idx="1198">
                  <c:v>2.37</c:v>
                </c:pt>
                <c:pt idx="1199">
                  <c:v>2.37</c:v>
                </c:pt>
                <c:pt idx="1200">
                  <c:v>2.38</c:v>
                </c:pt>
                <c:pt idx="1201">
                  <c:v>2.38</c:v>
                </c:pt>
                <c:pt idx="1202">
                  <c:v>2.38</c:v>
                </c:pt>
                <c:pt idx="1203">
                  <c:v>2.38</c:v>
                </c:pt>
                <c:pt idx="1204">
                  <c:v>2.38</c:v>
                </c:pt>
                <c:pt idx="1205">
                  <c:v>2.38</c:v>
                </c:pt>
                <c:pt idx="1206">
                  <c:v>2.38</c:v>
                </c:pt>
                <c:pt idx="1207">
                  <c:v>2.38</c:v>
                </c:pt>
                <c:pt idx="1208">
                  <c:v>2.39</c:v>
                </c:pt>
                <c:pt idx="1209">
                  <c:v>2.39</c:v>
                </c:pt>
                <c:pt idx="1210">
                  <c:v>2.39</c:v>
                </c:pt>
                <c:pt idx="1211">
                  <c:v>2.39</c:v>
                </c:pt>
                <c:pt idx="1212">
                  <c:v>2.39</c:v>
                </c:pt>
                <c:pt idx="1213">
                  <c:v>2.4</c:v>
                </c:pt>
                <c:pt idx="1214">
                  <c:v>2.4</c:v>
                </c:pt>
                <c:pt idx="1215">
                  <c:v>2.4</c:v>
                </c:pt>
                <c:pt idx="1216">
                  <c:v>2.4</c:v>
                </c:pt>
                <c:pt idx="1217">
                  <c:v>2.4</c:v>
                </c:pt>
                <c:pt idx="1218">
                  <c:v>2.41</c:v>
                </c:pt>
                <c:pt idx="1219">
                  <c:v>2.41</c:v>
                </c:pt>
                <c:pt idx="1220">
                  <c:v>2.41</c:v>
                </c:pt>
                <c:pt idx="1221">
                  <c:v>2.41</c:v>
                </c:pt>
                <c:pt idx="1222">
                  <c:v>2.41</c:v>
                </c:pt>
                <c:pt idx="1223">
                  <c:v>2.42</c:v>
                </c:pt>
                <c:pt idx="1224">
                  <c:v>2.42</c:v>
                </c:pt>
                <c:pt idx="1225">
                  <c:v>2.42</c:v>
                </c:pt>
                <c:pt idx="1226">
                  <c:v>2.42</c:v>
                </c:pt>
                <c:pt idx="1227">
                  <c:v>2.42</c:v>
                </c:pt>
                <c:pt idx="1228">
                  <c:v>2.42</c:v>
                </c:pt>
                <c:pt idx="1229">
                  <c:v>2.42</c:v>
                </c:pt>
                <c:pt idx="1230">
                  <c:v>2.42</c:v>
                </c:pt>
                <c:pt idx="1231">
                  <c:v>2.4300000000000002</c:v>
                </c:pt>
                <c:pt idx="1232">
                  <c:v>2.4300000000000002</c:v>
                </c:pt>
                <c:pt idx="1233">
                  <c:v>2.4300000000000002</c:v>
                </c:pt>
                <c:pt idx="1234">
                  <c:v>2.4300000000000002</c:v>
                </c:pt>
                <c:pt idx="1235">
                  <c:v>2.4300000000000002</c:v>
                </c:pt>
                <c:pt idx="1236">
                  <c:v>2.4300000000000002</c:v>
                </c:pt>
                <c:pt idx="1237">
                  <c:v>2.4300000000000002</c:v>
                </c:pt>
                <c:pt idx="1238">
                  <c:v>2.4300000000000002</c:v>
                </c:pt>
                <c:pt idx="1239">
                  <c:v>2.4300000000000002</c:v>
                </c:pt>
                <c:pt idx="1240">
                  <c:v>2.4300000000000002</c:v>
                </c:pt>
                <c:pt idx="1241">
                  <c:v>2.44</c:v>
                </c:pt>
                <c:pt idx="1242">
                  <c:v>2.44</c:v>
                </c:pt>
                <c:pt idx="1243">
                  <c:v>2.44</c:v>
                </c:pt>
                <c:pt idx="1244">
                  <c:v>2.44</c:v>
                </c:pt>
                <c:pt idx="1245">
                  <c:v>2.44</c:v>
                </c:pt>
                <c:pt idx="1246">
                  <c:v>2.44</c:v>
                </c:pt>
                <c:pt idx="1247">
                  <c:v>2.4500000000000002</c:v>
                </c:pt>
                <c:pt idx="1248">
                  <c:v>2.4500000000000002</c:v>
                </c:pt>
                <c:pt idx="1249">
                  <c:v>2.4500000000000002</c:v>
                </c:pt>
                <c:pt idx="1250">
                  <c:v>2.4500000000000002</c:v>
                </c:pt>
                <c:pt idx="1251">
                  <c:v>2.4500000000000002</c:v>
                </c:pt>
                <c:pt idx="1252">
                  <c:v>2.46</c:v>
                </c:pt>
                <c:pt idx="1253">
                  <c:v>2.46</c:v>
                </c:pt>
                <c:pt idx="1254">
                  <c:v>2.46</c:v>
                </c:pt>
                <c:pt idx="1255">
                  <c:v>2.46</c:v>
                </c:pt>
                <c:pt idx="1256">
                  <c:v>2.46</c:v>
                </c:pt>
                <c:pt idx="1257">
                  <c:v>2.46</c:v>
                </c:pt>
                <c:pt idx="1258">
                  <c:v>2.46</c:v>
                </c:pt>
                <c:pt idx="1259">
                  <c:v>2.46</c:v>
                </c:pt>
                <c:pt idx="1260">
                  <c:v>2.46</c:v>
                </c:pt>
                <c:pt idx="1261">
                  <c:v>2.46</c:v>
                </c:pt>
                <c:pt idx="1262">
                  <c:v>2.46</c:v>
                </c:pt>
                <c:pt idx="1263">
                  <c:v>2.46</c:v>
                </c:pt>
                <c:pt idx="1264">
                  <c:v>2.46</c:v>
                </c:pt>
                <c:pt idx="1265">
                  <c:v>2.46</c:v>
                </c:pt>
                <c:pt idx="1266">
                  <c:v>2.4700000000000002</c:v>
                </c:pt>
                <c:pt idx="1267">
                  <c:v>2.4700000000000002</c:v>
                </c:pt>
                <c:pt idx="1268">
                  <c:v>2.4700000000000002</c:v>
                </c:pt>
                <c:pt idx="1269">
                  <c:v>2.4700000000000002</c:v>
                </c:pt>
                <c:pt idx="1270">
                  <c:v>2.4700000000000002</c:v>
                </c:pt>
                <c:pt idx="1271">
                  <c:v>2.4700000000000002</c:v>
                </c:pt>
                <c:pt idx="1272">
                  <c:v>2.48</c:v>
                </c:pt>
                <c:pt idx="1273">
                  <c:v>2.4900000000000002</c:v>
                </c:pt>
                <c:pt idx="1274">
                  <c:v>2.4900000000000002</c:v>
                </c:pt>
                <c:pt idx="1275">
                  <c:v>2.4900000000000002</c:v>
                </c:pt>
                <c:pt idx="1276">
                  <c:v>2.4900000000000002</c:v>
                </c:pt>
                <c:pt idx="1277">
                  <c:v>2.4900000000000002</c:v>
                </c:pt>
                <c:pt idx="1278">
                  <c:v>2.4900000000000002</c:v>
                </c:pt>
                <c:pt idx="1279">
                  <c:v>2.4900000000000002</c:v>
                </c:pt>
                <c:pt idx="1280">
                  <c:v>2.5</c:v>
                </c:pt>
                <c:pt idx="1281">
                  <c:v>2.5</c:v>
                </c:pt>
                <c:pt idx="1282">
                  <c:v>2.5</c:v>
                </c:pt>
                <c:pt idx="1283">
                  <c:v>2.5</c:v>
                </c:pt>
                <c:pt idx="1284">
                  <c:v>2.5</c:v>
                </c:pt>
                <c:pt idx="1285">
                  <c:v>2.5</c:v>
                </c:pt>
                <c:pt idx="1286">
                  <c:v>2.5</c:v>
                </c:pt>
                <c:pt idx="1287">
                  <c:v>2.5099999999999998</c:v>
                </c:pt>
                <c:pt idx="1288">
                  <c:v>2.5099999999999998</c:v>
                </c:pt>
                <c:pt idx="1289">
                  <c:v>2.5099999999999998</c:v>
                </c:pt>
                <c:pt idx="1290">
                  <c:v>2.5099999999999998</c:v>
                </c:pt>
                <c:pt idx="1291">
                  <c:v>2.5099999999999998</c:v>
                </c:pt>
                <c:pt idx="1292">
                  <c:v>2.5099999999999998</c:v>
                </c:pt>
                <c:pt idx="1293">
                  <c:v>2.52</c:v>
                </c:pt>
                <c:pt idx="1294">
                  <c:v>2.52</c:v>
                </c:pt>
                <c:pt idx="1295">
                  <c:v>2.52</c:v>
                </c:pt>
                <c:pt idx="1296">
                  <c:v>2.52</c:v>
                </c:pt>
                <c:pt idx="1297">
                  <c:v>2.52</c:v>
                </c:pt>
                <c:pt idx="1298">
                  <c:v>2.5299999999999998</c:v>
                </c:pt>
                <c:pt idx="1299">
                  <c:v>2.5299999999999998</c:v>
                </c:pt>
                <c:pt idx="1300">
                  <c:v>2.5299999999999998</c:v>
                </c:pt>
                <c:pt idx="1301">
                  <c:v>2.5299999999999998</c:v>
                </c:pt>
                <c:pt idx="1302">
                  <c:v>2.54</c:v>
                </c:pt>
                <c:pt idx="1303">
                  <c:v>2.54</c:v>
                </c:pt>
                <c:pt idx="1304">
                  <c:v>2.54</c:v>
                </c:pt>
                <c:pt idx="1305">
                  <c:v>2.5499999999999998</c:v>
                </c:pt>
                <c:pt idx="1306">
                  <c:v>2.5499999999999998</c:v>
                </c:pt>
                <c:pt idx="1307">
                  <c:v>2.5499999999999998</c:v>
                </c:pt>
                <c:pt idx="1308">
                  <c:v>2.5499999999999998</c:v>
                </c:pt>
                <c:pt idx="1309">
                  <c:v>2.5499999999999998</c:v>
                </c:pt>
                <c:pt idx="1310">
                  <c:v>2.56</c:v>
                </c:pt>
                <c:pt idx="1311">
                  <c:v>2.56</c:v>
                </c:pt>
                <c:pt idx="1312">
                  <c:v>2.56</c:v>
                </c:pt>
                <c:pt idx="1313">
                  <c:v>2.56</c:v>
                </c:pt>
                <c:pt idx="1314">
                  <c:v>2.56</c:v>
                </c:pt>
                <c:pt idx="1315">
                  <c:v>2.57</c:v>
                </c:pt>
                <c:pt idx="1316">
                  <c:v>2.57</c:v>
                </c:pt>
                <c:pt idx="1317">
                  <c:v>2.57</c:v>
                </c:pt>
                <c:pt idx="1318">
                  <c:v>2.57</c:v>
                </c:pt>
                <c:pt idx="1319">
                  <c:v>2.57</c:v>
                </c:pt>
                <c:pt idx="1320">
                  <c:v>2.57</c:v>
                </c:pt>
                <c:pt idx="1321">
                  <c:v>2.57</c:v>
                </c:pt>
                <c:pt idx="1322">
                  <c:v>2.58</c:v>
                </c:pt>
                <c:pt idx="1323">
                  <c:v>2.58</c:v>
                </c:pt>
                <c:pt idx="1324">
                  <c:v>2.58</c:v>
                </c:pt>
                <c:pt idx="1325">
                  <c:v>2.58</c:v>
                </c:pt>
                <c:pt idx="1326">
                  <c:v>2.58</c:v>
                </c:pt>
                <c:pt idx="1327">
                  <c:v>2.59</c:v>
                </c:pt>
                <c:pt idx="1328">
                  <c:v>2.59</c:v>
                </c:pt>
                <c:pt idx="1329">
                  <c:v>2.59</c:v>
                </c:pt>
                <c:pt idx="1330">
                  <c:v>2.59</c:v>
                </c:pt>
                <c:pt idx="1331">
                  <c:v>2.59</c:v>
                </c:pt>
                <c:pt idx="1332">
                  <c:v>2.6</c:v>
                </c:pt>
                <c:pt idx="1333">
                  <c:v>2.6</c:v>
                </c:pt>
                <c:pt idx="1334">
                  <c:v>2.6</c:v>
                </c:pt>
                <c:pt idx="1335">
                  <c:v>2.6</c:v>
                </c:pt>
                <c:pt idx="1336">
                  <c:v>2.6</c:v>
                </c:pt>
                <c:pt idx="1337">
                  <c:v>2.61</c:v>
                </c:pt>
                <c:pt idx="1338">
                  <c:v>2.61</c:v>
                </c:pt>
                <c:pt idx="1339">
                  <c:v>2.61</c:v>
                </c:pt>
                <c:pt idx="1340">
                  <c:v>2.61</c:v>
                </c:pt>
                <c:pt idx="1341">
                  <c:v>2.62</c:v>
                </c:pt>
                <c:pt idx="1342">
                  <c:v>2.62</c:v>
                </c:pt>
                <c:pt idx="1343">
                  <c:v>2.62</c:v>
                </c:pt>
                <c:pt idx="1344">
                  <c:v>2.62</c:v>
                </c:pt>
                <c:pt idx="1345">
                  <c:v>2.62</c:v>
                </c:pt>
                <c:pt idx="1346">
                  <c:v>2.63</c:v>
                </c:pt>
                <c:pt idx="1347">
                  <c:v>2.63</c:v>
                </c:pt>
                <c:pt idx="1348">
                  <c:v>2.63</c:v>
                </c:pt>
                <c:pt idx="1349">
                  <c:v>2.63</c:v>
                </c:pt>
                <c:pt idx="1350">
                  <c:v>2.63</c:v>
                </c:pt>
                <c:pt idx="1351">
                  <c:v>2.63</c:v>
                </c:pt>
                <c:pt idx="1352">
                  <c:v>2.64</c:v>
                </c:pt>
                <c:pt idx="1353">
                  <c:v>2.64</c:v>
                </c:pt>
                <c:pt idx="1354">
                  <c:v>2.64</c:v>
                </c:pt>
                <c:pt idx="1355">
                  <c:v>2.64</c:v>
                </c:pt>
                <c:pt idx="1356">
                  <c:v>2.64</c:v>
                </c:pt>
                <c:pt idx="1357">
                  <c:v>2.64</c:v>
                </c:pt>
                <c:pt idx="1358">
                  <c:v>2.65</c:v>
                </c:pt>
                <c:pt idx="1359">
                  <c:v>2.65</c:v>
                </c:pt>
                <c:pt idx="1360">
                  <c:v>2.65</c:v>
                </c:pt>
                <c:pt idx="1361">
                  <c:v>2.65</c:v>
                </c:pt>
                <c:pt idx="1362">
                  <c:v>2.65</c:v>
                </c:pt>
                <c:pt idx="1363">
                  <c:v>2.66</c:v>
                </c:pt>
                <c:pt idx="1364">
                  <c:v>2.66</c:v>
                </c:pt>
                <c:pt idx="1365">
                  <c:v>2.66</c:v>
                </c:pt>
                <c:pt idx="1366">
                  <c:v>2.66</c:v>
                </c:pt>
                <c:pt idx="1367">
                  <c:v>2.66</c:v>
                </c:pt>
                <c:pt idx="1368">
                  <c:v>2.66</c:v>
                </c:pt>
                <c:pt idx="1369">
                  <c:v>2.67</c:v>
                </c:pt>
                <c:pt idx="1370">
                  <c:v>2.67</c:v>
                </c:pt>
                <c:pt idx="1371">
                  <c:v>2.67</c:v>
                </c:pt>
                <c:pt idx="1372">
                  <c:v>2.67</c:v>
                </c:pt>
                <c:pt idx="1373">
                  <c:v>2.68</c:v>
                </c:pt>
                <c:pt idx="1374">
                  <c:v>2.68</c:v>
                </c:pt>
                <c:pt idx="1375">
                  <c:v>2.68</c:v>
                </c:pt>
                <c:pt idx="1376">
                  <c:v>2.68</c:v>
                </c:pt>
                <c:pt idx="1377">
                  <c:v>2.69</c:v>
                </c:pt>
                <c:pt idx="1378">
                  <c:v>2.69</c:v>
                </c:pt>
                <c:pt idx="1379">
                  <c:v>2.69</c:v>
                </c:pt>
                <c:pt idx="1380">
                  <c:v>2.69</c:v>
                </c:pt>
                <c:pt idx="1381">
                  <c:v>2.69</c:v>
                </c:pt>
                <c:pt idx="1382">
                  <c:v>2.69</c:v>
                </c:pt>
                <c:pt idx="1383">
                  <c:v>2.69</c:v>
                </c:pt>
                <c:pt idx="1384">
                  <c:v>2.7</c:v>
                </c:pt>
                <c:pt idx="1385">
                  <c:v>2.7</c:v>
                </c:pt>
                <c:pt idx="1386">
                  <c:v>2.71</c:v>
                </c:pt>
                <c:pt idx="1387">
                  <c:v>2.72</c:v>
                </c:pt>
                <c:pt idx="1388">
                  <c:v>2.72</c:v>
                </c:pt>
                <c:pt idx="1389">
                  <c:v>2.72</c:v>
                </c:pt>
                <c:pt idx="1390">
                  <c:v>2.72</c:v>
                </c:pt>
                <c:pt idx="1391">
                  <c:v>2.73</c:v>
                </c:pt>
                <c:pt idx="1392">
                  <c:v>2.73</c:v>
                </c:pt>
                <c:pt idx="1393">
                  <c:v>2.73</c:v>
                </c:pt>
                <c:pt idx="1394">
                  <c:v>2.74</c:v>
                </c:pt>
                <c:pt idx="1395">
                  <c:v>2.74</c:v>
                </c:pt>
                <c:pt idx="1396">
                  <c:v>2.74</c:v>
                </c:pt>
                <c:pt idx="1397">
                  <c:v>2.74</c:v>
                </c:pt>
                <c:pt idx="1398">
                  <c:v>2.75</c:v>
                </c:pt>
                <c:pt idx="1399">
                  <c:v>2.75</c:v>
                </c:pt>
                <c:pt idx="1400">
                  <c:v>2.77</c:v>
                </c:pt>
                <c:pt idx="1401">
                  <c:v>2.78</c:v>
                </c:pt>
                <c:pt idx="1402">
                  <c:v>2.78</c:v>
                </c:pt>
                <c:pt idx="1403">
                  <c:v>2.78</c:v>
                </c:pt>
                <c:pt idx="1404">
                  <c:v>2.79</c:v>
                </c:pt>
                <c:pt idx="1405">
                  <c:v>2.8</c:v>
                </c:pt>
                <c:pt idx="1406">
                  <c:v>2.8</c:v>
                </c:pt>
                <c:pt idx="1407">
                  <c:v>2.8</c:v>
                </c:pt>
                <c:pt idx="1408">
                  <c:v>2.8</c:v>
                </c:pt>
                <c:pt idx="1409">
                  <c:v>2.81</c:v>
                </c:pt>
                <c:pt idx="1410">
                  <c:v>2.81</c:v>
                </c:pt>
                <c:pt idx="1411">
                  <c:v>2.81</c:v>
                </c:pt>
                <c:pt idx="1412">
                  <c:v>2.81</c:v>
                </c:pt>
                <c:pt idx="1413">
                  <c:v>2.81</c:v>
                </c:pt>
                <c:pt idx="1414">
                  <c:v>2.82</c:v>
                </c:pt>
                <c:pt idx="1415">
                  <c:v>2.82</c:v>
                </c:pt>
                <c:pt idx="1416">
                  <c:v>2.83</c:v>
                </c:pt>
                <c:pt idx="1417">
                  <c:v>2.83</c:v>
                </c:pt>
                <c:pt idx="1418">
                  <c:v>2.83</c:v>
                </c:pt>
                <c:pt idx="1419">
                  <c:v>2.83</c:v>
                </c:pt>
                <c:pt idx="1420">
                  <c:v>2.83</c:v>
                </c:pt>
                <c:pt idx="1421">
                  <c:v>2.83</c:v>
                </c:pt>
                <c:pt idx="1422">
                  <c:v>2.83</c:v>
                </c:pt>
                <c:pt idx="1423">
                  <c:v>2.84</c:v>
                </c:pt>
                <c:pt idx="1424">
                  <c:v>2.84</c:v>
                </c:pt>
                <c:pt idx="1425">
                  <c:v>2.84</c:v>
                </c:pt>
                <c:pt idx="1426">
                  <c:v>2.85</c:v>
                </c:pt>
                <c:pt idx="1427">
                  <c:v>2.85</c:v>
                </c:pt>
                <c:pt idx="1428">
                  <c:v>2.88</c:v>
                </c:pt>
                <c:pt idx="1429">
                  <c:v>2.88</c:v>
                </c:pt>
                <c:pt idx="1430">
                  <c:v>2.89</c:v>
                </c:pt>
                <c:pt idx="1431">
                  <c:v>2.89</c:v>
                </c:pt>
                <c:pt idx="1432">
                  <c:v>2.89</c:v>
                </c:pt>
                <c:pt idx="1433">
                  <c:v>2.89</c:v>
                </c:pt>
                <c:pt idx="1434">
                  <c:v>2.91</c:v>
                </c:pt>
                <c:pt idx="1435">
                  <c:v>2.92</c:v>
                </c:pt>
                <c:pt idx="1436">
                  <c:v>2.93</c:v>
                </c:pt>
                <c:pt idx="1437">
                  <c:v>2.94</c:v>
                </c:pt>
                <c:pt idx="1438">
                  <c:v>2.95</c:v>
                </c:pt>
                <c:pt idx="1439">
                  <c:v>2.97</c:v>
                </c:pt>
                <c:pt idx="1440">
                  <c:v>2.97</c:v>
                </c:pt>
                <c:pt idx="1441">
                  <c:v>3.01</c:v>
                </c:pt>
                <c:pt idx="1442">
                  <c:v>3.01</c:v>
                </c:pt>
                <c:pt idx="1443">
                  <c:v>3.02</c:v>
                </c:pt>
                <c:pt idx="1444">
                  <c:v>3.05</c:v>
                </c:pt>
                <c:pt idx="1445">
                  <c:v>3.06</c:v>
                </c:pt>
                <c:pt idx="1446">
                  <c:v>3.06</c:v>
                </c:pt>
                <c:pt idx="1447">
                  <c:v>3.07</c:v>
                </c:pt>
                <c:pt idx="1448">
                  <c:v>3.09</c:v>
                </c:pt>
                <c:pt idx="1449">
                  <c:v>3.18</c:v>
                </c:pt>
                <c:pt idx="1450">
                  <c:v>3.21</c:v>
                </c:pt>
                <c:pt idx="1451">
                  <c:v>3.21</c:v>
                </c:pt>
                <c:pt idx="1452">
                  <c:v>3.21</c:v>
                </c:pt>
                <c:pt idx="1453">
                  <c:v>3.26</c:v>
                </c:pt>
                <c:pt idx="1454">
                  <c:v>3.34</c:v>
                </c:pt>
                <c:pt idx="1455">
                  <c:v>3.36</c:v>
                </c:pt>
                <c:pt idx="1456">
                  <c:v>3.89</c:v>
                </c:pt>
              </c:numCache>
            </c:numRef>
          </c:xVal>
          <c:yVal>
            <c:numRef>
              <c:f>Hoja4!$D$155:$D$1612</c:f>
              <c:numCache>
                <c:formatCode>General</c:formatCode>
                <c:ptCount val="1458"/>
                <c:pt idx="1">
                  <c:v>2.6</c:v>
                </c:pt>
                <c:pt idx="2">
                  <c:v>11.7</c:v>
                </c:pt>
                <c:pt idx="3">
                  <c:v>5.2</c:v>
                </c:pt>
                <c:pt idx="4">
                  <c:v>13.6</c:v>
                </c:pt>
                <c:pt idx="5">
                  <c:v>14.5</c:v>
                </c:pt>
                <c:pt idx="6">
                  <c:v>4.2</c:v>
                </c:pt>
                <c:pt idx="7">
                  <c:v>4.8</c:v>
                </c:pt>
                <c:pt idx="8">
                  <c:v>21</c:v>
                </c:pt>
                <c:pt idx="9">
                  <c:v>5.3</c:v>
                </c:pt>
                <c:pt idx="10">
                  <c:v>13.1</c:v>
                </c:pt>
                <c:pt idx="11">
                  <c:v>9.8000000000000007</c:v>
                </c:pt>
                <c:pt idx="12">
                  <c:v>24</c:v>
                </c:pt>
                <c:pt idx="13">
                  <c:v>11.9</c:v>
                </c:pt>
                <c:pt idx="14">
                  <c:v>33.5</c:v>
                </c:pt>
                <c:pt idx="15">
                  <c:v>6.5</c:v>
                </c:pt>
                <c:pt idx="16">
                  <c:v>4.9000000000000004</c:v>
                </c:pt>
                <c:pt idx="17">
                  <c:v>6.8</c:v>
                </c:pt>
                <c:pt idx="18">
                  <c:v>19.899999999999999</c:v>
                </c:pt>
                <c:pt idx="19">
                  <c:v>33</c:v>
                </c:pt>
                <c:pt idx="20">
                  <c:v>20.5</c:v>
                </c:pt>
                <c:pt idx="21">
                  <c:v>6.8</c:v>
                </c:pt>
                <c:pt idx="22">
                  <c:v>16.399999999999999</c:v>
                </c:pt>
                <c:pt idx="23">
                  <c:v>7.9</c:v>
                </c:pt>
                <c:pt idx="24">
                  <c:v>2.4</c:v>
                </c:pt>
                <c:pt idx="25">
                  <c:v>21.5</c:v>
                </c:pt>
                <c:pt idx="26">
                  <c:v>45.9</c:v>
                </c:pt>
                <c:pt idx="27">
                  <c:v>1.7</c:v>
                </c:pt>
                <c:pt idx="28">
                  <c:v>9.1</c:v>
                </c:pt>
                <c:pt idx="29">
                  <c:v>12.5</c:v>
                </c:pt>
                <c:pt idx="30">
                  <c:v>20</c:v>
                </c:pt>
                <c:pt idx="31">
                  <c:v>8.6999999999999993</c:v>
                </c:pt>
                <c:pt idx="32">
                  <c:v>26</c:v>
                </c:pt>
                <c:pt idx="33">
                  <c:v>24.6</c:v>
                </c:pt>
                <c:pt idx="34">
                  <c:v>6.6</c:v>
                </c:pt>
                <c:pt idx="35">
                  <c:v>26.6</c:v>
                </c:pt>
                <c:pt idx="36">
                  <c:v>2.8</c:v>
                </c:pt>
                <c:pt idx="37">
                  <c:v>2</c:v>
                </c:pt>
                <c:pt idx="38">
                  <c:v>7.9</c:v>
                </c:pt>
                <c:pt idx="39">
                  <c:v>13.5</c:v>
                </c:pt>
                <c:pt idx="40">
                  <c:v>50.1</c:v>
                </c:pt>
                <c:pt idx="41">
                  <c:v>33</c:v>
                </c:pt>
                <c:pt idx="42">
                  <c:v>37.299999999999997</c:v>
                </c:pt>
                <c:pt idx="43">
                  <c:v>21.5</c:v>
                </c:pt>
                <c:pt idx="44">
                  <c:v>8.9</c:v>
                </c:pt>
                <c:pt idx="45">
                  <c:v>11.2</c:v>
                </c:pt>
                <c:pt idx="46">
                  <c:v>25.2</c:v>
                </c:pt>
                <c:pt idx="47">
                  <c:v>15.9</c:v>
                </c:pt>
                <c:pt idx="48">
                  <c:v>19.8</c:v>
                </c:pt>
                <c:pt idx="49">
                  <c:v>15.1</c:v>
                </c:pt>
                <c:pt idx="50">
                  <c:v>27.1</c:v>
                </c:pt>
                <c:pt idx="51">
                  <c:v>3.3</c:v>
                </c:pt>
                <c:pt idx="52">
                  <c:v>26.5</c:v>
                </c:pt>
                <c:pt idx="53">
                  <c:v>8.8000000000000007</c:v>
                </c:pt>
                <c:pt idx="54">
                  <c:v>0.6</c:v>
                </c:pt>
                <c:pt idx="55">
                  <c:v>10.1</c:v>
                </c:pt>
                <c:pt idx="56">
                  <c:v>11.8</c:v>
                </c:pt>
                <c:pt idx="57">
                  <c:v>24.8</c:v>
                </c:pt>
                <c:pt idx="58">
                  <c:v>17.2</c:v>
                </c:pt>
                <c:pt idx="59">
                  <c:v>15.6</c:v>
                </c:pt>
                <c:pt idx="60">
                  <c:v>5.4</c:v>
                </c:pt>
                <c:pt idx="61">
                  <c:v>29.7</c:v>
                </c:pt>
                <c:pt idx="62">
                  <c:v>22.8</c:v>
                </c:pt>
                <c:pt idx="63">
                  <c:v>34.5</c:v>
                </c:pt>
                <c:pt idx="64">
                  <c:v>17.3</c:v>
                </c:pt>
                <c:pt idx="65">
                  <c:v>3.2</c:v>
                </c:pt>
                <c:pt idx="66">
                  <c:v>15.6</c:v>
                </c:pt>
                <c:pt idx="67">
                  <c:v>11.6</c:v>
                </c:pt>
                <c:pt idx="68">
                  <c:v>37</c:v>
                </c:pt>
                <c:pt idx="69">
                  <c:v>48.9</c:v>
                </c:pt>
                <c:pt idx="70">
                  <c:v>10.3</c:v>
                </c:pt>
                <c:pt idx="71">
                  <c:v>14.1</c:v>
                </c:pt>
                <c:pt idx="72">
                  <c:v>25.2</c:v>
                </c:pt>
                <c:pt idx="73">
                  <c:v>7.2</c:v>
                </c:pt>
                <c:pt idx="74">
                  <c:v>22.3</c:v>
                </c:pt>
                <c:pt idx="75">
                  <c:v>26.9</c:v>
                </c:pt>
                <c:pt idx="76">
                  <c:v>32.200000000000003</c:v>
                </c:pt>
                <c:pt idx="77">
                  <c:v>12</c:v>
                </c:pt>
                <c:pt idx="78">
                  <c:v>15.3</c:v>
                </c:pt>
                <c:pt idx="79">
                  <c:v>34</c:v>
                </c:pt>
                <c:pt idx="80">
                  <c:v>16.899999999999999</c:v>
                </c:pt>
                <c:pt idx="81">
                  <c:v>6.5</c:v>
                </c:pt>
                <c:pt idx="82">
                  <c:v>2.1</c:v>
                </c:pt>
                <c:pt idx="83">
                  <c:v>3.6</c:v>
                </c:pt>
                <c:pt idx="84">
                  <c:v>18.3</c:v>
                </c:pt>
                <c:pt idx="85">
                  <c:v>62.1</c:v>
                </c:pt>
                <c:pt idx="86">
                  <c:v>13.4</c:v>
                </c:pt>
                <c:pt idx="87">
                  <c:v>5.8</c:v>
                </c:pt>
                <c:pt idx="88">
                  <c:v>2.6</c:v>
                </c:pt>
                <c:pt idx="89">
                  <c:v>18.600000000000001</c:v>
                </c:pt>
                <c:pt idx="90">
                  <c:v>16.7</c:v>
                </c:pt>
                <c:pt idx="91">
                  <c:v>2.9</c:v>
                </c:pt>
                <c:pt idx="92">
                  <c:v>20.9</c:v>
                </c:pt>
                <c:pt idx="93">
                  <c:v>26.3</c:v>
                </c:pt>
                <c:pt idx="94">
                  <c:v>33.6</c:v>
                </c:pt>
                <c:pt idx="95">
                  <c:v>22.5</c:v>
                </c:pt>
                <c:pt idx="96">
                  <c:v>2.4</c:v>
                </c:pt>
                <c:pt idx="97">
                  <c:v>3.1</c:v>
                </c:pt>
                <c:pt idx="98">
                  <c:v>1.4</c:v>
                </c:pt>
                <c:pt idx="99">
                  <c:v>22</c:v>
                </c:pt>
                <c:pt idx="100">
                  <c:v>44.1</c:v>
                </c:pt>
                <c:pt idx="101">
                  <c:v>23.9</c:v>
                </c:pt>
                <c:pt idx="102">
                  <c:v>24.1</c:v>
                </c:pt>
                <c:pt idx="103">
                  <c:v>18.899999999999999</c:v>
                </c:pt>
                <c:pt idx="104">
                  <c:v>30.8</c:v>
                </c:pt>
                <c:pt idx="105">
                  <c:v>23.4</c:v>
                </c:pt>
                <c:pt idx="106">
                  <c:v>26.7</c:v>
                </c:pt>
                <c:pt idx="107">
                  <c:v>17.3</c:v>
                </c:pt>
                <c:pt idx="108">
                  <c:v>9.3000000000000007</c:v>
                </c:pt>
                <c:pt idx="109">
                  <c:v>26.1</c:v>
                </c:pt>
                <c:pt idx="110">
                  <c:v>3.6</c:v>
                </c:pt>
                <c:pt idx="111">
                  <c:v>26</c:v>
                </c:pt>
                <c:pt idx="112">
                  <c:v>37.1</c:v>
                </c:pt>
                <c:pt idx="113">
                  <c:v>34.6</c:v>
                </c:pt>
                <c:pt idx="114">
                  <c:v>2.1</c:v>
                </c:pt>
                <c:pt idx="115">
                  <c:v>7.6</c:v>
                </c:pt>
                <c:pt idx="116">
                  <c:v>2.7</c:v>
                </c:pt>
                <c:pt idx="117">
                  <c:v>14.2</c:v>
                </c:pt>
                <c:pt idx="118">
                  <c:v>6.2</c:v>
                </c:pt>
                <c:pt idx="119">
                  <c:v>39.1</c:v>
                </c:pt>
                <c:pt idx="120">
                  <c:v>17.7</c:v>
                </c:pt>
                <c:pt idx="121">
                  <c:v>31.5</c:v>
                </c:pt>
                <c:pt idx="122">
                  <c:v>6</c:v>
                </c:pt>
                <c:pt idx="123">
                  <c:v>6.2</c:v>
                </c:pt>
                <c:pt idx="124">
                  <c:v>16.7</c:v>
                </c:pt>
                <c:pt idx="125">
                  <c:v>13.6</c:v>
                </c:pt>
                <c:pt idx="126">
                  <c:v>24.7</c:v>
                </c:pt>
                <c:pt idx="127">
                  <c:v>2.2000000000000002</c:v>
                </c:pt>
                <c:pt idx="128">
                  <c:v>26.5</c:v>
                </c:pt>
                <c:pt idx="129">
                  <c:v>12.3</c:v>
                </c:pt>
                <c:pt idx="130">
                  <c:v>13.9</c:v>
                </c:pt>
                <c:pt idx="131">
                  <c:v>23.2</c:v>
                </c:pt>
                <c:pt idx="132">
                  <c:v>7.3</c:v>
                </c:pt>
                <c:pt idx="133">
                  <c:v>26.6</c:v>
                </c:pt>
                <c:pt idx="134">
                  <c:v>3.9</c:v>
                </c:pt>
                <c:pt idx="135">
                  <c:v>6.2</c:v>
                </c:pt>
                <c:pt idx="136">
                  <c:v>29.7</c:v>
                </c:pt>
                <c:pt idx="137">
                  <c:v>22.9</c:v>
                </c:pt>
                <c:pt idx="138">
                  <c:v>3.6</c:v>
                </c:pt>
                <c:pt idx="139">
                  <c:v>8.6999999999999993</c:v>
                </c:pt>
                <c:pt idx="140">
                  <c:v>15.8</c:v>
                </c:pt>
                <c:pt idx="141">
                  <c:v>15.2</c:v>
                </c:pt>
                <c:pt idx="142">
                  <c:v>9</c:v>
                </c:pt>
                <c:pt idx="143">
                  <c:v>19.8</c:v>
                </c:pt>
                <c:pt idx="144">
                  <c:v>5.0999999999999996</c:v>
                </c:pt>
                <c:pt idx="145">
                  <c:v>1.5</c:v>
                </c:pt>
                <c:pt idx="146">
                  <c:v>0.3</c:v>
                </c:pt>
                <c:pt idx="147">
                  <c:v>5.6</c:v>
                </c:pt>
                <c:pt idx="148">
                  <c:v>25</c:v>
                </c:pt>
                <c:pt idx="149">
                  <c:v>59.3</c:v>
                </c:pt>
                <c:pt idx="150">
                  <c:v>28.1</c:v>
                </c:pt>
                <c:pt idx="151">
                  <c:v>25</c:v>
                </c:pt>
                <c:pt idx="152">
                  <c:v>35.6</c:v>
                </c:pt>
                <c:pt idx="153">
                  <c:v>3.8</c:v>
                </c:pt>
                <c:pt idx="154">
                  <c:v>13.6</c:v>
                </c:pt>
                <c:pt idx="155">
                  <c:v>23.7</c:v>
                </c:pt>
                <c:pt idx="156">
                  <c:v>19.5</c:v>
                </c:pt>
                <c:pt idx="157">
                  <c:v>26.7</c:v>
                </c:pt>
                <c:pt idx="158">
                  <c:v>3</c:v>
                </c:pt>
                <c:pt idx="159">
                  <c:v>35.4</c:v>
                </c:pt>
                <c:pt idx="160">
                  <c:v>30.3</c:v>
                </c:pt>
                <c:pt idx="161">
                  <c:v>21.1</c:v>
                </c:pt>
                <c:pt idx="162">
                  <c:v>26.8</c:v>
                </c:pt>
                <c:pt idx="163">
                  <c:v>32.200000000000003</c:v>
                </c:pt>
                <c:pt idx="164">
                  <c:v>29.1</c:v>
                </c:pt>
                <c:pt idx="165">
                  <c:v>1.5</c:v>
                </c:pt>
                <c:pt idx="166">
                  <c:v>23.3</c:v>
                </c:pt>
                <c:pt idx="167">
                  <c:v>2.2999999999999998</c:v>
                </c:pt>
                <c:pt idx="168">
                  <c:v>41.6</c:v>
                </c:pt>
                <c:pt idx="169">
                  <c:v>4.7</c:v>
                </c:pt>
                <c:pt idx="170">
                  <c:v>4.7</c:v>
                </c:pt>
                <c:pt idx="171">
                  <c:v>35.200000000000003</c:v>
                </c:pt>
                <c:pt idx="172">
                  <c:v>25.8</c:v>
                </c:pt>
                <c:pt idx="173">
                  <c:v>2.8</c:v>
                </c:pt>
                <c:pt idx="174">
                  <c:v>9.1</c:v>
                </c:pt>
                <c:pt idx="175">
                  <c:v>3.1</c:v>
                </c:pt>
                <c:pt idx="176">
                  <c:v>11</c:v>
                </c:pt>
                <c:pt idx="177">
                  <c:v>2</c:v>
                </c:pt>
                <c:pt idx="178">
                  <c:v>16.5</c:v>
                </c:pt>
                <c:pt idx="179">
                  <c:v>32.799999999999997</c:v>
                </c:pt>
                <c:pt idx="180">
                  <c:v>6.6</c:v>
                </c:pt>
                <c:pt idx="181">
                  <c:v>7.1</c:v>
                </c:pt>
                <c:pt idx="182">
                  <c:v>23.3</c:v>
                </c:pt>
                <c:pt idx="183">
                  <c:v>20.7</c:v>
                </c:pt>
                <c:pt idx="184">
                  <c:v>30.1</c:v>
                </c:pt>
                <c:pt idx="185">
                  <c:v>7.2</c:v>
                </c:pt>
                <c:pt idx="186">
                  <c:v>28.4</c:v>
                </c:pt>
                <c:pt idx="187">
                  <c:v>5.5</c:v>
                </c:pt>
                <c:pt idx="188">
                  <c:v>27.4</c:v>
                </c:pt>
                <c:pt idx="189">
                  <c:v>5.9</c:v>
                </c:pt>
                <c:pt idx="190">
                  <c:v>19.2</c:v>
                </c:pt>
                <c:pt idx="191">
                  <c:v>17.399999999999999</c:v>
                </c:pt>
                <c:pt idx="192">
                  <c:v>2.4</c:v>
                </c:pt>
                <c:pt idx="193">
                  <c:v>23.9</c:v>
                </c:pt>
                <c:pt idx="194">
                  <c:v>36.9</c:v>
                </c:pt>
                <c:pt idx="195">
                  <c:v>36.5</c:v>
                </c:pt>
                <c:pt idx="196">
                  <c:v>12.3</c:v>
                </c:pt>
                <c:pt idx="197">
                  <c:v>1.7</c:v>
                </c:pt>
                <c:pt idx="198">
                  <c:v>1.4</c:v>
                </c:pt>
                <c:pt idx="199">
                  <c:v>21.8</c:v>
                </c:pt>
                <c:pt idx="200">
                  <c:v>3.8</c:v>
                </c:pt>
                <c:pt idx="201">
                  <c:v>24.2</c:v>
                </c:pt>
                <c:pt idx="202">
                  <c:v>0.6</c:v>
                </c:pt>
                <c:pt idx="203">
                  <c:v>2.7</c:v>
                </c:pt>
                <c:pt idx="204">
                  <c:v>17.7</c:v>
                </c:pt>
                <c:pt idx="205">
                  <c:v>29.7</c:v>
                </c:pt>
                <c:pt idx="206">
                  <c:v>5</c:v>
                </c:pt>
                <c:pt idx="207">
                  <c:v>33.200000000000003</c:v>
                </c:pt>
                <c:pt idx="208">
                  <c:v>10.8</c:v>
                </c:pt>
                <c:pt idx="209">
                  <c:v>31.2</c:v>
                </c:pt>
                <c:pt idx="210">
                  <c:v>5.4</c:v>
                </c:pt>
                <c:pt idx="211">
                  <c:v>33.5</c:v>
                </c:pt>
                <c:pt idx="212">
                  <c:v>3.2</c:v>
                </c:pt>
                <c:pt idx="213">
                  <c:v>5.7</c:v>
                </c:pt>
                <c:pt idx="214">
                  <c:v>18.5</c:v>
                </c:pt>
                <c:pt idx="215">
                  <c:v>48.8</c:v>
                </c:pt>
                <c:pt idx="216">
                  <c:v>5.4</c:v>
                </c:pt>
                <c:pt idx="217">
                  <c:v>19.100000000000001</c:v>
                </c:pt>
                <c:pt idx="218">
                  <c:v>7.2</c:v>
                </c:pt>
                <c:pt idx="219">
                  <c:v>21.4</c:v>
                </c:pt>
                <c:pt idx="220">
                  <c:v>29.9</c:v>
                </c:pt>
                <c:pt idx="221">
                  <c:v>10.4</c:v>
                </c:pt>
                <c:pt idx="222">
                  <c:v>35.799999999999997</c:v>
                </c:pt>
                <c:pt idx="223">
                  <c:v>12.8</c:v>
                </c:pt>
                <c:pt idx="224">
                  <c:v>30</c:v>
                </c:pt>
                <c:pt idx="225">
                  <c:v>19</c:v>
                </c:pt>
                <c:pt idx="226">
                  <c:v>35.299999999999997</c:v>
                </c:pt>
                <c:pt idx="227">
                  <c:v>13</c:v>
                </c:pt>
                <c:pt idx="228">
                  <c:v>16.8</c:v>
                </c:pt>
                <c:pt idx="229">
                  <c:v>23.8</c:v>
                </c:pt>
                <c:pt idx="230">
                  <c:v>15.7</c:v>
                </c:pt>
                <c:pt idx="231">
                  <c:v>5.3</c:v>
                </c:pt>
                <c:pt idx="232">
                  <c:v>50.7</c:v>
                </c:pt>
                <c:pt idx="233">
                  <c:v>21.6</c:v>
                </c:pt>
                <c:pt idx="234">
                  <c:v>50.7</c:v>
                </c:pt>
                <c:pt idx="235">
                  <c:v>6.1</c:v>
                </c:pt>
                <c:pt idx="236">
                  <c:v>10</c:v>
                </c:pt>
                <c:pt idx="237">
                  <c:v>5.2</c:v>
                </c:pt>
                <c:pt idx="238">
                  <c:v>11.3</c:v>
                </c:pt>
                <c:pt idx="239">
                  <c:v>33.1</c:v>
                </c:pt>
                <c:pt idx="240">
                  <c:v>9.1</c:v>
                </c:pt>
                <c:pt idx="241">
                  <c:v>3.5</c:v>
                </c:pt>
                <c:pt idx="242">
                  <c:v>18.3</c:v>
                </c:pt>
                <c:pt idx="243">
                  <c:v>12.5</c:v>
                </c:pt>
                <c:pt idx="244">
                  <c:v>24.4</c:v>
                </c:pt>
                <c:pt idx="245">
                  <c:v>3.9</c:v>
                </c:pt>
                <c:pt idx="246">
                  <c:v>13.3</c:v>
                </c:pt>
                <c:pt idx="247">
                  <c:v>15.3</c:v>
                </c:pt>
                <c:pt idx="248">
                  <c:v>38.700000000000003</c:v>
                </c:pt>
                <c:pt idx="249">
                  <c:v>16.3</c:v>
                </c:pt>
                <c:pt idx="250">
                  <c:v>13.7</c:v>
                </c:pt>
                <c:pt idx="251">
                  <c:v>34.799999999999997</c:v>
                </c:pt>
                <c:pt idx="252">
                  <c:v>29.6</c:v>
                </c:pt>
                <c:pt idx="253">
                  <c:v>20</c:v>
                </c:pt>
                <c:pt idx="254">
                  <c:v>28.7</c:v>
                </c:pt>
                <c:pt idx="255">
                  <c:v>26.9</c:v>
                </c:pt>
                <c:pt idx="256">
                  <c:v>9.1</c:v>
                </c:pt>
                <c:pt idx="257">
                  <c:v>37.6</c:v>
                </c:pt>
                <c:pt idx="258">
                  <c:v>22.9</c:v>
                </c:pt>
                <c:pt idx="259">
                  <c:v>34</c:v>
                </c:pt>
                <c:pt idx="260">
                  <c:v>23.3</c:v>
                </c:pt>
                <c:pt idx="261">
                  <c:v>5.7</c:v>
                </c:pt>
                <c:pt idx="262">
                  <c:v>26.4</c:v>
                </c:pt>
                <c:pt idx="263">
                  <c:v>17.600000000000001</c:v>
                </c:pt>
                <c:pt idx="264">
                  <c:v>38.299999999999997</c:v>
                </c:pt>
                <c:pt idx="265">
                  <c:v>23.8</c:v>
                </c:pt>
                <c:pt idx="266">
                  <c:v>22.2</c:v>
                </c:pt>
                <c:pt idx="267">
                  <c:v>5.0999999999999996</c:v>
                </c:pt>
                <c:pt idx="268">
                  <c:v>19.399999999999999</c:v>
                </c:pt>
                <c:pt idx="269">
                  <c:v>3.5</c:v>
                </c:pt>
                <c:pt idx="270">
                  <c:v>11.5</c:v>
                </c:pt>
                <c:pt idx="271">
                  <c:v>3.6</c:v>
                </c:pt>
                <c:pt idx="272">
                  <c:v>16.100000000000001</c:v>
                </c:pt>
                <c:pt idx="273">
                  <c:v>24.6</c:v>
                </c:pt>
                <c:pt idx="274">
                  <c:v>7.3</c:v>
                </c:pt>
                <c:pt idx="275">
                  <c:v>5.2</c:v>
                </c:pt>
                <c:pt idx="276">
                  <c:v>44.6</c:v>
                </c:pt>
                <c:pt idx="277">
                  <c:v>2</c:v>
                </c:pt>
                <c:pt idx="278">
                  <c:v>13.3</c:v>
                </c:pt>
                <c:pt idx="279">
                  <c:v>34.5</c:v>
                </c:pt>
                <c:pt idx="280">
                  <c:v>17.100000000000001</c:v>
                </c:pt>
                <c:pt idx="281">
                  <c:v>4</c:v>
                </c:pt>
                <c:pt idx="282">
                  <c:v>10.3</c:v>
                </c:pt>
                <c:pt idx="283">
                  <c:v>19</c:v>
                </c:pt>
                <c:pt idx="284">
                  <c:v>5.5</c:v>
                </c:pt>
                <c:pt idx="285">
                  <c:v>7.5</c:v>
                </c:pt>
                <c:pt idx="286">
                  <c:v>64</c:v>
                </c:pt>
                <c:pt idx="287">
                  <c:v>1.7</c:v>
                </c:pt>
                <c:pt idx="288">
                  <c:v>3.9</c:v>
                </c:pt>
                <c:pt idx="289">
                  <c:v>49.8</c:v>
                </c:pt>
                <c:pt idx="290">
                  <c:v>7.6</c:v>
                </c:pt>
                <c:pt idx="291">
                  <c:v>24.7</c:v>
                </c:pt>
                <c:pt idx="292">
                  <c:v>14.1</c:v>
                </c:pt>
                <c:pt idx="293">
                  <c:v>22.9</c:v>
                </c:pt>
                <c:pt idx="294">
                  <c:v>25.6</c:v>
                </c:pt>
                <c:pt idx="295">
                  <c:v>11.9</c:v>
                </c:pt>
                <c:pt idx="296">
                  <c:v>23.3</c:v>
                </c:pt>
                <c:pt idx="297">
                  <c:v>4.0999999999999996</c:v>
                </c:pt>
                <c:pt idx="298">
                  <c:v>25.1</c:v>
                </c:pt>
                <c:pt idx="299">
                  <c:v>29.8</c:v>
                </c:pt>
                <c:pt idx="300">
                  <c:v>2.5</c:v>
                </c:pt>
                <c:pt idx="301">
                  <c:v>3.9</c:v>
                </c:pt>
                <c:pt idx="302">
                  <c:v>9.3000000000000007</c:v>
                </c:pt>
                <c:pt idx="303">
                  <c:v>7.5</c:v>
                </c:pt>
                <c:pt idx="304">
                  <c:v>25.9</c:v>
                </c:pt>
                <c:pt idx="305">
                  <c:v>0.1</c:v>
                </c:pt>
                <c:pt idx="306">
                  <c:v>25.6</c:v>
                </c:pt>
                <c:pt idx="307">
                  <c:v>18.8</c:v>
                </c:pt>
                <c:pt idx="308">
                  <c:v>7.3</c:v>
                </c:pt>
                <c:pt idx="309">
                  <c:v>10.6</c:v>
                </c:pt>
                <c:pt idx="310">
                  <c:v>20.9</c:v>
                </c:pt>
                <c:pt idx="311">
                  <c:v>5.4</c:v>
                </c:pt>
                <c:pt idx="312">
                  <c:v>10.7</c:v>
                </c:pt>
                <c:pt idx="313">
                  <c:v>13.1</c:v>
                </c:pt>
                <c:pt idx="314">
                  <c:v>38.200000000000003</c:v>
                </c:pt>
                <c:pt idx="315">
                  <c:v>10.3</c:v>
                </c:pt>
                <c:pt idx="316">
                  <c:v>3.1</c:v>
                </c:pt>
                <c:pt idx="317">
                  <c:v>3.7</c:v>
                </c:pt>
                <c:pt idx="318">
                  <c:v>5.6</c:v>
                </c:pt>
                <c:pt idx="319">
                  <c:v>1.9</c:v>
                </c:pt>
                <c:pt idx="320">
                  <c:v>18</c:v>
                </c:pt>
                <c:pt idx="321">
                  <c:v>1.6</c:v>
                </c:pt>
                <c:pt idx="322">
                  <c:v>11.6</c:v>
                </c:pt>
                <c:pt idx="323">
                  <c:v>5.4</c:v>
                </c:pt>
                <c:pt idx="324">
                  <c:v>15.3</c:v>
                </c:pt>
                <c:pt idx="325">
                  <c:v>29.6</c:v>
                </c:pt>
                <c:pt idx="326">
                  <c:v>4.0999999999999996</c:v>
                </c:pt>
                <c:pt idx="327">
                  <c:v>2.2999999999999998</c:v>
                </c:pt>
                <c:pt idx="328">
                  <c:v>6.9</c:v>
                </c:pt>
                <c:pt idx="329">
                  <c:v>7.6</c:v>
                </c:pt>
                <c:pt idx="330">
                  <c:v>6.7</c:v>
                </c:pt>
                <c:pt idx="331">
                  <c:v>4.5</c:v>
                </c:pt>
                <c:pt idx="332">
                  <c:v>2</c:v>
                </c:pt>
                <c:pt idx="333">
                  <c:v>9.9</c:v>
                </c:pt>
                <c:pt idx="334">
                  <c:v>12.7</c:v>
                </c:pt>
                <c:pt idx="335">
                  <c:v>5</c:v>
                </c:pt>
                <c:pt idx="336">
                  <c:v>31.5</c:v>
                </c:pt>
                <c:pt idx="337">
                  <c:v>8.3000000000000007</c:v>
                </c:pt>
                <c:pt idx="338">
                  <c:v>21.6</c:v>
                </c:pt>
                <c:pt idx="339">
                  <c:v>9.6</c:v>
                </c:pt>
                <c:pt idx="340">
                  <c:v>42.3</c:v>
                </c:pt>
                <c:pt idx="341">
                  <c:v>7</c:v>
                </c:pt>
                <c:pt idx="342">
                  <c:v>17.2</c:v>
                </c:pt>
                <c:pt idx="343">
                  <c:v>13</c:v>
                </c:pt>
                <c:pt idx="344">
                  <c:v>7.3</c:v>
                </c:pt>
                <c:pt idx="345">
                  <c:v>0.1</c:v>
                </c:pt>
                <c:pt idx="346">
                  <c:v>2.5</c:v>
                </c:pt>
                <c:pt idx="347">
                  <c:v>33.5</c:v>
                </c:pt>
                <c:pt idx="348">
                  <c:v>18.399999999999999</c:v>
                </c:pt>
                <c:pt idx="349">
                  <c:v>9.6999999999999993</c:v>
                </c:pt>
                <c:pt idx="350">
                  <c:v>14</c:v>
                </c:pt>
                <c:pt idx="351">
                  <c:v>20.100000000000001</c:v>
                </c:pt>
                <c:pt idx="352">
                  <c:v>8.3000000000000007</c:v>
                </c:pt>
                <c:pt idx="353">
                  <c:v>13.3</c:v>
                </c:pt>
                <c:pt idx="354">
                  <c:v>7.8</c:v>
                </c:pt>
                <c:pt idx="355">
                  <c:v>6</c:v>
                </c:pt>
                <c:pt idx="356">
                  <c:v>27.3</c:v>
                </c:pt>
                <c:pt idx="357">
                  <c:v>1.9</c:v>
                </c:pt>
                <c:pt idx="358">
                  <c:v>15.5</c:v>
                </c:pt>
                <c:pt idx="359">
                  <c:v>11.8</c:v>
                </c:pt>
                <c:pt idx="360">
                  <c:v>5</c:v>
                </c:pt>
                <c:pt idx="361">
                  <c:v>4.0999999999999996</c:v>
                </c:pt>
                <c:pt idx="362">
                  <c:v>6.4</c:v>
                </c:pt>
                <c:pt idx="363">
                  <c:v>25.1</c:v>
                </c:pt>
                <c:pt idx="364">
                  <c:v>17.3</c:v>
                </c:pt>
                <c:pt idx="365">
                  <c:v>8.6999999999999993</c:v>
                </c:pt>
                <c:pt idx="366">
                  <c:v>13.1</c:v>
                </c:pt>
                <c:pt idx="367">
                  <c:v>4.2</c:v>
                </c:pt>
                <c:pt idx="368">
                  <c:v>2.9</c:v>
                </c:pt>
                <c:pt idx="369">
                  <c:v>21.9</c:v>
                </c:pt>
                <c:pt idx="370">
                  <c:v>16.3</c:v>
                </c:pt>
                <c:pt idx="371">
                  <c:v>39.200000000000003</c:v>
                </c:pt>
                <c:pt idx="372">
                  <c:v>1.5</c:v>
                </c:pt>
                <c:pt idx="373">
                  <c:v>8.4</c:v>
                </c:pt>
                <c:pt idx="374">
                  <c:v>40.799999999999997</c:v>
                </c:pt>
                <c:pt idx="375">
                  <c:v>9.1999999999999993</c:v>
                </c:pt>
                <c:pt idx="376">
                  <c:v>20.100000000000001</c:v>
                </c:pt>
                <c:pt idx="377">
                  <c:v>3.1</c:v>
                </c:pt>
                <c:pt idx="378">
                  <c:v>8.9</c:v>
                </c:pt>
                <c:pt idx="379">
                  <c:v>4.3</c:v>
                </c:pt>
                <c:pt idx="380">
                  <c:v>4.7</c:v>
                </c:pt>
                <c:pt idx="381">
                  <c:v>38.200000000000003</c:v>
                </c:pt>
                <c:pt idx="382">
                  <c:v>20.399999999999999</c:v>
                </c:pt>
                <c:pt idx="383">
                  <c:v>9.1999999999999993</c:v>
                </c:pt>
                <c:pt idx="384">
                  <c:v>25.8</c:v>
                </c:pt>
                <c:pt idx="385">
                  <c:v>19.2</c:v>
                </c:pt>
                <c:pt idx="386">
                  <c:v>15.5</c:v>
                </c:pt>
                <c:pt idx="387">
                  <c:v>29.5</c:v>
                </c:pt>
                <c:pt idx="388">
                  <c:v>2.8</c:v>
                </c:pt>
                <c:pt idx="389">
                  <c:v>19.2</c:v>
                </c:pt>
                <c:pt idx="390">
                  <c:v>13.5</c:v>
                </c:pt>
                <c:pt idx="391">
                  <c:v>6.4</c:v>
                </c:pt>
                <c:pt idx="392">
                  <c:v>20</c:v>
                </c:pt>
                <c:pt idx="393">
                  <c:v>13.6</c:v>
                </c:pt>
                <c:pt idx="394">
                  <c:v>21.6</c:v>
                </c:pt>
                <c:pt idx="395">
                  <c:v>9.1</c:v>
                </c:pt>
                <c:pt idx="396">
                  <c:v>6</c:v>
                </c:pt>
                <c:pt idx="397">
                  <c:v>30</c:v>
                </c:pt>
                <c:pt idx="398">
                  <c:v>5.9</c:v>
                </c:pt>
                <c:pt idx="399">
                  <c:v>12.3</c:v>
                </c:pt>
                <c:pt idx="400">
                  <c:v>2.5</c:v>
                </c:pt>
                <c:pt idx="401">
                  <c:v>21</c:v>
                </c:pt>
                <c:pt idx="402">
                  <c:v>0.6</c:v>
                </c:pt>
                <c:pt idx="403">
                  <c:v>33.700000000000003</c:v>
                </c:pt>
                <c:pt idx="404">
                  <c:v>2.6</c:v>
                </c:pt>
                <c:pt idx="405">
                  <c:v>16.8</c:v>
                </c:pt>
                <c:pt idx="406">
                  <c:v>26.2</c:v>
                </c:pt>
                <c:pt idx="407">
                  <c:v>9.3000000000000007</c:v>
                </c:pt>
                <c:pt idx="408">
                  <c:v>3.7</c:v>
                </c:pt>
                <c:pt idx="409">
                  <c:v>55.9</c:v>
                </c:pt>
                <c:pt idx="410">
                  <c:v>13.8</c:v>
                </c:pt>
                <c:pt idx="411">
                  <c:v>17.899999999999999</c:v>
                </c:pt>
                <c:pt idx="412">
                  <c:v>3.5</c:v>
                </c:pt>
                <c:pt idx="413">
                  <c:v>12.4</c:v>
                </c:pt>
                <c:pt idx="414">
                  <c:v>6.1</c:v>
                </c:pt>
                <c:pt idx="415">
                  <c:v>16.7</c:v>
                </c:pt>
                <c:pt idx="416">
                  <c:v>3.7</c:v>
                </c:pt>
                <c:pt idx="417">
                  <c:v>6.1</c:v>
                </c:pt>
                <c:pt idx="418">
                  <c:v>11.2</c:v>
                </c:pt>
                <c:pt idx="419">
                  <c:v>9.9</c:v>
                </c:pt>
                <c:pt idx="420">
                  <c:v>8.8000000000000007</c:v>
                </c:pt>
                <c:pt idx="421">
                  <c:v>18.7</c:v>
                </c:pt>
                <c:pt idx="422">
                  <c:v>30.3</c:v>
                </c:pt>
                <c:pt idx="423">
                  <c:v>5.7</c:v>
                </c:pt>
                <c:pt idx="424">
                  <c:v>5.5</c:v>
                </c:pt>
                <c:pt idx="425">
                  <c:v>7.2</c:v>
                </c:pt>
                <c:pt idx="426">
                  <c:v>4.0999999999999996</c:v>
                </c:pt>
                <c:pt idx="427">
                  <c:v>12.3</c:v>
                </c:pt>
                <c:pt idx="428">
                  <c:v>3.4</c:v>
                </c:pt>
                <c:pt idx="429">
                  <c:v>39.9</c:v>
                </c:pt>
                <c:pt idx="430">
                  <c:v>10.5</c:v>
                </c:pt>
                <c:pt idx="431">
                  <c:v>5.8</c:v>
                </c:pt>
                <c:pt idx="432">
                  <c:v>5.4</c:v>
                </c:pt>
                <c:pt idx="433">
                  <c:v>5.9</c:v>
                </c:pt>
                <c:pt idx="434">
                  <c:v>38.200000000000003</c:v>
                </c:pt>
                <c:pt idx="435">
                  <c:v>10.9</c:v>
                </c:pt>
                <c:pt idx="436">
                  <c:v>23.6</c:v>
                </c:pt>
                <c:pt idx="437">
                  <c:v>19.600000000000001</c:v>
                </c:pt>
                <c:pt idx="438">
                  <c:v>24.3</c:v>
                </c:pt>
                <c:pt idx="439">
                  <c:v>12.7</c:v>
                </c:pt>
                <c:pt idx="440">
                  <c:v>4.3</c:v>
                </c:pt>
                <c:pt idx="441">
                  <c:v>24.8</c:v>
                </c:pt>
                <c:pt idx="442">
                  <c:v>32</c:v>
                </c:pt>
                <c:pt idx="443">
                  <c:v>28</c:v>
                </c:pt>
                <c:pt idx="444">
                  <c:v>14.1</c:v>
                </c:pt>
                <c:pt idx="445">
                  <c:v>2</c:v>
                </c:pt>
                <c:pt idx="446">
                  <c:v>6.4</c:v>
                </c:pt>
                <c:pt idx="447">
                  <c:v>39.9</c:v>
                </c:pt>
                <c:pt idx="448">
                  <c:v>4.7</c:v>
                </c:pt>
                <c:pt idx="449">
                  <c:v>10.9</c:v>
                </c:pt>
                <c:pt idx="450">
                  <c:v>4.4000000000000004</c:v>
                </c:pt>
                <c:pt idx="451">
                  <c:v>15.2</c:v>
                </c:pt>
                <c:pt idx="452">
                  <c:v>12.2</c:v>
                </c:pt>
                <c:pt idx="453">
                  <c:v>13.1</c:v>
                </c:pt>
                <c:pt idx="454">
                  <c:v>4.2</c:v>
                </c:pt>
                <c:pt idx="455">
                  <c:v>16</c:v>
                </c:pt>
                <c:pt idx="456">
                  <c:v>17.100000000000001</c:v>
                </c:pt>
                <c:pt idx="457">
                  <c:v>7.9</c:v>
                </c:pt>
                <c:pt idx="458">
                  <c:v>6.8</c:v>
                </c:pt>
                <c:pt idx="459">
                  <c:v>23.1</c:v>
                </c:pt>
                <c:pt idx="460">
                  <c:v>28</c:v>
                </c:pt>
                <c:pt idx="461">
                  <c:v>23.6</c:v>
                </c:pt>
                <c:pt idx="462">
                  <c:v>6.4</c:v>
                </c:pt>
                <c:pt idx="463">
                  <c:v>7.8</c:v>
                </c:pt>
                <c:pt idx="464">
                  <c:v>1.7</c:v>
                </c:pt>
                <c:pt idx="465">
                  <c:v>5.4</c:v>
                </c:pt>
                <c:pt idx="466">
                  <c:v>3.1</c:v>
                </c:pt>
                <c:pt idx="467">
                  <c:v>1</c:v>
                </c:pt>
                <c:pt idx="468">
                  <c:v>2.2999999999999998</c:v>
                </c:pt>
                <c:pt idx="469">
                  <c:v>7.2</c:v>
                </c:pt>
                <c:pt idx="470">
                  <c:v>13</c:v>
                </c:pt>
                <c:pt idx="471">
                  <c:v>49.8</c:v>
                </c:pt>
                <c:pt idx="472">
                  <c:v>4.9000000000000004</c:v>
                </c:pt>
                <c:pt idx="473">
                  <c:v>35.5</c:v>
                </c:pt>
                <c:pt idx="474">
                  <c:v>18</c:v>
                </c:pt>
                <c:pt idx="475">
                  <c:v>3.4</c:v>
                </c:pt>
                <c:pt idx="476">
                  <c:v>14.7</c:v>
                </c:pt>
                <c:pt idx="477">
                  <c:v>26</c:v>
                </c:pt>
                <c:pt idx="478">
                  <c:v>5.8</c:v>
                </c:pt>
                <c:pt idx="479">
                  <c:v>7.2</c:v>
                </c:pt>
                <c:pt idx="480">
                  <c:v>3.7</c:v>
                </c:pt>
                <c:pt idx="481">
                  <c:v>3.1</c:v>
                </c:pt>
                <c:pt idx="482">
                  <c:v>2.2000000000000002</c:v>
                </c:pt>
                <c:pt idx="483">
                  <c:v>7.8</c:v>
                </c:pt>
                <c:pt idx="484">
                  <c:v>4.7</c:v>
                </c:pt>
                <c:pt idx="485">
                  <c:v>38.299999999999997</c:v>
                </c:pt>
                <c:pt idx="486">
                  <c:v>68.400000000000006</c:v>
                </c:pt>
                <c:pt idx="487">
                  <c:v>6.3</c:v>
                </c:pt>
                <c:pt idx="488">
                  <c:v>1.4</c:v>
                </c:pt>
                <c:pt idx="489">
                  <c:v>22.4</c:v>
                </c:pt>
                <c:pt idx="490">
                  <c:v>2.2999999999999998</c:v>
                </c:pt>
                <c:pt idx="491">
                  <c:v>18.2</c:v>
                </c:pt>
                <c:pt idx="492">
                  <c:v>24.6</c:v>
                </c:pt>
                <c:pt idx="493">
                  <c:v>7.2</c:v>
                </c:pt>
                <c:pt idx="494">
                  <c:v>23.8</c:v>
                </c:pt>
                <c:pt idx="495">
                  <c:v>3.4</c:v>
                </c:pt>
                <c:pt idx="496">
                  <c:v>2.2999999999999998</c:v>
                </c:pt>
                <c:pt idx="497">
                  <c:v>9.1999999999999993</c:v>
                </c:pt>
                <c:pt idx="498">
                  <c:v>9.8000000000000007</c:v>
                </c:pt>
                <c:pt idx="499">
                  <c:v>2.1</c:v>
                </c:pt>
                <c:pt idx="500">
                  <c:v>4.2</c:v>
                </c:pt>
                <c:pt idx="501">
                  <c:v>3.8</c:v>
                </c:pt>
                <c:pt idx="502">
                  <c:v>38</c:v>
                </c:pt>
                <c:pt idx="503">
                  <c:v>16.7</c:v>
                </c:pt>
                <c:pt idx="504">
                  <c:v>8</c:v>
                </c:pt>
                <c:pt idx="505">
                  <c:v>38.9</c:v>
                </c:pt>
                <c:pt idx="506">
                  <c:v>6.5</c:v>
                </c:pt>
                <c:pt idx="507">
                  <c:v>6</c:v>
                </c:pt>
                <c:pt idx="508">
                  <c:v>8.3000000000000007</c:v>
                </c:pt>
                <c:pt idx="509">
                  <c:v>18.8</c:v>
                </c:pt>
                <c:pt idx="510">
                  <c:v>14.6</c:v>
                </c:pt>
                <c:pt idx="511">
                  <c:v>4</c:v>
                </c:pt>
                <c:pt idx="512">
                  <c:v>2.1</c:v>
                </c:pt>
                <c:pt idx="513">
                  <c:v>2.7</c:v>
                </c:pt>
                <c:pt idx="514">
                  <c:v>18.399999999999999</c:v>
                </c:pt>
                <c:pt idx="515">
                  <c:v>13.8</c:v>
                </c:pt>
                <c:pt idx="516">
                  <c:v>10.6</c:v>
                </c:pt>
                <c:pt idx="517">
                  <c:v>4</c:v>
                </c:pt>
                <c:pt idx="518">
                  <c:v>2.2999999999999998</c:v>
                </c:pt>
                <c:pt idx="519">
                  <c:v>7.3</c:v>
                </c:pt>
                <c:pt idx="520">
                  <c:v>3.4</c:v>
                </c:pt>
                <c:pt idx="521">
                  <c:v>4.8</c:v>
                </c:pt>
                <c:pt idx="522">
                  <c:v>2.5</c:v>
                </c:pt>
                <c:pt idx="523">
                  <c:v>20.8</c:v>
                </c:pt>
                <c:pt idx="524">
                  <c:v>11.9</c:v>
                </c:pt>
                <c:pt idx="525">
                  <c:v>0.8</c:v>
                </c:pt>
                <c:pt idx="526">
                  <c:v>3.9</c:v>
                </c:pt>
                <c:pt idx="527">
                  <c:v>49.3</c:v>
                </c:pt>
                <c:pt idx="528">
                  <c:v>13.2</c:v>
                </c:pt>
                <c:pt idx="529">
                  <c:v>24.5</c:v>
                </c:pt>
                <c:pt idx="530">
                  <c:v>37.1</c:v>
                </c:pt>
                <c:pt idx="531">
                  <c:v>4.9000000000000004</c:v>
                </c:pt>
                <c:pt idx="532">
                  <c:v>25</c:v>
                </c:pt>
                <c:pt idx="533">
                  <c:v>5.4</c:v>
                </c:pt>
                <c:pt idx="534">
                  <c:v>8.4</c:v>
                </c:pt>
                <c:pt idx="535">
                  <c:v>19.100000000000001</c:v>
                </c:pt>
                <c:pt idx="536">
                  <c:v>3.6</c:v>
                </c:pt>
                <c:pt idx="537">
                  <c:v>12.9</c:v>
                </c:pt>
                <c:pt idx="538">
                  <c:v>13.5</c:v>
                </c:pt>
                <c:pt idx="539">
                  <c:v>6.9</c:v>
                </c:pt>
                <c:pt idx="540">
                  <c:v>6.8</c:v>
                </c:pt>
                <c:pt idx="541">
                  <c:v>6</c:v>
                </c:pt>
                <c:pt idx="542">
                  <c:v>4.3</c:v>
                </c:pt>
                <c:pt idx="543">
                  <c:v>29.2</c:v>
                </c:pt>
                <c:pt idx="544">
                  <c:v>4.8</c:v>
                </c:pt>
                <c:pt idx="545">
                  <c:v>7</c:v>
                </c:pt>
                <c:pt idx="546">
                  <c:v>12.3</c:v>
                </c:pt>
                <c:pt idx="547">
                  <c:v>2.6</c:v>
                </c:pt>
                <c:pt idx="548">
                  <c:v>14.9</c:v>
                </c:pt>
                <c:pt idx="549">
                  <c:v>21</c:v>
                </c:pt>
                <c:pt idx="550">
                  <c:v>13.8</c:v>
                </c:pt>
                <c:pt idx="551">
                  <c:v>27.9</c:v>
                </c:pt>
                <c:pt idx="552">
                  <c:v>2.1</c:v>
                </c:pt>
                <c:pt idx="553">
                  <c:v>25.4</c:v>
                </c:pt>
                <c:pt idx="554">
                  <c:v>36</c:v>
                </c:pt>
                <c:pt idx="555">
                  <c:v>1.4</c:v>
                </c:pt>
                <c:pt idx="556">
                  <c:v>11.7</c:v>
                </c:pt>
                <c:pt idx="557">
                  <c:v>20.6</c:v>
                </c:pt>
                <c:pt idx="558">
                  <c:v>25.4</c:v>
                </c:pt>
                <c:pt idx="559">
                  <c:v>6.2</c:v>
                </c:pt>
                <c:pt idx="560">
                  <c:v>4.5</c:v>
                </c:pt>
                <c:pt idx="561">
                  <c:v>9.1</c:v>
                </c:pt>
                <c:pt idx="562">
                  <c:v>20.3</c:v>
                </c:pt>
                <c:pt idx="563">
                  <c:v>4.9000000000000004</c:v>
                </c:pt>
                <c:pt idx="564">
                  <c:v>19</c:v>
                </c:pt>
                <c:pt idx="565">
                  <c:v>3.1</c:v>
                </c:pt>
                <c:pt idx="566">
                  <c:v>2.2000000000000002</c:v>
                </c:pt>
                <c:pt idx="567">
                  <c:v>65.2</c:v>
                </c:pt>
                <c:pt idx="568">
                  <c:v>20</c:v>
                </c:pt>
                <c:pt idx="569">
                  <c:v>8.8000000000000007</c:v>
                </c:pt>
                <c:pt idx="570">
                  <c:v>10.1</c:v>
                </c:pt>
                <c:pt idx="571">
                  <c:v>14.6</c:v>
                </c:pt>
                <c:pt idx="572">
                  <c:v>11.8</c:v>
                </c:pt>
                <c:pt idx="573">
                  <c:v>23.1</c:v>
                </c:pt>
                <c:pt idx="574">
                  <c:v>20.100000000000001</c:v>
                </c:pt>
                <c:pt idx="575">
                  <c:v>11.2</c:v>
                </c:pt>
                <c:pt idx="576">
                  <c:v>8.1</c:v>
                </c:pt>
                <c:pt idx="577">
                  <c:v>12.1</c:v>
                </c:pt>
                <c:pt idx="578">
                  <c:v>11.9</c:v>
                </c:pt>
                <c:pt idx="579">
                  <c:v>18.5</c:v>
                </c:pt>
                <c:pt idx="580">
                  <c:v>25.5</c:v>
                </c:pt>
                <c:pt idx="581">
                  <c:v>3</c:v>
                </c:pt>
                <c:pt idx="582">
                  <c:v>34.1</c:v>
                </c:pt>
                <c:pt idx="583">
                  <c:v>7</c:v>
                </c:pt>
                <c:pt idx="584">
                  <c:v>39.6</c:v>
                </c:pt>
                <c:pt idx="585">
                  <c:v>32.700000000000003</c:v>
                </c:pt>
                <c:pt idx="586">
                  <c:v>24.4</c:v>
                </c:pt>
                <c:pt idx="587">
                  <c:v>48.9</c:v>
                </c:pt>
                <c:pt idx="588">
                  <c:v>4.8</c:v>
                </c:pt>
                <c:pt idx="589">
                  <c:v>7.2</c:v>
                </c:pt>
                <c:pt idx="590">
                  <c:v>8.1</c:v>
                </c:pt>
                <c:pt idx="591">
                  <c:v>4.5999999999999996</c:v>
                </c:pt>
                <c:pt idx="592">
                  <c:v>1.7</c:v>
                </c:pt>
                <c:pt idx="593">
                  <c:v>10.6</c:v>
                </c:pt>
                <c:pt idx="594">
                  <c:v>29.6</c:v>
                </c:pt>
                <c:pt idx="595">
                  <c:v>4.4000000000000004</c:v>
                </c:pt>
                <c:pt idx="596">
                  <c:v>28.9</c:v>
                </c:pt>
                <c:pt idx="597">
                  <c:v>9.3000000000000007</c:v>
                </c:pt>
                <c:pt idx="598">
                  <c:v>22</c:v>
                </c:pt>
                <c:pt idx="599">
                  <c:v>16.899999999999999</c:v>
                </c:pt>
                <c:pt idx="600">
                  <c:v>4.5999999999999996</c:v>
                </c:pt>
                <c:pt idx="601">
                  <c:v>26.1</c:v>
                </c:pt>
                <c:pt idx="602">
                  <c:v>9.3000000000000007</c:v>
                </c:pt>
                <c:pt idx="603">
                  <c:v>19.5</c:v>
                </c:pt>
                <c:pt idx="604">
                  <c:v>10</c:v>
                </c:pt>
                <c:pt idx="605">
                  <c:v>16.5</c:v>
                </c:pt>
                <c:pt idx="606">
                  <c:v>13.5</c:v>
                </c:pt>
                <c:pt idx="607">
                  <c:v>7.8</c:v>
                </c:pt>
                <c:pt idx="608">
                  <c:v>0.9</c:v>
                </c:pt>
                <c:pt idx="609">
                  <c:v>7.4</c:v>
                </c:pt>
                <c:pt idx="610">
                  <c:v>6.7</c:v>
                </c:pt>
                <c:pt idx="611">
                  <c:v>8.6</c:v>
                </c:pt>
                <c:pt idx="612">
                  <c:v>11</c:v>
                </c:pt>
                <c:pt idx="613">
                  <c:v>4.7</c:v>
                </c:pt>
                <c:pt idx="614">
                  <c:v>3.4</c:v>
                </c:pt>
                <c:pt idx="615">
                  <c:v>23.4</c:v>
                </c:pt>
                <c:pt idx="616">
                  <c:v>3.8</c:v>
                </c:pt>
                <c:pt idx="617">
                  <c:v>7.3</c:v>
                </c:pt>
                <c:pt idx="618">
                  <c:v>27.7</c:v>
                </c:pt>
                <c:pt idx="619">
                  <c:v>3.4</c:v>
                </c:pt>
                <c:pt idx="620">
                  <c:v>7.5</c:v>
                </c:pt>
                <c:pt idx="621">
                  <c:v>42</c:v>
                </c:pt>
                <c:pt idx="622">
                  <c:v>4.4000000000000004</c:v>
                </c:pt>
                <c:pt idx="623">
                  <c:v>4</c:v>
                </c:pt>
                <c:pt idx="624">
                  <c:v>3.7</c:v>
                </c:pt>
                <c:pt idx="625">
                  <c:v>6.1</c:v>
                </c:pt>
                <c:pt idx="626">
                  <c:v>1.2</c:v>
                </c:pt>
                <c:pt idx="627">
                  <c:v>9.6</c:v>
                </c:pt>
                <c:pt idx="628">
                  <c:v>6.6</c:v>
                </c:pt>
                <c:pt idx="629">
                  <c:v>3</c:v>
                </c:pt>
                <c:pt idx="630">
                  <c:v>5</c:v>
                </c:pt>
                <c:pt idx="631">
                  <c:v>17.2</c:v>
                </c:pt>
                <c:pt idx="632">
                  <c:v>27.3</c:v>
                </c:pt>
                <c:pt idx="633">
                  <c:v>3.2</c:v>
                </c:pt>
                <c:pt idx="634">
                  <c:v>15.5</c:v>
                </c:pt>
                <c:pt idx="635">
                  <c:v>4.7</c:v>
                </c:pt>
                <c:pt idx="636">
                  <c:v>2.6</c:v>
                </c:pt>
                <c:pt idx="637">
                  <c:v>2.2999999999999998</c:v>
                </c:pt>
                <c:pt idx="638">
                  <c:v>6.7</c:v>
                </c:pt>
                <c:pt idx="639">
                  <c:v>3.3</c:v>
                </c:pt>
                <c:pt idx="640">
                  <c:v>10.9</c:v>
                </c:pt>
                <c:pt idx="641">
                  <c:v>1.9</c:v>
                </c:pt>
                <c:pt idx="642">
                  <c:v>2.2999999999999998</c:v>
                </c:pt>
                <c:pt idx="643">
                  <c:v>1.1000000000000001</c:v>
                </c:pt>
                <c:pt idx="644">
                  <c:v>3.4</c:v>
                </c:pt>
                <c:pt idx="645">
                  <c:v>7</c:v>
                </c:pt>
                <c:pt idx="646">
                  <c:v>12.3</c:v>
                </c:pt>
                <c:pt idx="647">
                  <c:v>5.2</c:v>
                </c:pt>
                <c:pt idx="648">
                  <c:v>27</c:v>
                </c:pt>
                <c:pt idx="649">
                  <c:v>5.8</c:v>
                </c:pt>
                <c:pt idx="650">
                  <c:v>3.6</c:v>
                </c:pt>
                <c:pt idx="651">
                  <c:v>38.9</c:v>
                </c:pt>
                <c:pt idx="652">
                  <c:v>8.6999999999999993</c:v>
                </c:pt>
                <c:pt idx="653">
                  <c:v>6.3</c:v>
                </c:pt>
                <c:pt idx="654">
                  <c:v>3.8</c:v>
                </c:pt>
                <c:pt idx="655">
                  <c:v>2.2999999999999998</c:v>
                </c:pt>
                <c:pt idx="656">
                  <c:v>5.4</c:v>
                </c:pt>
                <c:pt idx="657">
                  <c:v>17.399999999999999</c:v>
                </c:pt>
                <c:pt idx="658">
                  <c:v>12.4</c:v>
                </c:pt>
                <c:pt idx="659">
                  <c:v>3.4</c:v>
                </c:pt>
                <c:pt idx="660">
                  <c:v>9.8000000000000007</c:v>
                </c:pt>
                <c:pt idx="661">
                  <c:v>1.9</c:v>
                </c:pt>
                <c:pt idx="662">
                  <c:v>12.2</c:v>
                </c:pt>
                <c:pt idx="663">
                  <c:v>7.8</c:v>
                </c:pt>
                <c:pt idx="664">
                  <c:v>4.5999999999999996</c:v>
                </c:pt>
                <c:pt idx="665">
                  <c:v>6.6</c:v>
                </c:pt>
                <c:pt idx="666">
                  <c:v>6</c:v>
                </c:pt>
                <c:pt idx="667">
                  <c:v>8.9</c:v>
                </c:pt>
                <c:pt idx="668">
                  <c:v>4.2</c:v>
                </c:pt>
                <c:pt idx="669">
                  <c:v>6.7</c:v>
                </c:pt>
                <c:pt idx="670">
                  <c:v>3.7</c:v>
                </c:pt>
                <c:pt idx="671">
                  <c:v>11.5</c:v>
                </c:pt>
                <c:pt idx="672">
                  <c:v>1.9</c:v>
                </c:pt>
                <c:pt idx="673">
                  <c:v>12.1</c:v>
                </c:pt>
                <c:pt idx="674">
                  <c:v>22.7</c:v>
                </c:pt>
                <c:pt idx="675">
                  <c:v>45.6</c:v>
                </c:pt>
                <c:pt idx="676">
                  <c:v>2.2999999999999998</c:v>
                </c:pt>
                <c:pt idx="677">
                  <c:v>5.9</c:v>
                </c:pt>
                <c:pt idx="678">
                  <c:v>28.8</c:v>
                </c:pt>
                <c:pt idx="679">
                  <c:v>7.2</c:v>
                </c:pt>
                <c:pt idx="680">
                  <c:v>9.9</c:v>
                </c:pt>
                <c:pt idx="681">
                  <c:v>6.5</c:v>
                </c:pt>
                <c:pt idx="682">
                  <c:v>7</c:v>
                </c:pt>
                <c:pt idx="683">
                  <c:v>14.8</c:v>
                </c:pt>
                <c:pt idx="684">
                  <c:v>2.7</c:v>
                </c:pt>
                <c:pt idx="685">
                  <c:v>6.1</c:v>
                </c:pt>
                <c:pt idx="686">
                  <c:v>0.9</c:v>
                </c:pt>
                <c:pt idx="687">
                  <c:v>1.2</c:v>
                </c:pt>
                <c:pt idx="688">
                  <c:v>17</c:v>
                </c:pt>
                <c:pt idx="689">
                  <c:v>5.5</c:v>
                </c:pt>
                <c:pt idx="690">
                  <c:v>8.4</c:v>
                </c:pt>
                <c:pt idx="691">
                  <c:v>10.9</c:v>
                </c:pt>
                <c:pt idx="692">
                  <c:v>21.7</c:v>
                </c:pt>
                <c:pt idx="693">
                  <c:v>13.1</c:v>
                </c:pt>
                <c:pt idx="694">
                  <c:v>11.9</c:v>
                </c:pt>
                <c:pt idx="695">
                  <c:v>16.5</c:v>
                </c:pt>
                <c:pt idx="696">
                  <c:v>11.9</c:v>
                </c:pt>
                <c:pt idx="697">
                  <c:v>42.3</c:v>
                </c:pt>
                <c:pt idx="698">
                  <c:v>3</c:v>
                </c:pt>
                <c:pt idx="699">
                  <c:v>60.9</c:v>
                </c:pt>
                <c:pt idx="700">
                  <c:v>2.4</c:v>
                </c:pt>
                <c:pt idx="701">
                  <c:v>4.5999999999999996</c:v>
                </c:pt>
                <c:pt idx="702">
                  <c:v>8.6999999999999993</c:v>
                </c:pt>
                <c:pt idx="703">
                  <c:v>2.5</c:v>
                </c:pt>
                <c:pt idx="704">
                  <c:v>1.1000000000000001</c:v>
                </c:pt>
                <c:pt idx="705">
                  <c:v>11</c:v>
                </c:pt>
                <c:pt idx="706">
                  <c:v>1.9</c:v>
                </c:pt>
                <c:pt idx="707">
                  <c:v>10.6</c:v>
                </c:pt>
                <c:pt idx="708">
                  <c:v>5.3</c:v>
                </c:pt>
                <c:pt idx="709">
                  <c:v>42</c:v>
                </c:pt>
                <c:pt idx="710">
                  <c:v>15.4</c:v>
                </c:pt>
                <c:pt idx="711">
                  <c:v>7.1</c:v>
                </c:pt>
                <c:pt idx="712">
                  <c:v>48</c:v>
                </c:pt>
                <c:pt idx="713">
                  <c:v>16.5</c:v>
                </c:pt>
                <c:pt idx="714">
                  <c:v>15.7</c:v>
                </c:pt>
                <c:pt idx="715">
                  <c:v>12.7</c:v>
                </c:pt>
                <c:pt idx="716">
                  <c:v>19.3</c:v>
                </c:pt>
                <c:pt idx="717">
                  <c:v>9.1</c:v>
                </c:pt>
                <c:pt idx="718">
                  <c:v>3.3</c:v>
                </c:pt>
                <c:pt idx="719">
                  <c:v>10.5</c:v>
                </c:pt>
                <c:pt idx="720">
                  <c:v>5.5</c:v>
                </c:pt>
                <c:pt idx="721">
                  <c:v>3.9</c:v>
                </c:pt>
                <c:pt idx="722">
                  <c:v>3.4</c:v>
                </c:pt>
                <c:pt idx="723">
                  <c:v>15.2</c:v>
                </c:pt>
                <c:pt idx="724">
                  <c:v>22.2</c:v>
                </c:pt>
                <c:pt idx="725">
                  <c:v>4.7</c:v>
                </c:pt>
                <c:pt idx="726">
                  <c:v>3.1</c:v>
                </c:pt>
                <c:pt idx="727">
                  <c:v>5.3</c:v>
                </c:pt>
                <c:pt idx="728">
                  <c:v>39.799999999999997</c:v>
                </c:pt>
                <c:pt idx="729">
                  <c:v>2.9</c:v>
                </c:pt>
                <c:pt idx="730">
                  <c:v>53.2</c:v>
                </c:pt>
                <c:pt idx="731">
                  <c:v>8.8000000000000007</c:v>
                </c:pt>
                <c:pt idx="732">
                  <c:v>7.9</c:v>
                </c:pt>
                <c:pt idx="733">
                  <c:v>9.4</c:v>
                </c:pt>
                <c:pt idx="734">
                  <c:v>4.5999999999999996</c:v>
                </c:pt>
                <c:pt idx="735">
                  <c:v>14.5</c:v>
                </c:pt>
                <c:pt idx="736">
                  <c:v>5.8</c:v>
                </c:pt>
                <c:pt idx="737">
                  <c:v>21.6</c:v>
                </c:pt>
                <c:pt idx="738">
                  <c:v>7</c:v>
                </c:pt>
                <c:pt idx="739">
                  <c:v>9.9</c:v>
                </c:pt>
                <c:pt idx="740">
                  <c:v>6.7</c:v>
                </c:pt>
                <c:pt idx="741">
                  <c:v>9.3000000000000007</c:v>
                </c:pt>
                <c:pt idx="742">
                  <c:v>2.8</c:v>
                </c:pt>
                <c:pt idx="743">
                  <c:v>5.3</c:v>
                </c:pt>
                <c:pt idx="744">
                  <c:v>9.8000000000000007</c:v>
                </c:pt>
                <c:pt idx="745">
                  <c:v>42.1</c:v>
                </c:pt>
                <c:pt idx="746">
                  <c:v>8.6</c:v>
                </c:pt>
                <c:pt idx="747">
                  <c:v>10.199999999999999</c:v>
                </c:pt>
                <c:pt idx="748">
                  <c:v>3.7</c:v>
                </c:pt>
                <c:pt idx="749">
                  <c:v>19.3</c:v>
                </c:pt>
                <c:pt idx="750">
                  <c:v>14.7</c:v>
                </c:pt>
                <c:pt idx="751">
                  <c:v>35.1</c:v>
                </c:pt>
                <c:pt idx="752">
                  <c:v>13.2</c:v>
                </c:pt>
                <c:pt idx="753">
                  <c:v>8.9</c:v>
                </c:pt>
                <c:pt idx="754">
                  <c:v>6</c:v>
                </c:pt>
                <c:pt idx="755">
                  <c:v>33.5</c:v>
                </c:pt>
                <c:pt idx="756">
                  <c:v>10.3</c:v>
                </c:pt>
                <c:pt idx="757">
                  <c:v>4.9000000000000004</c:v>
                </c:pt>
                <c:pt idx="758">
                  <c:v>7.5</c:v>
                </c:pt>
                <c:pt idx="759">
                  <c:v>10.5</c:v>
                </c:pt>
                <c:pt idx="760">
                  <c:v>3.6</c:v>
                </c:pt>
                <c:pt idx="761">
                  <c:v>9.1999999999999993</c:v>
                </c:pt>
                <c:pt idx="762">
                  <c:v>8.5</c:v>
                </c:pt>
                <c:pt idx="763">
                  <c:v>16</c:v>
                </c:pt>
                <c:pt idx="764">
                  <c:v>4.2</c:v>
                </c:pt>
                <c:pt idx="765">
                  <c:v>17.5</c:v>
                </c:pt>
                <c:pt idx="766">
                  <c:v>4.8</c:v>
                </c:pt>
                <c:pt idx="767">
                  <c:v>16.2</c:v>
                </c:pt>
                <c:pt idx="768">
                  <c:v>3.9</c:v>
                </c:pt>
                <c:pt idx="769">
                  <c:v>4.5</c:v>
                </c:pt>
                <c:pt idx="770">
                  <c:v>38.5</c:v>
                </c:pt>
                <c:pt idx="771">
                  <c:v>29.5</c:v>
                </c:pt>
                <c:pt idx="772">
                  <c:v>5.5</c:v>
                </c:pt>
                <c:pt idx="773">
                  <c:v>3.9</c:v>
                </c:pt>
                <c:pt idx="774">
                  <c:v>5.4</c:v>
                </c:pt>
                <c:pt idx="775">
                  <c:v>30.8</c:v>
                </c:pt>
                <c:pt idx="776">
                  <c:v>10.9</c:v>
                </c:pt>
                <c:pt idx="777">
                  <c:v>8.4</c:v>
                </c:pt>
                <c:pt idx="778">
                  <c:v>13</c:v>
                </c:pt>
                <c:pt idx="779">
                  <c:v>53.7</c:v>
                </c:pt>
                <c:pt idx="780">
                  <c:v>13.7</c:v>
                </c:pt>
                <c:pt idx="781">
                  <c:v>51.3</c:v>
                </c:pt>
                <c:pt idx="782">
                  <c:v>5.7</c:v>
                </c:pt>
                <c:pt idx="783">
                  <c:v>0.4</c:v>
                </c:pt>
                <c:pt idx="784">
                  <c:v>38.5</c:v>
                </c:pt>
                <c:pt idx="785">
                  <c:v>1</c:v>
                </c:pt>
                <c:pt idx="786">
                  <c:v>4.3</c:v>
                </c:pt>
                <c:pt idx="787">
                  <c:v>9.1</c:v>
                </c:pt>
                <c:pt idx="788">
                  <c:v>0.4</c:v>
                </c:pt>
                <c:pt idx="789">
                  <c:v>42.7</c:v>
                </c:pt>
                <c:pt idx="790">
                  <c:v>2.4</c:v>
                </c:pt>
                <c:pt idx="791">
                  <c:v>11.8</c:v>
                </c:pt>
                <c:pt idx="792">
                  <c:v>0.2</c:v>
                </c:pt>
                <c:pt idx="793">
                  <c:v>8.3000000000000007</c:v>
                </c:pt>
                <c:pt idx="794">
                  <c:v>4.9000000000000004</c:v>
                </c:pt>
                <c:pt idx="795">
                  <c:v>3.8</c:v>
                </c:pt>
                <c:pt idx="796">
                  <c:v>30.6</c:v>
                </c:pt>
                <c:pt idx="797">
                  <c:v>12.5</c:v>
                </c:pt>
                <c:pt idx="798">
                  <c:v>3.9</c:v>
                </c:pt>
                <c:pt idx="799">
                  <c:v>2.1</c:v>
                </c:pt>
                <c:pt idx="800">
                  <c:v>26.1</c:v>
                </c:pt>
                <c:pt idx="801">
                  <c:v>1.3</c:v>
                </c:pt>
                <c:pt idx="802">
                  <c:v>11</c:v>
                </c:pt>
                <c:pt idx="803">
                  <c:v>3.6</c:v>
                </c:pt>
                <c:pt idx="804">
                  <c:v>9.6</c:v>
                </c:pt>
                <c:pt idx="805">
                  <c:v>5.8</c:v>
                </c:pt>
                <c:pt idx="806">
                  <c:v>10.6</c:v>
                </c:pt>
                <c:pt idx="807">
                  <c:v>14.4</c:v>
                </c:pt>
                <c:pt idx="808">
                  <c:v>44.5</c:v>
                </c:pt>
                <c:pt idx="809">
                  <c:v>2.2000000000000002</c:v>
                </c:pt>
                <c:pt idx="810">
                  <c:v>25.7</c:v>
                </c:pt>
                <c:pt idx="811">
                  <c:v>47.7</c:v>
                </c:pt>
                <c:pt idx="812">
                  <c:v>7.1</c:v>
                </c:pt>
                <c:pt idx="813">
                  <c:v>14.8</c:v>
                </c:pt>
                <c:pt idx="814">
                  <c:v>8.8000000000000007</c:v>
                </c:pt>
                <c:pt idx="815">
                  <c:v>12.7</c:v>
                </c:pt>
                <c:pt idx="816">
                  <c:v>12.6</c:v>
                </c:pt>
                <c:pt idx="817">
                  <c:v>12.2</c:v>
                </c:pt>
                <c:pt idx="818">
                  <c:v>17.100000000000001</c:v>
                </c:pt>
                <c:pt idx="819">
                  <c:v>6.9</c:v>
                </c:pt>
                <c:pt idx="820">
                  <c:v>3.8</c:v>
                </c:pt>
                <c:pt idx="821">
                  <c:v>5.4</c:v>
                </c:pt>
                <c:pt idx="822">
                  <c:v>19.2</c:v>
                </c:pt>
                <c:pt idx="823">
                  <c:v>8.1</c:v>
                </c:pt>
                <c:pt idx="824">
                  <c:v>16.5</c:v>
                </c:pt>
                <c:pt idx="825">
                  <c:v>20.399999999999999</c:v>
                </c:pt>
                <c:pt idx="826">
                  <c:v>13.8</c:v>
                </c:pt>
                <c:pt idx="827">
                  <c:v>2.8</c:v>
                </c:pt>
                <c:pt idx="828">
                  <c:v>14.3</c:v>
                </c:pt>
                <c:pt idx="829">
                  <c:v>3.7</c:v>
                </c:pt>
                <c:pt idx="830">
                  <c:v>8.1999999999999993</c:v>
                </c:pt>
                <c:pt idx="831">
                  <c:v>9</c:v>
                </c:pt>
                <c:pt idx="832">
                  <c:v>8.3000000000000007</c:v>
                </c:pt>
                <c:pt idx="833">
                  <c:v>3.6</c:v>
                </c:pt>
                <c:pt idx="834">
                  <c:v>1.6</c:v>
                </c:pt>
                <c:pt idx="835">
                  <c:v>13.9</c:v>
                </c:pt>
                <c:pt idx="836">
                  <c:v>7</c:v>
                </c:pt>
                <c:pt idx="837">
                  <c:v>2.1</c:v>
                </c:pt>
                <c:pt idx="838">
                  <c:v>55.9</c:v>
                </c:pt>
                <c:pt idx="839">
                  <c:v>5.0999999999999996</c:v>
                </c:pt>
                <c:pt idx="840">
                  <c:v>6.7</c:v>
                </c:pt>
                <c:pt idx="841">
                  <c:v>5.4</c:v>
                </c:pt>
                <c:pt idx="842">
                  <c:v>10.8</c:v>
                </c:pt>
                <c:pt idx="843">
                  <c:v>5.6</c:v>
                </c:pt>
                <c:pt idx="844">
                  <c:v>5.8</c:v>
                </c:pt>
                <c:pt idx="845">
                  <c:v>7.6</c:v>
                </c:pt>
                <c:pt idx="846">
                  <c:v>7.2</c:v>
                </c:pt>
                <c:pt idx="847">
                  <c:v>3.8</c:v>
                </c:pt>
                <c:pt idx="848">
                  <c:v>6.4</c:v>
                </c:pt>
                <c:pt idx="849">
                  <c:v>7.1</c:v>
                </c:pt>
                <c:pt idx="850">
                  <c:v>1.5</c:v>
                </c:pt>
                <c:pt idx="851">
                  <c:v>22.8</c:v>
                </c:pt>
                <c:pt idx="852">
                  <c:v>9.8000000000000007</c:v>
                </c:pt>
                <c:pt idx="853">
                  <c:v>4.8</c:v>
                </c:pt>
                <c:pt idx="854">
                  <c:v>3.5</c:v>
                </c:pt>
                <c:pt idx="855">
                  <c:v>3.1</c:v>
                </c:pt>
                <c:pt idx="856">
                  <c:v>9.6</c:v>
                </c:pt>
                <c:pt idx="857">
                  <c:v>23.6</c:v>
                </c:pt>
                <c:pt idx="858">
                  <c:v>8.9</c:v>
                </c:pt>
                <c:pt idx="859">
                  <c:v>5.5</c:v>
                </c:pt>
                <c:pt idx="860">
                  <c:v>7.3</c:v>
                </c:pt>
                <c:pt idx="861">
                  <c:v>6.1</c:v>
                </c:pt>
                <c:pt idx="862">
                  <c:v>4.2</c:v>
                </c:pt>
                <c:pt idx="863">
                  <c:v>8.8000000000000007</c:v>
                </c:pt>
                <c:pt idx="864">
                  <c:v>1.7</c:v>
                </c:pt>
                <c:pt idx="865">
                  <c:v>4.4000000000000004</c:v>
                </c:pt>
                <c:pt idx="866">
                  <c:v>4.9000000000000004</c:v>
                </c:pt>
                <c:pt idx="867">
                  <c:v>5.4</c:v>
                </c:pt>
                <c:pt idx="868">
                  <c:v>6.4</c:v>
                </c:pt>
                <c:pt idx="869">
                  <c:v>0.7</c:v>
                </c:pt>
                <c:pt idx="870">
                  <c:v>9.1999999999999993</c:v>
                </c:pt>
                <c:pt idx="871">
                  <c:v>6</c:v>
                </c:pt>
                <c:pt idx="872">
                  <c:v>16.3</c:v>
                </c:pt>
                <c:pt idx="873">
                  <c:v>12.3</c:v>
                </c:pt>
                <c:pt idx="874">
                  <c:v>12.4</c:v>
                </c:pt>
                <c:pt idx="875">
                  <c:v>45.6</c:v>
                </c:pt>
                <c:pt idx="876">
                  <c:v>5.2</c:v>
                </c:pt>
                <c:pt idx="877">
                  <c:v>7.4</c:v>
                </c:pt>
                <c:pt idx="878">
                  <c:v>55.1</c:v>
                </c:pt>
                <c:pt idx="879">
                  <c:v>11.7</c:v>
                </c:pt>
                <c:pt idx="880">
                  <c:v>9.6</c:v>
                </c:pt>
                <c:pt idx="881">
                  <c:v>11.7</c:v>
                </c:pt>
                <c:pt idx="882">
                  <c:v>51.1</c:v>
                </c:pt>
                <c:pt idx="883">
                  <c:v>4.8</c:v>
                </c:pt>
                <c:pt idx="884">
                  <c:v>7.9</c:v>
                </c:pt>
                <c:pt idx="885">
                  <c:v>3.9</c:v>
                </c:pt>
                <c:pt idx="886">
                  <c:v>14.1</c:v>
                </c:pt>
                <c:pt idx="887">
                  <c:v>3.9</c:v>
                </c:pt>
                <c:pt idx="888">
                  <c:v>5.3</c:v>
                </c:pt>
                <c:pt idx="889">
                  <c:v>6.8</c:v>
                </c:pt>
                <c:pt idx="890">
                  <c:v>18.8</c:v>
                </c:pt>
                <c:pt idx="891">
                  <c:v>4.2</c:v>
                </c:pt>
                <c:pt idx="892">
                  <c:v>2.7</c:v>
                </c:pt>
                <c:pt idx="893">
                  <c:v>4.5999999999999996</c:v>
                </c:pt>
                <c:pt idx="894">
                  <c:v>27.2</c:v>
                </c:pt>
                <c:pt idx="895">
                  <c:v>14</c:v>
                </c:pt>
                <c:pt idx="896">
                  <c:v>7.8</c:v>
                </c:pt>
                <c:pt idx="897">
                  <c:v>3.6</c:v>
                </c:pt>
                <c:pt idx="898">
                  <c:v>4.2</c:v>
                </c:pt>
                <c:pt idx="899">
                  <c:v>3.7</c:v>
                </c:pt>
                <c:pt idx="900">
                  <c:v>10</c:v>
                </c:pt>
                <c:pt idx="901">
                  <c:v>6.7</c:v>
                </c:pt>
                <c:pt idx="902">
                  <c:v>1.3</c:v>
                </c:pt>
                <c:pt idx="903">
                  <c:v>5.0999999999999996</c:v>
                </c:pt>
                <c:pt idx="904">
                  <c:v>9.1</c:v>
                </c:pt>
                <c:pt idx="905">
                  <c:v>9.6</c:v>
                </c:pt>
                <c:pt idx="906">
                  <c:v>2.4</c:v>
                </c:pt>
                <c:pt idx="907">
                  <c:v>47</c:v>
                </c:pt>
                <c:pt idx="908">
                  <c:v>4.0999999999999996</c:v>
                </c:pt>
                <c:pt idx="909">
                  <c:v>6.4</c:v>
                </c:pt>
                <c:pt idx="910">
                  <c:v>23.8</c:v>
                </c:pt>
                <c:pt idx="911">
                  <c:v>6.4</c:v>
                </c:pt>
                <c:pt idx="912">
                  <c:v>4.4000000000000004</c:v>
                </c:pt>
                <c:pt idx="913">
                  <c:v>6.6</c:v>
                </c:pt>
                <c:pt idx="914">
                  <c:v>21.7</c:v>
                </c:pt>
                <c:pt idx="915">
                  <c:v>28.5</c:v>
                </c:pt>
                <c:pt idx="916">
                  <c:v>5.6</c:v>
                </c:pt>
                <c:pt idx="917">
                  <c:v>23.4</c:v>
                </c:pt>
                <c:pt idx="918">
                  <c:v>5.2</c:v>
                </c:pt>
                <c:pt idx="919">
                  <c:v>3.9</c:v>
                </c:pt>
                <c:pt idx="920">
                  <c:v>5.8</c:v>
                </c:pt>
                <c:pt idx="921">
                  <c:v>3.6</c:v>
                </c:pt>
                <c:pt idx="922">
                  <c:v>31.3</c:v>
                </c:pt>
                <c:pt idx="923">
                  <c:v>7.7</c:v>
                </c:pt>
                <c:pt idx="924">
                  <c:v>8.1999999999999993</c:v>
                </c:pt>
                <c:pt idx="925">
                  <c:v>1.8</c:v>
                </c:pt>
                <c:pt idx="926">
                  <c:v>2.4</c:v>
                </c:pt>
                <c:pt idx="927">
                  <c:v>10.1</c:v>
                </c:pt>
                <c:pt idx="928">
                  <c:v>4.3</c:v>
                </c:pt>
                <c:pt idx="929">
                  <c:v>6.6</c:v>
                </c:pt>
                <c:pt idx="930">
                  <c:v>1.2</c:v>
                </c:pt>
                <c:pt idx="931">
                  <c:v>3.2</c:v>
                </c:pt>
                <c:pt idx="932">
                  <c:v>8.4</c:v>
                </c:pt>
                <c:pt idx="933">
                  <c:v>10.9</c:v>
                </c:pt>
                <c:pt idx="934">
                  <c:v>2.4</c:v>
                </c:pt>
                <c:pt idx="935">
                  <c:v>52.4</c:v>
                </c:pt>
                <c:pt idx="936">
                  <c:v>14.3</c:v>
                </c:pt>
                <c:pt idx="937">
                  <c:v>9</c:v>
                </c:pt>
                <c:pt idx="938">
                  <c:v>8.1999999999999993</c:v>
                </c:pt>
                <c:pt idx="939">
                  <c:v>7.2</c:v>
                </c:pt>
                <c:pt idx="940">
                  <c:v>4</c:v>
                </c:pt>
                <c:pt idx="941">
                  <c:v>7.8</c:v>
                </c:pt>
                <c:pt idx="942">
                  <c:v>6.1</c:v>
                </c:pt>
                <c:pt idx="943">
                  <c:v>0.9</c:v>
                </c:pt>
                <c:pt idx="944">
                  <c:v>26.8</c:v>
                </c:pt>
                <c:pt idx="945">
                  <c:v>3.3</c:v>
                </c:pt>
                <c:pt idx="946">
                  <c:v>10.199999999999999</c:v>
                </c:pt>
                <c:pt idx="947">
                  <c:v>21.1</c:v>
                </c:pt>
                <c:pt idx="948">
                  <c:v>34.4</c:v>
                </c:pt>
                <c:pt idx="949">
                  <c:v>4</c:v>
                </c:pt>
                <c:pt idx="950">
                  <c:v>4.0999999999999996</c:v>
                </c:pt>
                <c:pt idx="951">
                  <c:v>2.4</c:v>
                </c:pt>
                <c:pt idx="952">
                  <c:v>9.1</c:v>
                </c:pt>
                <c:pt idx="953">
                  <c:v>0.9</c:v>
                </c:pt>
                <c:pt idx="954">
                  <c:v>2.2000000000000002</c:v>
                </c:pt>
                <c:pt idx="955">
                  <c:v>27.5</c:v>
                </c:pt>
                <c:pt idx="956">
                  <c:v>7.6</c:v>
                </c:pt>
                <c:pt idx="957">
                  <c:v>17.100000000000001</c:v>
                </c:pt>
                <c:pt idx="958">
                  <c:v>5.6</c:v>
                </c:pt>
                <c:pt idx="959">
                  <c:v>12.7</c:v>
                </c:pt>
                <c:pt idx="960">
                  <c:v>42.2</c:v>
                </c:pt>
                <c:pt idx="961">
                  <c:v>3.6</c:v>
                </c:pt>
                <c:pt idx="962">
                  <c:v>5.9</c:v>
                </c:pt>
                <c:pt idx="963">
                  <c:v>2.8</c:v>
                </c:pt>
                <c:pt idx="964">
                  <c:v>9.5</c:v>
                </c:pt>
                <c:pt idx="965">
                  <c:v>3.3</c:v>
                </c:pt>
                <c:pt idx="966">
                  <c:v>3.3</c:v>
                </c:pt>
                <c:pt idx="967">
                  <c:v>2.1</c:v>
                </c:pt>
                <c:pt idx="968">
                  <c:v>12.2</c:v>
                </c:pt>
                <c:pt idx="969">
                  <c:v>13.7</c:v>
                </c:pt>
                <c:pt idx="970">
                  <c:v>40.299999999999997</c:v>
                </c:pt>
                <c:pt idx="971">
                  <c:v>10.8</c:v>
                </c:pt>
                <c:pt idx="972">
                  <c:v>11.2</c:v>
                </c:pt>
                <c:pt idx="973">
                  <c:v>25.2</c:v>
                </c:pt>
                <c:pt idx="974">
                  <c:v>5.0999999999999996</c:v>
                </c:pt>
                <c:pt idx="975">
                  <c:v>24.9</c:v>
                </c:pt>
                <c:pt idx="976">
                  <c:v>6.6</c:v>
                </c:pt>
                <c:pt idx="977">
                  <c:v>1.4</c:v>
                </c:pt>
                <c:pt idx="978">
                  <c:v>3.5</c:v>
                </c:pt>
                <c:pt idx="979">
                  <c:v>5.0999999999999996</c:v>
                </c:pt>
                <c:pt idx="980">
                  <c:v>1.8</c:v>
                </c:pt>
                <c:pt idx="981">
                  <c:v>4.5</c:v>
                </c:pt>
                <c:pt idx="982">
                  <c:v>43.7</c:v>
                </c:pt>
                <c:pt idx="983">
                  <c:v>4.4000000000000004</c:v>
                </c:pt>
                <c:pt idx="984">
                  <c:v>42</c:v>
                </c:pt>
                <c:pt idx="985">
                  <c:v>2.6</c:v>
                </c:pt>
                <c:pt idx="986">
                  <c:v>4.7</c:v>
                </c:pt>
                <c:pt idx="987">
                  <c:v>5.3</c:v>
                </c:pt>
                <c:pt idx="988">
                  <c:v>14.8</c:v>
                </c:pt>
                <c:pt idx="989">
                  <c:v>11.8</c:v>
                </c:pt>
                <c:pt idx="990">
                  <c:v>39.700000000000003</c:v>
                </c:pt>
                <c:pt idx="991">
                  <c:v>6.7</c:v>
                </c:pt>
                <c:pt idx="992">
                  <c:v>5.4</c:v>
                </c:pt>
                <c:pt idx="993">
                  <c:v>11.9</c:v>
                </c:pt>
                <c:pt idx="994">
                  <c:v>36.799999999999997</c:v>
                </c:pt>
                <c:pt idx="995">
                  <c:v>7.7</c:v>
                </c:pt>
                <c:pt idx="996">
                  <c:v>8.1999999999999993</c:v>
                </c:pt>
                <c:pt idx="997">
                  <c:v>11.6</c:v>
                </c:pt>
                <c:pt idx="998">
                  <c:v>10.8</c:v>
                </c:pt>
                <c:pt idx="999">
                  <c:v>5.5</c:v>
                </c:pt>
                <c:pt idx="1000">
                  <c:v>7.3</c:v>
                </c:pt>
                <c:pt idx="1001">
                  <c:v>8.1</c:v>
                </c:pt>
                <c:pt idx="1002">
                  <c:v>11</c:v>
                </c:pt>
                <c:pt idx="1003">
                  <c:v>3.2</c:v>
                </c:pt>
                <c:pt idx="1004">
                  <c:v>16.100000000000001</c:v>
                </c:pt>
                <c:pt idx="1005">
                  <c:v>8.1999999999999993</c:v>
                </c:pt>
                <c:pt idx="1006">
                  <c:v>59.4</c:v>
                </c:pt>
                <c:pt idx="1007">
                  <c:v>20.7</c:v>
                </c:pt>
                <c:pt idx="1008">
                  <c:v>34.799999999999997</c:v>
                </c:pt>
                <c:pt idx="1009">
                  <c:v>12.4</c:v>
                </c:pt>
                <c:pt idx="1010">
                  <c:v>2.2000000000000002</c:v>
                </c:pt>
                <c:pt idx="1011">
                  <c:v>7.3</c:v>
                </c:pt>
                <c:pt idx="1012">
                  <c:v>3.9</c:v>
                </c:pt>
                <c:pt idx="1013">
                  <c:v>2.7</c:v>
                </c:pt>
                <c:pt idx="1014">
                  <c:v>13.1</c:v>
                </c:pt>
                <c:pt idx="1015">
                  <c:v>1.5</c:v>
                </c:pt>
                <c:pt idx="1016">
                  <c:v>5</c:v>
                </c:pt>
                <c:pt idx="1017">
                  <c:v>1.2</c:v>
                </c:pt>
                <c:pt idx="1018">
                  <c:v>18.3</c:v>
                </c:pt>
                <c:pt idx="1019">
                  <c:v>8.4</c:v>
                </c:pt>
                <c:pt idx="1020">
                  <c:v>6.5</c:v>
                </c:pt>
                <c:pt idx="1021">
                  <c:v>13.4</c:v>
                </c:pt>
                <c:pt idx="1022">
                  <c:v>20</c:v>
                </c:pt>
                <c:pt idx="1023">
                  <c:v>8.9</c:v>
                </c:pt>
                <c:pt idx="1024">
                  <c:v>7.8</c:v>
                </c:pt>
                <c:pt idx="1025">
                  <c:v>5.9</c:v>
                </c:pt>
                <c:pt idx="1026">
                  <c:v>10.1</c:v>
                </c:pt>
                <c:pt idx="1027">
                  <c:v>1.4</c:v>
                </c:pt>
                <c:pt idx="1028">
                  <c:v>9.5</c:v>
                </c:pt>
                <c:pt idx="1029">
                  <c:v>13.5</c:v>
                </c:pt>
                <c:pt idx="1030">
                  <c:v>9.5</c:v>
                </c:pt>
                <c:pt idx="1031">
                  <c:v>11.6</c:v>
                </c:pt>
                <c:pt idx="1032">
                  <c:v>11.6</c:v>
                </c:pt>
                <c:pt idx="1033">
                  <c:v>14.3</c:v>
                </c:pt>
                <c:pt idx="1034">
                  <c:v>3.4</c:v>
                </c:pt>
                <c:pt idx="1035">
                  <c:v>5.9</c:v>
                </c:pt>
                <c:pt idx="1036">
                  <c:v>18.5</c:v>
                </c:pt>
                <c:pt idx="1037">
                  <c:v>6</c:v>
                </c:pt>
                <c:pt idx="1038">
                  <c:v>11.4</c:v>
                </c:pt>
                <c:pt idx="1039">
                  <c:v>11.6</c:v>
                </c:pt>
                <c:pt idx="1040">
                  <c:v>6.5</c:v>
                </c:pt>
                <c:pt idx="1041">
                  <c:v>2</c:v>
                </c:pt>
                <c:pt idx="1042">
                  <c:v>19.899999999999999</c:v>
                </c:pt>
                <c:pt idx="1043">
                  <c:v>13.5</c:v>
                </c:pt>
                <c:pt idx="1044">
                  <c:v>2</c:v>
                </c:pt>
                <c:pt idx="1045">
                  <c:v>5.8</c:v>
                </c:pt>
                <c:pt idx="1046">
                  <c:v>2.9</c:v>
                </c:pt>
                <c:pt idx="1047">
                  <c:v>23.3</c:v>
                </c:pt>
                <c:pt idx="1048">
                  <c:v>5</c:v>
                </c:pt>
                <c:pt idx="1049">
                  <c:v>4.3</c:v>
                </c:pt>
                <c:pt idx="1050">
                  <c:v>6.5</c:v>
                </c:pt>
                <c:pt idx="1051">
                  <c:v>2.5</c:v>
                </c:pt>
                <c:pt idx="1052">
                  <c:v>4.0999999999999996</c:v>
                </c:pt>
                <c:pt idx="1053">
                  <c:v>5.3</c:v>
                </c:pt>
                <c:pt idx="1054">
                  <c:v>1</c:v>
                </c:pt>
                <c:pt idx="1055">
                  <c:v>11.2</c:v>
                </c:pt>
                <c:pt idx="1056">
                  <c:v>4.5999999999999996</c:v>
                </c:pt>
                <c:pt idx="1057">
                  <c:v>10.199999999999999</c:v>
                </c:pt>
                <c:pt idx="1058">
                  <c:v>11.1</c:v>
                </c:pt>
                <c:pt idx="1059">
                  <c:v>5.7</c:v>
                </c:pt>
                <c:pt idx="1060">
                  <c:v>2.6</c:v>
                </c:pt>
                <c:pt idx="1061">
                  <c:v>13.3</c:v>
                </c:pt>
                <c:pt idx="1062">
                  <c:v>1.9</c:v>
                </c:pt>
                <c:pt idx="1063">
                  <c:v>5.6</c:v>
                </c:pt>
                <c:pt idx="1064">
                  <c:v>3.2</c:v>
                </c:pt>
                <c:pt idx="1065">
                  <c:v>38.200000000000003</c:v>
                </c:pt>
                <c:pt idx="1066">
                  <c:v>8.5</c:v>
                </c:pt>
                <c:pt idx="1067">
                  <c:v>8.9</c:v>
                </c:pt>
                <c:pt idx="1068">
                  <c:v>30.2</c:v>
                </c:pt>
                <c:pt idx="1069">
                  <c:v>17.600000000000001</c:v>
                </c:pt>
                <c:pt idx="1070">
                  <c:v>6.4</c:v>
                </c:pt>
                <c:pt idx="1071">
                  <c:v>2.5</c:v>
                </c:pt>
                <c:pt idx="1072">
                  <c:v>2</c:v>
                </c:pt>
                <c:pt idx="1073">
                  <c:v>1.9</c:v>
                </c:pt>
                <c:pt idx="1074">
                  <c:v>3.4</c:v>
                </c:pt>
                <c:pt idx="1075">
                  <c:v>6.9</c:v>
                </c:pt>
                <c:pt idx="1076">
                  <c:v>1.6</c:v>
                </c:pt>
                <c:pt idx="1077">
                  <c:v>8</c:v>
                </c:pt>
                <c:pt idx="1078">
                  <c:v>3</c:v>
                </c:pt>
                <c:pt idx="1079">
                  <c:v>5.2</c:v>
                </c:pt>
                <c:pt idx="1080">
                  <c:v>30.5</c:v>
                </c:pt>
                <c:pt idx="1081">
                  <c:v>14.5</c:v>
                </c:pt>
                <c:pt idx="1082">
                  <c:v>13.5</c:v>
                </c:pt>
                <c:pt idx="1083">
                  <c:v>11.4</c:v>
                </c:pt>
                <c:pt idx="1084">
                  <c:v>5.9</c:v>
                </c:pt>
                <c:pt idx="1085">
                  <c:v>5.5</c:v>
                </c:pt>
                <c:pt idx="1086">
                  <c:v>2.2000000000000002</c:v>
                </c:pt>
                <c:pt idx="1087">
                  <c:v>5.2</c:v>
                </c:pt>
                <c:pt idx="1088">
                  <c:v>52.7</c:v>
                </c:pt>
                <c:pt idx="1089">
                  <c:v>6.6</c:v>
                </c:pt>
                <c:pt idx="1090">
                  <c:v>20.9</c:v>
                </c:pt>
                <c:pt idx="1091">
                  <c:v>9.5</c:v>
                </c:pt>
                <c:pt idx="1092">
                  <c:v>7.5</c:v>
                </c:pt>
                <c:pt idx="1093">
                  <c:v>5.5</c:v>
                </c:pt>
                <c:pt idx="1094">
                  <c:v>8.4</c:v>
                </c:pt>
                <c:pt idx="1095">
                  <c:v>6.2</c:v>
                </c:pt>
                <c:pt idx="1096">
                  <c:v>10</c:v>
                </c:pt>
                <c:pt idx="1097">
                  <c:v>5.9</c:v>
                </c:pt>
                <c:pt idx="1098">
                  <c:v>8.1</c:v>
                </c:pt>
                <c:pt idx="1099">
                  <c:v>3.1</c:v>
                </c:pt>
                <c:pt idx="1100">
                  <c:v>13.1</c:v>
                </c:pt>
                <c:pt idx="1101">
                  <c:v>34.1</c:v>
                </c:pt>
                <c:pt idx="1102">
                  <c:v>24.6</c:v>
                </c:pt>
                <c:pt idx="1103">
                  <c:v>15.6</c:v>
                </c:pt>
                <c:pt idx="1104">
                  <c:v>8.1</c:v>
                </c:pt>
                <c:pt idx="1105">
                  <c:v>24.7</c:v>
                </c:pt>
                <c:pt idx="1106">
                  <c:v>4.2</c:v>
                </c:pt>
                <c:pt idx="1107">
                  <c:v>5.9</c:v>
                </c:pt>
                <c:pt idx="1108">
                  <c:v>4</c:v>
                </c:pt>
                <c:pt idx="1109">
                  <c:v>3.4</c:v>
                </c:pt>
                <c:pt idx="1110">
                  <c:v>4.8</c:v>
                </c:pt>
                <c:pt idx="1111">
                  <c:v>39.6</c:v>
                </c:pt>
                <c:pt idx="1112">
                  <c:v>3.2</c:v>
                </c:pt>
                <c:pt idx="1113">
                  <c:v>7.3</c:v>
                </c:pt>
                <c:pt idx="1114">
                  <c:v>9.8000000000000007</c:v>
                </c:pt>
                <c:pt idx="1115">
                  <c:v>55</c:v>
                </c:pt>
                <c:pt idx="1116">
                  <c:v>16.100000000000001</c:v>
                </c:pt>
                <c:pt idx="1117">
                  <c:v>1.9</c:v>
                </c:pt>
                <c:pt idx="1118">
                  <c:v>5.9</c:v>
                </c:pt>
                <c:pt idx="1119">
                  <c:v>13.1</c:v>
                </c:pt>
                <c:pt idx="1120">
                  <c:v>15.5</c:v>
                </c:pt>
                <c:pt idx="1121">
                  <c:v>8.1</c:v>
                </c:pt>
                <c:pt idx="1122">
                  <c:v>2.4</c:v>
                </c:pt>
                <c:pt idx="1123">
                  <c:v>8.1</c:v>
                </c:pt>
                <c:pt idx="1124">
                  <c:v>22.8</c:v>
                </c:pt>
                <c:pt idx="1125">
                  <c:v>7.8</c:v>
                </c:pt>
                <c:pt idx="1126">
                  <c:v>7</c:v>
                </c:pt>
                <c:pt idx="1127">
                  <c:v>9.9</c:v>
                </c:pt>
                <c:pt idx="1128">
                  <c:v>23.2</c:v>
                </c:pt>
                <c:pt idx="1129">
                  <c:v>4.3</c:v>
                </c:pt>
                <c:pt idx="1130">
                  <c:v>2.2999999999999998</c:v>
                </c:pt>
                <c:pt idx="1131">
                  <c:v>8.1999999999999993</c:v>
                </c:pt>
                <c:pt idx="1132">
                  <c:v>67.7</c:v>
                </c:pt>
                <c:pt idx="1133">
                  <c:v>16.2</c:v>
                </c:pt>
                <c:pt idx="1134">
                  <c:v>5.6</c:v>
                </c:pt>
                <c:pt idx="1135">
                  <c:v>12.2</c:v>
                </c:pt>
                <c:pt idx="1136">
                  <c:v>6.3</c:v>
                </c:pt>
                <c:pt idx="1137">
                  <c:v>3.6</c:v>
                </c:pt>
                <c:pt idx="1138">
                  <c:v>1.7</c:v>
                </c:pt>
                <c:pt idx="1139">
                  <c:v>6.5</c:v>
                </c:pt>
                <c:pt idx="1140">
                  <c:v>4.8</c:v>
                </c:pt>
                <c:pt idx="1141">
                  <c:v>23</c:v>
                </c:pt>
                <c:pt idx="1142">
                  <c:v>9.3000000000000007</c:v>
                </c:pt>
                <c:pt idx="1143">
                  <c:v>2.2999999999999998</c:v>
                </c:pt>
                <c:pt idx="1144">
                  <c:v>27.9</c:v>
                </c:pt>
                <c:pt idx="1145">
                  <c:v>6.1</c:v>
                </c:pt>
                <c:pt idx="1146">
                  <c:v>9.4</c:v>
                </c:pt>
                <c:pt idx="1147">
                  <c:v>6.7</c:v>
                </c:pt>
                <c:pt idx="1148">
                  <c:v>5.5</c:v>
                </c:pt>
                <c:pt idx="1149">
                  <c:v>7.9</c:v>
                </c:pt>
                <c:pt idx="1150">
                  <c:v>4.7</c:v>
                </c:pt>
                <c:pt idx="1151">
                  <c:v>8.1</c:v>
                </c:pt>
                <c:pt idx="1152">
                  <c:v>16.2</c:v>
                </c:pt>
                <c:pt idx="1153">
                  <c:v>3</c:v>
                </c:pt>
                <c:pt idx="1154">
                  <c:v>11.9</c:v>
                </c:pt>
                <c:pt idx="1155">
                  <c:v>7.8</c:v>
                </c:pt>
                <c:pt idx="1156">
                  <c:v>5.2</c:v>
                </c:pt>
                <c:pt idx="1157">
                  <c:v>7.4</c:v>
                </c:pt>
                <c:pt idx="1158">
                  <c:v>9.5</c:v>
                </c:pt>
                <c:pt idx="1159">
                  <c:v>26.1</c:v>
                </c:pt>
                <c:pt idx="1160">
                  <c:v>1.8</c:v>
                </c:pt>
                <c:pt idx="1161">
                  <c:v>29.5</c:v>
                </c:pt>
                <c:pt idx="1162">
                  <c:v>9.3000000000000007</c:v>
                </c:pt>
                <c:pt idx="1163">
                  <c:v>4.9000000000000004</c:v>
                </c:pt>
                <c:pt idx="1164">
                  <c:v>3.8</c:v>
                </c:pt>
                <c:pt idx="1165">
                  <c:v>18.3</c:v>
                </c:pt>
                <c:pt idx="1166">
                  <c:v>11.4</c:v>
                </c:pt>
                <c:pt idx="1167">
                  <c:v>15.4</c:v>
                </c:pt>
                <c:pt idx="1168">
                  <c:v>5.9</c:v>
                </c:pt>
                <c:pt idx="1169">
                  <c:v>22.1</c:v>
                </c:pt>
                <c:pt idx="1170">
                  <c:v>17.399999999999999</c:v>
                </c:pt>
                <c:pt idx="1171">
                  <c:v>7.9</c:v>
                </c:pt>
                <c:pt idx="1172">
                  <c:v>4.9000000000000004</c:v>
                </c:pt>
                <c:pt idx="1173">
                  <c:v>37.4</c:v>
                </c:pt>
                <c:pt idx="1174">
                  <c:v>22</c:v>
                </c:pt>
                <c:pt idx="1175">
                  <c:v>8.6</c:v>
                </c:pt>
                <c:pt idx="1176">
                  <c:v>4.2</c:v>
                </c:pt>
                <c:pt idx="1177">
                  <c:v>6.1</c:v>
                </c:pt>
                <c:pt idx="1178">
                  <c:v>1.6</c:v>
                </c:pt>
                <c:pt idx="1179">
                  <c:v>4.3</c:v>
                </c:pt>
                <c:pt idx="1180">
                  <c:v>8.8000000000000007</c:v>
                </c:pt>
                <c:pt idx="1181">
                  <c:v>16.7</c:v>
                </c:pt>
                <c:pt idx="1182">
                  <c:v>5.6</c:v>
                </c:pt>
                <c:pt idx="1183">
                  <c:v>4.3</c:v>
                </c:pt>
                <c:pt idx="1184">
                  <c:v>2.9</c:v>
                </c:pt>
                <c:pt idx="1185">
                  <c:v>3.3</c:v>
                </c:pt>
                <c:pt idx="1186">
                  <c:v>7.5</c:v>
                </c:pt>
                <c:pt idx="1187">
                  <c:v>9.4</c:v>
                </c:pt>
                <c:pt idx="1188">
                  <c:v>3.1</c:v>
                </c:pt>
                <c:pt idx="1189">
                  <c:v>6</c:v>
                </c:pt>
                <c:pt idx="1190">
                  <c:v>7.7</c:v>
                </c:pt>
                <c:pt idx="1191">
                  <c:v>7.3</c:v>
                </c:pt>
                <c:pt idx="1192">
                  <c:v>6.7</c:v>
                </c:pt>
                <c:pt idx="1193">
                  <c:v>1.5</c:v>
                </c:pt>
                <c:pt idx="1194">
                  <c:v>5</c:v>
                </c:pt>
                <c:pt idx="1195">
                  <c:v>6.7</c:v>
                </c:pt>
                <c:pt idx="1196">
                  <c:v>2.5</c:v>
                </c:pt>
                <c:pt idx="1197">
                  <c:v>16.899999999999999</c:v>
                </c:pt>
                <c:pt idx="1198">
                  <c:v>7.3</c:v>
                </c:pt>
                <c:pt idx="1199">
                  <c:v>16.2</c:v>
                </c:pt>
                <c:pt idx="1200">
                  <c:v>10.5</c:v>
                </c:pt>
                <c:pt idx="1201">
                  <c:v>5.0999999999999996</c:v>
                </c:pt>
                <c:pt idx="1202">
                  <c:v>2.6</c:v>
                </c:pt>
                <c:pt idx="1203">
                  <c:v>12.9</c:v>
                </c:pt>
                <c:pt idx="1204">
                  <c:v>17.7</c:v>
                </c:pt>
                <c:pt idx="1205">
                  <c:v>10.9</c:v>
                </c:pt>
                <c:pt idx="1206">
                  <c:v>9.6999999999999993</c:v>
                </c:pt>
                <c:pt idx="1207">
                  <c:v>5.9</c:v>
                </c:pt>
                <c:pt idx="1208">
                  <c:v>2.7</c:v>
                </c:pt>
                <c:pt idx="1209">
                  <c:v>20.399999999999999</c:v>
                </c:pt>
                <c:pt idx="1210">
                  <c:v>3.8</c:v>
                </c:pt>
                <c:pt idx="1211">
                  <c:v>23.7</c:v>
                </c:pt>
                <c:pt idx="1212">
                  <c:v>3.5</c:v>
                </c:pt>
                <c:pt idx="1213">
                  <c:v>4.7</c:v>
                </c:pt>
                <c:pt idx="1214">
                  <c:v>8.4</c:v>
                </c:pt>
                <c:pt idx="1215">
                  <c:v>3.7</c:v>
                </c:pt>
                <c:pt idx="1216">
                  <c:v>2.2999999999999998</c:v>
                </c:pt>
                <c:pt idx="1217">
                  <c:v>4</c:v>
                </c:pt>
                <c:pt idx="1218">
                  <c:v>1.7</c:v>
                </c:pt>
                <c:pt idx="1219">
                  <c:v>0.8</c:v>
                </c:pt>
                <c:pt idx="1220">
                  <c:v>15.6</c:v>
                </c:pt>
                <c:pt idx="1221">
                  <c:v>2.4</c:v>
                </c:pt>
                <c:pt idx="1222">
                  <c:v>3.7</c:v>
                </c:pt>
                <c:pt idx="1223">
                  <c:v>3.6</c:v>
                </c:pt>
                <c:pt idx="1224">
                  <c:v>9.5</c:v>
                </c:pt>
                <c:pt idx="1225">
                  <c:v>2.4</c:v>
                </c:pt>
                <c:pt idx="1226">
                  <c:v>2.2999999999999998</c:v>
                </c:pt>
                <c:pt idx="1227">
                  <c:v>4.8</c:v>
                </c:pt>
                <c:pt idx="1228">
                  <c:v>13</c:v>
                </c:pt>
                <c:pt idx="1229">
                  <c:v>8.6</c:v>
                </c:pt>
                <c:pt idx="1230">
                  <c:v>18.7</c:v>
                </c:pt>
                <c:pt idx="1231">
                  <c:v>2</c:v>
                </c:pt>
                <c:pt idx="1232">
                  <c:v>7.8</c:v>
                </c:pt>
                <c:pt idx="1233">
                  <c:v>37.799999999999997</c:v>
                </c:pt>
                <c:pt idx="1234">
                  <c:v>6.1</c:v>
                </c:pt>
                <c:pt idx="1235">
                  <c:v>3</c:v>
                </c:pt>
                <c:pt idx="1236">
                  <c:v>9.6999999999999993</c:v>
                </c:pt>
                <c:pt idx="1237">
                  <c:v>3.1</c:v>
                </c:pt>
                <c:pt idx="1238">
                  <c:v>5.0999999999999996</c:v>
                </c:pt>
                <c:pt idx="1239">
                  <c:v>6.8</c:v>
                </c:pt>
                <c:pt idx="1240">
                  <c:v>5.4</c:v>
                </c:pt>
                <c:pt idx="1241">
                  <c:v>5.4</c:v>
                </c:pt>
                <c:pt idx="1242">
                  <c:v>27.2</c:v>
                </c:pt>
                <c:pt idx="1243">
                  <c:v>3.6</c:v>
                </c:pt>
                <c:pt idx="1244">
                  <c:v>8.9</c:v>
                </c:pt>
                <c:pt idx="1245">
                  <c:v>4.3</c:v>
                </c:pt>
                <c:pt idx="1246">
                  <c:v>4.5999999999999996</c:v>
                </c:pt>
                <c:pt idx="1247">
                  <c:v>12.5</c:v>
                </c:pt>
                <c:pt idx="1248">
                  <c:v>4.5</c:v>
                </c:pt>
                <c:pt idx="1249">
                  <c:v>39.200000000000003</c:v>
                </c:pt>
                <c:pt idx="1250">
                  <c:v>8.5</c:v>
                </c:pt>
                <c:pt idx="1251">
                  <c:v>13.1</c:v>
                </c:pt>
                <c:pt idx="1252">
                  <c:v>4.9000000000000004</c:v>
                </c:pt>
                <c:pt idx="1253">
                  <c:v>25.6</c:v>
                </c:pt>
                <c:pt idx="1254">
                  <c:v>41.4</c:v>
                </c:pt>
                <c:pt idx="1255">
                  <c:v>10.199999999999999</c:v>
                </c:pt>
                <c:pt idx="1256">
                  <c:v>7.2</c:v>
                </c:pt>
                <c:pt idx="1257">
                  <c:v>2.8</c:v>
                </c:pt>
                <c:pt idx="1258">
                  <c:v>4.9000000000000004</c:v>
                </c:pt>
                <c:pt idx="1259">
                  <c:v>7.8</c:v>
                </c:pt>
                <c:pt idx="1260">
                  <c:v>19.899999999999999</c:v>
                </c:pt>
                <c:pt idx="1261">
                  <c:v>9</c:v>
                </c:pt>
                <c:pt idx="1262">
                  <c:v>4.8</c:v>
                </c:pt>
                <c:pt idx="1263">
                  <c:v>20.399999999999999</c:v>
                </c:pt>
                <c:pt idx="1264">
                  <c:v>1.4</c:v>
                </c:pt>
                <c:pt idx="1265">
                  <c:v>24.2</c:v>
                </c:pt>
                <c:pt idx="1266">
                  <c:v>3.7</c:v>
                </c:pt>
                <c:pt idx="1267">
                  <c:v>1.9</c:v>
                </c:pt>
                <c:pt idx="1268">
                  <c:v>0.6</c:v>
                </c:pt>
                <c:pt idx="1269">
                  <c:v>24.8</c:v>
                </c:pt>
                <c:pt idx="1270">
                  <c:v>13.7</c:v>
                </c:pt>
                <c:pt idx="1271">
                  <c:v>35.6</c:v>
                </c:pt>
                <c:pt idx="1272">
                  <c:v>10.5</c:v>
                </c:pt>
                <c:pt idx="1273">
                  <c:v>7.3</c:v>
                </c:pt>
                <c:pt idx="1274">
                  <c:v>4.4000000000000004</c:v>
                </c:pt>
                <c:pt idx="1275">
                  <c:v>8.4</c:v>
                </c:pt>
                <c:pt idx="1276">
                  <c:v>3.9</c:v>
                </c:pt>
                <c:pt idx="1277">
                  <c:v>2.2999999999999998</c:v>
                </c:pt>
                <c:pt idx="1278">
                  <c:v>12.2</c:v>
                </c:pt>
                <c:pt idx="1279">
                  <c:v>75.400000000000006</c:v>
                </c:pt>
                <c:pt idx="1280">
                  <c:v>2.8</c:v>
                </c:pt>
                <c:pt idx="1281">
                  <c:v>2.6</c:v>
                </c:pt>
                <c:pt idx="1282">
                  <c:v>0.8</c:v>
                </c:pt>
                <c:pt idx="1283">
                  <c:v>28.4</c:v>
                </c:pt>
                <c:pt idx="1284">
                  <c:v>7.9</c:v>
                </c:pt>
                <c:pt idx="1285">
                  <c:v>5.9</c:v>
                </c:pt>
                <c:pt idx="1286">
                  <c:v>9.1</c:v>
                </c:pt>
                <c:pt idx="1287">
                  <c:v>26.1</c:v>
                </c:pt>
                <c:pt idx="1288">
                  <c:v>2</c:v>
                </c:pt>
                <c:pt idx="1289">
                  <c:v>3.5</c:v>
                </c:pt>
                <c:pt idx="1290">
                  <c:v>5.7</c:v>
                </c:pt>
                <c:pt idx="1291">
                  <c:v>9.8000000000000007</c:v>
                </c:pt>
                <c:pt idx="1292">
                  <c:v>10.1</c:v>
                </c:pt>
                <c:pt idx="1293">
                  <c:v>9.1</c:v>
                </c:pt>
                <c:pt idx="1294">
                  <c:v>5.3</c:v>
                </c:pt>
                <c:pt idx="1295">
                  <c:v>5.9</c:v>
                </c:pt>
                <c:pt idx="1296">
                  <c:v>3.2</c:v>
                </c:pt>
                <c:pt idx="1297">
                  <c:v>12.8</c:v>
                </c:pt>
                <c:pt idx="1298">
                  <c:v>10.6</c:v>
                </c:pt>
                <c:pt idx="1299">
                  <c:v>6.8</c:v>
                </c:pt>
                <c:pt idx="1300">
                  <c:v>0.4</c:v>
                </c:pt>
                <c:pt idx="1301">
                  <c:v>1.9</c:v>
                </c:pt>
                <c:pt idx="1302">
                  <c:v>8.9</c:v>
                </c:pt>
                <c:pt idx="1303">
                  <c:v>6.6</c:v>
                </c:pt>
                <c:pt idx="1304">
                  <c:v>47.8</c:v>
                </c:pt>
                <c:pt idx="1305">
                  <c:v>4</c:v>
                </c:pt>
                <c:pt idx="1306">
                  <c:v>9.6999999999999993</c:v>
                </c:pt>
                <c:pt idx="1307">
                  <c:v>4.8</c:v>
                </c:pt>
                <c:pt idx="1308">
                  <c:v>13.9</c:v>
                </c:pt>
                <c:pt idx="1309">
                  <c:v>3.5</c:v>
                </c:pt>
                <c:pt idx="1310">
                  <c:v>3.1</c:v>
                </c:pt>
                <c:pt idx="1311">
                  <c:v>5</c:v>
                </c:pt>
                <c:pt idx="1312">
                  <c:v>21.6</c:v>
                </c:pt>
                <c:pt idx="1313">
                  <c:v>15.6</c:v>
                </c:pt>
                <c:pt idx="1314">
                  <c:v>32.799999999999997</c:v>
                </c:pt>
                <c:pt idx="1315">
                  <c:v>19.100000000000001</c:v>
                </c:pt>
                <c:pt idx="1316">
                  <c:v>2.5</c:v>
                </c:pt>
                <c:pt idx="1317">
                  <c:v>5</c:v>
                </c:pt>
                <c:pt idx="1318">
                  <c:v>3.3</c:v>
                </c:pt>
                <c:pt idx="1319">
                  <c:v>1.9</c:v>
                </c:pt>
                <c:pt idx="1320">
                  <c:v>2.2000000000000002</c:v>
                </c:pt>
                <c:pt idx="1321">
                  <c:v>1.6</c:v>
                </c:pt>
                <c:pt idx="1322">
                  <c:v>8.3000000000000007</c:v>
                </c:pt>
                <c:pt idx="1323">
                  <c:v>0.6</c:v>
                </c:pt>
                <c:pt idx="1324">
                  <c:v>3.4</c:v>
                </c:pt>
                <c:pt idx="1325">
                  <c:v>4.5999999999999996</c:v>
                </c:pt>
                <c:pt idx="1326">
                  <c:v>23</c:v>
                </c:pt>
                <c:pt idx="1327">
                  <c:v>21.3</c:v>
                </c:pt>
                <c:pt idx="1328">
                  <c:v>2.7</c:v>
                </c:pt>
                <c:pt idx="1329">
                  <c:v>14.7</c:v>
                </c:pt>
                <c:pt idx="1330">
                  <c:v>13.7</c:v>
                </c:pt>
                <c:pt idx="1331">
                  <c:v>4.5</c:v>
                </c:pt>
                <c:pt idx="1332">
                  <c:v>34.5</c:v>
                </c:pt>
                <c:pt idx="1333">
                  <c:v>17.100000000000001</c:v>
                </c:pt>
                <c:pt idx="1334">
                  <c:v>12.3</c:v>
                </c:pt>
                <c:pt idx="1335">
                  <c:v>13.2</c:v>
                </c:pt>
                <c:pt idx="1336">
                  <c:v>12</c:v>
                </c:pt>
                <c:pt idx="1337">
                  <c:v>25.1</c:v>
                </c:pt>
                <c:pt idx="1338">
                  <c:v>1.5</c:v>
                </c:pt>
                <c:pt idx="1339">
                  <c:v>7.2</c:v>
                </c:pt>
                <c:pt idx="1340">
                  <c:v>5.2</c:v>
                </c:pt>
                <c:pt idx="1341">
                  <c:v>8.3000000000000007</c:v>
                </c:pt>
                <c:pt idx="1342">
                  <c:v>8.6</c:v>
                </c:pt>
                <c:pt idx="1343">
                  <c:v>15.1</c:v>
                </c:pt>
                <c:pt idx="1344">
                  <c:v>3.7</c:v>
                </c:pt>
                <c:pt idx="1345">
                  <c:v>1.5</c:v>
                </c:pt>
                <c:pt idx="1346">
                  <c:v>8.1999999999999993</c:v>
                </c:pt>
                <c:pt idx="1347">
                  <c:v>9.6999999999999993</c:v>
                </c:pt>
                <c:pt idx="1348">
                  <c:v>10</c:v>
                </c:pt>
                <c:pt idx="1349">
                  <c:v>9</c:v>
                </c:pt>
                <c:pt idx="1350">
                  <c:v>12.5</c:v>
                </c:pt>
                <c:pt idx="1351">
                  <c:v>13.4</c:v>
                </c:pt>
                <c:pt idx="1352">
                  <c:v>6.8</c:v>
                </c:pt>
                <c:pt idx="1353">
                  <c:v>11</c:v>
                </c:pt>
                <c:pt idx="1354">
                  <c:v>7.4</c:v>
                </c:pt>
                <c:pt idx="1355">
                  <c:v>25.6</c:v>
                </c:pt>
                <c:pt idx="1356">
                  <c:v>2.8</c:v>
                </c:pt>
                <c:pt idx="1357">
                  <c:v>35.5</c:v>
                </c:pt>
                <c:pt idx="1358">
                  <c:v>5.8</c:v>
                </c:pt>
                <c:pt idx="1359">
                  <c:v>15</c:v>
                </c:pt>
                <c:pt idx="1360">
                  <c:v>5.0999999999999996</c:v>
                </c:pt>
                <c:pt idx="1361">
                  <c:v>28.9</c:v>
                </c:pt>
                <c:pt idx="1362">
                  <c:v>2.8</c:v>
                </c:pt>
                <c:pt idx="1363">
                  <c:v>29.3</c:v>
                </c:pt>
                <c:pt idx="1364">
                  <c:v>5.3</c:v>
                </c:pt>
                <c:pt idx="1365">
                  <c:v>5.8</c:v>
                </c:pt>
                <c:pt idx="1366">
                  <c:v>11.4</c:v>
                </c:pt>
                <c:pt idx="1367">
                  <c:v>9.3000000000000007</c:v>
                </c:pt>
                <c:pt idx="1368">
                  <c:v>34.799999999999997</c:v>
                </c:pt>
                <c:pt idx="1369">
                  <c:v>11.1</c:v>
                </c:pt>
                <c:pt idx="1370">
                  <c:v>6.2</c:v>
                </c:pt>
                <c:pt idx="1371">
                  <c:v>14</c:v>
                </c:pt>
                <c:pt idx="1372">
                  <c:v>14.4</c:v>
                </c:pt>
                <c:pt idx="1373">
                  <c:v>17.2</c:v>
                </c:pt>
                <c:pt idx="1374">
                  <c:v>9.1</c:v>
                </c:pt>
                <c:pt idx="1375">
                  <c:v>3.2</c:v>
                </c:pt>
                <c:pt idx="1376">
                  <c:v>1.7</c:v>
                </c:pt>
                <c:pt idx="1377">
                  <c:v>15.9</c:v>
                </c:pt>
                <c:pt idx="1378">
                  <c:v>5.4</c:v>
                </c:pt>
                <c:pt idx="1379">
                  <c:v>34.9</c:v>
                </c:pt>
                <c:pt idx="1380">
                  <c:v>9.1</c:v>
                </c:pt>
                <c:pt idx="1381">
                  <c:v>1.5</c:v>
                </c:pt>
                <c:pt idx="1382">
                  <c:v>15.7</c:v>
                </c:pt>
                <c:pt idx="1383">
                  <c:v>0.8</c:v>
                </c:pt>
                <c:pt idx="1384">
                  <c:v>48.4</c:v>
                </c:pt>
                <c:pt idx="1385">
                  <c:v>1.9</c:v>
                </c:pt>
                <c:pt idx="1386">
                  <c:v>9.3000000000000007</c:v>
                </c:pt>
                <c:pt idx="1387">
                  <c:v>12.4</c:v>
                </c:pt>
                <c:pt idx="1388">
                  <c:v>46.8</c:v>
                </c:pt>
                <c:pt idx="1389">
                  <c:v>17.600000000000001</c:v>
                </c:pt>
                <c:pt idx="1390">
                  <c:v>14.1</c:v>
                </c:pt>
                <c:pt idx="1391">
                  <c:v>5.8</c:v>
                </c:pt>
                <c:pt idx="1392">
                  <c:v>2.4</c:v>
                </c:pt>
                <c:pt idx="1393">
                  <c:v>13.9</c:v>
                </c:pt>
                <c:pt idx="1394">
                  <c:v>10.4</c:v>
                </c:pt>
                <c:pt idx="1395">
                  <c:v>20.7</c:v>
                </c:pt>
                <c:pt idx="1396">
                  <c:v>8.4</c:v>
                </c:pt>
                <c:pt idx="1397">
                  <c:v>9.8000000000000007</c:v>
                </c:pt>
                <c:pt idx="1398">
                  <c:v>24.8</c:v>
                </c:pt>
                <c:pt idx="1399">
                  <c:v>6.1</c:v>
                </c:pt>
                <c:pt idx="1400">
                  <c:v>18.600000000000001</c:v>
                </c:pt>
                <c:pt idx="1401">
                  <c:v>18.3</c:v>
                </c:pt>
                <c:pt idx="1402">
                  <c:v>6</c:v>
                </c:pt>
                <c:pt idx="1403">
                  <c:v>2.9</c:v>
                </c:pt>
                <c:pt idx="1404">
                  <c:v>11.7</c:v>
                </c:pt>
                <c:pt idx="1405">
                  <c:v>22.3</c:v>
                </c:pt>
                <c:pt idx="1406">
                  <c:v>6.5</c:v>
                </c:pt>
                <c:pt idx="1407">
                  <c:v>4.7</c:v>
                </c:pt>
                <c:pt idx="1408">
                  <c:v>2.5</c:v>
                </c:pt>
                <c:pt idx="1409">
                  <c:v>9.6</c:v>
                </c:pt>
                <c:pt idx="1410">
                  <c:v>19</c:v>
                </c:pt>
                <c:pt idx="1411">
                  <c:v>3.1</c:v>
                </c:pt>
                <c:pt idx="1412">
                  <c:v>5.2</c:v>
                </c:pt>
                <c:pt idx="1413">
                  <c:v>20.8</c:v>
                </c:pt>
                <c:pt idx="1414">
                  <c:v>2</c:v>
                </c:pt>
                <c:pt idx="1415">
                  <c:v>13.7</c:v>
                </c:pt>
                <c:pt idx="1416">
                  <c:v>11.2</c:v>
                </c:pt>
                <c:pt idx="1417">
                  <c:v>6.2</c:v>
                </c:pt>
                <c:pt idx="1418">
                  <c:v>3.5</c:v>
                </c:pt>
                <c:pt idx="1419">
                  <c:v>2.2999999999999998</c:v>
                </c:pt>
                <c:pt idx="1420">
                  <c:v>5.3</c:v>
                </c:pt>
                <c:pt idx="1421">
                  <c:v>9.6999999999999993</c:v>
                </c:pt>
                <c:pt idx="1422">
                  <c:v>12.3</c:v>
                </c:pt>
                <c:pt idx="1423">
                  <c:v>2</c:v>
                </c:pt>
                <c:pt idx="1424">
                  <c:v>2</c:v>
                </c:pt>
                <c:pt idx="1425">
                  <c:v>6.8</c:v>
                </c:pt>
                <c:pt idx="1426">
                  <c:v>3.8</c:v>
                </c:pt>
                <c:pt idx="1427">
                  <c:v>31.3</c:v>
                </c:pt>
                <c:pt idx="1428">
                  <c:v>10.8</c:v>
                </c:pt>
                <c:pt idx="1429">
                  <c:v>14.5</c:v>
                </c:pt>
                <c:pt idx="1430">
                  <c:v>24.2</c:v>
                </c:pt>
                <c:pt idx="1431">
                  <c:v>39.200000000000003</c:v>
                </c:pt>
                <c:pt idx="1432">
                  <c:v>7.8</c:v>
                </c:pt>
                <c:pt idx="1433">
                  <c:v>12.9</c:v>
                </c:pt>
                <c:pt idx="1434">
                  <c:v>54.5</c:v>
                </c:pt>
                <c:pt idx="1435">
                  <c:v>19.2</c:v>
                </c:pt>
                <c:pt idx="1436">
                  <c:v>17.600000000000001</c:v>
                </c:pt>
                <c:pt idx="1437">
                  <c:v>27.6</c:v>
                </c:pt>
                <c:pt idx="1438">
                  <c:v>21.7</c:v>
                </c:pt>
                <c:pt idx="1439">
                  <c:v>12.8</c:v>
                </c:pt>
                <c:pt idx="1440">
                  <c:v>7</c:v>
                </c:pt>
                <c:pt idx="1441">
                  <c:v>20</c:v>
                </c:pt>
                <c:pt idx="1442">
                  <c:v>18.899999999999999</c:v>
                </c:pt>
                <c:pt idx="1443">
                  <c:v>58.4</c:v>
                </c:pt>
                <c:pt idx="1444">
                  <c:v>16.600000000000001</c:v>
                </c:pt>
                <c:pt idx="1445">
                  <c:v>21.9</c:v>
                </c:pt>
                <c:pt idx="1446">
                  <c:v>4.9000000000000004</c:v>
                </c:pt>
                <c:pt idx="1447">
                  <c:v>18.7</c:v>
                </c:pt>
                <c:pt idx="1448">
                  <c:v>16.5</c:v>
                </c:pt>
                <c:pt idx="1449">
                  <c:v>18.899999999999999</c:v>
                </c:pt>
                <c:pt idx="1450">
                  <c:v>13.5</c:v>
                </c:pt>
                <c:pt idx="1451">
                  <c:v>10.5</c:v>
                </c:pt>
                <c:pt idx="1452">
                  <c:v>10</c:v>
                </c:pt>
                <c:pt idx="1453">
                  <c:v>22.7</c:v>
                </c:pt>
                <c:pt idx="1454">
                  <c:v>35.5</c:v>
                </c:pt>
                <c:pt idx="1455">
                  <c:v>18.8</c:v>
                </c:pt>
                <c:pt idx="1456">
                  <c:v>28.3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C8-44F9-AE9A-E331188008A4}"/>
            </c:ext>
          </c:extLst>
        </c:ser>
        <c:ser>
          <c:idx val="3"/>
          <c:order val="3"/>
          <c:tx>
            <c:v>Amors</c:v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Hoja4!$H$1613:$H$1670</c:f>
              <c:numCache>
                <c:formatCode>General</c:formatCode>
                <c:ptCount val="58"/>
                <c:pt idx="0">
                  <c:v>1.19</c:v>
                </c:pt>
                <c:pt idx="1">
                  <c:v>1.2</c:v>
                </c:pt>
                <c:pt idx="2">
                  <c:v>1.2</c:v>
                </c:pt>
                <c:pt idx="3">
                  <c:v>1.21</c:v>
                </c:pt>
                <c:pt idx="4">
                  <c:v>1.24</c:v>
                </c:pt>
                <c:pt idx="5">
                  <c:v>1.24</c:v>
                </c:pt>
                <c:pt idx="6">
                  <c:v>1.24</c:v>
                </c:pt>
                <c:pt idx="7">
                  <c:v>1.25</c:v>
                </c:pt>
                <c:pt idx="8">
                  <c:v>1.26</c:v>
                </c:pt>
                <c:pt idx="9">
                  <c:v>1.27</c:v>
                </c:pt>
                <c:pt idx="10">
                  <c:v>1.28</c:v>
                </c:pt>
                <c:pt idx="11">
                  <c:v>1.31</c:v>
                </c:pt>
                <c:pt idx="12">
                  <c:v>1.35</c:v>
                </c:pt>
                <c:pt idx="13">
                  <c:v>1.41</c:v>
                </c:pt>
                <c:pt idx="14">
                  <c:v>1.56</c:v>
                </c:pt>
                <c:pt idx="15">
                  <c:v>1.64</c:v>
                </c:pt>
                <c:pt idx="16">
                  <c:v>1.7</c:v>
                </c:pt>
                <c:pt idx="17">
                  <c:v>1.73</c:v>
                </c:pt>
                <c:pt idx="18">
                  <c:v>1.86</c:v>
                </c:pt>
                <c:pt idx="19">
                  <c:v>1.87</c:v>
                </c:pt>
                <c:pt idx="20">
                  <c:v>1.87</c:v>
                </c:pt>
                <c:pt idx="21">
                  <c:v>1.9</c:v>
                </c:pt>
                <c:pt idx="22">
                  <c:v>1.9</c:v>
                </c:pt>
                <c:pt idx="23">
                  <c:v>1.92</c:v>
                </c:pt>
                <c:pt idx="24">
                  <c:v>1.93</c:v>
                </c:pt>
                <c:pt idx="25">
                  <c:v>1.94</c:v>
                </c:pt>
                <c:pt idx="26">
                  <c:v>1.95</c:v>
                </c:pt>
                <c:pt idx="27">
                  <c:v>1.95</c:v>
                </c:pt>
                <c:pt idx="28">
                  <c:v>1.98</c:v>
                </c:pt>
                <c:pt idx="29">
                  <c:v>2.04</c:v>
                </c:pt>
                <c:pt idx="30">
                  <c:v>2.0499999999999998</c:v>
                </c:pt>
                <c:pt idx="31">
                  <c:v>2.09</c:v>
                </c:pt>
                <c:pt idx="32">
                  <c:v>2.1</c:v>
                </c:pt>
                <c:pt idx="33">
                  <c:v>2.11</c:v>
                </c:pt>
                <c:pt idx="34">
                  <c:v>2.13</c:v>
                </c:pt>
                <c:pt idx="35">
                  <c:v>2.14</c:v>
                </c:pt>
                <c:pt idx="36">
                  <c:v>2.15</c:v>
                </c:pt>
                <c:pt idx="37">
                  <c:v>2.16</c:v>
                </c:pt>
                <c:pt idx="38">
                  <c:v>2.16</c:v>
                </c:pt>
                <c:pt idx="39">
                  <c:v>2.2000000000000002</c:v>
                </c:pt>
                <c:pt idx="40">
                  <c:v>2.2200000000000002</c:v>
                </c:pt>
                <c:pt idx="41">
                  <c:v>2.2599999999999998</c:v>
                </c:pt>
                <c:pt idx="42">
                  <c:v>2.29</c:v>
                </c:pt>
                <c:pt idx="43">
                  <c:v>2.3199999999999998</c:v>
                </c:pt>
                <c:pt idx="44">
                  <c:v>2.33</c:v>
                </c:pt>
                <c:pt idx="45">
                  <c:v>2.36</c:v>
                </c:pt>
                <c:pt idx="46">
                  <c:v>2.36</c:v>
                </c:pt>
                <c:pt idx="47">
                  <c:v>2.38</c:v>
                </c:pt>
                <c:pt idx="48">
                  <c:v>2.42</c:v>
                </c:pt>
                <c:pt idx="49">
                  <c:v>2.4900000000000002</c:v>
                </c:pt>
                <c:pt idx="50">
                  <c:v>2.5499999999999998</c:v>
                </c:pt>
                <c:pt idx="51">
                  <c:v>2.56</c:v>
                </c:pt>
                <c:pt idx="52">
                  <c:v>2.67</c:v>
                </c:pt>
                <c:pt idx="53">
                  <c:v>2.76</c:v>
                </c:pt>
                <c:pt idx="54">
                  <c:v>2.77</c:v>
                </c:pt>
                <c:pt idx="55">
                  <c:v>2.77</c:v>
                </c:pt>
                <c:pt idx="56">
                  <c:v>2.86</c:v>
                </c:pt>
                <c:pt idx="57">
                  <c:v>3.2</c:v>
                </c:pt>
              </c:numCache>
            </c:numRef>
          </c:xVal>
          <c:yVal>
            <c:numRef>
              <c:f>Hoja4!$J$1613:$J$1670</c:f>
              <c:numCache>
                <c:formatCode>General</c:formatCode>
                <c:ptCount val="58"/>
                <c:pt idx="0">
                  <c:v>9.8000000000000007</c:v>
                </c:pt>
                <c:pt idx="1">
                  <c:v>32.6</c:v>
                </c:pt>
                <c:pt idx="2">
                  <c:v>9.4</c:v>
                </c:pt>
                <c:pt idx="3">
                  <c:v>13.9</c:v>
                </c:pt>
                <c:pt idx="4">
                  <c:v>23.2</c:v>
                </c:pt>
                <c:pt idx="5">
                  <c:v>28.6</c:v>
                </c:pt>
                <c:pt idx="6">
                  <c:v>9.6</c:v>
                </c:pt>
                <c:pt idx="7">
                  <c:v>17.7</c:v>
                </c:pt>
                <c:pt idx="8">
                  <c:v>21.3</c:v>
                </c:pt>
                <c:pt idx="9">
                  <c:v>4.0999999999999996</c:v>
                </c:pt>
                <c:pt idx="10">
                  <c:v>10.4</c:v>
                </c:pt>
                <c:pt idx="11">
                  <c:v>9</c:v>
                </c:pt>
                <c:pt idx="12">
                  <c:v>8.1999999999999993</c:v>
                </c:pt>
                <c:pt idx="13">
                  <c:v>18.7</c:v>
                </c:pt>
                <c:pt idx="14">
                  <c:v>27.6</c:v>
                </c:pt>
                <c:pt idx="15">
                  <c:v>13.9</c:v>
                </c:pt>
                <c:pt idx="16">
                  <c:v>4.8</c:v>
                </c:pt>
                <c:pt idx="17">
                  <c:v>9.6999999999999993</c:v>
                </c:pt>
                <c:pt idx="18">
                  <c:v>5.7</c:v>
                </c:pt>
                <c:pt idx="19">
                  <c:v>1.5</c:v>
                </c:pt>
                <c:pt idx="20">
                  <c:v>8.9</c:v>
                </c:pt>
                <c:pt idx="21">
                  <c:v>12.4</c:v>
                </c:pt>
                <c:pt idx="22">
                  <c:v>4.0999999999999996</c:v>
                </c:pt>
                <c:pt idx="23">
                  <c:v>6.1</c:v>
                </c:pt>
                <c:pt idx="24">
                  <c:v>4</c:v>
                </c:pt>
                <c:pt idx="25">
                  <c:v>15.3</c:v>
                </c:pt>
                <c:pt idx="26">
                  <c:v>4.2</c:v>
                </c:pt>
                <c:pt idx="27">
                  <c:v>24.5</c:v>
                </c:pt>
                <c:pt idx="28">
                  <c:v>14.2</c:v>
                </c:pt>
                <c:pt idx="29">
                  <c:v>10</c:v>
                </c:pt>
                <c:pt idx="30">
                  <c:v>5.9</c:v>
                </c:pt>
                <c:pt idx="31">
                  <c:v>12.7</c:v>
                </c:pt>
                <c:pt idx="32">
                  <c:v>8.5</c:v>
                </c:pt>
                <c:pt idx="33">
                  <c:v>8.5</c:v>
                </c:pt>
                <c:pt idx="34">
                  <c:v>7.4</c:v>
                </c:pt>
                <c:pt idx="35">
                  <c:v>8</c:v>
                </c:pt>
                <c:pt idx="36">
                  <c:v>7.1</c:v>
                </c:pt>
                <c:pt idx="37">
                  <c:v>9.8000000000000007</c:v>
                </c:pt>
                <c:pt idx="38">
                  <c:v>9.1999999999999993</c:v>
                </c:pt>
                <c:pt idx="39">
                  <c:v>6.5</c:v>
                </c:pt>
                <c:pt idx="40">
                  <c:v>10.9</c:v>
                </c:pt>
                <c:pt idx="41">
                  <c:v>10.4</c:v>
                </c:pt>
                <c:pt idx="42">
                  <c:v>2.9</c:v>
                </c:pt>
                <c:pt idx="43">
                  <c:v>1.9</c:v>
                </c:pt>
                <c:pt idx="44">
                  <c:v>5.6</c:v>
                </c:pt>
                <c:pt idx="45">
                  <c:v>6.2</c:v>
                </c:pt>
                <c:pt idx="46">
                  <c:v>4.8</c:v>
                </c:pt>
                <c:pt idx="47">
                  <c:v>1.5</c:v>
                </c:pt>
                <c:pt idx="48">
                  <c:v>12.9</c:v>
                </c:pt>
                <c:pt idx="49">
                  <c:v>6.6</c:v>
                </c:pt>
                <c:pt idx="50">
                  <c:v>6.8</c:v>
                </c:pt>
                <c:pt idx="51">
                  <c:v>26.1</c:v>
                </c:pt>
                <c:pt idx="52">
                  <c:v>42.3</c:v>
                </c:pt>
                <c:pt idx="53">
                  <c:v>24.8</c:v>
                </c:pt>
                <c:pt idx="54">
                  <c:v>26.9</c:v>
                </c:pt>
                <c:pt idx="55">
                  <c:v>3.4</c:v>
                </c:pt>
                <c:pt idx="56">
                  <c:v>10.199999999999999</c:v>
                </c:pt>
                <c:pt idx="57">
                  <c:v>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8C8-44F9-AE9A-E331188008A4}"/>
            </c:ext>
          </c:extLst>
        </c:ser>
        <c:ser>
          <c:idx val="4"/>
          <c:order val="4"/>
          <c:tx>
            <c:v>a</c:v>
          </c:tx>
          <c:spPr>
            <a:ln w="19050">
              <a:solidFill>
                <a:srgbClr val="0070C0"/>
              </a:solidFill>
              <a:prstDash val="dash"/>
            </a:ln>
          </c:spPr>
          <c:marker>
            <c:symbol val="none"/>
          </c:marker>
          <c:xVal>
            <c:numRef>
              <c:f>Hoja4!$K$12:$K$16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xVal>
          <c:yVal>
            <c:numRef>
              <c:f>Hoja4!$J$12:$J$16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61-4FEF-9E6C-C7F41F96C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664832"/>
        <c:axId val="574665160"/>
      </c:scatterChart>
      <c:valAx>
        <c:axId val="57466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Semimajor Axis (AU)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4665160"/>
        <c:crosses val="autoZero"/>
        <c:crossBetween val="midCat"/>
      </c:valAx>
      <c:valAx>
        <c:axId val="57466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Inclination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466483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Potentially Hazardous Asteroids (PHAs)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3552823266874678E-2"/>
          <c:y val="9.3858491831299504E-2"/>
          <c:w val="0.90285328721616209"/>
          <c:h val="0.75392697596083225"/>
        </c:manualLayout>
      </c:layout>
      <c:scatterChart>
        <c:scatterStyle val="lineMarker"/>
        <c:varyColors val="0"/>
        <c:ser>
          <c:idx val="4"/>
          <c:order val="4"/>
          <c:tx>
            <c:v>q cte</c:v>
          </c:tx>
          <c:spPr>
            <a:ln w="19050">
              <a:solidFill>
                <a:srgbClr val="FF0000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Hoja4!$X$19:$X$49</c:f>
              <c:numCache>
                <c:formatCode>General</c:formatCode>
                <c:ptCount val="3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</c:numCache>
            </c:numRef>
          </c:xVal>
          <c:yVal>
            <c:numRef>
              <c:f>Hoja4!$Y$19:$Y$49</c:f>
              <c:numCache>
                <c:formatCode>General</c:formatCode>
                <c:ptCount val="31"/>
                <c:pt idx="0">
                  <c:v>0</c:v>
                </c:pt>
                <c:pt idx="1">
                  <c:v>9.0909090909090981E-2</c:v>
                </c:pt>
                <c:pt idx="2">
                  <c:v>0.16666666666666663</c:v>
                </c:pt>
                <c:pt idx="3">
                  <c:v>0.23076923076923078</c:v>
                </c:pt>
                <c:pt idx="4">
                  <c:v>0.28571428571428564</c:v>
                </c:pt>
                <c:pt idx="5">
                  <c:v>0.33333333333333331</c:v>
                </c:pt>
                <c:pt idx="6">
                  <c:v>0.37500000000000006</c:v>
                </c:pt>
                <c:pt idx="7">
                  <c:v>0.41176470588235292</c:v>
                </c:pt>
                <c:pt idx="8">
                  <c:v>0.44444444444444448</c:v>
                </c:pt>
                <c:pt idx="9">
                  <c:v>0.47368421052631576</c:v>
                </c:pt>
                <c:pt idx="10">
                  <c:v>0.5</c:v>
                </c:pt>
                <c:pt idx="11">
                  <c:v>0.52380952380952384</c:v>
                </c:pt>
                <c:pt idx="12">
                  <c:v>0.54545454545454553</c:v>
                </c:pt>
                <c:pt idx="13">
                  <c:v>0.56521739130434778</c:v>
                </c:pt>
                <c:pt idx="14">
                  <c:v>0.58333333333333337</c:v>
                </c:pt>
                <c:pt idx="15">
                  <c:v>0.6</c:v>
                </c:pt>
                <c:pt idx="16">
                  <c:v>0.61538461538461542</c:v>
                </c:pt>
                <c:pt idx="17">
                  <c:v>0.62962962962962965</c:v>
                </c:pt>
                <c:pt idx="18">
                  <c:v>0.64285714285714279</c:v>
                </c:pt>
                <c:pt idx="19">
                  <c:v>0.65517241379310343</c:v>
                </c:pt>
                <c:pt idx="20">
                  <c:v>0.66666666666666663</c:v>
                </c:pt>
                <c:pt idx="21">
                  <c:v>0.67741935483870974</c:v>
                </c:pt>
                <c:pt idx="22">
                  <c:v>0.6875</c:v>
                </c:pt>
                <c:pt idx="23">
                  <c:v>0.69696969696969691</c:v>
                </c:pt>
                <c:pt idx="24">
                  <c:v>0.70588235294117652</c:v>
                </c:pt>
                <c:pt idx="25">
                  <c:v>0.7142857142857143</c:v>
                </c:pt>
                <c:pt idx="26">
                  <c:v>0.72222222222222221</c:v>
                </c:pt>
                <c:pt idx="27">
                  <c:v>0.72972972972972971</c:v>
                </c:pt>
                <c:pt idx="28">
                  <c:v>0.73684210526315785</c:v>
                </c:pt>
                <c:pt idx="29">
                  <c:v>0.74358974358974361</c:v>
                </c:pt>
                <c:pt idx="30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B2-4490-B1D6-587961BFA670}"/>
            </c:ext>
          </c:extLst>
        </c:ser>
        <c:ser>
          <c:idx val="5"/>
          <c:order val="5"/>
          <c:tx>
            <c:v>Q1</c:v>
          </c:tx>
          <c:spPr>
            <a:ln w="19050">
              <a:solidFill>
                <a:sysClr val="windowText" lastClr="000000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Hoja4!$X$14:$X$19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xVal>
          <c:yVal>
            <c:numRef>
              <c:f>Hoja4!$Y$14:$Y$19</c:f>
              <c:numCache>
                <c:formatCode>General</c:formatCode>
                <c:ptCount val="6"/>
                <c:pt idx="0">
                  <c:v>1</c:v>
                </c:pt>
                <c:pt idx="1">
                  <c:v>0.66666666666666674</c:v>
                </c:pt>
                <c:pt idx="2">
                  <c:v>0.42857142857142866</c:v>
                </c:pt>
                <c:pt idx="3">
                  <c:v>0.24999999999999994</c:v>
                </c:pt>
                <c:pt idx="4">
                  <c:v>0.11111111111111108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B2-4490-B1D6-587961BFA670}"/>
            </c:ext>
          </c:extLst>
        </c:ser>
        <c:ser>
          <c:idx val="6"/>
          <c:order val="6"/>
          <c:tx>
            <c:v>Q1.5</c:v>
          </c:tx>
          <c:spPr>
            <a:ln w="1905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Hoja5!$K$4:$K$19</c:f>
              <c:numCache>
                <c:formatCode>General</c:formatCode>
                <c:ptCount val="16"/>
                <c:pt idx="0">
                  <c:v>0.75</c:v>
                </c:pt>
                <c:pt idx="1">
                  <c:v>0.8</c:v>
                </c:pt>
                <c:pt idx="2">
                  <c:v>0.85</c:v>
                </c:pt>
                <c:pt idx="3">
                  <c:v>0.9</c:v>
                </c:pt>
                <c:pt idx="4">
                  <c:v>0.95</c:v>
                </c:pt>
                <c:pt idx="5">
                  <c:v>1</c:v>
                </c:pt>
                <c:pt idx="6">
                  <c:v>1.05</c:v>
                </c:pt>
                <c:pt idx="7">
                  <c:v>1.1000000000000001</c:v>
                </c:pt>
                <c:pt idx="8">
                  <c:v>1.1499999999999999</c:v>
                </c:pt>
                <c:pt idx="9">
                  <c:v>1.2</c:v>
                </c:pt>
                <c:pt idx="10">
                  <c:v>1.25</c:v>
                </c:pt>
                <c:pt idx="11">
                  <c:v>1.3</c:v>
                </c:pt>
                <c:pt idx="12">
                  <c:v>1.35</c:v>
                </c:pt>
                <c:pt idx="13">
                  <c:v>1.4</c:v>
                </c:pt>
                <c:pt idx="14">
                  <c:v>1.45</c:v>
                </c:pt>
                <c:pt idx="15">
                  <c:v>1.5</c:v>
                </c:pt>
              </c:numCache>
            </c:numRef>
          </c:xVal>
          <c:yVal>
            <c:numRef>
              <c:f>Hoja5!$L$4:$L$19</c:f>
              <c:numCache>
                <c:formatCode>General</c:formatCode>
                <c:ptCount val="16"/>
                <c:pt idx="0">
                  <c:v>1</c:v>
                </c:pt>
                <c:pt idx="1">
                  <c:v>0.875</c:v>
                </c:pt>
                <c:pt idx="2">
                  <c:v>0.76470588235294112</c:v>
                </c:pt>
                <c:pt idx="3">
                  <c:v>0.66666666666666652</c:v>
                </c:pt>
                <c:pt idx="4">
                  <c:v>0.57894736842105265</c:v>
                </c:pt>
                <c:pt idx="5">
                  <c:v>0.5</c:v>
                </c:pt>
                <c:pt idx="6">
                  <c:v>0.4285714285714286</c:v>
                </c:pt>
                <c:pt idx="7">
                  <c:v>0.36363636363636354</c:v>
                </c:pt>
                <c:pt idx="8">
                  <c:v>0.30434782608695654</c:v>
                </c:pt>
                <c:pt idx="9">
                  <c:v>0.25</c:v>
                </c:pt>
                <c:pt idx="10">
                  <c:v>0.19999999999999996</c:v>
                </c:pt>
                <c:pt idx="11">
                  <c:v>0.15384615384615374</c:v>
                </c:pt>
                <c:pt idx="12">
                  <c:v>0.11111111111111094</c:v>
                </c:pt>
                <c:pt idx="13">
                  <c:v>7.1428571428571397E-2</c:v>
                </c:pt>
                <c:pt idx="14">
                  <c:v>3.4482758620689724E-2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B2-4490-B1D6-587961BFA670}"/>
            </c:ext>
          </c:extLst>
        </c:ser>
        <c:ser>
          <c:idx val="7"/>
          <c:order val="7"/>
          <c:tx>
            <c:v>Q2</c:v>
          </c:tx>
          <c:spPr>
            <a:ln w="19050">
              <a:solidFill>
                <a:sysClr val="windowText" lastClr="000000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Hoja5!$M$4:$M$24</c:f>
              <c:numCache>
                <c:formatCode>General</c:formatCode>
                <c:ptCount val="2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1.1499999999999999</c:v>
                </c:pt>
                <c:pt idx="4">
                  <c:v>1.2</c:v>
                </c:pt>
                <c:pt idx="5">
                  <c:v>1.25</c:v>
                </c:pt>
                <c:pt idx="6">
                  <c:v>1.3</c:v>
                </c:pt>
                <c:pt idx="7">
                  <c:v>1.35</c:v>
                </c:pt>
                <c:pt idx="8">
                  <c:v>1.4</c:v>
                </c:pt>
                <c:pt idx="9">
                  <c:v>1.45</c:v>
                </c:pt>
                <c:pt idx="10">
                  <c:v>1.5</c:v>
                </c:pt>
                <c:pt idx="11">
                  <c:v>1.55</c:v>
                </c:pt>
                <c:pt idx="12">
                  <c:v>1.6</c:v>
                </c:pt>
                <c:pt idx="13">
                  <c:v>1.65</c:v>
                </c:pt>
                <c:pt idx="14">
                  <c:v>1.7</c:v>
                </c:pt>
                <c:pt idx="15">
                  <c:v>1.75</c:v>
                </c:pt>
                <c:pt idx="16">
                  <c:v>1.8</c:v>
                </c:pt>
                <c:pt idx="17">
                  <c:v>1.85</c:v>
                </c:pt>
                <c:pt idx="18">
                  <c:v>1.9</c:v>
                </c:pt>
                <c:pt idx="19">
                  <c:v>1.95</c:v>
                </c:pt>
                <c:pt idx="20">
                  <c:v>2</c:v>
                </c:pt>
              </c:numCache>
            </c:numRef>
          </c:xVal>
          <c:yVal>
            <c:numRef>
              <c:f>Hoja5!$N$4:$N$24</c:f>
              <c:numCache>
                <c:formatCode>General</c:formatCode>
                <c:ptCount val="21"/>
                <c:pt idx="0">
                  <c:v>1</c:v>
                </c:pt>
                <c:pt idx="1">
                  <c:v>0.90476190476190466</c:v>
                </c:pt>
                <c:pt idx="2">
                  <c:v>0.81818181818181812</c:v>
                </c:pt>
                <c:pt idx="3">
                  <c:v>0.73913043478260887</c:v>
                </c:pt>
                <c:pt idx="4">
                  <c:v>0.66666666666666674</c:v>
                </c:pt>
                <c:pt idx="5">
                  <c:v>0.60000000000000009</c:v>
                </c:pt>
                <c:pt idx="6">
                  <c:v>0.53846153846153832</c:v>
                </c:pt>
                <c:pt idx="7">
                  <c:v>0.4814814814814814</c:v>
                </c:pt>
                <c:pt idx="8">
                  <c:v>0.4285714285714286</c:v>
                </c:pt>
                <c:pt idx="9">
                  <c:v>0.3793103448275863</c:v>
                </c:pt>
                <c:pt idx="10">
                  <c:v>0.33333333333333326</c:v>
                </c:pt>
                <c:pt idx="11">
                  <c:v>0.29032258064516125</c:v>
                </c:pt>
                <c:pt idx="12">
                  <c:v>0.25</c:v>
                </c:pt>
                <c:pt idx="13">
                  <c:v>0.21212121212121215</c:v>
                </c:pt>
                <c:pt idx="14">
                  <c:v>0.17647058823529416</c:v>
                </c:pt>
                <c:pt idx="15">
                  <c:v>0.14285714285714279</c:v>
                </c:pt>
                <c:pt idx="16">
                  <c:v>0.11111111111111116</c:v>
                </c:pt>
                <c:pt idx="17">
                  <c:v>8.1081081081080919E-2</c:v>
                </c:pt>
                <c:pt idx="18">
                  <c:v>5.2631578947368363E-2</c:v>
                </c:pt>
                <c:pt idx="19">
                  <c:v>2.5641025641025772E-2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2B2-4490-B1D6-587961BFA670}"/>
            </c:ext>
          </c:extLst>
        </c:ser>
        <c:ser>
          <c:idx val="8"/>
          <c:order val="8"/>
          <c:tx>
            <c:v>Q2.5</c:v>
          </c:tx>
          <c:spPr>
            <a:ln w="19050">
              <a:solidFill>
                <a:sysClr val="windowText" lastClr="000000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Hoja5!$O$4:$O$29</c:f>
              <c:numCache>
                <c:formatCode>General</c:formatCode>
                <c:ptCount val="26"/>
                <c:pt idx="0">
                  <c:v>1.25</c:v>
                </c:pt>
                <c:pt idx="1">
                  <c:v>1.3</c:v>
                </c:pt>
                <c:pt idx="2">
                  <c:v>1.35</c:v>
                </c:pt>
                <c:pt idx="3">
                  <c:v>1.4</c:v>
                </c:pt>
                <c:pt idx="4">
                  <c:v>1.45</c:v>
                </c:pt>
                <c:pt idx="5">
                  <c:v>1.5</c:v>
                </c:pt>
                <c:pt idx="6">
                  <c:v>1.55</c:v>
                </c:pt>
                <c:pt idx="7">
                  <c:v>1.6</c:v>
                </c:pt>
                <c:pt idx="8">
                  <c:v>1.65</c:v>
                </c:pt>
                <c:pt idx="9">
                  <c:v>1.7</c:v>
                </c:pt>
                <c:pt idx="10">
                  <c:v>1.75</c:v>
                </c:pt>
                <c:pt idx="11">
                  <c:v>1.8</c:v>
                </c:pt>
                <c:pt idx="12">
                  <c:v>1.85</c:v>
                </c:pt>
                <c:pt idx="13">
                  <c:v>1.9</c:v>
                </c:pt>
                <c:pt idx="14">
                  <c:v>1.95</c:v>
                </c:pt>
                <c:pt idx="15">
                  <c:v>2</c:v>
                </c:pt>
                <c:pt idx="16">
                  <c:v>2.0499999999999998</c:v>
                </c:pt>
                <c:pt idx="17">
                  <c:v>2.1</c:v>
                </c:pt>
                <c:pt idx="18">
                  <c:v>2.15</c:v>
                </c:pt>
                <c:pt idx="19">
                  <c:v>2.2000000000000002</c:v>
                </c:pt>
                <c:pt idx="20">
                  <c:v>2.25</c:v>
                </c:pt>
                <c:pt idx="21">
                  <c:v>2.2999999999999998</c:v>
                </c:pt>
                <c:pt idx="22">
                  <c:v>2.35</c:v>
                </c:pt>
                <c:pt idx="23">
                  <c:v>2.4</c:v>
                </c:pt>
                <c:pt idx="24">
                  <c:v>2.4500000000000002</c:v>
                </c:pt>
                <c:pt idx="25">
                  <c:v>2.5</c:v>
                </c:pt>
              </c:numCache>
            </c:numRef>
          </c:xVal>
          <c:yVal>
            <c:numRef>
              <c:f>Hoja5!$P$4:$P$29</c:f>
              <c:numCache>
                <c:formatCode>General</c:formatCode>
                <c:ptCount val="26"/>
                <c:pt idx="0">
                  <c:v>1</c:v>
                </c:pt>
                <c:pt idx="1">
                  <c:v>0.92307692307692291</c:v>
                </c:pt>
                <c:pt idx="2">
                  <c:v>0.85185185185185164</c:v>
                </c:pt>
                <c:pt idx="3">
                  <c:v>0.78571428571428581</c:v>
                </c:pt>
                <c:pt idx="4">
                  <c:v>0.72413793103448287</c:v>
                </c:pt>
                <c:pt idx="5">
                  <c:v>0.66666666666666674</c:v>
                </c:pt>
                <c:pt idx="6">
                  <c:v>0.61290322580645151</c:v>
                </c:pt>
                <c:pt idx="7">
                  <c:v>0.5625</c:v>
                </c:pt>
                <c:pt idx="8">
                  <c:v>0.51515151515151514</c:v>
                </c:pt>
                <c:pt idx="9">
                  <c:v>0.47058823529411775</c:v>
                </c:pt>
                <c:pt idx="10">
                  <c:v>0.4285714285714286</c:v>
                </c:pt>
                <c:pt idx="11">
                  <c:v>0.38888888888888884</c:v>
                </c:pt>
                <c:pt idx="12">
                  <c:v>0.35135135135135132</c:v>
                </c:pt>
                <c:pt idx="13">
                  <c:v>0.31578947368421062</c:v>
                </c:pt>
                <c:pt idx="14">
                  <c:v>0.28205128205128216</c:v>
                </c:pt>
                <c:pt idx="15">
                  <c:v>0.25</c:v>
                </c:pt>
                <c:pt idx="16">
                  <c:v>0.21951219512195141</c:v>
                </c:pt>
                <c:pt idx="17">
                  <c:v>0.19047619047619047</c:v>
                </c:pt>
                <c:pt idx="18">
                  <c:v>0.16279069767441867</c:v>
                </c:pt>
                <c:pt idx="19">
                  <c:v>0.13636363636363624</c:v>
                </c:pt>
                <c:pt idx="20">
                  <c:v>0.11111111111111116</c:v>
                </c:pt>
                <c:pt idx="21">
                  <c:v>8.6956521739130599E-2</c:v>
                </c:pt>
                <c:pt idx="22">
                  <c:v>6.3829787234042534E-2</c:v>
                </c:pt>
                <c:pt idx="23">
                  <c:v>4.1666666666666741E-2</c:v>
                </c:pt>
                <c:pt idx="24">
                  <c:v>2.0408163265306145E-2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B2-4490-B1D6-587961BFA670}"/>
            </c:ext>
          </c:extLst>
        </c:ser>
        <c:ser>
          <c:idx val="9"/>
          <c:order val="9"/>
          <c:tx>
            <c:v>Q3</c:v>
          </c:tx>
          <c:spPr>
            <a:ln w="19050">
              <a:solidFill>
                <a:sysClr val="windowText" lastClr="000000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Hoja5!$Q$4:$Q$34</c:f>
              <c:numCache>
                <c:formatCode>General</c:formatCode>
                <c:ptCount val="31"/>
                <c:pt idx="0">
                  <c:v>1.5</c:v>
                </c:pt>
                <c:pt idx="1">
                  <c:v>1.55</c:v>
                </c:pt>
                <c:pt idx="2">
                  <c:v>1.6</c:v>
                </c:pt>
                <c:pt idx="3">
                  <c:v>1.65</c:v>
                </c:pt>
                <c:pt idx="4">
                  <c:v>1.7</c:v>
                </c:pt>
                <c:pt idx="5">
                  <c:v>1.75</c:v>
                </c:pt>
                <c:pt idx="6">
                  <c:v>1.8</c:v>
                </c:pt>
                <c:pt idx="7">
                  <c:v>1.85</c:v>
                </c:pt>
                <c:pt idx="8">
                  <c:v>1.9</c:v>
                </c:pt>
                <c:pt idx="9">
                  <c:v>1.95</c:v>
                </c:pt>
                <c:pt idx="10">
                  <c:v>2</c:v>
                </c:pt>
                <c:pt idx="11">
                  <c:v>2.0499999999999998</c:v>
                </c:pt>
                <c:pt idx="12">
                  <c:v>2.1</c:v>
                </c:pt>
                <c:pt idx="13">
                  <c:v>2.15</c:v>
                </c:pt>
                <c:pt idx="14">
                  <c:v>2.2000000000000002</c:v>
                </c:pt>
                <c:pt idx="15">
                  <c:v>2.25</c:v>
                </c:pt>
                <c:pt idx="16">
                  <c:v>2.2999999999999998</c:v>
                </c:pt>
                <c:pt idx="17">
                  <c:v>2.35</c:v>
                </c:pt>
                <c:pt idx="18">
                  <c:v>2.4</c:v>
                </c:pt>
                <c:pt idx="19">
                  <c:v>2.4500000000000002</c:v>
                </c:pt>
                <c:pt idx="20">
                  <c:v>2.5</c:v>
                </c:pt>
                <c:pt idx="21">
                  <c:v>2.5499999999999998</c:v>
                </c:pt>
                <c:pt idx="22">
                  <c:v>2.6</c:v>
                </c:pt>
                <c:pt idx="23">
                  <c:v>2.65</c:v>
                </c:pt>
                <c:pt idx="24">
                  <c:v>2.7</c:v>
                </c:pt>
                <c:pt idx="25">
                  <c:v>2.75</c:v>
                </c:pt>
                <c:pt idx="26">
                  <c:v>2.8</c:v>
                </c:pt>
                <c:pt idx="27">
                  <c:v>2.85</c:v>
                </c:pt>
                <c:pt idx="28">
                  <c:v>2.9</c:v>
                </c:pt>
                <c:pt idx="29">
                  <c:v>2.95</c:v>
                </c:pt>
                <c:pt idx="30">
                  <c:v>3</c:v>
                </c:pt>
              </c:numCache>
            </c:numRef>
          </c:xVal>
          <c:yVal>
            <c:numRef>
              <c:f>Hoja5!$R$4:$R$34</c:f>
              <c:numCache>
                <c:formatCode>General</c:formatCode>
                <c:ptCount val="31"/>
                <c:pt idx="0">
                  <c:v>1</c:v>
                </c:pt>
                <c:pt idx="1">
                  <c:v>0.93548387096774177</c:v>
                </c:pt>
                <c:pt idx="2">
                  <c:v>0.875</c:v>
                </c:pt>
                <c:pt idx="3">
                  <c:v>0.81818181818181834</c:v>
                </c:pt>
                <c:pt idx="4">
                  <c:v>0.76470588235294112</c:v>
                </c:pt>
                <c:pt idx="5">
                  <c:v>0.71428571428571419</c:v>
                </c:pt>
                <c:pt idx="6">
                  <c:v>0.66666666666666652</c:v>
                </c:pt>
                <c:pt idx="7">
                  <c:v>0.62162162162162149</c:v>
                </c:pt>
                <c:pt idx="8">
                  <c:v>0.57894736842105265</c:v>
                </c:pt>
                <c:pt idx="9">
                  <c:v>0.53846153846153855</c:v>
                </c:pt>
                <c:pt idx="10">
                  <c:v>0.5</c:v>
                </c:pt>
                <c:pt idx="11">
                  <c:v>0.46341463414634165</c:v>
                </c:pt>
                <c:pt idx="12">
                  <c:v>0.4285714285714286</c:v>
                </c:pt>
                <c:pt idx="13">
                  <c:v>0.39534883720930236</c:v>
                </c:pt>
                <c:pt idx="14">
                  <c:v>0.36363636363636354</c:v>
                </c:pt>
                <c:pt idx="15">
                  <c:v>0.33333333333333326</c:v>
                </c:pt>
                <c:pt idx="16">
                  <c:v>0.30434782608695654</c:v>
                </c:pt>
                <c:pt idx="17">
                  <c:v>0.27659574468085091</c:v>
                </c:pt>
                <c:pt idx="18">
                  <c:v>0.25</c:v>
                </c:pt>
                <c:pt idx="19">
                  <c:v>0.22448979591836715</c:v>
                </c:pt>
                <c:pt idx="20">
                  <c:v>0.19999999999999996</c:v>
                </c:pt>
                <c:pt idx="21">
                  <c:v>0.17647058823529416</c:v>
                </c:pt>
                <c:pt idx="22">
                  <c:v>0.15384615384615374</c:v>
                </c:pt>
                <c:pt idx="23">
                  <c:v>0.13207547169811318</c:v>
                </c:pt>
                <c:pt idx="24">
                  <c:v>0.11111111111111094</c:v>
                </c:pt>
                <c:pt idx="25">
                  <c:v>9.0909090909090828E-2</c:v>
                </c:pt>
                <c:pt idx="26">
                  <c:v>7.1428571428571397E-2</c:v>
                </c:pt>
                <c:pt idx="27">
                  <c:v>5.2631578947368363E-2</c:v>
                </c:pt>
                <c:pt idx="28">
                  <c:v>3.4482758620689724E-2</c:v>
                </c:pt>
                <c:pt idx="29">
                  <c:v>1.6949152542372836E-2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2B2-4490-B1D6-587961BFA670}"/>
            </c:ext>
          </c:extLst>
        </c:ser>
        <c:ser>
          <c:idx val="10"/>
          <c:order val="10"/>
          <c:tx>
            <c:v>Q3.5</c:v>
          </c:tx>
          <c:spPr>
            <a:ln w="19050">
              <a:solidFill>
                <a:sysClr val="windowText" lastClr="000000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Hoja5!$S$4:$S$39</c:f>
              <c:numCache>
                <c:formatCode>General</c:formatCode>
                <c:ptCount val="36"/>
                <c:pt idx="0">
                  <c:v>1.75</c:v>
                </c:pt>
                <c:pt idx="1">
                  <c:v>1.8</c:v>
                </c:pt>
                <c:pt idx="2">
                  <c:v>1.85</c:v>
                </c:pt>
                <c:pt idx="3">
                  <c:v>1.9</c:v>
                </c:pt>
                <c:pt idx="4">
                  <c:v>1.95</c:v>
                </c:pt>
                <c:pt idx="5">
                  <c:v>2</c:v>
                </c:pt>
                <c:pt idx="6">
                  <c:v>2.0499999999999998</c:v>
                </c:pt>
                <c:pt idx="7">
                  <c:v>2.1</c:v>
                </c:pt>
                <c:pt idx="8">
                  <c:v>2.15</c:v>
                </c:pt>
                <c:pt idx="9">
                  <c:v>2.2000000000000002</c:v>
                </c:pt>
                <c:pt idx="10">
                  <c:v>2.25</c:v>
                </c:pt>
                <c:pt idx="11">
                  <c:v>2.2999999999999998</c:v>
                </c:pt>
                <c:pt idx="12">
                  <c:v>2.35</c:v>
                </c:pt>
                <c:pt idx="13">
                  <c:v>2.4</c:v>
                </c:pt>
                <c:pt idx="14">
                  <c:v>2.4500000000000002</c:v>
                </c:pt>
                <c:pt idx="15">
                  <c:v>2.5</c:v>
                </c:pt>
                <c:pt idx="16">
                  <c:v>2.5499999999999998</c:v>
                </c:pt>
                <c:pt idx="17">
                  <c:v>2.6</c:v>
                </c:pt>
                <c:pt idx="18">
                  <c:v>2.65</c:v>
                </c:pt>
                <c:pt idx="19">
                  <c:v>2.7</c:v>
                </c:pt>
                <c:pt idx="20">
                  <c:v>2.75</c:v>
                </c:pt>
                <c:pt idx="21">
                  <c:v>2.8</c:v>
                </c:pt>
                <c:pt idx="22">
                  <c:v>2.85</c:v>
                </c:pt>
                <c:pt idx="23">
                  <c:v>2.9</c:v>
                </c:pt>
                <c:pt idx="24">
                  <c:v>2.95</c:v>
                </c:pt>
                <c:pt idx="25">
                  <c:v>3</c:v>
                </c:pt>
                <c:pt idx="26">
                  <c:v>3.05</c:v>
                </c:pt>
                <c:pt idx="27">
                  <c:v>3.1</c:v>
                </c:pt>
                <c:pt idx="28">
                  <c:v>3.15</c:v>
                </c:pt>
                <c:pt idx="29">
                  <c:v>3.2</c:v>
                </c:pt>
                <c:pt idx="30">
                  <c:v>3.25</c:v>
                </c:pt>
                <c:pt idx="31">
                  <c:v>3.3</c:v>
                </c:pt>
                <c:pt idx="32">
                  <c:v>3.35</c:v>
                </c:pt>
                <c:pt idx="33">
                  <c:v>3.4</c:v>
                </c:pt>
                <c:pt idx="34">
                  <c:v>3.45</c:v>
                </c:pt>
                <c:pt idx="35">
                  <c:v>3.5</c:v>
                </c:pt>
              </c:numCache>
            </c:numRef>
          </c:xVal>
          <c:yVal>
            <c:numRef>
              <c:f>Hoja5!$T$4:$T$39</c:f>
              <c:numCache>
                <c:formatCode>General</c:formatCode>
                <c:ptCount val="36"/>
                <c:pt idx="0">
                  <c:v>1</c:v>
                </c:pt>
                <c:pt idx="1">
                  <c:v>0.94444444444444442</c:v>
                </c:pt>
                <c:pt idx="2">
                  <c:v>0.89189189189189189</c:v>
                </c:pt>
                <c:pt idx="3">
                  <c:v>0.84210526315789491</c:v>
                </c:pt>
                <c:pt idx="4">
                  <c:v>0.79487179487179493</c:v>
                </c:pt>
                <c:pt idx="5">
                  <c:v>0.75</c:v>
                </c:pt>
                <c:pt idx="6">
                  <c:v>0.70731707317073189</c:v>
                </c:pt>
                <c:pt idx="7">
                  <c:v>0.66666666666666652</c:v>
                </c:pt>
                <c:pt idx="8">
                  <c:v>0.62790697674418605</c:v>
                </c:pt>
                <c:pt idx="9">
                  <c:v>0.59090909090909083</c:v>
                </c:pt>
                <c:pt idx="10">
                  <c:v>0.55555555555555558</c:v>
                </c:pt>
                <c:pt idx="11">
                  <c:v>0.52173913043478271</c:v>
                </c:pt>
                <c:pt idx="12">
                  <c:v>0.4893617021276595</c:v>
                </c:pt>
                <c:pt idx="13">
                  <c:v>0.45833333333333348</c:v>
                </c:pt>
                <c:pt idx="14">
                  <c:v>0.42857142857142838</c:v>
                </c:pt>
                <c:pt idx="15">
                  <c:v>0.39999999999999991</c:v>
                </c:pt>
                <c:pt idx="16">
                  <c:v>0.37254901960784315</c:v>
                </c:pt>
                <c:pt idx="17">
                  <c:v>0.34615384615384603</c:v>
                </c:pt>
                <c:pt idx="18">
                  <c:v>0.32075471698113223</c:v>
                </c:pt>
                <c:pt idx="19">
                  <c:v>0.29629629629629628</c:v>
                </c:pt>
                <c:pt idx="20">
                  <c:v>0.27272727272727271</c:v>
                </c:pt>
                <c:pt idx="21">
                  <c:v>0.25</c:v>
                </c:pt>
                <c:pt idx="22">
                  <c:v>0.22807017543859653</c:v>
                </c:pt>
                <c:pt idx="23">
                  <c:v>0.2068965517241379</c:v>
                </c:pt>
                <c:pt idx="24">
                  <c:v>0.18644067796610164</c:v>
                </c:pt>
                <c:pt idx="25">
                  <c:v>0.16666666666666674</c:v>
                </c:pt>
                <c:pt idx="26">
                  <c:v>0.14754098360655754</c:v>
                </c:pt>
                <c:pt idx="27">
                  <c:v>0.12903225806451601</c:v>
                </c:pt>
                <c:pt idx="28">
                  <c:v>0.11111111111111116</c:v>
                </c:pt>
                <c:pt idx="29">
                  <c:v>9.375E-2</c:v>
                </c:pt>
                <c:pt idx="30">
                  <c:v>7.6923076923076872E-2</c:v>
                </c:pt>
                <c:pt idx="31">
                  <c:v>6.0606060606060552E-2</c:v>
                </c:pt>
                <c:pt idx="32">
                  <c:v>4.4776119402984982E-2</c:v>
                </c:pt>
                <c:pt idx="33">
                  <c:v>2.941176470588247E-2</c:v>
                </c:pt>
                <c:pt idx="34">
                  <c:v>1.4492753623188248E-2</c:v>
                </c:pt>
                <c:pt idx="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2B2-4490-B1D6-587961BFA670}"/>
            </c:ext>
          </c:extLst>
        </c:ser>
        <c:ser>
          <c:idx val="11"/>
          <c:order val="11"/>
          <c:tx>
            <c:v>Q4</c:v>
          </c:tx>
          <c:spPr>
            <a:ln w="19050">
              <a:solidFill>
                <a:sysClr val="windowText" lastClr="000000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Hoja5!$U$4:$U$44</c:f>
              <c:numCache>
                <c:formatCode>General</c:formatCode>
                <c:ptCount val="41"/>
                <c:pt idx="0">
                  <c:v>2</c:v>
                </c:pt>
                <c:pt idx="1">
                  <c:v>2.0499999999999998</c:v>
                </c:pt>
                <c:pt idx="2">
                  <c:v>2.1</c:v>
                </c:pt>
                <c:pt idx="3">
                  <c:v>2.15</c:v>
                </c:pt>
                <c:pt idx="4">
                  <c:v>2.2000000000000002</c:v>
                </c:pt>
                <c:pt idx="5">
                  <c:v>2.25</c:v>
                </c:pt>
                <c:pt idx="6">
                  <c:v>2.2999999999999998</c:v>
                </c:pt>
                <c:pt idx="7">
                  <c:v>2.35</c:v>
                </c:pt>
                <c:pt idx="8">
                  <c:v>2.4</c:v>
                </c:pt>
                <c:pt idx="9">
                  <c:v>2.4500000000000002</c:v>
                </c:pt>
                <c:pt idx="10">
                  <c:v>2.5</c:v>
                </c:pt>
                <c:pt idx="11">
                  <c:v>2.5499999999999998</c:v>
                </c:pt>
                <c:pt idx="12">
                  <c:v>2.6</c:v>
                </c:pt>
                <c:pt idx="13">
                  <c:v>2.65</c:v>
                </c:pt>
                <c:pt idx="14">
                  <c:v>2.7</c:v>
                </c:pt>
                <c:pt idx="15">
                  <c:v>2.75</c:v>
                </c:pt>
                <c:pt idx="16">
                  <c:v>2.8</c:v>
                </c:pt>
                <c:pt idx="17">
                  <c:v>2.85</c:v>
                </c:pt>
                <c:pt idx="18">
                  <c:v>2.9</c:v>
                </c:pt>
                <c:pt idx="19">
                  <c:v>2.95</c:v>
                </c:pt>
                <c:pt idx="20">
                  <c:v>3</c:v>
                </c:pt>
                <c:pt idx="21">
                  <c:v>3.05</c:v>
                </c:pt>
                <c:pt idx="22">
                  <c:v>3.1</c:v>
                </c:pt>
                <c:pt idx="23">
                  <c:v>3.15</c:v>
                </c:pt>
                <c:pt idx="24">
                  <c:v>3.2</c:v>
                </c:pt>
                <c:pt idx="25">
                  <c:v>3.25</c:v>
                </c:pt>
                <c:pt idx="26">
                  <c:v>3.3</c:v>
                </c:pt>
                <c:pt idx="27">
                  <c:v>3.35</c:v>
                </c:pt>
                <c:pt idx="28">
                  <c:v>3.4</c:v>
                </c:pt>
                <c:pt idx="29">
                  <c:v>3.45</c:v>
                </c:pt>
                <c:pt idx="30">
                  <c:v>3.5</c:v>
                </c:pt>
                <c:pt idx="31">
                  <c:v>3.55</c:v>
                </c:pt>
                <c:pt idx="32">
                  <c:v>3.6</c:v>
                </c:pt>
                <c:pt idx="33">
                  <c:v>3.65</c:v>
                </c:pt>
                <c:pt idx="34">
                  <c:v>3.7</c:v>
                </c:pt>
                <c:pt idx="35">
                  <c:v>3.75</c:v>
                </c:pt>
                <c:pt idx="36">
                  <c:v>3.8</c:v>
                </c:pt>
                <c:pt idx="37">
                  <c:v>3.85</c:v>
                </c:pt>
                <c:pt idx="38">
                  <c:v>3.9</c:v>
                </c:pt>
                <c:pt idx="39">
                  <c:v>3.95</c:v>
                </c:pt>
                <c:pt idx="40">
                  <c:v>4</c:v>
                </c:pt>
              </c:numCache>
            </c:numRef>
          </c:xVal>
          <c:yVal>
            <c:numRef>
              <c:f>Hoja5!$V$4:$V$44</c:f>
              <c:numCache>
                <c:formatCode>General</c:formatCode>
                <c:ptCount val="41"/>
                <c:pt idx="0">
                  <c:v>1</c:v>
                </c:pt>
                <c:pt idx="1">
                  <c:v>0.95121951219512213</c:v>
                </c:pt>
                <c:pt idx="2">
                  <c:v>0.90476190476190466</c:v>
                </c:pt>
                <c:pt idx="3">
                  <c:v>0.86046511627906974</c:v>
                </c:pt>
                <c:pt idx="4">
                  <c:v>0.81818181818181812</c:v>
                </c:pt>
                <c:pt idx="5">
                  <c:v>0.77777777777777768</c:v>
                </c:pt>
                <c:pt idx="6">
                  <c:v>0.73913043478260887</c:v>
                </c:pt>
                <c:pt idx="7">
                  <c:v>0.7021276595744681</c:v>
                </c:pt>
                <c:pt idx="8">
                  <c:v>0.66666666666666674</c:v>
                </c:pt>
                <c:pt idx="9">
                  <c:v>0.63265306122448961</c:v>
                </c:pt>
                <c:pt idx="10">
                  <c:v>0.60000000000000009</c:v>
                </c:pt>
                <c:pt idx="11">
                  <c:v>0.56862745098039236</c:v>
                </c:pt>
                <c:pt idx="12">
                  <c:v>0.53846153846153832</c:v>
                </c:pt>
                <c:pt idx="13">
                  <c:v>0.50943396226415105</c:v>
                </c:pt>
                <c:pt idx="14">
                  <c:v>0.4814814814814814</c:v>
                </c:pt>
                <c:pt idx="15">
                  <c:v>0.45454545454545459</c:v>
                </c:pt>
                <c:pt idx="16">
                  <c:v>0.4285714285714286</c:v>
                </c:pt>
                <c:pt idx="17">
                  <c:v>0.40350877192982448</c:v>
                </c:pt>
                <c:pt idx="18">
                  <c:v>0.3793103448275863</c:v>
                </c:pt>
                <c:pt idx="19">
                  <c:v>0.35593220338983045</c:v>
                </c:pt>
                <c:pt idx="20">
                  <c:v>0.33333333333333326</c:v>
                </c:pt>
                <c:pt idx="21">
                  <c:v>0.3114754098360657</c:v>
                </c:pt>
                <c:pt idx="22">
                  <c:v>0.29032258064516125</c:v>
                </c:pt>
                <c:pt idx="23">
                  <c:v>0.26984126984126977</c:v>
                </c:pt>
                <c:pt idx="24">
                  <c:v>0.25</c:v>
                </c:pt>
                <c:pt idx="25">
                  <c:v>0.23076923076923084</c:v>
                </c:pt>
                <c:pt idx="26">
                  <c:v>0.21212121212121215</c:v>
                </c:pt>
                <c:pt idx="27">
                  <c:v>0.19402985074626855</c:v>
                </c:pt>
                <c:pt idx="28">
                  <c:v>0.17647058823529416</c:v>
                </c:pt>
                <c:pt idx="29">
                  <c:v>0.15942028985507251</c:v>
                </c:pt>
                <c:pt idx="30">
                  <c:v>0.14285714285714279</c:v>
                </c:pt>
                <c:pt idx="31">
                  <c:v>0.12676056338028174</c:v>
                </c:pt>
                <c:pt idx="32">
                  <c:v>0.11111111111111116</c:v>
                </c:pt>
                <c:pt idx="33">
                  <c:v>9.5890410958904049E-2</c:v>
                </c:pt>
                <c:pt idx="34">
                  <c:v>8.1081081081080919E-2</c:v>
                </c:pt>
                <c:pt idx="35">
                  <c:v>6.6666666666666652E-2</c:v>
                </c:pt>
                <c:pt idx="36">
                  <c:v>5.2631578947368363E-2</c:v>
                </c:pt>
                <c:pt idx="37">
                  <c:v>3.8961038961038863E-2</c:v>
                </c:pt>
                <c:pt idx="38">
                  <c:v>2.5641025641025772E-2</c:v>
                </c:pt>
                <c:pt idx="39">
                  <c:v>1.2658227848101111E-2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2B2-4490-B1D6-587961BFA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665816"/>
        <c:axId val="57466614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Atiras</c:v>
                </c:tx>
                <c:spPr>
                  <a:ln w="25400" cap="flat" cmpd="sng" algn="ctr">
                    <a:noFill/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1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1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1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1">
                          <a:shade val="95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Hoja4!$K$3:$K$7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0.64</c:v>
                      </c:pt>
                      <c:pt idx="1">
                        <c:v>0.67</c:v>
                      </c:pt>
                      <c:pt idx="2">
                        <c:v>0.69</c:v>
                      </c:pt>
                      <c:pt idx="3">
                        <c:v>0.71</c:v>
                      </c:pt>
                      <c:pt idx="4">
                        <c:v>0.75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Hoja4!$L$3:$L$7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0.53</c:v>
                      </c:pt>
                      <c:pt idx="1">
                        <c:v>0.47</c:v>
                      </c:pt>
                      <c:pt idx="2">
                        <c:v>0.38</c:v>
                      </c:pt>
                      <c:pt idx="3">
                        <c:v>0.36</c:v>
                      </c:pt>
                      <c:pt idx="4">
                        <c:v>0.27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2B2-4490-B1D6-587961BFA67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Atens</c:v>
                </c:tx>
                <c:spPr>
                  <a:ln w="25400" cap="flat" cmpd="sng" algn="ctr">
                    <a:noFill/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2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95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Hoja4!$E$8:$E$155</c15:sqref>
                        </c15:formulaRef>
                      </c:ext>
                    </c:extLst>
                    <c:numCache>
                      <c:formatCode>General</c:formatCode>
                      <c:ptCount val="148"/>
                      <c:pt idx="0">
                        <c:v>0.64</c:v>
                      </c:pt>
                      <c:pt idx="1">
                        <c:v>0.64</c:v>
                      </c:pt>
                      <c:pt idx="2">
                        <c:v>0.66</c:v>
                      </c:pt>
                      <c:pt idx="3">
                        <c:v>0.67</c:v>
                      </c:pt>
                      <c:pt idx="4">
                        <c:v>0.67</c:v>
                      </c:pt>
                      <c:pt idx="5">
                        <c:v>0.67</c:v>
                      </c:pt>
                      <c:pt idx="6">
                        <c:v>0.68</c:v>
                      </c:pt>
                      <c:pt idx="7">
                        <c:v>0.68</c:v>
                      </c:pt>
                      <c:pt idx="8">
                        <c:v>0.68</c:v>
                      </c:pt>
                      <c:pt idx="9">
                        <c:v>0.69</c:v>
                      </c:pt>
                      <c:pt idx="10">
                        <c:v>0.71</c:v>
                      </c:pt>
                      <c:pt idx="11">
                        <c:v>0.71</c:v>
                      </c:pt>
                      <c:pt idx="12">
                        <c:v>0.72</c:v>
                      </c:pt>
                      <c:pt idx="13">
                        <c:v>0.72</c:v>
                      </c:pt>
                      <c:pt idx="14">
                        <c:v>0.72</c:v>
                      </c:pt>
                      <c:pt idx="15">
                        <c:v>0.73</c:v>
                      </c:pt>
                      <c:pt idx="16">
                        <c:v>0.73</c:v>
                      </c:pt>
                      <c:pt idx="17">
                        <c:v>0.74</c:v>
                      </c:pt>
                      <c:pt idx="18">
                        <c:v>0.74</c:v>
                      </c:pt>
                      <c:pt idx="19">
                        <c:v>0.74</c:v>
                      </c:pt>
                      <c:pt idx="20">
                        <c:v>0.75</c:v>
                      </c:pt>
                      <c:pt idx="21">
                        <c:v>0.75</c:v>
                      </c:pt>
                      <c:pt idx="22">
                        <c:v>0.75</c:v>
                      </c:pt>
                      <c:pt idx="23">
                        <c:v>0.75</c:v>
                      </c:pt>
                      <c:pt idx="24">
                        <c:v>0.76</c:v>
                      </c:pt>
                      <c:pt idx="25">
                        <c:v>0.76</c:v>
                      </c:pt>
                      <c:pt idx="26">
                        <c:v>0.76</c:v>
                      </c:pt>
                      <c:pt idx="27">
                        <c:v>0.76</c:v>
                      </c:pt>
                      <c:pt idx="28">
                        <c:v>0.77</c:v>
                      </c:pt>
                      <c:pt idx="29">
                        <c:v>0.77</c:v>
                      </c:pt>
                      <c:pt idx="30">
                        <c:v>0.77</c:v>
                      </c:pt>
                      <c:pt idx="31">
                        <c:v>0.78</c:v>
                      </c:pt>
                      <c:pt idx="32">
                        <c:v>0.78</c:v>
                      </c:pt>
                      <c:pt idx="33">
                        <c:v>0.78</c:v>
                      </c:pt>
                      <c:pt idx="34">
                        <c:v>0.78</c:v>
                      </c:pt>
                      <c:pt idx="35">
                        <c:v>0.78</c:v>
                      </c:pt>
                      <c:pt idx="36">
                        <c:v>0.78</c:v>
                      </c:pt>
                      <c:pt idx="37">
                        <c:v>0.79</c:v>
                      </c:pt>
                      <c:pt idx="38">
                        <c:v>0.79</c:v>
                      </c:pt>
                      <c:pt idx="39">
                        <c:v>0.8</c:v>
                      </c:pt>
                      <c:pt idx="40">
                        <c:v>0.8</c:v>
                      </c:pt>
                      <c:pt idx="41">
                        <c:v>0.81</c:v>
                      </c:pt>
                      <c:pt idx="42">
                        <c:v>0.82</c:v>
                      </c:pt>
                      <c:pt idx="43">
                        <c:v>0.82</c:v>
                      </c:pt>
                      <c:pt idx="44">
                        <c:v>0.82</c:v>
                      </c:pt>
                      <c:pt idx="45">
                        <c:v>0.82</c:v>
                      </c:pt>
                      <c:pt idx="46">
                        <c:v>0.82</c:v>
                      </c:pt>
                      <c:pt idx="47">
                        <c:v>0.82</c:v>
                      </c:pt>
                      <c:pt idx="48">
                        <c:v>0.82</c:v>
                      </c:pt>
                      <c:pt idx="49">
                        <c:v>0.83</c:v>
                      </c:pt>
                      <c:pt idx="50">
                        <c:v>0.83</c:v>
                      </c:pt>
                      <c:pt idx="51">
                        <c:v>0.83</c:v>
                      </c:pt>
                      <c:pt idx="52">
                        <c:v>0.83</c:v>
                      </c:pt>
                      <c:pt idx="53">
                        <c:v>0.84</c:v>
                      </c:pt>
                      <c:pt idx="54">
                        <c:v>0.84</c:v>
                      </c:pt>
                      <c:pt idx="55">
                        <c:v>0.84</c:v>
                      </c:pt>
                      <c:pt idx="56">
                        <c:v>0.84</c:v>
                      </c:pt>
                      <c:pt idx="57">
                        <c:v>0.85</c:v>
                      </c:pt>
                      <c:pt idx="58">
                        <c:v>0.85</c:v>
                      </c:pt>
                      <c:pt idx="59">
                        <c:v>0.85</c:v>
                      </c:pt>
                      <c:pt idx="60">
                        <c:v>0.85</c:v>
                      </c:pt>
                      <c:pt idx="61">
                        <c:v>0.85</c:v>
                      </c:pt>
                      <c:pt idx="62">
                        <c:v>0.85</c:v>
                      </c:pt>
                      <c:pt idx="63">
                        <c:v>0.85</c:v>
                      </c:pt>
                      <c:pt idx="64">
                        <c:v>0.86</c:v>
                      </c:pt>
                      <c:pt idx="65">
                        <c:v>0.86</c:v>
                      </c:pt>
                      <c:pt idx="66">
                        <c:v>0.86</c:v>
                      </c:pt>
                      <c:pt idx="67">
                        <c:v>0.86</c:v>
                      </c:pt>
                      <c:pt idx="68">
                        <c:v>0.86</c:v>
                      </c:pt>
                      <c:pt idx="69">
                        <c:v>0.86</c:v>
                      </c:pt>
                      <c:pt idx="70">
                        <c:v>0.86</c:v>
                      </c:pt>
                      <c:pt idx="71">
                        <c:v>0.87</c:v>
                      </c:pt>
                      <c:pt idx="72">
                        <c:v>0.87</c:v>
                      </c:pt>
                      <c:pt idx="73">
                        <c:v>0.87</c:v>
                      </c:pt>
                      <c:pt idx="74">
                        <c:v>0.87</c:v>
                      </c:pt>
                      <c:pt idx="75">
                        <c:v>0.87</c:v>
                      </c:pt>
                      <c:pt idx="76">
                        <c:v>0.87</c:v>
                      </c:pt>
                      <c:pt idx="77">
                        <c:v>0.87</c:v>
                      </c:pt>
                      <c:pt idx="78">
                        <c:v>0.87</c:v>
                      </c:pt>
                      <c:pt idx="79">
                        <c:v>0.88</c:v>
                      </c:pt>
                      <c:pt idx="80">
                        <c:v>0.88</c:v>
                      </c:pt>
                      <c:pt idx="81">
                        <c:v>0.88</c:v>
                      </c:pt>
                      <c:pt idx="82">
                        <c:v>0.88</c:v>
                      </c:pt>
                      <c:pt idx="83">
                        <c:v>0.88</c:v>
                      </c:pt>
                      <c:pt idx="84">
                        <c:v>0.88</c:v>
                      </c:pt>
                      <c:pt idx="85">
                        <c:v>0.89</c:v>
                      </c:pt>
                      <c:pt idx="86">
                        <c:v>0.89</c:v>
                      </c:pt>
                      <c:pt idx="87">
                        <c:v>0.89</c:v>
                      </c:pt>
                      <c:pt idx="88">
                        <c:v>0.9</c:v>
                      </c:pt>
                      <c:pt idx="89">
                        <c:v>0.9</c:v>
                      </c:pt>
                      <c:pt idx="90">
                        <c:v>0.9</c:v>
                      </c:pt>
                      <c:pt idx="91">
                        <c:v>0.9</c:v>
                      </c:pt>
                      <c:pt idx="92">
                        <c:v>0.9</c:v>
                      </c:pt>
                      <c:pt idx="93">
                        <c:v>0.9</c:v>
                      </c:pt>
                      <c:pt idx="94">
                        <c:v>0.91</c:v>
                      </c:pt>
                      <c:pt idx="95">
                        <c:v>0.91</c:v>
                      </c:pt>
                      <c:pt idx="96">
                        <c:v>0.91</c:v>
                      </c:pt>
                      <c:pt idx="97">
                        <c:v>0.91</c:v>
                      </c:pt>
                      <c:pt idx="98">
                        <c:v>0.91</c:v>
                      </c:pt>
                      <c:pt idx="99">
                        <c:v>0.91</c:v>
                      </c:pt>
                      <c:pt idx="100">
                        <c:v>0.91</c:v>
                      </c:pt>
                      <c:pt idx="101">
                        <c:v>0.91</c:v>
                      </c:pt>
                      <c:pt idx="102">
                        <c:v>0.91</c:v>
                      </c:pt>
                      <c:pt idx="103">
                        <c:v>0.92</c:v>
                      </c:pt>
                      <c:pt idx="104">
                        <c:v>0.92</c:v>
                      </c:pt>
                      <c:pt idx="105">
                        <c:v>0.92</c:v>
                      </c:pt>
                      <c:pt idx="106">
                        <c:v>0.92</c:v>
                      </c:pt>
                      <c:pt idx="107">
                        <c:v>0.92</c:v>
                      </c:pt>
                      <c:pt idx="108">
                        <c:v>0.92</c:v>
                      </c:pt>
                      <c:pt idx="109">
                        <c:v>0.92</c:v>
                      </c:pt>
                      <c:pt idx="110">
                        <c:v>0.93</c:v>
                      </c:pt>
                      <c:pt idx="111">
                        <c:v>0.93</c:v>
                      </c:pt>
                      <c:pt idx="112">
                        <c:v>0.93</c:v>
                      </c:pt>
                      <c:pt idx="113">
                        <c:v>0.93</c:v>
                      </c:pt>
                      <c:pt idx="114">
                        <c:v>0.93</c:v>
                      </c:pt>
                      <c:pt idx="115">
                        <c:v>0.93</c:v>
                      </c:pt>
                      <c:pt idx="116">
                        <c:v>0.94</c:v>
                      </c:pt>
                      <c:pt idx="117">
                        <c:v>0.94</c:v>
                      </c:pt>
                      <c:pt idx="118">
                        <c:v>0.94</c:v>
                      </c:pt>
                      <c:pt idx="119">
                        <c:v>0.94</c:v>
                      </c:pt>
                      <c:pt idx="120">
                        <c:v>0.94</c:v>
                      </c:pt>
                      <c:pt idx="121">
                        <c:v>0.94</c:v>
                      </c:pt>
                      <c:pt idx="122">
                        <c:v>0.94</c:v>
                      </c:pt>
                      <c:pt idx="123">
                        <c:v>0.94</c:v>
                      </c:pt>
                      <c:pt idx="124">
                        <c:v>0.94</c:v>
                      </c:pt>
                      <c:pt idx="125">
                        <c:v>0.95</c:v>
                      </c:pt>
                      <c:pt idx="126">
                        <c:v>0.95</c:v>
                      </c:pt>
                      <c:pt idx="127">
                        <c:v>0.95</c:v>
                      </c:pt>
                      <c:pt idx="128">
                        <c:v>0.95</c:v>
                      </c:pt>
                      <c:pt idx="129">
                        <c:v>0.95</c:v>
                      </c:pt>
                      <c:pt idx="130">
                        <c:v>0.95</c:v>
                      </c:pt>
                      <c:pt idx="131">
                        <c:v>0.96</c:v>
                      </c:pt>
                      <c:pt idx="132">
                        <c:v>0.96</c:v>
                      </c:pt>
                      <c:pt idx="133">
                        <c:v>0.96</c:v>
                      </c:pt>
                      <c:pt idx="134">
                        <c:v>0.96</c:v>
                      </c:pt>
                      <c:pt idx="135">
                        <c:v>0.96</c:v>
                      </c:pt>
                      <c:pt idx="136">
                        <c:v>0.96</c:v>
                      </c:pt>
                      <c:pt idx="137">
                        <c:v>0.96</c:v>
                      </c:pt>
                      <c:pt idx="138">
                        <c:v>0.96</c:v>
                      </c:pt>
                      <c:pt idx="139">
                        <c:v>0.96</c:v>
                      </c:pt>
                      <c:pt idx="140">
                        <c:v>0.97</c:v>
                      </c:pt>
                      <c:pt idx="141">
                        <c:v>0.97</c:v>
                      </c:pt>
                      <c:pt idx="142">
                        <c:v>0.98</c:v>
                      </c:pt>
                      <c:pt idx="143">
                        <c:v>0.98</c:v>
                      </c:pt>
                      <c:pt idx="144">
                        <c:v>0.99</c:v>
                      </c:pt>
                      <c:pt idx="145">
                        <c:v>0.99</c:v>
                      </c:pt>
                      <c:pt idx="146">
                        <c:v>0.99</c:v>
                      </c:pt>
                      <c:pt idx="147">
                        <c:v>0.99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Hoja4!$F$8:$F$155</c15:sqref>
                        </c15:formulaRef>
                      </c:ext>
                    </c:extLst>
                    <c:numCache>
                      <c:formatCode>General</c:formatCode>
                      <c:ptCount val="148"/>
                      <c:pt idx="0">
                        <c:v>0.69</c:v>
                      </c:pt>
                      <c:pt idx="1">
                        <c:v>0.56000000000000005</c:v>
                      </c:pt>
                      <c:pt idx="2">
                        <c:v>0.53</c:v>
                      </c:pt>
                      <c:pt idx="3">
                        <c:v>0.67</c:v>
                      </c:pt>
                      <c:pt idx="4">
                        <c:v>0.57999999999999996</c:v>
                      </c:pt>
                      <c:pt idx="5">
                        <c:v>0.53</c:v>
                      </c:pt>
                      <c:pt idx="6">
                        <c:v>0.75</c:v>
                      </c:pt>
                      <c:pt idx="7">
                        <c:v>0.68</c:v>
                      </c:pt>
                      <c:pt idx="8">
                        <c:v>0.54</c:v>
                      </c:pt>
                      <c:pt idx="9">
                        <c:v>0.57999999999999996</c:v>
                      </c:pt>
                      <c:pt idx="10">
                        <c:v>0.55000000000000004</c:v>
                      </c:pt>
                      <c:pt idx="11">
                        <c:v>0.5</c:v>
                      </c:pt>
                      <c:pt idx="12">
                        <c:v>0.42</c:v>
                      </c:pt>
                      <c:pt idx="13">
                        <c:v>0.41</c:v>
                      </c:pt>
                      <c:pt idx="14">
                        <c:v>0.37</c:v>
                      </c:pt>
                      <c:pt idx="15">
                        <c:v>0.62</c:v>
                      </c:pt>
                      <c:pt idx="16">
                        <c:v>0.51</c:v>
                      </c:pt>
                      <c:pt idx="17">
                        <c:v>0.42</c:v>
                      </c:pt>
                      <c:pt idx="18">
                        <c:v>0.37</c:v>
                      </c:pt>
                      <c:pt idx="19">
                        <c:v>0.33</c:v>
                      </c:pt>
                      <c:pt idx="20">
                        <c:v>0.76</c:v>
                      </c:pt>
                      <c:pt idx="21">
                        <c:v>0.41</c:v>
                      </c:pt>
                      <c:pt idx="22">
                        <c:v>0.36</c:v>
                      </c:pt>
                      <c:pt idx="23">
                        <c:v>0.34</c:v>
                      </c:pt>
                      <c:pt idx="24">
                        <c:v>0.6</c:v>
                      </c:pt>
                      <c:pt idx="25">
                        <c:v>0.41</c:v>
                      </c:pt>
                      <c:pt idx="26">
                        <c:v>0.4</c:v>
                      </c:pt>
                      <c:pt idx="27">
                        <c:v>0.36</c:v>
                      </c:pt>
                      <c:pt idx="28">
                        <c:v>0.5</c:v>
                      </c:pt>
                      <c:pt idx="29">
                        <c:v>0.35</c:v>
                      </c:pt>
                      <c:pt idx="30">
                        <c:v>0.31</c:v>
                      </c:pt>
                      <c:pt idx="31">
                        <c:v>0.55000000000000004</c:v>
                      </c:pt>
                      <c:pt idx="32">
                        <c:v>0.52</c:v>
                      </c:pt>
                      <c:pt idx="33">
                        <c:v>0.44</c:v>
                      </c:pt>
                      <c:pt idx="34">
                        <c:v>0.38</c:v>
                      </c:pt>
                      <c:pt idx="35">
                        <c:v>0.38</c:v>
                      </c:pt>
                      <c:pt idx="36">
                        <c:v>0.34</c:v>
                      </c:pt>
                      <c:pt idx="37">
                        <c:v>0.75</c:v>
                      </c:pt>
                      <c:pt idx="38">
                        <c:v>0.71</c:v>
                      </c:pt>
                      <c:pt idx="39">
                        <c:v>0.78</c:v>
                      </c:pt>
                      <c:pt idx="40">
                        <c:v>0.28000000000000003</c:v>
                      </c:pt>
                      <c:pt idx="41">
                        <c:v>0.47</c:v>
                      </c:pt>
                      <c:pt idx="42">
                        <c:v>0.53</c:v>
                      </c:pt>
                      <c:pt idx="43">
                        <c:v>0.41</c:v>
                      </c:pt>
                      <c:pt idx="44">
                        <c:v>0.41</c:v>
                      </c:pt>
                      <c:pt idx="45">
                        <c:v>0.37</c:v>
                      </c:pt>
                      <c:pt idx="46">
                        <c:v>0.32</c:v>
                      </c:pt>
                      <c:pt idx="47">
                        <c:v>0.3</c:v>
                      </c:pt>
                      <c:pt idx="48">
                        <c:v>0.28000000000000003</c:v>
                      </c:pt>
                      <c:pt idx="49">
                        <c:v>0.56999999999999995</c:v>
                      </c:pt>
                      <c:pt idx="50">
                        <c:v>0.5</c:v>
                      </c:pt>
                      <c:pt idx="51">
                        <c:v>0.28999999999999998</c:v>
                      </c:pt>
                      <c:pt idx="52">
                        <c:v>0.21</c:v>
                      </c:pt>
                      <c:pt idx="53">
                        <c:v>0.45</c:v>
                      </c:pt>
                      <c:pt idx="54">
                        <c:v>0.31</c:v>
                      </c:pt>
                      <c:pt idx="55">
                        <c:v>0.28000000000000003</c:v>
                      </c:pt>
                      <c:pt idx="56">
                        <c:v>0.27</c:v>
                      </c:pt>
                      <c:pt idx="57">
                        <c:v>0.47</c:v>
                      </c:pt>
                      <c:pt idx="58">
                        <c:v>0.44</c:v>
                      </c:pt>
                      <c:pt idx="59">
                        <c:v>0.41</c:v>
                      </c:pt>
                      <c:pt idx="60">
                        <c:v>0.38</c:v>
                      </c:pt>
                      <c:pt idx="61">
                        <c:v>0.32</c:v>
                      </c:pt>
                      <c:pt idx="62">
                        <c:v>0.28999999999999998</c:v>
                      </c:pt>
                      <c:pt idx="63">
                        <c:v>0.26</c:v>
                      </c:pt>
                      <c:pt idx="64">
                        <c:v>0.64</c:v>
                      </c:pt>
                      <c:pt idx="65">
                        <c:v>0.62</c:v>
                      </c:pt>
                      <c:pt idx="66">
                        <c:v>0.53</c:v>
                      </c:pt>
                      <c:pt idx="67">
                        <c:v>0.42</c:v>
                      </c:pt>
                      <c:pt idx="68">
                        <c:v>0.41</c:v>
                      </c:pt>
                      <c:pt idx="69">
                        <c:v>0.27</c:v>
                      </c:pt>
                      <c:pt idx="70">
                        <c:v>0.19</c:v>
                      </c:pt>
                      <c:pt idx="71">
                        <c:v>0.56999999999999995</c:v>
                      </c:pt>
                      <c:pt idx="72">
                        <c:v>0.55000000000000004</c:v>
                      </c:pt>
                      <c:pt idx="73">
                        <c:v>0.43</c:v>
                      </c:pt>
                      <c:pt idx="74">
                        <c:v>0.28999999999999998</c:v>
                      </c:pt>
                      <c:pt idx="75">
                        <c:v>0.27</c:v>
                      </c:pt>
                      <c:pt idx="76">
                        <c:v>0.21</c:v>
                      </c:pt>
                      <c:pt idx="77">
                        <c:v>0.18</c:v>
                      </c:pt>
                      <c:pt idx="78">
                        <c:v>0.18</c:v>
                      </c:pt>
                      <c:pt idx="79">
                        <c:v>0.63</c:v>
                      </c:pt>
                      <c:pt idx="80">
                        <c:v>0.55000000000000004</c:v>
                      </c:pt>
                      <c:pt idx="81">
                        <c:v>0.44</c:v>
                      </c:pt>
                      <c:pt idx="82">
                        <c:v>0.43</c:v>
                      </c:pt>
                      <c:pt idx="83">
                        <c:v>0.41</c:v>
                      </c:pt>
                      <c:pt idx="84">
                        <c:v>0.27</c:v>
                      </c:pt>
                      <c:pt idx="85">
                        <c:v>0.47</c:v>
                      </c:pt>
                      <c:pt idx="86">
                        <c:v>0.36</c:v>
                      </c:pt>
                      <c:pt idx="87">
                        <c:v>0.21</c:v>
                      </c:pt>
                      <c:pt idx="88">
                        <c:v>0.52</c:v>
                      </c:pt>
                      <c:pt idx="89">
                        <c:v>0.5</c:v>
                      </c:pt>
                      <c:pt idx="90">
                        <c:v>0.45</c:v>
                      </c:pt>
                      <c:pt idx="91">
                        <c:v>0.44</c:v>
                      </c:pt>
                      <c:pt idx="92">
                        <c:v>0.38</c:v>
                      </c:pt>
                      <c:pt idx="93">
                        <c:v>0.28000000000000003</c:v>
                      </c:pt>
                      <c:pt idx="94">
                        <c:v>0.87</c:v>
                      </c:pt>
                      <c:pt idx="95">
                        <c:v>0.87</c:v>
                      </c:pt>
                      <c:pt idx="96">
                        <c:v>0.78</c:v>
                      </c:pt>
                      <c:pt idx="97">
                        <c:v>0.71</c:v>
                      </c:pt>
                      <c:pt idx="98">
                        <c:v>0.51</c:v>
                      </c:pt>
                      <c:pt idx="99">
                        <c:v>0.41</c:v>
                      </c:pt>
                      <c:pt idx="100">
                        <c:v>0.33</c:v>
                      </c:pt>
                      <c:pt idx="101">
                        <c:v>0.3</c:v>
                      </c:pt>
                      <c:pt idx="102">
                        <c:v>0.24</c:v>
                      </c:pt>
                      <c:pt idx="103">
                        <c:v>0.55000000000000004</c:v>
                      </c:pt>
                      <c:pt idx="104">
                        <c:v>0.52</c:v>
                      </c:pt>
                      <c:pt idx="105">
                        <c:v>0.3</c:v>
                      </c:pt>
                      <c:pt idx="106">
                        <c:v>0.26</c:v>
                      </c:pt>
                      <c:pt idx="107">
                        <c:v>0.2</c:v>
                      </c:pt>
                      <c:pt idx="108">
                        <c:v>0.18</c:v>
                      </c:pt>
                      <c:pt idx="109">
                        <c:v>0.19</c:v>
                      </c:pt>
                      <c:pt idx="110">
                        <c:v>0.41</c:v>
                      </c:pt>
                      <c:pt idx="111">
                        <c:v>0.36</c:v>
                      </c:pt>
                      <c:pt idx="112">
                        <c:v>0.31</c:v>
                      </c:pt>
                      <c:pt idx="113">
                        <c:v>0.27</c:v>
                      </c:pt>
                      <c:pt idx="114">
                        <c:v>0.24</c:v>
                      </c:pt>
                      <c:pt idx="115">
                        <c:v>0.09</c:v>
                      </c:pt>
                      <c:pt idx="116">
                        <c:v>0.68</c:v>
                      </c:pt>
                      <c:pt idx="117">
                        <c:v>0.56999999999999995</c:v>
                      </c:pt>
                      <c:pt idx="118">
                        <c:v>0.56000000000000005</c:v>
                      </c:pt>
                      <c:pt idx="119">
                        <c:v>0.4</c:v>
                      </c:pt>
                      <c:pt idx="120">
                        <c:v>0.34</c:v>
                      </c:pt>
                      <c:pt idx="121">
                        <c:v>0.32</c:v>
                      </c:pt>
                      <c:pt idx="122">
                        <c:v>0.27</c:v>
                      </c:pt>
                      <c:pt idx="123">
                        <c:v>0.24</c:v>
                      </c:pt>
                      <c:pt idx="124">
                        <c:v>7.0000000000000007E-2</c:v>
                      </c:pt>
                      <c:pt idx="125">
                        <c:v>0.6</c:v>
                      </c:pt>
                      <c:pt idx="126">
                        <c:v>0.57999999999999996</c:v>
                      </c:pt>
                      <c:pt idx="127">
                        <c:v>0.56000000000000005</c:v>
                      </c:pt>
                      <c:pt idx="128">
                        <c:v>0.51</c:v>
                      </c:pt>
                      <c:pt idx="129">
                        <c:v>0.28000000000000003</c:v>
                      </c:pt>
                      <c:pt idx="130">
                        <c:v>0.12</c:v>
                      </c:pt>
                      <c:pt idx="131">
                        <c:v>0.51</c:v>
                      </c:pt>
                      <c:pt idx="132">
                        <c:v>0.43</c:v>
                      </c:pt>
                      <c:pt idx="133">
                        <c:v>0.38</c:v>
                      </c:pt>
                      <c:pt idx="134">
                        <c:v>0.31</c:v>
                      </c:pt>
                      <c:pt idx="135">
                        <c:v>0.24</c:v>
                      </c:pt>
                      <c:pt idx="136">
                        <c:v>0.18</c:v>
                      </c:pt>
                      <c:pt idx="137">
                        <c:v>0.15</c:v>
                      </c:pt>
                      <c:pt idx="138">
                        <c:v>0.08</c:v>
                      </c:pt>
                      <c:pt idx="139">
                        <c:v>0.05</c:v>
                      </c:pt>
                      <c:pt idx="140">
                        <c:v>0.66</c:v>
                      </c:pt>
                      <c:pt idx="141">
                        <c:v>0.06</c:v>
                      </c:pt>
                      <c:pt idx="142">
                        <c:v>0.65</c:v>
                      </c:pt>
                      <c:pt idx="143">
                        <c:v>0.43</c:v>
                      </c:pt>
                      <c:pt idx="144">
                        <c:v>0.47</c:v>
                      </c:pt>
                      <c:pt idx="145">
                        <c:v>0.28000000000000003</c:v>
                      </c:pt>
                      <c:pt idx="146">
                        <c:v>0.25</c:v>
                      </c:pt>
                      <c:pt idx="147">
                        <c:v>0.17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2B2-4490-B1D6-587961BFA67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Apollos</c:v>
                </c:tx>
                <c:spPr>
                  <a:ln w="25400" cap="flat" cmpd="sng" algn="ctr">
                    <a:noFill/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3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3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3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3">
                          <a:shade val="95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Hoja4!$B$155:$B$1612</c15:sqref>
                        </c15:formulaRef>
                      </c:ext>
                    </c:extLst>
                    <c:numCache>
                      <c:formatCode>General</c:formatCode>
                      <c:ptCount val="1458"/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1.01</c:v>
                      </c:pt>
                      <c:pt idx="7">
                        <c:v>1.01</c:v>
                      </c:pt>
                      <c:pt idx="8">
                        <c:v>1.01</c:v>
                      </c:pt>
                      <c:pt idx="9">
                        <c:v>1.01</c:v>
                      </c:pt>
                      <c:pt idx="10">
                        <c:v>1.01</c:v>
                      </c:pt>
                      <c:pt idx="11">
                        <c:v>1.01</c:v>
                      </c:pt>
                      <c:pt idx="12">
                        <c:v>1.01</c:v>
                      </c:pt>
                      <c:pt idx="13">
                        <c:v>1.01</c:v>
                      </c:pt>
                      <c:pt idx="14">
                        <c:v>1.01</c:v>
                      </c:pt>
                      <c:pt idx="15">
                        <c:v>1.02</c:v>
                      </c:pt>
                      <c:pt idx="16">
                        <c:v>1.02</c:v>
                      </c:pt>
                      <c:pt idx="17">
                        <c:v>1.02</c:v>
                      </c:pt>
                      <c:pt idx="18">
                        <c:v>1.02</c:v>
                      </c:pt>
                      <c:pt idx="19">
                        <c:v>1.03</c:v>
                      </c:pt>
                      <c:pt idx="20">
                        <c:v>1.03</c:v>
                      </c:pt>
                      <c:pt idx="21">
                        <c:v>1.03</c:v>
                      </c:pt>
                      <c:pt idx="22">
                        <c:v>1.03</c:v>
                      </c:pt>
                      <c:pt idx="23">
                        <c:v>1.03</c:v>
                      </c:pt>
                      <c:pt idx="24">
                        <c:v>1.03</c:v>
                      </c:pt>
                      <c:pt idx="25">
                        <c:v>1.03</c:v>
                      </c:pt>
                      <c:pt idx="26">
                        <c:v>1.03</c:v>
                      </c:pt>
                      <c:pt idx="27">
                        <c:v>1.04</c:v>
                      </c:pt>
                      <c:pt idx="28">
                        <c:v>1.04</c:v>
                      </c:pt>
                      <c:pt idx="29">
                        <c:v>1.04</c:v>
                      </c:pt>
                      <c:pt idx="30">
                        <c:v>1.04</c:v>
                      </c:pt>
                      <c:pt idx="31">
                        <c:v>1.04</c:v>
                      </c:pt>
                      <c:pt idx="32">
                        <c:v>1.04</c:v>
                      </c:pt>
                      <c:pt idx="33">
                        <c:v>1.04</c:v>
                      </c:pt>
                      <c:pt idx="34">
                        <c:v>1.05</c:v>
                      </c:pt>
                      <c:pt idx="35">
                        <c:v>1.05</c:v>
                      </c:pt>
                      <c:pt idx="36">
                        <c:v>1.05</c:v>
                      </c:pt>
                      <c:pt idx="37">
                        <c:v>1.05</c:v>
                      </c:pt>
                      <c:pt idx="38">
                        <c:v>1.05</c:v>
                      </c:pt>
                      <c:pt idx="39">
                        <c:v>1.05</c:v>
                      </c:pt>
                      <c:pt idx="40">
                        <c:v>1.05</c:v>
                      </c:pt>
                      <c:pt idx="41">
                        <c:v>1.05</c:v>
                      </c:pt>
                      <c:pt idx="42">
                        <c:v>1.05</c:v>
                      </c:pt>
                      <c:pt idx="43">
                        <c:v>1.06</c:v>
                      </c:pt>
                      <c:pt idx="44">
                        <c:v>1.06</c:v>
                      </c:pt>
                      <c:pt idx="45">
                        <c:v>1.06</c:v>
                      </c:pt>
                      <c:pt idx="46">
                        <c:v>1.06</c:v>
                      </c:pt>
                      <c:pt idx="47">
                        <c:v>1.06</c:v>
                      </c:pt>
                      <c:pt idx="48">
                        <c:v>1.06</c:v>
                      </c:pt>
                      <c:pt idx="49">
                        <c:v>1.06</c:v>
                      </c:pt>
                      <c:pt idx="50">
                        <c:v>1.06</c:v>
                      </c:pt>
                      <c:pt idx="51">
                        <c:v>1.07</c:v>
                      </c:pt>
                      <c:pt idx="52">
                        <c:v>1.07</c:v>
                      </c:pt>
                      <c:pt idx="53">
                        <c:v>1.07</c:v>
                      </c:pt>
                      <c:pt idx="54">
                        <c:v>1.07</c:v>
                      </c:pt>
                      <c:pt idx="55">
                        <c:v>1.07</c:v>
                      </c:pt>
                      <c:pt idx="56">
                        <c:v>1.07</c:v>
                      </c:pt>
                      <c:pt idx="57">
                        <c:v>1.07</c:v>
                      </c:pt>
                      <c:pt idx="58">
                        <c:v>1.07</c:v>
                      </c:pt>
                      <c:pt idx="59">
                        <c:v>1.07</c:v>
                      </c:pt>
                      <c:pt idx="60">
                        <c:v>1.07</c:v>
                      </c:pt>
                      <c:pt idx="61">
                        <c:v>1.07</c:v>
                      </c:pt>
                      <c:pt idx="62">
                        <c:v>1.08</c:v>
                      </c:pt>
                      <c:pt idx="63">
                        <c:v>1.08</c:v>
                      </c:pt>
                      <c:pt idx="64">
                        <c:v>1.08</c:v>
                      </c:pt>
                      <c:pt idx="65">
                        <c:v>1.08</c:v>
                      </c:pt>
                      <c:pt idx="66">
                        <c:v>1.08</c:v>
                      </c:pt>
                      <c:pt idx="67">
                        <c:v>1.08</c:v>
                      </c:pt>
                      <c:pt idx="68">
                        <c:v>1.08</c:v>
                      </c:pt>
                      <c:pt idx="69">
                        <c:v>1.08</c:v>
                      </c:pt>
                      <c:pt idx="70">
                        <c:v>1.08</c:v>
                      </c:pt>
                      <c:pt idx="71">
                        <c:v>1.08</c:v>
                      </c:pt>
                      <c:pt idx="72">
                        <c:v>1.08</c:v>
                      </c:pt>
                      <c:pt idx="73">
                        <c:v>1.08</c:v>
                      </c:pt>
                      <c:pt idx="74">
                        <c:v>1.08</c:v>
                      </c:pt>
                      <c:pt idx="75">
                        <c:v>1.08</c:v>
                      </c:pt>
                      <c:pt idx="76">
                        <c:v>1.08</c:v>
                      </c:pt>
                      <c:pt idx="77">
                        <c:v>1.08</c:v>
                      </c:pt>
                      <c:pt idx="78">
                        <c:v>1.08</c:v>
                      </c:pt>
                      <c:pt idx="79">
                        <c:v>1.0900000000000001</c:v>
                      </c:pt>
                      <c:pt idx="80">
                        <c:v>1.0900000000000001</c:v>
                      </c:pt>
                      <c:pt idx="81">
                        <c:v>1.0900000000000001</c:v>
                      </c:pt>
                      <c:pt idx="82">
                        <c:v>1.0900000000000001</c:v>
                      </c:pt>
                      <c:pt idx="83">
                        <c:v>1.0900000000000001</c:v>
                      </c:pt>
                      <c:pt idx="84">
                        <c:v>1.0900000000000001</c:v>
                      </c:pt>
                      <c:pt idx="85">
                        <c:v>1.0900000000000001</c:v>
                      </c:pt>
                      <c:pt idx="86">
                        <c:v>1.0900000000000001</c:v>
                      </c:pt>
                      <c:pt idx="87">
                        <c:v>1.1000000000000001</c:v>
                      </c:pt>
                      <c:pt idx="88">
                        <c:v>1.1000000000000001</c:v>
                      </c:pt>
                      <c:pt idx="89">
                        <c:v>1.1000000000000001</c:v>
                      </c:pt>
                      <c:pt idx="90">
                        <c:v>1.1000000000000001</c:v>
                      </c:pt>
                      <c:pt idx="91">
                        <c:v>1.1000000000000001</c:v>
                      </c:pt>
                      <c:pt idx="92">
                        <c:v>1.1000000000000001</c:v>
                      </c:pt>
                      <c:pt idx="93">
                        <c:v>1.1000000000000001</c:v>
                      </c:pt>
                      <c:pt idx="94">
                        <c:v>1.1000000000000001</c:v>
                      </c:pt>
                      <c:pt idx="95">
                        <c:v>1.1000000000000001</c:v>
                      </c:pt>
                      <c:pt idx="96">
                        <c:v>1.1100000000000001</c:v>
                      </c:pt>
                      <c:pt idx="97">
                        <c:v>1.1100000000000001</c:v>
                      </c:pt>
                      <c:pt idx="98">
                        <c:v>1.1100000000000001</c:v>
                      </c:pt>
                      <c:pt idx="99">
                        <c:v>1.1100000000000001</c:v>
                      </c:pt>
                      <c:pt idx="100">
                        <c:v>1.1100000000000001</c:v>
                      </c:pt>
                      <c:pt idx="101">
                        <c:v>1.1100000000000001</c:v>
                      </c:pt>
                      <c:pt idx="102">
                        <c:v>1.1100000000000001</c:v>
                      </c:pt>
                      <c:pt idx="103">
                        <c:v>1.1200000000000001</c:v>
                      </c:pt>
                      <c:pt idx="104">
                        <c:v>1.1200000000000001</c:v>
                      </c:pt>
                      <c:pt idx="105">
                        <c:v>1.1200000000000001</c:v>
                      </c:pt>
                      <c:pt idx="106">
                        <c:v>1.1200000000000001</c:v>
                      </c:pt>
                      <c:pt idx="107">
                        <c:v>1.1200000000000001</c:v>
                      </c:pt>
                      <c:pt idx="108">
                        <c:v>1.1200000000000001</c:v>
                      </c:pt>
                      <c:pt idx="109">
                        <c:v>1.1200000000000001</c:v>
                      </c:pt>
                      <c:pt idx="110">
                        <c:v>1.1200000000000001</c:v>
                      </c:pt>
                      <c:pt idx="111">
                        <c:v>1.1200000000000001</c:v>
                      </c:pt>
                      <c:pt idx="112">
                        <c:v>1.1200000000000001</c:v>
                      </c:pt>
                      <c:pt idx="113">
                        <c:v>1.1200000000000001</c:v>
                      </c:pt>
                      <c:pt idx="114">
                        <c:v>1.1299999999999999</c:v>
                      </c:pt>
                      <c:pt idx="115">
                        <c:v>1.1299999999999999</c:v>
                      </c:pt>
                      <c:pt idx="116">
                        <c:v>1.1299999999999999</c:v>
                      </c:pt>
                      <c:pt idx="117">
                        <c:v>1.1299999999999999</c:v>
                      </c:pt>
                      <c:pt idx="118">
                        <c:v>1.1299999999999999</c:v>
                      </c:pt>
                      <c:pt idx="119">
                        <c:v>1.1299999999999999</c:v>
                      </c:pt>
                      <c:pt idx="120">
                        <c:v>1.1299999999999999</c:v>
                      </c:pt>
                      <c:pt idx="121">
                        <c:v>1.1299999999999999</c:v>
                      </c:pt>
                      <c:pt idx="122">
                        <c:v>1.1299999999999999</c:v>
                      </c:pt>
                      <c:pt idx="123">
                        <c:v>1.1299999999999999</c:v>
                      </c:pt>
                      <c:pt idx="124">
                        <c:v>1.1299999999999999</c:v>
                      </c:pt>
                      <c:pt idx="125">
                        <c:v>1.1299999999999999</c:v>
                      </c:pt>
                      <c:pt idx="126">
                        <c:v>1.1299999999999999</c:v>
                      </c:pt>
                      <c:pt idx="127">
                        <c:v>1.1399999999999999</c:v>
                      </c:pt>
                      <c:pt idx="128">
                        <c:v>1.1399999999999999</c:v>
                      </c:pt>
                      <c:pt idx="129">
                        <c:v>1.1399999999999999</c:v>
                      </c:pt>
                      <c:pt idx="130">
                        <c:v>1.1399999999999999</c:v>
                      </c:pt>
                      <c:pt idx="131">
                        <c:v>1.1499999999999999</c:v>
                      </c:pt>
                      <c:pt idx="132">
                        <c:v>1.1499999999999999</c:v>
                      </c:pt>
                      <c:pt idx="133">
                        <c:v>1.1499999999999999</c:v>
                      </c:pt>
                      <c:pt idx="134">
                        <c:v>1.1499999999999999</c:v>
                      </c:pt>
                      <c:pt idx="135">
                        <c:v>1.1499999999999999</c:v>
                      </c:pt>
                      <c:pt idx="136">
                        <c:v>1.1499999999999999</c:v>
                      </c:pt>
                      <c:pt idx="137">
                        <c:v>1.1499999999999999</c:v>
                      </c:pt>
                      <c:pt idx="138">
                        <c:v>1.1499999999999999</c:v>
                      </c:pt>
                      <c:pt idx="139">
                        <c:v>1.1499999999999999</c:v>
                      </c:pt>
                      <c:pt idx="140">
                        <c:v>1.1499999999999999</c:v>
                      </c:pt>
                      <c:pt idx="141">
                        <c:v>1.1499999999999999</c:v>
                      </c:pt>
                      <c:pt idx="142">
                        <c:v>1.1499999999999999</c:v>
                      </c:pt>
                      <c:pt idx="143">
                        <c:v>1.1599999999999999</c:v>
                      </c:pt>
                      <c:pt idx="144">
                        <c:v>1.1599999999999999</c:v>
                      </c:pt>
                      <c:pt idx="145">
                        <c:v>1.1599999999999999</c:v>
                      </c:pt>
                      <c:pt idx="146">
                        <c:v>1.1599999999999999</c:v>
                      </c:pt>
                      <c:pt idx="147">
                        <c:v>1.1599999999999999</c:v>
                      </c:pt>
                      <c:pt idx="148">
                        <c:v>1.1599999999999999</c:v>
                      </c:pt>
                      <c:pt idx="149">
                        <c:v>1.1599999999999999</c:v>
                      </c:pt>
                      <c:pt idx="150">
                        <c:v>1.1599999999999999</c:v>
                      </c:pt>
                      <c:pt idx="151">
                        <c:v>1.1599999999999999</c:v>
                      </c:pt>
                      <c:pt idx="152">
                        <c:v>1.1599999999999999</c:v>
                      </c:pt>
                      <c:pt idx="153">
                        <c:v>1.17</c:v>
                      </c:pt>
                      <c:pt idx="154">
                        <c:v>1.17</c:v>
                      </c:pt>
                      <c:pt idx="155">
                        <c:v>1.17</c:v>
                      </c:pt>
                      <c:pt idx="156">
                        <c:v>1.17</c:v>
                      </c:pt>
                      <c:pt idx="157">
                        <c:v>1.17</c:v>
                      </c:pt>
                      <c:pt idx="158">
                        <c:v>1.17</c:v>
                      </c:pt>
                      <c:pt idx="159">
                        <c:v>1.17</c:v>
                      </c:pt>
                      <c:pt idx="160">
                        <c:v>1.17</c:v>
                      </c:pt>
                      <c:pt idx="161">
                        <c:v>1.17</c:v>
                      </c:pt>
                      <c:pt idx="162">
                        <c:v>1.17</c:v>
                      </c:pt>
                      <c:pt idx="163">
                        <c:v>1.17</c:v>
                      </c:pt>
                      <c:pt idx="164">
                        <c:v>1.18</c:v>
                      </c:pt>
                      <c:pt idx="165">
                        <c:v>1.18</c:v>
                      </c:pt>
                      <c:pt idx="166">
                        <c:v>1.18</c:v>
                      </c:pt>
                      <c:pt idx="167">
                        <c:v>1.18</c:v>
                      </c:pt>
                      <c:pt idx="168">
                        <c:v>1.18</c:v>
                      </c:pt>
                      <c:pt idx="169">
                        <c:v>1.18</c:v>
                      </c:pt>
                      <c:pt idx="170">
                        <c:v>1.18</c:v>
                      </c:pt>
                      <c:pt idx="171">
                        <c:v>1.18</c:v>
                      </c:pt>
                      <c:pt idx="172">
                        <c:v>1.18</c:v>
                      </c:pt>
                      <c:pt idx="173">
                        <c:v>1.18</c:v>
                      </c:pt>
                      <c:pt idx="174">
                        <c:v>1.18</c:v>
                      </c:pt>
                      <c:pt idx="175">
                        <c:v>1.19</c:v>
                      </c:pt>
                      <c:pt idx="176">
                        <c:v>1.19</c:v>
                      </c:pt>
                      <c:pt idx="177">
                        <c:v>1.19</c:v>
                      </c:pt>
                      <c:pt idx="178">
                        <c:v>1.19</c:v>
                      </c:pt>
                      <c:pt idx="179">
                        <c:v>1.19</c:v>
                      </c:pt>
                      <c:pt idx="180">
                        <c:v>1.19</c:v>
                      </c:pt>
                      <c:pt idx="181">
                        <c:v>1.19</c:v>
                      </c:pt>
                      <c:pt idx="182">
                        <c:v>1.19</c:v>
                      </c:pt>
                      <c:pt idx="183">
                        <c:v>1.19</c:v>
                      </c:pt>
                      <c:pt idx="184">
                        <c:v>1.19</c:v>
                      </c:pt>
                      <c:pt idx="185">
                        <c:v>1.19</c:v>
                      </c:pt>
                      <c:pt idx="186">
                        <c:v>1.19</c:v>
                      </c:pt>
                      <c:pt idx="187">
                        <c:v>1.19</c:v>
                      </c:pt>
                      <c:pt idx="188">
                        <c:v>1.19</c:v>
                      </c:pt>
                      <c:pt idx="189">
                        <c:v>1.19</c:v>
                      </c:pt>
                      <c:pt idx="190">
                        <c:v>1.2</c:v>
                      </c:pt>
                      <c:pt idx="191">
                        <c:v>1.2</c:v>
                      </c:pt>
                      <c:pt idx="192">
                        <c:v>1.2</c:v>
                      </c:pt>
                      <c:pt idx="193">
                        <c:v>1.2</c:v>
                      </c:pt>
                      <c:pt idx="194">
                        <c:v>1.2</c:v>
                      </c:pt>
                      <c:pt idx="195">
                        <c:v>1.2</c:v>
                      </c:pt>
                      <c:pt idx="196">
                        <c:v>1.2</c:v>
                      </c:pt>
                      <c:pt idx="197">
                        <c:v>1.21</c:v>
                      </c:pt>
                      <c:pt idx="198">
                        <c:v>1.21</c:v>
                      </c:pt>
                      <c:pt idx="199">
                        <c:v>1.21</c:v>
                      </c:pt>
                      <c:pt idx="200">
                        <c:v>1.21</c:v>
                      </c:pt>
                      <c:pt idx="201">
                        <c:v>1.21</c:v>
                      </c:pt>
                      <c:pt idx="202">
                        <c:v>1.21</c:v>
                      </c:pt>
                      <c:pt idx="203">
                        <c:v>1.21</c:v>
                      </c:pt>
                      <c:pt idx="204">
                        <c:v>1.21</c:v>
                      </c:pt>
                      <c:pt idx="205">
                        <c:v>1.21</c:v>
                      </c:pt>
                      <c:pt idx="206">
                        <c:v>1.21</c:v>
                      </c:pt>
                      <c:pt idx="207">
                        <c:v>1.21</c:v>
                      </c:pt>
                      <c:pt idx="208">
                        <c:v>1.21</c:v>
                      </c:pt>
                      <c:pt idx="209">
                        <c:v>1.21</c:v>
                      </c:pt>
                      <c:pt idx="210">
                        <c:v>1.22</c:v>
                      </c:pt>
                      <c:pt idx="211">
                        <c:v>1.22</c:v>
                      </c:pt>
                      <c:pt idx="212">
                        <c:v>1.22</c:v>
                      </c:pt>
                      <c:pt idx="213">
                        <c:v>1.22</c:v>
                      </c:pt>
                      <c:pt idx="214">
                        <c:v>1.22</c:v>
                      </c:pt>
                      <c:pt idx="215">
                        <c:v>1.22</c:v>
                      </c:pt>
                      <c:pt idx="216">
                        <c:v>1.22</c:v>
                      </c:pt>
                      <c:pt idx="217">
                        <c:v>1.22</c:v>
                      </c:pt>
                      <c:pt idx="218">
                        <c:v>1.23</c:v>
                      </c:pt>
                      <c:pt idx="219">
                        <c:v>1.23</c:v>
                      </c:pt>
                      <c:pt idx="220">
                        <c:v>1.23</c:v>
                      </c:pt>
                      <c:pt idx="221">
                        <c:v>1.23</c:v>
                      </c:pt>
                      <c:pt idx="222">
                        <c:v>1.23</c:v>
                      </c:pt>
                      <c:pt idx="223">
                        <c:v>1.23</c:v>
                      </c:pt>
                      <c:pt idx="224">
                        <c:v>1.23</c:v>
                      </c:pt>
                      <c:pt idx="225">
                        <c:v>1.23</c:v>
                      </c:pt>
                      <c:pt idx="226">
                        <c:v>1.23</c:v>
                      </c:pt>
                      <c:pt idx="227">
                        <c:v>1.23</c:v>
                      </c:pt>
                      <c:pt idx="228">
                        <c:v>1.23</c:v>
                      </c:pt>
                      <c:pt idx="229">
                        <c:v>1.23</c:v>
                      </c:pt>
                      <c:pt idx="230">
                        <c:v>1.24</c:v>
                      </c:pt>
                      <c:pt idx="231">
                        <c:v>1.24</c:v>
                      </c:pt>
                      <c:pt idx="232">
                        <c:v>1.24</c:v>
                      </c:pt>
                      <c:pt idx="233">
                        <c:v>1.24</c:v>
                      </c:pt>
                      <c:pt idx="234">
                        <c:v>1.24</c:v>
                      </c:pt>
                      <c:pt idx="235">
                        <c:v>1.24</c:v>
                      </c:pt>
                      <c:pt idx="236">
                        <c:v>1.24</c:v>
                      </c:pt>
                      <c:pt idx="237">
                        <c:v>1.24</c:v>
                      </c:pt>
                      <c:pt idx="238">
                        <c:v>1.24</c:v>
                      </c:pt>
                      <c:pt idx="239">
                        <c:v>1.24</c:v>
                      </c:pt>
                      <c:pt idx="240">
                        <c:v>1.24</c:v>
                      </c:pt>
                      <c:pt idx="241">
                        <c:v>1.24</c:v>
                      </c:pt>
                      <c:pt idx="242">
                        <c:v>1.25</c:v>
                      </c:pt>
                      <c:pt idx="243">
                        <c:v>1.25</c:v>
                      </c:pt>
                      <c:pt idx="244">
                        <c:v>1.25</c:v>
                      </c:pt>
                      <c:pt idx="245">
                        <c:v>1.25</c:v>
                      </c:pt>
                      <c:pt idx="246">
                        <c:v>1.25</c:v>
                      </c:pt>
                      <c:pt idx="247">
                        <c:v>1.25</c:v>
                      </c:pt>
                      <c:pt idx="248">
                        <c:v>1.25</c:v>
                      </c:pt>
                      <c:pt idx="249">
                        <c:v>1.25</c:v>
                      </c:pt>
                      <c:pt idx="250">
                        <c:v>1.25</c:v>
                      </c:pt>
                      <c:pt idx="251">
                        <c:v>1.25</c:v>
                      </c:pt>
                      <c:pt idx="252">
                        <c:v>1.25</c:v>
                      </c:pt>
                      <c:pt idx="253">
                        <c:v>1.25</c:v>
                      </c:pt>
                      <c:pt idx="254">
                        <c:v>1.25</c:v>
                      </c:pt>
                      <c:pt idx="255">
                        <c:v>1.26</c:v>
                      </c:pt>
                      <c:pt idx="256">
                        <c:v>1.26</c:v>
                      </c:pt>
                      <c:pt idx="257">
                        <c:v>1.26</c:v>
                      </c:pt>
                      <c:pt idx="258">
                        <c:v>1.26</c:v>
                      </c:pt>
                      <c:pt idx="259">
                        <c:v>1.26</c:v>
                      </c:pt>
                      <c:pt idx="260">
                        <c:v>1.26</c:v>
                      </c:pt>
                      <c:pt idx="261">
                        <c:v>1.26</c:v>
                      </c:pt>
                      <c:pt idx="262">
                        <c:v>1.26</c:v>
                      </c:pt>
                      <c:pt idx="263">
                        <c:v>1.26</c:v>
                      </c:pt>
                      <c:pt idx="264">
                        <c:v>1.26</c:v>
                      </c:pt>
                      <c:pt idx="265">
                        <c:v>1.27</c:v>
                      </c:pt>
                      <c:pt idx="266">
                        <c:v>1.27</c:v>
                      </c:pt>
                      <c:pt idx="267">
                        <c:v>1.27</c:v>
                      </c:pt>
                      <c:pt idx="268">
                        <c:v>1.27</c:v>
                      </c:pt>
                      <c:pt idx="269">
                        <c:v>1.27</c:v>
                      </c:pt>
                      <c:pt idx="270">
                        <c:v>1.27</c:v>
                      </c:pt>
                      <c:pt idx="271">
                        <c:v>1.27</c:v>
                      </c:pt>
                      <c:pt idx="272">
                        <c:v>1.27</c:v>
                      </c:pt>
                      <c:pt idx="273">
                        <c:v>1.27</c:v>
                      </c:pt>
                      <c:pt idx="274">
                        <c:v>1.27</c:v>
                      </c:pt>
                      <c:pt idx="275">
                        <c:v>1.27</c:v>
                      </c:pt>
                      <c:pt idx="276">
                        <c:v>1.27</c:v>
                      </c:pt>
                      <c:pt idx="277">
                        <c:v>1.28</c:v>
                      </c:pt>
                      <c:pt idx="278">
                        <c:v>1.28</c:v>
                      </c:pt>
                      <c:pt idx="279">
                        <c:v>1.28</c:v>
                      </c:pt>
                      <c:pt idx="280">
                        <c:v>1.28</c:v>
                      </c:pt>
                      <c:pt idx="281">
                        <c:v>1.28</c:v>
                      </c:pt>
                      <c:pt idx="282">
                        <c:v>1.28</c:v>
                      </c:pt>
                      <c:pt idx="283">
                        <c:v>1.29</c:v>
                      </c:pt>
                      <c:pt idx="284">
                        <c:v>1.29</c:v>
                      </c:pt>
                      <c:pt idx="285">
                        <c:v>1.29</c:v>
                      </c:pt>
                      <c:pt idx="286">
                        <c:v>1.29</c:v>
                      </c:pt>
                      <c:pt idx="287">
                        <c:v>1.29</c:v>
                      </c:pt>
                      <c:pt idx="288">
                        <c:v>1.29</c:v>
                      </c:pt>
                      <c:pt idx="289">
                        <c:v>1.29</c:v>
                      </c:pt>
                      <c:pt idx="290">
                        <c:v>1.29</c:v>
                      </c:pt>
                      <c:pt idx="291">
                        <c:v>1.3</c:v>
                      </c:pt>
                      <c:pt idx="292">
                        <c:v>1.3</c:v>
                      </c:pt>
                      <c:pt idx="293">
                        <c:v>1.3</c:v>
                      </c:pt>
                      <c:pt idx="294">
                        <c:v>1.3</c:v>
                      </c:pt>
                      <c:pt idx="295">
                        <c:v>1.3</c:v>
                      </c:pt>
                      <c:pt idx="296">
                        <c:v>1.3</c:v>
                      </c:pt>
                      <c:pt idx="297">
                        <c:v>1.3</c:v>
                      </c:pt>
                      <c:pt idx="298">
                        <c:v>1.3</c:v>
                      </c:pt>
                      <c:pt idx="299">
                        <c:v>1.3</c:v>
                      </c:pt>
                      <c:pt idx="300">
                        <c:v>1.31</c:v>
                      </c:pt>
                      <c:pt idx="301">
                        <c:v>1.31</c:v>
                      </c:pt>
                      <c:pt idx="302">
                        <c:v>1.31</c:v>
                      </c:pt>
                      <c:pt idx="303">
                        <c:v>1.31</c:v>
                      </c:pt>
                      <c:pt idx="304">
                        <c:v>1.31</c:v>
                      </c:pt>
                      <c:pt idx="305">
                        <c:v>1.31</c:v>
                      </c:pt>
                      <c:pt idx="306">
                        <c:v>1.31</c:v>
                      </c:pt>
                      <c:pt idx="307">
                        <c:v>1.31</c:v>
                      </c:pt>
                      <c:pt idx="308">
                        <c:v>1.31</c:v>
                      </c:pt>
                      <c:pt idx="309">
                        <c:v>1.28</c:v>
                      </c:pt>
                      <c:pt idx="310">
                        <c:v>1.32</c:v>
                      </c:pt>
                      <c:pt idx="311">
                        <c:v>1.32</c:v>
                      </c:pt>
                      <c:pt idx="312">
                        <c:v>1.32</c:v>
                      </c:pt>
                      <c:pt idx="313">
                        <c:v>1.32</c:v>
                      </c:pt>
                      <c:pt idx="314">
                        <c:v>1.32</c:v>
                      </c:pt>
                      <c:pt idx="315">
                        <c:v>1.32</c:v>
                      </c:pt>
                      <c:pt idx="316">
                        <c:v>1.32</c:v>
                      </c:pt>
                      <c:pt idx="317">
                        <c:v>1.32</c:v>
                      </c:pt>
                      <c:pt idx="318">
                        <c:v>1.32</c:v>
                      </c:pt>
                      <c:pt idx="319">
                        <c:v>1.32</c:v>
                      </c:pt>
                      <c:pt idx="320">
                        <c:v>1.32</c:v>
                      </c:pt>
                      <c:pt idx="321">
                        <c:v>1.32</c:v>
                      </c:pt>
                      <c:pt idx="322">
                        <c:v>1.32</c:v>
                      </c:pt>
                      <c:pt idx="323">
                        <c:v>1.32</c:v>
                      </c:pt>
                      <c:pt idx="324">
                        <c:v>1.32</c:v>
                      </c:pt>
                      <c:pt idx="325">
                        <c:v>1.33</c:v>
                      </c:pt>
                      <c:pt idx="326">
                        <c:v>1.33</c:v>
                      </c:pt>
                      <c:pt idx="327">
                        <c:v>1.33</c:v>
                      </c:pt>
                      <c:pt idx="328">
                        <c:v>1.33</c:v>
                      </c:pt>
                      <c:pt idx="329">
                        <c:v>1.33</c:v>
                      </c:pt>
                      <c:pt idx="330">
                        <c:v>1.33</c:v>
                      </c:pt>
                      <c:pt idx="331">
                        <c:v>1.33</c:v>
                      </c:pt>
                      <c:pt idx="332">
                        <c:v>1.33</c:v>
                      </c:pt>
                      <c:pt idx="333">
                        <c:v>1.33</c:v>
                      </c:pt>
                      <c:pt idx="334">
                        <c:v>1.33</c:v>
                      </c:pt>
                      <c:pt idx="335">
                        <c:v>1.33</c:v>
                      </c:pt>
                      <c:pt idx="336">
                        <c:v>1.34</c:v>
                      </c:pt>
                      <c:pt idx="337">
                        <c:v>1.34</c:v>
                      </c:pt>
                      <c:pt idx="338">
                        <c:v>1.34</c:v>
                      </c:pt>
                      <c:pt idx="339">
                        <c:v>1.34</c:v>
                      </c:pt>
                      <c:pt idx="340">
                        <c:v>1.34</c:v>
                      </c:pt>
                      <c:pt idx="341">
                        <c:v>1.34</c:v>
                      </c:pt>
                      <c:pt idx="342">
                        <c:v>1.34</c:v>
                      </c:pt>
                      <c:pt idx="343">
                        <c:v>1.34</c:v>
                      </c:pt>
                      <c:pt idx="344">
                        <c:v>1.35</c:v>
                      </c:pt>
                      <c:pt idx="345">
                        <c:v>1.35</c:v>
                      </c:pt>
                      <c:pt idx="346">
                        <c:v>1.35</c:v>
                      </c:pt>
                      <c:pt idx="347">
                        <c:v>1.35</c:v>
                      </c:pt>
                      <c:pt idx="348">
                        <c:v>1.35</c:v>
                      </c:pt>
                      <c:pt idx="349">
                        <c:v>1.35</c:v>
                      </c:pt>
                      <c:pt idx="350">
                        <c:v>1.36</c:v>
                      </c:pt>
                      <c:pt idx="351">
                        <c:v>1.36</c:v>
                      </c:pt>
                      <c:pt idx="352">
                        <c:v>1.36</c:v>
                      </c:pt>
                      <c:pt idx="353">
                        <c:v>1.36</c:v>
                      </c:pt>
                      <c:pt idx="354">
                        <c:v>1.36</c:v>
                      </c:pt>
                      <c:pt idx="355">
                        <c:v>1.36</c:v>
                      </c:pt>
                      <c:pt idx="356">
                        <c:v>1.36</c:v>
                      </c:pt>
                      <c:pt idx="357">
                        <c:v>1.36</c:v>
                      </c:pt>
                      <c:pt idx="358">
                        <c:v>1.37</c:v>
                      </c:pt>
                      <c:pt idx="359">
                        <c:v>1.37</c:v>
                      </c:pt>
                      <c:pt idx="360">
                        <c:v>1.37</c:v>
                      </c:pt>
                      <c:pt idx="361">
                        <c:v>1.37</c:v>
                      </c:pt>
                      <c:pt idx="362">
                        <c:v>1.37</c:v>
                      </c:pt>
                      <c:pt idx="363">
                        <c:v>1.37</c:v>
                      </c:pt>
                      <c:pt idx="364">
                        <c:v>1.37</c:v>
                      </c:pt>
                      <c:pt idx="365">
                        <c:v>1.37</c:v>
                      </c:pt>
                      <c:pt idx="366">
                        <c:v>1.37</c:v>
                      </c:pt>
                      <c:pt idx="367">
                        <c:v>1.37</c:v>
                      </c:pt>
                      <c:pt idx="368">
                        <c:v>1.37</c:v>
                      </c:pt>
                      <c:pt idx="369">
                        <c:v>1.37</c:v>
                      </c:pt>
                      <c:pt idx="370">
                        <c:v>1.37</c:v>
                      </c:pt>
                      <c:pt idx="371">
                        <c:v>1.37</c:v>
                      </c:pt>
                      <c:pt idx="372">
                        <c:v>1.37</c:v>
                      </c:pt>
                      <c:pt idx="373">
                        <c:v>1.37</c:v>
                      </c:pt>
                      <c:pt idx="374">
                        <c:v>1.37</c:v>
                      </c:pt>
                      <c:pt idx="375">
                        <c:v>1.38</c:v>
                      </c:pt>
                      <c:pt idx="376">
                        <c:v>1.38</c:v>
                      </c:pt>
                      <c:pt idx="377">
                        <c:v>1.38</c:v>
                      </c:pt>
                      <c:pt idx="378">
                        <c:v>1.38</c:v>
                      </c:pt>
                      <c:pt idx="379">
                        <c:v>1.38</c:v>
                      </c:pt>
                      <c:pt idx="380">
                        <c:v>1.38</c:v>
                      </c:pt>
                      <c:pt idx="381">
                        <c:v>1.38</c:v>
                      </c:pt>
                      <c:pt idx="382">
                        <c:v>1.38</c:v>
                      </c:pt>
                      <c:pt idx="383">
                        <c:v>1.39</c:v>
                      </c:pt>
                      <c:pt idx="384">
                        <c:v>1.39</c:v>
                      </c:pt>
                      <c:pt idx="385">
                        <c:v>1.39</c:v>
                      </c:pt>
                      <c:pt idx="386">
                        <c:v>1.39</c:v>
                      </c:pt>
                      <c:pt idx="387">
                        <c:v>1.39</c:v>
                      </c:pt>
                      <c:pt idx="388">
                        <c:v>1.39</c:v>
                      </c:pt>
                      <c:pt idx="389">
                        <c:v>1.4</c:v>
                      </c:pt>
                      <c:pt idx="390">
                        <c:v>1.4</c:v>
                      </c:pt>
                      <c:pt idx="391">
                        <c:v>1.4</c:v>
                      </c:pt>
                      <c:pt idx="392">
                        <c:v>1.4</c:v>
                      </c:pt>
                      <c:pt idx="393">
                        <c:v>1.4</c:v>
                      </c:pt>
                      <c:pt idx="394">
                        <c:v>1.41</c:v>
                      </c:pt>
                      <c:pt idx="395">
                        <c:v>1.41</c:v>
                      </c:pt>
                      <c:pt idx="396">
                        <c:v>1.41</c:v>
                      </c:pt>
                      <c:pt idx="397">
                        <c:v>1.41</c:v>
                      </c:pt>
                      <c:pt idx="398">
                        <c:v>1.41</c:v>
                      </c:pt>
                      <c:pt idx="399">
                        <c:v>1.41</c:v>
                      </c:pt>
                      <c:pt idx="400">
                        <c:v>1.41</c:v>
                      </c:pt>
                      <c:pt idx="401">
                        <c:v>1.41</c:v>
                      </c:pt>
                      <c:pt idx="402">
                        <c:v>1.42</c:v>
                      </c:pt>
                      <c:pt idx="403">
                        <c:v>1.42</c:v>
                      </c:pt>
                      <c:pt idx="404">
                        <c:v>1.42</c:v>
                      </c:pt>
                      <c:pt idx="405">
                        <c:v>1.42</c:v>
                      </c:pt>
                      <c:pt idx="406">
                        <c:v>1.42</c:v>
                      </c:pt>
                      <c:pt idx="407">
                        <c:v>1.42</c:v>
                      </c:pt>
                      <c:pt idx="408">
                        <c:v>1.42</c:v>
                      </c:pt>
                      <c:pt idx="409">
                        <c:v>1.42</c:v>
                      </c:pt>
                      <c:pt idx="410">
                        <c:v>1.42</c:v>
                      </c:pt>
                      <c:pt idx="411">
                        <c:v>1.43</c:v>
                      </c:pt>
                      <c:pt idx="412">
                        <c:v>1.43</c:v>
                      </c:pt>
                      <c:pt idx="413">
                        <c:v>1.43</c:v>
                      </c:pt>
                      <c:pt idx="414">
                        <c:v>1.43</c:v>
                      </c:pt>
                      <c:pt idx="415">
                        <c:v>1.43</c:v>
                      </c:pt>
                      <c:pt idx="416">
                        <c:v>1.43</c:v>
                      </c:pt>
                      <c:pt idx="417">
                        <c:v>1.43</c:v>
                      </c:pt>
                      <c:pt idx="418">
                        <c:v>1.43</c:v>
                      </c:pt>
                      <c:pt idx="419">
                        <c:v>1.43</c:v>
                      </c:pt>
                      <c:pt idx="420">
                        <c:v>1.43</c:v>
                      </c:pt>
                      <c:pt idx="421">
                        <c:v>1.43</c:v>
                      </c:pt>
                      <c:pt idx="422">
                        <c:v>1.43</c:v>
                      </c:pt>
                      <c:pt idx="423">
                        <c:v>1.43</c:v>
                      </c:pt>
                      <c:pt idx="424">
                        <c:v>1.44</c:v>
                      </c:pt>
                      <c:pt idx="425">
                        <c:v>1.44</c:v>
                      </c:pt>
                      <c:pt idx="426">
                        <c:v>1.44</c:v>
                      </c:pt>
                      <c:pt idx="427">
                        <c:v>1.44</c:v>
                      </c:pt>
                      <c:pt idx="428">
                        <c:v>1.44</c:v>
                      </c:pt>
                      <c:pt idx="429">
                        <c:v>1.44</c:v>
                      </c:pt>
                      <c:pt idx="430">
                        <c:v>1.44</c:v>
                      </c:pt>
                      <c:pt idx="431">
                        <c:v>1.44</c:v>
                      </c:pt>
                      <c:pt idx="432">
                        <c:v>1.45</c:v>
                      </c:pt>
                      <c:pt idx="433">
                        <c:v>1.45</c:v>
                      </c:pt>
                      <c:pt idx="434">
                        <c:v>1.45</c:v>
                      </c:pt>
                      <c:pt idx="435">
                        <c:v>1.45</c:v>
                      </c:pt>
                      <c:pt idx="436">
                        <c:v>1.45</c:v>
                      </c:pt>
                      <c:pt idx="437">
                        <c:v>1.45</c:v>
                      </c:pt>
                      <c:pt idx="438">
                        <c:v>1.45</c:v>
                      </c:pt>
                      <c:pt idx="439">
                        <c:v>1.45</c:v>
                      </c:pt>
                      <c:pt idx="440">
                        <c:v>1.45</c:v>
                      </c:pt>
                      <c:pt idx="441">
                        <c:v>1.45</c:v>
                      </c:pt>
                      <c:pt idx="442">
                        <c:v>1.45</c:v>
                      </c:pt>
                      <c:pt idx="443">
                        <c:v>1.45</c:v>
                      </c:pt>
                      <c:pt idx="444">
                        <c:v>1.45</c:v>
                      </c:pt>
                      <c:pt idx="445">
                        <c:v>1.46</c:v>
                      </c:pt>
                      <c:pt idx="446">
                        <c:v>1.46</c:v>
                      </c:pt>
                      <c:pt idx="447">
                        <c:v>1.46</c:v>
                      </c:pt>
                      <c:pt idx="448">
                        <c:v>1.46</c:v>
                      </c:pt>
                      <c:pt idx="449">
                        <c:v>1.46</c:v>
                      </c:pt>
                      <c:pt idx="450">
                        <c:v>1.46</c:v>
                      </c:pt>
                      <c:pt idx="451">
                        <c:v>1.46</c:v>
                      </c:pt>
                      <c:pt idx="452">
                        <c:v>1.46</c:v>
                      </c:pt>
                      <c:pt idx="453">
                        <c:v>1.46</c:v>
                      </c:pt>
                      <c:pt idx="454">
                        <c:v>1.46</c:v>
                      </c:pt>
                      <c:pt idx="455">
                        <c:v>1.46</c:v>
                      </c:pt>
                      <c:pt idx="456">
                        <c:v>1.46</c:v>
                      </c:pt>
                      <c:pt idx="457">
                        <c:v>1.46</c:v>
                      </c:pt>
                      <c:pt idx="458">
                        <c:v>1.46</c:v>
                      </c:pt>
                      <c:pt idx="459">
                        <c:v>1.46</c:v>
                      </c:pt>
                      <c:pt idx="460">
                        <c:v>1.47</c:v>
                      </c:pt>
                      <c:pt idx="461">
                        <c:v>1.47</c:v>
                      </c:pt>
                      <c:pt idx="462">
                        <c:v>1.47</c:v>
                      </c:pt>
                      <c:pt idx="463">
                        <c:v>1.47</c:v>
                      </c:pt>
                      <c:pt idx="464">
                        <c:v>1.47</c:v>
                      </c:pt>
                      <c:pt idx="465">
                        <c:v>1.47</c:v>
                      </c:pt>
                      <c:pt idx="466">
                        <c:v>1.47</c:v>
                      </c:pt>
                      <c:pt idx="467">
                        <c:v>1.47</c:v>
                      </c:pt>
                      <c:pt idx="468">
                        <c:v>1.47</c:v>
                      </c:pt>
                      <c:pt idx="469">
                        <c:v>1.47</c:v>
                      </c:pt>
                      <c:pt idx="470">
                        <c:v>1.47</c:v>
                      </c:pt>
                      <c:pt idx="471">
                        <c:v>1.47</c:v>
                      </c:pt>
                      <c:pt idx="472">
                        <c:v>1.47</c:v>
                      </c:pt>
                      <c:pt idx="473">
                        <c:v>1.47</c:v>
                      </c:pt>
                      <c:pt idx="474">
                        <c:v>1.48</c:v>
                      </c:pt>
                      <c:pt idx="475">
                        <c:v>1.48</c:v>
                      </c:pt>
                      <c:pt idx="476">
                        <c:v>1.48</c:v>
                      </c:pt>
                      <c:pt idx="477">
                        <c:v>1.48</c:v>
                      </c:pt>
                      <c:pt idx="478">
                        <c:v>1.48</c:v>
                      </c:pt>
                      <c:pt idx="479">
                        <c:v>1.48</c:v>
                      </c:pt>
                      <c:pt idx="480">
                        <c:v>1.48</c:v>
                      </c:pt>
                      <c:pt idx="481">
                        <c:v>1.49</c:v>
                      </c:pt>
                      <c:pt idx="482">
                        <c:v>1.49</c:v>
                      </c:pt>
                      <c:pt idx="483">
                        <c:v>1.49</c:v>
                      </c:pt>
                      <c:pt idx="484">
                        <c:v>1.49</c:v>
                      </c:pt>
                      <c:pt idx="485">
                        <c:v>1.49</c:v>
                      </c:pt>
                      <c:pt idx="486">
                        <c:v>1.49</c:v>
                      </c:pt>
                      <c:pt idx="487">
                        <c:v>1.49</c:v>
                      </c:pt>
                      <c:pt idx="488">
                        <c:v>1.49</c:v>
                      </c:pt>
                      <c:pt idx="489">
                        <c:v>1.49</c:v>
                      </c:pt>
                      <c:pt idx="490">
                        <c:v>1.49</c:v>
                      </c:pt>
                      <c:pt idx="491">
                        <c:v>1.5</c:v>
                      </c:pt>
                      <c:pt idx="492">
                        <c:v>1.5</c:v>
                      </c:pt>
                      <c:pt idx="493">
                        <c:v>1.5</c:v>
                      </c:pt>
                      <c:pt idx="494">
                        <c:v>1.5</c:v>
                      </c:pt>
                      <c:pt idx="495">
                        <c:v>1.5</c:v>
                      </c:pt>
                      <c:pt idx="496">
                        <c:v>1.5</c:v>
                      </c:pt>
                      <c:pt idx="497">
                        <c:v>1.51</c:v>
                      </c:pt>
                      <c:pt idx="498">
                        <c:v>1.51</c:v>
                      </c:pt>
                      <c:pt idx="499">
                        <c:v>1.51</c:v>
                      </c:pt>
                      <c:pt idx="500">
                        <c:v>1.51</c:v>
                      </c:pt>
                      <c:pt idx="501">
                        <c:v>1.51</c:v>
                      </c:pt>
                      <c:pt idx="502">
                        <c:v>1.51</c:v>
                      </c:pt>
                      <c:pt idx="503">
                        <c:v>1.51</c:v>
                      </c:pt>
                      <c:pt idx="504">
                        <c:v>1.51</c:v>
                      </c:pt>
                      <c:pt idx="505">
                        <c:v>1.51</c:v>
                      </c:pt>
                      <c:pt idx="506">
                        <c:v>1.52</c:v>
                      </c:pt>
                      <c:pt idx="507">
                        <c:v>1.52</c:v>
                      </c:pt>
                      <c:pt idx="508">
                        <c:v>1.52</c:v>
                      </c:pt>
                      <c:pt idx="509">
                        <c:v>1.52</c:v>
                      </c:pt>
                      <c:pt idx="510">
                        <c:v>1.52</c:v>
                      </c:pt>
                      <c:pt idx="511">
                        <c:v>1.53</c:v>
                      </c:pt>
                      <c:pt idx="512">
                        <c:v>1.53</c:v>
                      </c:pt>
                      <c:pt idx="513">
                        <c:v>1.53</c:v>
                      </c:pt>
                      <c:pt idx="514">
                        <c:v>1.53</c:v>
                      </c:pt>
                      <c:pt idx="515">
                        <c:v>1.53</c:v>
                      </c:pt>
                      <c:pt idx="516">
                        <c:v>1.53</c:v>
                      </c:pt>
                      <c:pt idx="517">
                        <c:v>1.53</c:v>
                      </c:pt>
                      <c:pt idx="518">
                        <c:v>1.54</c:v>
                      </c:pt>
                      <c:pt idx="519">
                        <c:v>1.54</c:v>
                      </c:pt>
                      <c:pt idx="520">
                        <c:v>1.54</c:v>
                      </c:pt>
                      <c:pt idx="521">
                        <c:v>1.54</c:v>
                      </c:pt>
                      <c:pt idx="522">
                        <c:v>1.54</c:v>
                      </c:pt>
                      <c:pt idx="523">
                        <c:v>1.54</c:v>
                      </c:pt>
                      <c:pt idx="524">
                        <c:v>1.54</c:v>
                      </c:pt>
                      <c:pt idx="525">
                        <c:v>1.54</c:v>
                      </c:pt>
                      <c:pt idx="526">
                        <c:v>1.54</c:v>
                      </c:pt>
                      <c:pt idx="527">
                        <c:v>1.54</c:v>
                      </c:pt>
                      <c:pt idx="528">
                        <c:v>1.54</c:v>
                      </c:pt>
                      <c:pt idx="529">
                        <c:v>1.54</c:v>
                      </c:pt>
                      <c:pt idx="530">
                        <c:v>1.54</c:v>
                      </c:pt>
                      <c:pt idx="531">
                        <c:v>1.55</c:v>
                      </c:pt>
                      <c:pt idx="532">
                        <c:v>1.55</c:v>
                      </c:pt>
                      <c:pt idx="533">
                        <c:v>1.55</c:v>
                      </c:pt>
                      <c:pt idx="534">
                        <c:v>1.55</c:v>
                      </c:pt>
                      <c:pt idx="535">
                        <c:v>1.55</c:v>
                      </c:pt>
                      <c:pt idx="536">
                        <c:v>1.55</c:v>
                      </c:pt>
                      <c:pt idx="537">
                        <c:v>1.55</c:v>
                      </c:pt>
                      <c:pt idx="538">
                        <c:v>1.55</c:v>
                      </c:pt>
                      <c:pt idx="539">
                        <c:v>1.55</c:v>
                      </c:pt>
                      <c:pt idx="540">
                        <c:v>1.56</c:v>
                      </c:pt>
                      <c:pt idx="541">
                        <c:v>1.56</c:v>
                      </c:pt>
                      <c:pt idx="542">
                        <c:v>1.56</c:v>
                      </c:pt>
                      <c:pt idx="543">
                        <c:v>1.56</c:v>
                      </c:pt>
                      <c:pt idx="544">
                        <c:v>1.56</c:v>
                      </c:pt>
                      <c:pt idx="545">
                        <c:v>1.56</c:v>
                      </c:pt>
                      <c:pt idx="546">
                        <c:v>1.56</c:v>
                      </c:pt>
                      <c:pt idx="547">
                        <c:v>1.56</c:v>
                      </c:pt>
                      <c:pt idx="548">
                        <c:v>1.56</c:v>
                      </c:pt>
                      <c:pt idx="549">
                        <c:v>1.56</c:v>
                      </c:pt>
                      <c:pt idx="550">
                        <c:v>1.57</c:v>
                      </c:pt>
                      <c:pt idx="551">
                        <c:v>1.57</c:v>
                      </c:pt>
                      <c:pt idx="552">
                        <c:v>1.57</c:v>
                      </c:pt>
                      <c:pt idx="553">
                        <c:v>1.57</c:v>
                      </c:pt>
                      <c:pt idx="554">
                        <c:v>1.57</c:v>
                      </c:pt>
                      <c:pt idx="555">
                        <c:v>1.57</c:v>
                      </c:pt>
                      <c:pt idx="556">
                        <c:v>1.57</c:v>
                      </c:pt>
                      <c:pt idx="557">
                        <c:v>1.58</c:v>
                      </c:pt>
                      <c:pt idx="558">
                        <c:v>1.58</c:v>
                      </c:pt>
                      <c:pt idx="559">
                        <c:v>1.58</c:v>
                      </c:pt>
                      <c:pt idx="560">
                        <c:v>1.58</c:v>
                      </c:pt>
                      <c:pt idx="561">
                        <c:v>1.58</c:v>
                      </c:pt>
                      <c:pt idx="562">
                        <c:v>1.58</c:v>
                      </c:pt>
                      <c:pt idx="563">
                        <c:v>1.58</c:v>
                      </c:pt>
                      <c:pt idx="564">
                        <c:v>1.59</c:v>
                      </c:pt>
                      <c:pt idx="565">
                        <c:v>1.59</c:v>
                      </c:pt>
                      <c:pt idx="566">
                        <c:v>1.59</c:v>
                      </c:pt>
                      <c:pt idx="567">
                        <c:v>1.59</c:v>
                      </c:pt>
                      <c:pt idx="568">
                        <c:v>1.59</c:v>
                      </c:pt>
                      <c:pt idx="569">
                        <c:v>1.59</c:v>
                      </c:pt>
                      <c:pt idx="570">
                        <c:v>1.6</c:v>
                      </c:pt>
                      <c:pt idx="571">
                        <c:v>1.6</c:v>
                      </c:pt>
                      <c:pt idx="572">
                        <c:v>1.6</c:v>
                      </c:pt>
                      <c:pt idx="573">
                        <c:v>1.6</c:v>
                      </c:pt>
                      <c:pt idx="574">
                        <c:v>1.6</c:v>
                      </c:pt>
                      <c:pt idx="575">
                        <c:v>1.6</c:v>
                      </c:pt>
                      <c:pt idx="576">
                        <c:v>1.6</c:v>
                      </c:pt>
                      <c:pt idx="577">
                        <c:v>1.61</c:v>
                      </c:pt>
                      <c:pt idx="578">
                        <c:v>1.61</c:v>
                      </c:pt>
                      <c:pt idx="579">
                        <c:v>1.61</c:v>
                      </c:pt>
                      <c:pt idx="580">
                        <c:v>1.61</c:v>
                      </c:pt>
                      <c:pt idx="581">
                        <c:v>1.61</c:v>
                      </c:pt>
                      <c:pt idx="582">
                        <c:v>1.61</c:v>
                      </c:pt>
                      <c:pt idx="583">
                        <c:v>1.61</c:v>
                      </c:pt>
                      <c:pt idx="584">
                        <c:v>1.61</c:v>
                      </c:pt>
                      <c:pt idx="585">
                        <c:v>1.61</c:v>
                      </c:pt>
                      <c:pt idx="586">
                        <c:v>1.62</c:v>
                      </c:pt>
                      <c:pt idx="587">
                        <c:v>1.62</c:v>
                      </c:pt>
                      <c:pt idx="588">
                        <c:v>1.62</c:v>
                      </c:pt>
                      <c:pt idx="589">
                        <c:v>1.62</c:v>
                      </c:pt>
                      <c:pt idx="590">
                        <c:v>1.62</c:v>
                      </c:pt>
                      <c:pt idx="591">
                        <c:v>1.62</c:v>
                      </c:pt>
                      <c:pt idx="592">
                        <c:v>1.62</c:v>
                      </c:pt>
                      <c:pt idx="593">
                        <c:v>1.63</c:v>
                      </c:pt>
                      <c:pt idx="594">
                        <c:v>1.63</c:v>
                      </c:pt>
                      <c:pt idx="595">
                        <c:v>1.63</c:v>
                      </c:pt>
                      <c:pt idx="596">
                        <c:v>1.63</c:v>
                      </c:pt>
                      <c:pt idx="597">
                        <c:v>1.63</c:v>
                      </c:pt>
                      <c:pt idx="598">
                        <c:v>1.63</c:v>
                      </c:pt>
                      <c:pt idx="599">
                        <c:v>1.63</c:v>
                      </c:pt>
                      <c:pt idx="600">
                        <c:v>1.63</c:v>
                      </c:pt>
                      <c:pt idx="601">
                        <c:v>1.63</c:v>
                      </c:pt>
                      <c:pt idx="602">
                        <c:v>1.63</c:v>
                      </c:pt>
                      <c:pt idx="603">
                        <c:v>1.63</c:v>
                      </c:pt>
                      <c:pt idx="604">
                        <c:v>1.64</c:v>
                      </c:pt>
                      <c:pt idx="605">
                        <c:v>1.64</c:v>
                      </c:pt>
                      <c:pt idx="606">
                        <c:v>1.64</c:v>
                      </c:pt>
                      <c:pt idx="607">
                        <c:v>1.64</c:v>
                      </c:pt>
                      <c:pt idx="608">
                        <c:v>1.64</c:v>
                      </c:pt>
                      <c:pt idx="609">
                        <c:v>1.64</c:v>
                      </c:pt>
                      <c:pt idx="610">
                        <c:v>1.64</c:v>
                      </c:pt>
                      <c:pt idx="611">
                        <c:v>1.64</c:v>
                      </c:pt>
                      <c:pt idx="612">
                        <c:v>1.64</c:v>
                      </c:pt>
                      <c:pt idx="613">
                        <c:v>1.64</c:v>
                      </c:pt>
                      <c:pt idx="614">
                        <c:v>1.64</c:v>
                      </c:pt>
                      <c:pt idx="615">
                        <c:v>1.65</c:v>
                      </c:pt>
                      <c:pt idx="616">
                        <c:v>1.65</c:v>
                      </c:pt>
                      <c:pt idx="617">
                        <c:v>1.65</c:v>
                      </c:pt>
                      <c:pt idx="618">
                        <c:v>1.65</c:v>
                      </c:pt>
                      <c:pt idx="619">
                        <c:v>1.65</c:v>
                      </c:pt>
                      <c:pt idx="620">
                        <c:v>1.65</c:v>
                      </c:pt>
                      <c:pt idx="621">
                        <c:v>1.65</c:v>
                      </c:pt>
                      <c:pt idx="622">
                        <c:v>1.65</c:v>
                      </c:pt>
                      <c:pt idx="623">
                        <c:v>1.65</c:v>
                      </c:pt>
                      <c:pt idx="624">
                        <c:v>1.65</c:v>
                      </c:pt>
                      <c:pt idx="625">
                        <c:v>1.66</c:v>
                      </c:pt>
                      <c:pt idx="626">
                        <c:v>1.66</c:v>
                      </c:pt>
                      <c:pt idx="627">
                        <c:v>1.66</c:v>
                      </c:pt>
                      <c:pt idx="628">
                        <c:v>1.66</c:v>
                      </c:pt>
                      <c:pt idx="629">
                        <c:v>1.66</c:v>
                      </c:pt>
                      <c:pt idx="630">
                        <c:v>1.66</c:v>
                      </c:pt>
                      <c:pt idx="631">
                        <c:v>1.66</c:v>
                      </c:pt>
                      <c:pt idx="632">
                        <c:v>1.67</c:v>
                      </c:pt>
                      <c:pt idx="633">
                        <c:v>1.67</c:v>
                      </c:pt>
                      <c:pt idx="634">
                        <c:v>1.67</c:v>
                      </c:pt>
                      <c:pt idx="635">
                        <c:v>1.67</c:v>
                      </c:pt>
                      <c:pt idx="636">
                        <c:v>1.67</c:v>
                      </c:pt>
                      <c:pt idx="637">
                        <c:v>1.67</c:v>
                      </c:pt>
                      <c:pt idx="638">
                        <c:v>1.67</c:v>
                      </c:pt>
                      <c:pt idx="639">
                        <c:v>1.68</c:v>
                      </c:pt>
                      <c:pt idx="640">
                        <c:v>1.68</c:v>
                      </c:pt>
                      <c:pt idx="641">
                        <c:v>1.68</c:v>
                      </c:pt>
                      <c:pt idx="642">
                        <c:v>1.68</c:v>
                      </c:pt>
                      <c:pt idx="643">
                        <c:v>1.68</c:v>
                      </c:pt>
                      <c:pt idx="644">
                        <c:v>1.68</c:v>
                      </c:pt>
                      <c:pt idx="645">
                        <c:v>1.68</c:v>
                      </c:pt>
                      <c:pt idx="646">
                        <c:v>1.69</c:v>
                      </c:pt>
                      <c:pt idx="647">
                        <c:v>1.69</c:v>
                      </c:pt>
                      <c:pt idx="648">
                        <c:v>1.69</c:v>
                      </c:pt>
                      <c:pt idx="649">
                        <c:v>1.69</c:v>
                      </c:pt>
                      <c:pt idx="650">
                        <c:v>1.7</c:v>
                      </c:pt>
                      <c:pt idx="651">
                        <c:v>1.7</c:v>
                      </c:pt>
                      <c:pt idx="652">
                        <c:v>1.7</c:v>
                      </c:pt>
                      <c:pt idx="653">
                        <c:v>1.7</c:v>
                      </c:pt>
                      <c:pt idx="654">
                        <c:v>1.7</c:v>
                      </c:pt>
                      <c:pt idx="655">
                        <c:v>1.7</c:v>
                      </c:pt>
                      <c:pt idx="656">
                        <c:v>1.7</c:v>
                      </c:pt>
                      <c:pt idx="657">
                        <c:v>1.7</c:v>
                      </c:pt>
                      <c:pt idx="658">
                        <c:v>1.7</c:v>
                      </c:pt>
                      <c:pt idx="659">
                        <c:v>1.7</c:v>
                      </c:pt>
                      <c:pt idx="660">
                        <c:v>1.7</c:v>
                      </c:pt>
                      <c:pt idx="661">
                        <c:v>1.7</c:v>
                      </c:pt>
                      <c:pt idx="662">
                        <c:v>1.7</c:v>
                      </c:pt>
                      <c:pt idx="663">
                        <c:v>1.7</c:v>
                      </c:pt>
                      <c:pt idx="664">
                        <c:v>1.7</c:v>
                      </c:pt>
                      <c:pt idx="665">
                        <c:v>1.7</c:v>
                      </c:pt>
                      <c:pt idx="666">
                        <c:v>1.71</c:v>
                      </c:pt>
                      <c:pt idx="667">
                        <c:v>1.71</c:v>
                      </c:pt>
                      <c:pt idx="668">
                        <c:v>1.71</c:v>
                      </c:pt>
                      <c:pt idx="669">
                        <c:v>1.71</c:v>
                      </c:pt>
                      <c:pt idx="670">
                        <c:v>1.71</c:v>
                      </c:pt>
                      <c:pt idx="671">
                        <c:v>1.71</c:v>
                      </c:pt>
                      <c:pt idx="672">
                        <c:v>1.71</c:v>
                      </c:pt>
                      <c:pt idx="673">
                        <c:v>1.71</c:v>
                      </c:pt>
                      <c:pt idx="674">
                        <c:v>1.71</c:v>
                      </c:pt>
                      <c:pt idx="675">
                        <c:v>1.72</c:v>
                      </c:pt>
                      <c:pt idx="676">
                        <c:v>1.72</c:v>
                      </c:pt>
                      <c:pt idx="677">
                        <c:v>1.72</c:v>
                      </c:pt>
                      <c:pt idx="678">
                        <c:v>1.72</c:v>
                      </c:pt>
                      <c:pt idx="679">
                        <c:v>1.72</c:v>
                      </c:pt>
                      <c:pt idx="680">
                        <c:v>1.72</c:v>
                      </c:pt>
                      <c:pt idx="681">
                        <c:v>1.72</c:v>
                      </c:pt>
                      <c:pt idx="682">
                        <c:v>1.72</c:v>
                      </c:pt>
                      <c:pt idx="683">
                        <c:v>1.72</c:v>
                      </c:pt>
                      <c:pt idx="684">
                        <c:v>1.73</c:v>
                      </c:pt>
                      <c:pt idx="685">
                        <c:v>1.73</c:v>
                      </c:pt>
                      <c:pt idx="686">
                        <c:v>1.73</c:v>
                      </c:pt>
                      <c:pt idx="687">
                        <c:v>1.73</c:v>
                      </c:pt>
                      <c:pt idx="688">
                        <c:v>1.73</c:v>
                      </c:pt>
                      <c:pt idx="689">
                        <c:v>1.73</c:v>
                      </c:pt>
                      <c:pt idx="690">
                        <c:v>1.73</c:v>
                      </c:pt>
                      <c:pt idx="691">
                        <c:v>1.73</c:v>
                      </c:pt>
                      <c:pt idx="692">
                        <c:v>1.73</c:v>
                      </c:pt>
                      <c:pt idx="693">
                        <c:v>1.73</c:v>
                      </c:pt>
                      <c:pt idx="694">
                        <c:v>1.73</c:v>
                      </c:pt>
                      <c:pt idx="695">
                        <c:v>1.73</c:v>
                      </c:pt>
                      <c:pt idx="696">
                        <c:v>1.73</c:v>
                      </c:pt>
                      <c:pt idx="697">
                        <c:v>1.74</c:v>
                      </c:pt>
                      <c:pt idx="698">
                        <c:v>1.74</c:v>
                      </c:pt>
                      <c:pt idx="699">
                        <c:v>1.74</c:v>
                      </c:pt>
                      <c:pt idx="700">
                        <c:v>1.74</c:v>
                      </c:pt>
                      <c:pt idx="701">
                        <c:v>1.74</c:v>
                      </c:pt>
                      <c:pt idx="702">
                        <c:v>1.74</c:v>
                      </c:pt>
                      <c:pt idx="703">
                        <c:v>1.75</c:v>
                      </c:pt>
                      <c:pt idx="704">
                        <c:v>1.75</c:v>
                      </c:pt>
                      <c:pt idx="705">
                        <c:v>1.75</c:v>
                      </c:pt>
                      <c:pt idx="706">
                        <c:v>1.75</c:v>
                      </c:pt>
                      <c:pt idx="707">
                        <c:v>1.75</c:v>
                      </c:pt>
                      <c:pt idx="708">
                        <c:v>1.75</c:v>
                      </c:pt>
                      <c:pt idx="709">
                        <c:v>1.75</c:v>
                      </c:pt>
                      <c:pt idx="710">
                        <c:v>1.75</c:v>
                      </c:pt>
                      <c:pt idx="711">
                        <c:v>1.76</c:v>
                      </c:pt>
                      <c:pt idx="712">
                        <c:v>1.76</c:v>
                      </c:pt>
                      <c:pt idx="713">
                        <c:v>1.76</c:v>
                      </c:pt>
                      <c:pt idx="714">
                        <c:v>1.76</c:v>
                      </c:pt>
                      <c:pt idx="715">
                        <c:v>1.76</c:v>
                      </c:pt>
                      <c:pt idx="716">
                        <c:v>1.76</c:v>
                      </c:pt>
                      <c:pt idx="717">
                        <c:v>1.77</c:v>
                      </c:pt>
                      <c:pt idx="718">
                        <c:v>1.77</c:v>
                      </c:pt>
                      <c:pt idx="719">
                        <c:v>1.77</c:v>
                      </c:pt>
                      <c:pt idx="720">
                        <c:v>1.77</c:v>
                      </c:pt>
                      <c:pt idx="721">
                        <c:v>1.77</c:v>
                      </c:pt>
                      <c:pt idx="722">
                        <c:v>1.77</c:v>
                      </c:pt>
                      <c:pt idx="723">
                        <c:v>1.77</c:v>
                      </c:pt>
                      <c:pt idx="724">
                        <c:v>1.77</c:v>
                      </c:pt>
                      <c:pt idx="725">
                        <c:v>1.78</c:v>
                      </c:pt>
                      <c:pt idx="726">
                        <c:v>1.78</c:v>
                      </c:pt>
                      <c:pt idx="727">
                        <c:v>1.78</c:v>
                      </c:pt>
                      <c:pt idx="728">
                        <c:v>1.78</c:v>
                      </c:pt>
                      <c:pt idx="729">
                        <c:v>1.78</c:v>
                      </c:pt>
                      <c:pt idx="730">
                        <c:v>1.78</c:v>
                      </c:pt>
                      <c:pt idx="731">
                        <c:v>1.78</c:v>
                      </c:pt>
                      <c:pt idx="732">
                        <c:v>1.78</c:v>
                      </c:pt>
                      <c:pt idx="733">
                        <c:v>1.79</c:v>
                      </c:pt>
                      <c:pt idx="734">
                        <c:v>1.79</c:v>
                      </c:pt>
                      <c:pt idx="735">
                        <c:v>1.79</c:v>
                      </c:pt>
                      <c:pt idx="736">
                        <c:v>1.79</c:v>
                      </c:pt>
                      <c:pt idx="737">
                        <c:v>1.79</c:v>
                      </c:pt>
                      <c:pt idx="738">
                        <c:v>1.79</c:v>
                      </c:pt>
                      <c:pt idx="739">
                        <c:v>1.79</c:v>
                      </c:pt>
                      <c:pt idx="740">
                        <c:v>1.79</c:v>
                      </c:pt>
                      <c:pt idx="741">
                        <c:v>1.79</c:v>
                      </c:pt>
                      <c:pt idx="742">
                        <c:v>1.79</c:v>
                      </c:pt>
                      <c:pt idx="743">
                        <c:v>1.8</c:v>
                      </c:pt>
                      <c:pt idx="744">
                        <c:v>1.8</c:v>
                      </c:pt>
                      <c:pt idx="745">
                        <c:v>1.8</c:v>
                      </c:pt>
                      <c:pt idx="746">
                        <c:v>1.8</c:v>
                      </c:pt>
                      <c:pt idx="747">
                        <c:v>1.8</c:v>
                      </c:pt>
                      <c:pt idx="748">
                        <c:v>1.81</c:v>
                      </c:pt>
                      <c:pt idx="749">
                        <c:v>1.81</c:v>
                      </c:pt>
                      <c:pt idx="750">
                        <c:v>1.81</c:v>
                      </c:pt>
                      <c:pt idx="751">
                        <c:v>1.81</c:v>
                      </c:pt>
                      <c:pt idx="752">
                        <c:v>1.81</c:v>
                      </c:pt>
                      <c:pt idx="753">
                        <c:v>1.82</c:v>
                      </c:pt>
                      <c:pt idx="754">
                        <c:v>1.82</c:v>
                      </c:pt>
                      <c:pt idx="755">
                        <c:v>1.82</c:v>
                      </c:pt>
                      <c:pt idx="756">
                        <c:v>1.82</c:v>
                      </c:pt>
                      <c:pt idx="757">
                        <c:v>1.82</c:v>
                      </c:pt>
                      <c:pt idx="758">
                        <c:v>1.82</c:v>
                      </c:pt>
                      <c:pt idx="759">
                        <c:v>1.82</c:v>
                      </c:pt>
                      <c:pt idx="760">
                        <c:v>1.82</c:v>
                      </c:pt>
                      <c:pt idx="761">
                        <c:v>1.82</c:v>
                      </c:pt>
                      <c:pt idx="762">
                        <c:v>1.83</c:v>
                      </c:pt>
                      <c:pt idx="763">
                        <c:v>1.83</c:v>
                      </c:pt>
                      <c:pt idx="764">
                        <c:v>1.83</c:v>
                      </c:pt>
                      <c:pt idx="765">
                        <c:v>1.83</c:v>
                      </c:pt>
                      <c:pt idx="766">
                        <c:v>1.83</c:v>
                      </c:pt>
                      <c:pt idx="767">
                        <c:v>1.83</c:v>
                      </c:pt>
                      <c:pt idx="768">
                        <c:v>1.83</c:v>
                      </c:pt>
                      <c:pt idx="769">
                        <c:v>1.84</c:v>
                      </c:pt>
                      <c:pt idx="770">
                        <c:v>1.84</c:v>
                      </c:pt>
                      <c:pt idx="771">
                        <c:v>1.84</c:v>
                      </c:pt>
                      <c:pt idx="772">
                        <c:v>1.84</c:v>
                      </c:pt>
                      <c:pt idx="773">
                        <c:v>1.84</c:v>
                      </c:pt>
                      <c:pt idx="774">
                        <c:v>1.84</c:v>
                      </c:pt>
                      <c:pt idx="775">
                        <c:v>1.84</c:v>
                      </c:pt>
                      <c:pt idx="776">
                        <c:v>1.84</c:v>
                      </c:pt>
                      <c:pt idx="777">
                        <c:v>1.84</c:v>
                      </c:pt>
                      <c:pt idx="778">
                        <c:v>1.85</c:v>
                      </c:pt>
                      <c:pt idx="779">
                        <c:v>1.85</c:v>
                      </c:pt>
                      <c:pt idx="780">
                        <c:v>1.85</c:v>
                      </c:pt>
                      <c:pt idx="781">
                        <c:v>1.85</c:v>
                      </c:pt>
                      <c:pt idx="782">
                        <c:v>1.85</c:v>
                      </c:pt>
                      <c:pt idx="783">
                        <c:v>1.85</c:v>
                      </c:pt>
                      <c:pt idx="784">
                        <c:v>1.85</c:v>
                      </c:pt>
                      <c:pt idx="785">
                        <c:v>1.85</c:v>
                      </c:pt>
                      <c:pt idx="786">
                        <c:v>1.85</c:v>
                      </c:pt>
                      <c:pt idx="787">
                        <c:v>1.85</c:v>
                      </c:pt>
                      <c:pt idx="788">
                        <c:v>1.85</c:v>
                      </c:pt>
                      <c:pt idx="789">
                        <c:v>1.85</c:v>
                      </c:pt>
                      <c:pt idx="790">
                        <c:v>1.85</c:v>
                      </c:pt>
                      <c:pt idx="791">
                        <c:v>1.86</c:v>
                      </c:pt>
                      <c:pt idx="792">
                        <c:v>1.86</c:v>
                      </c:pt>
                      <c:pt idx="793">
                        <c:v>1.86</c:v>
                      </c:pt>
                      <c:pt idx="794">
                        <c:v>1.86</c:v>
                      </c:pt>
                      <c:pt idx="795">
                        <c:v>1.86</c:v>
                      </c:pt>
                      <c:pt idx="796">
                        <c:v>1.86</c:v>
                      </c:pt>
                      <c:pt idx="797">
                        <c:v>1.86</c:v>
                      </c:pt>
                      <c:pt idx="798">
                        <c:v>1.86</c:v>
                      </c:pt>
                      <c:pt idx="799">
                        <c:v>1.86</c:v>
                      </c:pt>
                      <c:pt idx="800">
                        <c:v>1.86</c:v>
                      </c:pt>
                      <c:pt idx="801">
                        <c:v>1.87</c:v>
                      </c:pt>
                      <c:pt idx="802">
                        <c:v>1.87</c:v>
                      </c:pt>
                      <c:pt idx="803">
                        <c:v>1.87</c:v>
                      </c:pt>
                      <c:pt idx="804">
                        <c:v>1.87</c:v>
                      </c:pt>
                      <c:pt idx="805">
                        <c:v>1.87</c:v>
                      </c:pt>
                      <c:pt idx="806">
                        <c:v>1.87</c:v>
                      </c:pt>
                      <c:pt idx="807">
                        <c:v>1.87</c:v>
                      </c:pt>
                      <c:pt idx="808">
                        <c:v>1.87</c:v>
                      </c:pt>
                      <c:pt idx="809">
                        <c:v>1.88</c:v>
                      </c:pt>
                      <c:pt idx="810">
                        <c:v>1.88</c:v>
                      </c:pt>
                      <c:pt idx="811">
                        <c:v>1.88</c:v>
                      </c:pt>
                      <c:pt idx="812">
                        <c:v>1.88</c:v>
                      </c:pt>
                      <c:pt idx="813">
                        <c:v>1.88</c:v>
                      </c:pt>
                      <c:pt idx="814">
                        <c:v>1.88</c:v>
                      </c:pt>
                      <c:pt idx="815">
                        <c:v>1.88</c:v>
                      </c:pt>
                      <c:pt idx="816">
                        <c:v>1.88</c:v>
                      </c:pt>
                      <c:pt idx="817">
                        <c:v>1.89</c:v>
                      </c:pt>
                      <c:pt idx="818">
                        <c:v>1.89</c:v>
                      </c:pt>
                      <c:pt idx="819">
                        <c:v>1.89</c:v>
                      </c:pt>
                      <c:pt idx="820">
                        <c:v>1.89</c:v>
                      </c:pt>
                      <c:pt idx="821">
                        <c:v>1.89</c:v>
                      </c:pt>
                      <c:pt idx="822">
                        <c:v>1.89</c:v>
                      </c:pt>
                      <c:pt idx="823">
                        <c:v>1.89</c:v>
                      </c:pt>
                      <c:pt idx="824">
                        <c:v>1.89</c:v>
                      </c:pt>
                      <c:pt idx="825">
                        <c:v>1.9</c:v>
                      </c:pt>
                      <c:pt idx="826">
                        <c:v>1.9</c:v>
                      </c:pt>
                      <c:pt idx="827">
                        <c:v>1.9</c:v>
                      </c:pt>
                      <c:pt idx="828">
                        <c:v>1.9</c:v>
                      </c:pt>
                      <c:pt idx="829">
                        <c:v>1.9</c:v>
                      </c:pt>
                      <c:pt idx="830">
                        <c:v>1.9</c:v>
                      </c:pt>
                      <c:pt idx="831">
                        <c:v>1.9</c:v>
                      </c:pt>
                      <c:pt idx="832">
                        <c:v>1.9</c:v>
                      </c:pt>
                      <c:pt idx="833">
                        <c:v>1.9</c:v>
                      </c:pt>
                      <c:pt idx="834">
                        <c:v>1.91</c:v>
                      </c:pt>
                      <c:pt idx="835">
                        <c:v>1.91</c:v>
                      </c:pt>
                      <c:pt idx="836">
                        <c:v>1.91</c:v>
                      </c:pt>
                      <c:pt idx="837">
                        <c:v>1.91</c:v>
                      </c:pt>
                      <c:pt idx="838">
                        <c:v>1.91</c:v>
                      </c:pt>
                      <c:pt idx="839">
                        <c:v>1.91</c:v>
                      </c:pt>
                      <c:pt idx="840">
                        <c:v>1.91</c:v>
                      </c:pt>
                      <c:pt idx="841">
                        <c:v>1.92</c:v>
                      </c:pt>
                      <c:pt idx="842">
                        <c:v>1.92</c:v>
                      </c:pt>
                      <c:pt idx="843">
                        <c:v>1.92</c:v>
                      </c:pt>
                      <c:pt idx="844">
                        <c:v>1.92</c:v>
                      </c:pt>
                      <c:pt idx="845">
                        <c:v>1.92</c:v>
                      </c:pt>
                      <c:pt idx="846">
                        <c:v>1.92</c:v>
                      </c:pt>
                      <c:pt idx="847">
                        <c:v>1.92</c:v>
                      </c:pt>
                      <c:pt idx="848">
                        <c:v>1.92</c:v>
                      </c:pt>
                      <c:pt idx="849">
                        <c:v>1.92</c:v>
                      </c:pt>
                      <c:pt idx="850">
                        <c:v>1.92</c:v>
                      </c:pt>
                      <c:pt idx="851">
                        <c:v>1.92</c:v>
                      </c:pt>
                      <c:pt idx="852">
                        <c:v>1.92</c:v>
                      </c:pt>
                      <c:pt idx="853">
                        <c:v>1.93</c:v>
                      </c:pt>
                      <c:pt idx="854">
                        <c:v>1.93</c:v>
                      </c:pt>
                      <c:pt idx="855">
                        <c:v>1.93</c:v>
                      </c:pt>
                      <c:pt idx="856">
                        <c:v>1.93</c:v>
                      </c:pt>
                      <c:pt idx="857">
                        <c:v>1.93</c:v>
                      </c:pt>
                      <c:pt idx="858">
                        <c:v>1.93</c:v>
                      </c:pt>
                      <c:pt idx="859">
                        <c:v>1.93</c:v>
                      </c:pt>
                      <c:pt idx="860">
                        <c:v>1.93</c:v>
                      </c:pt>
                      <c:pt idx="861">
                        <c:v>1.93</c:v>
                      </c:pt>
                      <c:pt idx="862">
                        <c:v>1.93</c:v>
                      </c:pt>
                      <c:pt idx="863">
                        <c:v>1.93</c:v>
                      </c:pt>
                      <c:pt idx="864">
                        <c:v>1.93</c:v>
                      </c:pt>
                      <c:pt idx="865">
                        <c:v>1.94</c:v>
                      </c:pt>
                      <c:pt idx="866">
                        <c:v>1.94</c:v>
                      </c:pt>
                      <c:pt idx="867">
                        <c:v>1.94</c:v>
                      </c:pt>
                      <c:pt idx="868">
                        <c:v>1.94</c:v>
                      </c:pt>
                      <c:pt idx="869">
                        <c:v>1.94</c:v>
                      </c:pt>
                      <c:pt idx="870">
                        <c:v>1.94</c:v>
                      </c:pt>
                      <c:pt idx="871">
                        <c:v>1.94</c:v>
                      </c:pt>
                      <c:pt idx="872">
                        <c:v>1.94</c:v>
                      </c:pt>
                      <c:pt idx="873">
                        <c:v>1.94</c:v>
                      </c:pt>
                      <c:pt idx="874">
                        <c:v>1.95</c:v>
                      </c:pt>
                      <c:pt idx="875">
                        <c:v>1.95</c:v>
                      </c:pt>
                      <c:pt idx="876">
                        <c:v>1.95</c:v>
                      </c:pt>
                      <c:pt idx="877">
                        <c:v>1.95</c:v>
                      </c:pt>
                      <c:pt idx="878">
                        <c:v>1.95</c:v>
                      </c:pt>
                      <c:pt idx="879">
                        <c:v>1.95</c:v>
                      </c:pt>
                      <c:pt idx="880">
                        <c:v>1.95</c:v>
                      </c:pt>
                      <c:pt idx="881">
                        <c:v>1.95</c:v>
                      </c:pt>
                      <c:pt idx="882">
                        <c:v>1.96</c:v>
                      </c:pt>
                      <c:pt idx="883">
                        <c:v>1.96</c:v>
                      </c:pt>
                      <c:pt idx="884">
                        <c:v>1.96</c:v>
                      </c:pt>
                      <c:pt idx="885">
                        <c:v>1.96</c:v>
                      </c:pt>
                      <c:pt idx="886">
                        <c:v>1.96</c:v>
                      </c:pt>
                      <c:pt idx="887">
                        <c:v>1.96</c:v>
                      </c:pt>
                      <c:pt idx="888">
                        <c:v>1.96</c:v>
                      </c:pt>
                      <c:pt idx="889">
                        <c:v>1.96</c:v>
                      </c:pt>
                      <c:pt idx="890">
                        <c:v>1.97</c:v>
                      </c:pt>
                      <c:pt idx="891">
                        <c:v>1.97</c:v>
                      </c:pt>
                      <c:pt idx="892">
                        <c:v>1.97</c:v>
                      </c:pt>
                      <c:pt idx="893">
                        <c:v>1.97</c:v>
                      </c:pt>
                      <c:pt idx="894">
                        <c:v>1.97</c:v>
                      </c:pt>
                      <c:pt idx="895">
                        <c:v>1.97</c:v>
                      </c:pt>
                      <c:pt idx="896">
                        <c:v>1.97</c:v>
                      </c:pt>
                      <c:pt idx="897">
                        <c:v>1.97</c:v>
                      </c:pt>
                      <c:pt idx="898">
                        <c:v>1.97</c:v>
                      </c:pt>
                      <c:pt idx="899">
                        <c:v>1.97</c:v>
                      </c:pt>
                      <c:pt idx="900">
                        <c:v>1.97</c:v>
                      </c:pt>
                      <c:pt idx="901">
                        <c:v>1.98</c:v>
                      </c:pt>
                      <c:pt idx="902">
                        <c:v>1.98</c:v>
                      </c:pt>
                      <c:pt idx="903">
                        <c:v>1.98</c:v>
                      </c:pt>
                      <c:pt idx="904">
                        <c:v>1.98</c:v>
                      </c:pt>
                      <c:pt idx="905">
                        <c:v>1.98</c:v>
                      </c:pt>
                      <c:pt idx="906">
                        <c:v>1.98</c:v>
                      </c:pt>
                      <c:pt idx="907">
                        <c:v>1.98</c:v>
                      </c:pt>
                      <c:pt idx="908">
                        <c:v>1.98</c:v>
                      </c:pt>
                      <c:pt idx="909">
                        <c:v>1.98</c:v>
                      </c:pt>
                      <c:pt idx="910">
                        <c:v>1.98</c:v>
                      </c:pt>
                      <c:pt idx="911">
                        <c:v>1.98</c:v>
                      </c:pt>
                      <c:pt idx="912">
                        <c:v>1.99</c:v>
                      </c:pt>
                      <c:pt idx="913">
                        <c:v>1.99</c:v>
                      </c:pt>
                      <c:pt idx="914">
                        <c:v>1.99</c:v>
                      </c:pt>
                      <c:pt idx="915">
                        <c:v>1.99</c:v>
                      </c:pt>
                      <c:pt idx="916">
                        <c:v>1.99</c:v>
                      </c:pt>
                      <c:pt idx="917">
                        <c:v>1.99</c:v>
                      </c:pt>
                      <c:pt idx="918">
                        <c:v>1.99</c:v>
                      </c:pt>
                      <c:pt idx="919">
                        <c:v>2</c:v>
                      </c:pt>
                      <c:pt idx="920">
                        <c:v>2</c:v>
                      </c:pt>
                      <c:pt idx="921">
                        <c:v>2</c:v>
                      </c:pt>
                      <c:pt idx="922">
                        <c:v>2</c:v>
                      </c:pt>
                      <c:pt idx="923">
                        <c:v>2</c:v>
                      </c:pt>
                      <c:pt idx="924">
                        <c:v>2</c:v>
                      </c:pt>
                      <c:pt idx="925">
                        <c:v>2</c:v>
                      </c:pt>
                      <c:pt idx="926">
                        <c:v>2</c:v>
                      </c:pt>
                      <c:pt idx="927">
                        <c:v>2</c:v>
                      </c:pt>
                      <c:pt idx="928">
                        <c:v>2</c:v>
                      </c:pt>
                      <c:pt idx="929">
                        <c:v>2.0099999999999998</c:v>
                      </c:pt>
                      <c:pt idx="930">
                        <c:v>2.0099999999999998</c:v>
                      </c:pt>
                      <c:pt idx="931">
                        <c:v>2.0099999999999998</c:v>
                      </c:pt>
                      <c:pt idx="932">
                        <c:v>2.0099999999999998</c:v>
                      </c:pt>
                      <c:pt idx="933">
                        <c:v>2.0099999999999998</c:v>
                      </c:pt>
                      <c:pt idx="934">
                        <c:v>2.0099999999999998</c:v>
                      </c:pt>
                      <c:pt idx="935">
                        <c:v>2.0099999999999998</c:v>
                      </c:pt>
                      <c:pt idx="936">
                        <c:v>2.0099999999999998</c:v>
                      </c:pt>
                      <c:pt idx="937">
                        <c:v>2.0099999999999998</c:v>
                      </c:pt>
                      <c:pt idx="938">
                        <c:v>2.0099999999999998</c:v>
                      </c:pt>
                      <c:pt idx="939">
                        <c:v>2.0099999999999998</c:v>
                      </c:pt>
                      <c:pt idx="940">
                        <c:v>2.0099999999999998</c:v>
                      </c:pt>
                      <c:pt idx="941">
                        <c:v>2.0099999999999998</c:v>
                      </c:pt>
                      <c:pt idx="942">
                        <c:v>2.02</c:v>
                      </c:pt>
                      <c:pt idx="943">
                        <c:v>2.02</c:v>
                      </c:pt>
                      <c:pt idx="944">
                        <c:v>2.02</c:v>
                      </c:pt>
                      <c:pt idx="945">
                        <c:v>2.02</c:v>
                      </c:pt>
                      <c:pt idx="946">
                        <c:v>2.02</c:v>
                      </c:pt>
                      <c:pt idx="947">
                        <c:v>2.02</c:v>
                      </c:pt>
                      <c:pt idx="948">
                        <c:v>2.0299999999999998</c:v>
                      </c:pt>
                      <c:pt idx="949">
                        <c:v>2.0299999999999998</c:v>
                      </c:pt>
                      <c:pt idx="950">
                        <c:v>2.0299999999999998</c:v>
                      </c:pt>
                      <c:pt idx="951">
                        <c:v>2.0299999999999998</c:v>
                      </c:pt>
                      <c:pt idx="952">
                        <c:v>2.04</c:v>
                      </c:pt>
                      <c:pt idx="953">
                        <c:v>2.04</c:v>
                      </c:pt>
                      <c:pt idx="954">
                        <c:v>2.04</c:v>
                      </c:pt>
                      <c:pt idx="955">
                        <c:v>2.04</c:v>
                      </c:pt>
                      <c:pt idx="956">
                        <c:v>2.04</c:v>
                      </c:pt>
                      <c:pt idx="957">
                        <c:v>2.04</c:v>
                      </c:pt>
                      <c:pt idx="958">
                        <c:v>2.04</c:v>
                      </c:pt>
                      <c:pt idx="959">
                        <c:v>2.04</c:v>
                      </c:pt>
                      <c:pt idx="960">
                        <c:v>2.04</c:v>
                      </c:pt>
                      <c:pt idx="961">
                        <c:v>2.0499999999999998</c:v>
                      </c:pt>
                      <c:pt idx="962">
                        <c:v>2.0499999999999998</c:v>
                      </c:pt>
                      <c:pt idx="963">
                        <c:v>2.0499999999999998</c:v>
                      </c:pt>
                      <c:pt idx="964">
                        <c:v>2.0499999999999998</c:v>
                      </c:pt>
                      <c:pt idx="965">
                        <c:v>2.0499999999999998</c:v>
                      </c:pt>
                      <c:pt idx="966">
                        <c:v>2.06</c:v>
                      </c:pt>
                      <c:pt idx="967">
                        <c:v>2.06</c:v>
                      </c:pt>
                      <c:pt idx="968">
                        <c:v>2.06</c:v>
                      </c:pt>
                      <c:pt idx="969">
                        <c:v>2.06</c:v>
                      </c:pt>
                      <c:pt idx="970">
                        <c:v>2.06</c:v>
                      </c:pt>
                      <c:pt idx="971">
                        <c:v>2.06</c:v>
                      </c:pt>
                      <c:pt idx="972">
                        <c:v>2.06</c:v>
                      </c:pt>
                      <c:pt idx="973">
                        <c:v>2.0699999999999998</c:v>
                      </c:pt>
                      <c:pt idx="974">
                        <c:v>2.0699999999999998</c:v>
                      </c:pt>
                      <c:pt idx="975">
                        <c:v>2.0699999999999998</c:v>
                      </c:pt>
                      <c:pt idx="976">
                        <c:v>2.0699999999999998</c:v>
                      </c:pt>
                      <c:pt idx="977">
                        <c:v>2.0699999999999998</c:v>
                      </c:pt>
                      <c:pt idx="978">
                        <c:v>2.0699999999999998</c:v>
                      </c:pt>
                      <c:pt idx="979">
                        <c:v>2.08</c:v>
                      </c:pt>
                      <c:pt idx="980">
                        <c:v>2.08</c:v>
                      </c:pt>
                      <c:pt idx="981">
                        <c:v>2.08</c:v>
                      </c:pt>
                      <c:pt idx="982">
                        <c:v>2.08</c:v>
                      </c:pt>
                      <c:pt idx="983">
                        <c:v>2.09</c:v>
                      </c:pt>
                      <c:pt idx="984">
                        <c:v>2.09</c:v>
                      </c:pt>
                      <c:pt idx="985">
                        <c:v>2.09</c:v>
                      </c:pt>
                      <c:pt idx="986">
                        <c:v>2.09</c:v>
                      </c:pt>
                      <c:pt idx="987">
                        <c:v>2.09</c:v>
                      </c:pt>
                      <c:pt idx="988">
                        <c:v>2.09</c:v>
                      </c:pt>
                      <c:pt idx="989">
                        <c:v>2.1</c:v>
                      </c:pt>
                      <c:pt idx="990">
                        <c:v>2.1</c:v>
                      </c:pt>
                      <c:pt idx="991">
                        <c:v>2.1</c:v>
                      </c:pt>
                      <c:pt idx="992">
                        <c:v>2.1</c:v>
                      </c:pt>
                      <c:pt idx="993">
                        <c:v>2.1</c:v>
                      </c:pt>
                      <c:pt idx="994">
                        <c:v>2.1</c:v>
                      </c:pt>
                      <c:pt idx="995">
                        <c:v>2.1</c:v>
                      </c:pt>
                      <c:pt idx="996">
                        <c:v>2.1</c:v>
                      </c:pt>
                      <c:pt idx="997">
                        <c:v>2.11</c:v>
                      </c:pt>
                      <c:pt idx="998">
                        <c:v>2.11</c:v>
                      </c:pt>
                      <c:pt idx="999">
                        <c:v>2.11</c:v>
                      </c:pt>
                      <c:pt idx="1000">
                        <c:v>2.11</c:v>
                      </c:pt>
                      <c:pt idx="1001">
                        <c:v>2.11</c:v>
                      </c:pt>
                      <c:pt idx="1002">
                        <c:v>2.11</c:v>
                      </c:pt>
                      <c:pt idx="1003">
                        <c:v>2.11</c:v>
                      </c:pt>
                      <c:pt idx="1004">
                        <c:v>2.11</c:v>
                      </c:pt>
                      <c:pt idx="1005">
                        <c:v>2.11</c:v>
                      </c:pt>
                      <c:pt idx="1006">
                        <c:v>2.12</c:v>
                      </c:pt>
                      <c:pt idx="1007">
                        <c:v>2.12</c:v>
                      </c:pt>
                      <c:pt idx="1008">
                        <c:v>2.12</c:v>
                      </c:pt>
                      <c:pt idx="1009">
                        <c:v>2.12</c:v>
                      </c:pt>
                      <c:pt idx="1010">
                        <c:v>2.12</c:v>
                      </c:pt>
                      <c:pt idx="1011">
                        <c:v>2.12</c:v>
                      </c:pt>
                      <c:pt idx="1012">
                        <c:v>2.12</c:v>
                      </c:pt>
                      <c:pt idx="1013">
                        <c:v>2.12</c:v>
                      </c:pt>
                      <c:pt idx="1014">
                        <c:v>2.12</c:v>
                      </c:pt>
                      <c:pt idx="1015">
                        <c:v>2.12</c:v>
                      </c:pt>
                      <c:pt idx="1016">
                        <c:v>2.13</c:v>
                      </c:pt>
                      <c:pt idx="1017">
                        <c:v>2.13</c:v>
                      </c:pt>
                      <c:pt idx="1018">
                        <c:v>2.13</c:v>
                      </c:pt>
                      <c:pt idx="1019">
                        <c:v>2.13</c:v>
                      </c:pt>
                      <c:pt idx="1020">
                        <c:v>2.13</c:v>
                      </c:pt>
                      <c:pt idx="1021">
                        <c:v>2.13</c:v>
                      </c:pt>
                      <c:pt idx="1022">
                        <c:v>2.13</c:v>
                      </c:pt>
                      <c:pt idx="1023">
                        <c:v>2.13</c:v>
                      </c:pt>
                      <c:pt idx="1024">
                        <c:v>2.13</c:v>
                      </c:pt>
                      <c:pt idx="1025">
                        <c:v>2.14</c:v>
                      </c:pt>
                      <c:pt idx="1026">
                        <c:v>2.14</c:v>
                      </c:pt>
                      <c:pt idx="1027">
                        <c:v>2.14</c:v>
                      </c:pt>
                      <c:pt idx="1028">
                        <c:v>2.14</c:v>
                      </c:pt>
                      <c:pt idx="1029">
                        <c:v>2.14</c:v>
                      </c:pt>
                      <c:pt idx="1030">
                        <c:v>2.14</c:v>
                      </c:pt>
                      <c:pt idx="1031">
                        <c:v>2.14</c:v>
                      </c:pt>
                      <c:pt idx="1032">
                        <c:v>2.15</c:v>
                      </c:pt>
                      <c:pt idx="1033">
                        <c:v>2.15</c:v>
                      </c:pt>
                      <c:pt idx="1034">
                        <c:v>2.15</c:v>
                      </c:pt>
                      <c:pt idx="1035">
                        <c:v>2.15</c:v>
                      </c:pt>
                      <c:pt idx="1036">
                        <c:v>2.15</c:v>
                      </c:pt>
                      <c:pt idx="1037">
                        <c:v>2.15</c:v>
                      </c:pt>
                      <c:pt idx="1038">
                        <c:v>2.15</c:v>
                      </c:pt>
                      <c:pt idx="1039">
                        <c:v>2.15</c:v>
                      </c:pt>
                      <c:pt idx="1040">
                        <c:v>2.15</c:v>
                      </c:pt>
                      <c:pt idx="1041">
                        <c:v>2.15</c:v>
                      </c:pt>
                      <c:pt idx="1042">
                        <c:v>2.15</c:v>
                      </c:pt>
                      <c:pt idx="1043">
                        <c:v>2.15</c:v>
                      </c:pt>
                      <c:pt idx="1044">
                        <c:v>2.16</c:v>
                      </c:pt>
                      <c:pt idx="1045">
                        <c:v>2.16</c:v>
                      </c:pt>
                      <c:pt idx="1046">
                        <c:v>2.16</c:v>
                      </c:pt>
                      <c:pt idx="1047">
                        <c:v>2.16</c:v>
                      </c:pt>
                      <c:pt idx="1048">
                        <c:v>2.16</c:v>
                      </c:pt>
                      <c:pt idx="1049">
                        <c:v>2.16</c:v>
                      </c:pt>
                      <c:pt idx="1050">
                        <c:v>2.16</c:v>
                      </c:pt>
                      <c:pt idx="1051">
                        <c:v>2.17</c:v>
                      </c:pt>
                      <c:pt idx="1052">
                        <c:v>2.17</c:v>
                      </c:pt>
                      <c:pt idx="1053">
                        <c:v>2.17</c:v>
                      </c:pt>
                      <c:pt idx="1054">
                        <c:v>2.17</c:v>
                      </c:pt>
                      <c:pt idx="1055">
                        <c:v>2.17</c:v>
                      </c:pt>
                      <c:pt idx="1056">
                        <c:v>2.17</c:v>
                      </c:pt>
                      <c:pt idx="1057">
                        <c:v>2.17</c:v>
                      </c:pt>
                      <c:pt idx="1058">
                        <c:v>2.1800000000000002</c:v>
                      </c:pt>
                      <c:pt idx="1059">
                        <c:v>2.1800000000000002</c:v>
                      </c:pt>
                      <c:pt idx="1060">
                        <c:v>2.1800000000000002</c:v>
                      </c:pt>
                      <c:pt idx="1061">
                        <c:v>2.1800000000000002</c:v>
                      </c:pt>
                      <c:pt idx="1062">
                        <c:v>2.1800000000000002</c:v>
                      </c:pt>
                      <c:pt idx="1063">
                        <c:v>2.1800000000000002</c:v>
                      </c:pt>
                      <c:pt idx="1064">
                        <c:v>2.1800000000000002</c:v>
                      </c:pt>
                      <c:pt idx="1065">
                        <c:v>2.19</c:v>
                      </c:pt>
                      <c:pt idx="1066">
                        <c:v>2.19</c:v>
                      </c:pt>
                      <c:pt idx="1067">
                        <c:v>2.19</c:v>
                      </c:pt>
                      <c:pt idx="1068">
                        <c:v>2.19</c:v>
                      </c:pt>
                      <c:pt idx="1069">
                        <c:v>2.2000000000000002</c:v>
                      </c:pt>
                      <c:pt idx="1070">
                        <c:v>2.2000000000000002</c:v>
                      </c:pt>
                      <c:pt idx="1071">
                        <c:v>2.2000000000000002</c:v>
                      </c:pt>
                      <c:pt idx="1072">
                        <c:v>2.2000000000000002</c:v>
                      </c:pt>
                      <c:pt idx="1073">
                        <c:v>2.2000000000000002</c:v>
                      </c:pt>
                      <c:pt idx="1074">
                        <c:v>2.2000000000000002</c:v>
                      </c:pt>
                      <c:pt idx="1075">
                        <c:v>2.2000000000000002</c:v>
                      </c:pt>
                      <c:pt idx="1076">
                        <c:v>2.2000000000000002</c:v>
                      </c:pt>
                      <c:pt idx="1077">
                        <c:v>2.2000000000000002</c:v>
                      </c:pt>
                      <c:pt idx="1078">
                        <c:v>2.2000000000000002</c:v>
                      </c:pt>
                      <c:pt idx="1079">
                        <c:v>2.2000000000000002</c:v>
                      </c:pt>
                      <c:pt idx="1080">
                        <c:v>2.2000000000000002</c:v>
                      </c:pt>
                      <c:pt idx="1081">
                        <c:v>2.2000000000000002</c:v>
                      </c:pt>
                      <c:pt idx="1082">
                        <c:v>2.2000000000000002</c:v>
                      </c:pt>
                      <c:pt idx="1083">
                        <c:v>2.2000000000000002</c:v>
                      </c:pt>
                      <c:pt idx="1084">
                        <c:v>2.21</c:v>
                      </c:pt>
                      <c:pt idx="1085">
                        <c:v>2.21</c:v>
                      </c:pt>
                      <c:pt idx="1086">
                        <c:v>2.21</c:v>
                      </c:pt>
                      <c:pt idx="1087">
                        <c:v>2.21</c:v>
                      </c:pt>
                      <c:pt idx="1088">
                        <c:v>2.21</c:v>
                      </c:pt>
                      <c:pt idx="1089">
                        <c:v>2.21</c:v>
                      </c:pt>
                      <c:pt idx="1090">
                        <c:v>2.21</c:v>
                      </c:pt>
                      <c:pt idx="1091">
                        <c:v>2.21</c:v>
                      </c:pt>
                      <c:pt idx="1092">
                        <c:v>2.21</c:v>
                      </c:pt>
                      <c:pt idx="1093">
                        <c:v>2.21</c:v>
                      </c:pt>
                      <c:pt idx="1094">
                        <c:v>2.21</c:v>
                      </c:pt>
                      <c:pt idx="1095">
                        <c:v>2.21</c:v>
                      </c:pt>
                      <c:pt idx="1096">
                        <c:v>2.21</c:v>
                      </c:pt>
                      <c:pt idx="1097">
                        <c:v>2.2200000000000002</c:v>
                      </c:pt>
                      <c:pt idx="1098">
                        <c:v>2.2200000000000002</c:v>
                      </c:pt>
                      <c:pt idx="1099">
                        <c:v>2.2200000000000002</c:v>
                      </c:pt>
                      <c:pt idx="1100">
                        <c:v>2.2200000000000002</c:v>
                      </c:pt>
                      <c:pt idx="1101">
                        <c:v>2.2200000000000002</c:v>
                      </c:pt>
                      <c:pt idx="1102">
                        <c:v>2.2200000000000002</c:v>
                      </c:pt>
                      <c:pt idx="1103">
                        <c:v>2.2200000000000002</c:v>
                      </c:pt>
                      <c:pt idx="1104">
                        <c:v>2.2200000000000002</c:v>
                      </c:pt>
                      <c:pt idx="1105">
                        <c:v>2.2200000000000002</c:v>
                      </c:pt>
                      <c:pt idx="1106">
                        <c:v>2.23</c:v>
                      </c:pt>
                      <c:pt idx="1107">
                        <c:v>2.23</c:v>
                      </c:pt>
                      <c:pt idx="1108">
                        <c:v>2.23</c:v>
                      </c:pt>
                      <c:pt idx="1109">
                        <c:v>2.23</c:v>
                      </c:pt>
                      <c:pt idx="1110">
                        <c:v>2.23</c:v>
                      </c:pt>
                      <c:pt idx="1111">
                        <c:v>2.23</c:v>
                      </c:pt>
                      <c:pt idx="1112">
                        <c:v>2.2400000000000002</c:v>
                      </c:pt>
                      <c:pt idx="1113">
                        <c:v>2.2400000000000002</c:v>
                      </c:pt>
                      <c:pt idx="1114">
                        <c:v>2.2400000000000002</c:v>
                      </c:pt>
                      <c:pt idx="1115">
                        <c:v>2.2400000000000002</c:v>
                      </c:pt>
                      <c:pt idx="1116">
                        <c:v>2.2400000000000002</c:v>
                      </c:pt>
                      <c:pt idx="1117">
                        <c:v>2.2400000000000002</c:v>
                      </c:pt>
                      <c:pt idx="1118">
                        <c:v>2.25</c:v>
                      </c:pt>
                      <c:pt idx="1119">
                        <c:v>2.25</c:v>
                      </c:pt>
                      <c:pt idx="1120">
                        <c:v>2.25</c:v>
                      </c:pt>
                      <c:pt idx="1121">
                        <c:v>2.25</c:v>
                      </c:pt>
                      <c:pt idx="1122">
                        <c:v>2.25</c:v>
                      </c:pt>
                      <c:pt idx="1123">
                        <c:v>2.25</c:v>
                      </c:pt>
                      <c:pt idx="1124">
                        <c:v>2.25</c:v>
                      </c:pt>
                      <c:pt idx="1125">
                        <c:v>2.2599999999999998</c:v>
                      </c:pt>
                      <c:pt idx="1126">
                        <c:v>2.2599999999999998</c:v>
                      </c:pt>
                      <c:pt idx="1127">
                        <c:v>2.2599999999999998</c:v>
                      </c:pt>
                      <c:pt idx="1128">
                        <c:v>2.2599999999999998</c:v>
                      </c:pt>
                      <c:pt idx="1129">
                        <c:v>2.2599999999999998</c:v>
                      </c:pt>
                      <c:pt idx="1130">
                        <c:v>2.2599999999999998</c:v>
                      </c:pt>
                      <c:pt idx="1131">
                        <c:v>2.2599999999999998</c:v>
                      </c:pt>
                      <c:pt idx="1132">
                        <c:v>2.2599999999999998</c:v>
                      </c:pt>
                      <c:pt idx="1133">
                        <c:v>2.2599999999999998</c:v>
                      </c:pt>
                      <c:pt idx="1134">
                        <c:v>2.2599999999999998</c:v>
                      </c:pt>
                      <c:pt idx="1135">
                        <c:v>2.2599999999999998</c:v>
                      </c:pt>
                      <c:pt idx="1136">
                        <c:v>2.2599999999999998</c:v>
                      </c:pt>
                      <c:pt idx="1137">
                        <c:v>2.27</c:v>
                      </c:pt>
                      <c:pt idx="1138">
                        <c:v>2.27</c:v>
                      </c:pt>
                      <c:pt idx="1139">
                        <c:v>2.27</c:v>
                      </c:pt>
                      <c:pt idx="1140">
                        <c:v>2.27</c:v>
                      </c:pt>
                      <c:pt idx="1141">
                        <c:v>2.27</c:v>
                      </c:pt>
                      <c:pt idx="1142">
                        <c:v>2.27</c:v>
                      </c:pt>
                      <c:pt idx="1143">
                        <c:v>2.27</c:v>
                      </c:pt>
                      <c:pt idx="1144">
                        <c:v>2.27</c:v>
                      </c:pt>
                      <c:pt idx="1145">
                        <c:v>2.2799999999999998</c:v>
                      </c:pt>
                      <c:pt idx="1146">
                        <c:v>2.2799999999999998</c:v>
                      </c:pt>
                      <c:pt idx="1147">
                        <c:v>2.2799999999999998</c:v>
                      </c:pt>
                      <c:pt idx="1148">
                        <c:v>2.2799999999999998</c:v>
                      </c:pt>
                      <c:pt idx="1149">
                        <c:v>2.2799999999999998</c:v>
                      </c:pt>
                      <c:pt idx="1150">
                        <c:v>2.29</c:v>
                      </c:pt>
                      <c:pt idx="1151">
                        <c:v>2.29</c:v>
                      </c:pt>
                      <c:pt idx="1152">
                        <c:v>2.2999999999999998</c:v>
                      </c:pt>
                      <c:pt idx="1153">
                        <c:v>2.2999999999999998</c:v>
                      </c:pt>
                      <c:pt idx="1154">
                        <c:v>2.2999999999999998</c:v>
                      </c:pt>
                      <c:pt idx="1155">
                        <c:v>2.2999999999999998</c:v>
                      </c:pt>
                      <c:pt idx="1156">
                        <c:v>2.2999999999999998</c:v>
                      </c:pt>
                      <c:pt idx="1157">
                        <c:v>2.2999999999999998</c:v>
                      </c:pt>
                      <c:pt idx="1158">
                        <c:v>2.2999999999999998</c:v>
                      </c:pt>
                      <c:pt idx="1159">
                        <c:v>2.2999999999999998</c:v>
                      </c:pt>
                      <c:pt idx="1160">
                        <c:v>2.31</c:v>
                      </c:pt>
                      <c:pt idx="1161">
                        <c:v>2.31</c:v>
                      </c:pt>
                      <c:pt idx="1162">
                        <c:v>2.3199999999999998</c:v>
                      </c:pt>
                      <c:pt idx="1163">
                        <c:v>2.3199999999999998</c:v>
                      </c:pt>
                      <c:pt idx="1164">
                        <c:v>2.3199999999999998</c:v>
                      </c:pt>
                      <c:pt idx="1165">
                        <c:v>2.3199999999999998</c:v>
                      </c:pt>
                      <c:pt idx="1166">
                        <c:v>2.3199999999999998</c:v>
                      </c:pt>
                      <c:pt idx="1167">
                        <c:v>2.33</c:v>
                      </c:pt>
                      <c:pt idx="1168">
                        <c:v>2.33</c:v>
                      </c:pt>
                      <c:pt idx="1169">
                        <c:v>2.33</c:v>
                      </c:pt>
                      <c:pt idx="1170">
                        <c:v>2.33</c:v>
                      </c:pt>
                      <c:pt idx="1171">
                        <c:v>2.33</c:v>
                      </c:pt>
                      <c:pt idx="1172">
                        <c:v>2.33</c:v>
                      </c:pt>
                      <c:pt idx="1173">
                        <c:v>2.33</c:v>
                      </c:pt>
                      <c:pt idx="1174">
                        <c:v>2.33</c:v>
                      </c:pt>
                      <c:pt idx="1175">
                        <c:v>2.34</c:v>
                      </c:pt>
                      <c:pt idx="1176">
                        <c:v>2.34</c:v>
                      </c:pt>
                      <c:pt idx="1177">
                        <c:v>2.34</c:v>
                      </c:pt>
                      <c:pt idx="1178">
                        <c:v>2.34</c:v>
                      </c:pt>
                      <c:pt idx="1179">
                        <c:v>2.34</c:v>
                      </c:pt>
                      <c:pt idx="1180">
                        <c:v>2.34</c:v>
                      </c:pt>
                      <c:pt idx="1181">
                        <c:v>2.35</c:v>
                      </c:pt>
                      <c:pt idx="1182">
                        <c:v>2.35</c:v>
                      </c:pt>
                      <c:pt idx="1183">
                        <c:v>2.35</c:v>
                      </c:pt>
                      <c:pt idx="1184">
                        <c:v>2.35</c:v>
                      </c:pt>
                      <c:pt idx="1185">
                        <c:v>2.35</c:v>
                      </c:pt>
                      <c:pt idx="1186">
                        <c:v>2.35</c:v>
                      </c:pt>
                      <c:pt idx="1187">
                        <c:v>2.35</c:v>
                      </c:pt>
                      <c:pt idx="1188">
                        <c:v>2.35</c:v>
                      </c:pt>
                      <c:pt idx="1189">
                        <c:v>2.36</c:v>
                      </c:pt>
                      <c:pt idx="1190">
                        <c:v>2.36</c:v>
                      </c:pt>
                      <c:pt idx="1191">
                        <c:v>2.36</c:v>
                      </c:pt>
                      <c:pt idx="1192">
                        <c:v>2.36</c:v>
                      </c:pt>
                      <c:pt idx="1193">
                        <c:v>2.37</c:v>
                      </c:pt>
                      <c:pt idx="1194">
                        <c:v>2.37</c:v>
                      </c:pt>
                      <c:pt idx="1195">
                        <c:v>2.37</c:v>
                      </c:pt>
                      <c:pt idx="1196">
                        <c:v>2.37</c:v>
                      </c:pt>
                      <c:pt idx="1197">
                        <c:v>2.37</c:v>
                      </c:pt>
                      <c:pt idx="1198">
                        <c:v>2.37</c:v>
                      </c:pt>
                      <c:pt idx="1199">
                        <c:v>2.37</c:v>
                      </c:pt>
                      <c:pt idx="1200">
                        <c:v>2.38</c:v>
                      </c:pt>
                      <c:pt idx="1201">
                        <c:v>2.38</c:v>
                      </c:pt>
                      <c:pt idx="1202">
                        <c:v>2.38</c:v>
                      </c:pt>
                      <c:pt idx="1203">
                        <c:v>2.38</c:v>
                      </c:pt>
                      <c:pt idx="1204">
                        <c:v>2.38</c:v>
                      </c:pt>
                      <c:pt idx="1205">
                        <c:v>2.38</c:v>
                      </c:pt>
                      <c:pt idx="1206">
                        <c:v>2.38</c:v>
                      </c:pt>
                      <c:pt idx="1207">
                        <c:v>2.38</c:v>
                      </c:pt>
                      <c:pt idx="1208">
                        <c:v>2.39</c:v>
                      </c:pt>
                      <c:pt idx="1209">
                        <c:v>2.39</c:v>
                      </c:pt>
                      <c:pt idx="1210">
                        <c:v>2.39</c:v>
                      </c:pt>
                      <c:pt idx="1211">
                        <c:v>2.39</c:v>
                      </c:pt>
                      <c:pt idx="1212">
                        <c:v>2.39</c:v>
                      </c:pt>
                      <c:pt idx="1213">
                        <c:v>2.4</c:v>
                      </c:pt>
                      <c:pt idx="1214">
                        <c:v>2.4</c:v>
                      </c:pt>
                      <c:pt idx="1215">
                        <c:v>2.4</c:v>
                      </c:pt>
                      <c:pt idx="1216">
                        <c:v>2.4</c:v>
                      </c:pt>
                      <c:pt idx="1217">
                        <c:v>2.4</c:v>
                      </c:pt>
                      <c:pt idx="1218">
                        <c:v>2.41</c:v>
                      </c:pt>
                      <c:pt idx="1219">
                        <c:v>2.41</c:v>
                      </c:pt>
                      <c:pt idx="1220">
                        <c:v>2.41</c:v>
                      </c:pt>
                      <c:pt idx="1221">
                        <c:v>2.41</c:v>
                      </c:pt>
                      <c:pt idx="1222">
                        <c:v>2.41</c:v>
                      </c:pt>
                      <c:pt idx="1223">
                        <c:v>2.42</c:v>
                      </c:pt>
                      <c:pt idx="1224">
                        <c:v>2.42</c:v>
                      </c:pt>
                      <c:pt idx="1225">
                        <c:v>2.42</c:v>
                      </c:pt>
                      <c:pt idx="1226">
                        <c:v>2.42</c:v>
                      </c:pt>
                      <c:pt idx="1227">
                        <c:v>2.42</c:v>
                      </c:pt>
                      <c:pt idx="1228">
                        <c:v>2.42</c:v>
                      </c:pt>
                      <c:pt idx="1229">
                        <c:v>2.42</c:v>
                      </c:pt>
                      <c:pt idx="1230">
                        <c:v>2.42</c:v>
                      </c:pt>
                      <c:pt idx="1231">
                        <c:v>2.4300000000000002</c:v>
                      </c:pt>
                      <c:pt idx="1232">
                        <c:v>2.4300000000000002</c:v>
                      </c:pt>
                      <c:pt idx="1233">
                        <c:v>2.4300000000000002</c:v>
                      </c:pt>
                      <c:pt idx="1234">
                        <c:v>2.4300000000000002</c:v>
                      </c:pt>
                      <c:pt idx="1235">
                        <c:v>2.4300000000000002</c:v>
                      </c:pt>
                      <c:pt idx="1236">
                        <c:v>2.4300000000000002</c:v>
                      </c:pt>
                      <c:pt idx="1237">
                        <c:v>2.4300000000000002</c:v>
                      </c:pt>
                      <c:pt idx="1238">
                        <c:v>2.4300000000000002</c:v>
                      </c:pt>
                      <c:pt idx="1239">
                        <c:v>2.4300000000000002</c:v>
                      </c:pt>
                      <c:pt idx="1240">
                        <c:v>2.4300000000000002</c:v>
                      </c:pt>
                      <c:pt idx="1241">
                        <c:v>2.44</c:v>
                      </c:pt>
                      <c:pt idx="1242">
                        <c:v>2.44</c:v>
                      </c:pt>
                      <c:pt idx="1243">
                        <c:v>2.44</c:v>
                      </c:pt>
                      <c:pt idx="1244">
                        <c:v>2.44</c:v>
                      </c:pt>
                      <c:pt idx="1245">
                        <c:v>2.44</c:v>
                      </c:pt>
                      <c:pt idx="1246">
                        <c:v>2.44</c:v>
                      </c:pt>
                      <c:pt idx="1247">
                        <c:v>2.4500000000000002</c:v>
                      </c:pt>
                      <c:pt idx="1248">
                        <c:v>2.4500000000000002</c:v>
                      </c:pt>
                      <c:pt idx="1249">
                        <c:v>2.4500000000000002</c:v>
                      </c:pt>
                      <c:pt idx="1250">
                        <c:v>2.4500000000000002</c:v>
                      </c:pt>
                      <c:pt idx="1251">
                        <c:v>2.4500000000000002</c:v>
                      </c:pt>
                      <c:pt idx="1252">
                        <c:v>2.46</c:v>
                      </c:pt>
                      <c:pt idx="1253">
                        <c:v>2.46</c:v>
                      </c:pt>
                      <c:pt idx="1254">
                        <c:v>2.46</c:v>
                      </c:pt>
                      <c:pt idx="1255">
                        <c:v>2.46</c:v>
                      </c:pt>
                      <c:pt idx="1256">
                        <c:v>2.46</c:v>
                      </c:pt>
                      <c:pt idx="1257">
                        <c:v>2.46</c:v>
                      </c:pt>
                      <c:pt idx="1258">
                        <c:v>2.46</c:v>
                      </c:pt>
                      <c:pt idx="1259">
                        <c:v>2.46</c:v>
                      </c:pt>
                      <c:pt idx="1260">
                        <c:v>2.46</c:v>
                      </c:pt>
                      <c:pt idx="1261">
                        <c:v>2.46</c:v>
                      </c:pt>
                      <c:pt idx="1262">
                        <c:v>2.46</c:v>
                      </c:pt>
                      <c:pt idx="1263">
                        <c:v>2.46</c:v>
                      </c:pt>
                      <c:pt idx="1264">
                        <c:v>2.46</c:v>
                      </c:pt>
                      <c:pt idx="1265">
                        <c:v>2.46</c:v>
                      </c:pt>
                      <c:pt idx="1266">
                        <c:v>2.4700000000000002</c:v>
                      </c:pt>
                      <c:pt idx="1267">
                        <c:v>2.4700000000000002</c:v>
                      </c:pt>
                      <c:pt idx="1268">
                        <c:v>2.4700000000000002</c:v>
                      </c:pt>
                      <c:pt idx="1269">
                        <c:v>2.4700000000000002</c:v>
                      </c:pt>
                      <c:pt idx="1270">
                        <c:v>2.4700000000000002</c:v>
                      </c:pt>
                      <c:pt idx="1271">
                        <c:v>2.4700000000000002</c:v>
                      </c:pt>
                      <c:pt idx="1272">
                        <c:v>2.48</c:v>
                      </c:pt>
                      <c:pt idx="1273">
                        <c:v>2.4900000000000002</c:v>
                      </c:pt>
                      <c:pt idx="1274">
                        <c:v>2.4900000000000002</c:v>
                      </c:pt>
                      <c:pt idx="1275">
                        <c:v>2.4900000000000002</c:v>
                      </c:pt>
                      <c:pt idx="1276">
                        <c:v>2.4900000000000002</c:v>
                      </c:pt>
                      <c:pt idx="1277">
                        <c:v>2.4900000000000002</c:v>
                      </c:pt>
                      <c:pt idx="1278">
                        <c:v>2.4900000000000002</c:v>
                      </c:pt>
                      <c:pt idx="1279">
                        <c:v>2.4900000000000002</c:v>
                      </c:pt>
                      <c:pt idx="1280">
                        <c:v>2.5</c:v>
                      </c:pt>
                      <c:pt idx="1281">
                        <c:v>2.5</c:v>
                      </c:pt>
                      <c:pt idx="1282">
                        <c:v>2.5</c:v>
                      </c:pt>
                      <c:pt idx="1283">
                        <c:v>2.5</c:v>
                      </c:pt>
                      <c:pt idx="1284">
                        <c:v>2.5</c:v>
                      </c:pt>
                      <c:pt idx="1285">
                        <c:v>2.5</c:v>
                      </c:pt>
                      <c:pt idx="1286">
                        <c:v>2.5</c:v>
                      </c:pt>
                      <c:pt idx="1287">
                        <c:v>2.5099999999999998</c:v>
                      </c:pt>
                      <c:pt idx="1288">
                        <c:v>2.5099999999999998</c:v>
                      </c:pt>
                      <c:pt idx="1289">
                        <c:v>2.5099999999999998</c:v>
                      </c:pt>
                      <c:pt idx="1290">
                        <c:v>2.5099999999999998</c:v>
                      </c:pt>
                      <c:pt idx="1291">
                        <c:v>2.5099999999999998</c:v>
                      </c:pt>
                      <c:pt idx="1292">
                        <c:v>2.5099999999999998</c:v>
                      </c:pt>
                      <c:pt idx="1293">
                        <c:v>2.52</c:v>
                      </c:pt>
                      <c:pt idx="1294">
                        <c:v>2.52</c:v>
                      </c:pt>
                      <c:pt idx="1295">
                        <c:v>2.52</c:v>
                      </c:pt>
                      <c:pt idx="1296">
                        <c:v>2.52</c:v>
                      </c:pt>
                      <c:pt idx="1297">
                        <c:v>2.52</c:v>
                      </c:pt>
                      <c:pt idx="1298">
                        <c:v>2.5299999999999998</c:v>
                      </c:pt>
                      <c:pt idx="1299">
                        <c:v>2.5299999999999998</c:v>
                      </c:pt>
                      <c:pt idx="1300">
                        <c:v>2.5299999999999998</c:v>
                      </c:pt>
                      <c:pt idx="1301">
                        <c:v>2.5299999999999998</c:v>
                      </c:pt>
                      <c:pt idx="1302">
                        <c:v>2.54</c:v>
                      </c:pt>
                      <c:pt idx="1303">
                        <c:v>2.54</c:v>
                      </c:pt>
                      <c:pt idx="1304">
                        <c:v>2.54</c:v>
                      </c:pt>
                      <c:pt idx="1305">
                        <c:v>2.5499999999999998</c:v>
                      </c:pt>
                      <c:pt idx="1306">
                        <c:v>2.5499999999999998</c:v>
                      </c:pt>
                      <c:pt idx="1307">
                        <c:v>2.5499999999999998</c:v>
                      </c:pt>
                      <c:pt idx="1308">
                        <c:v>2.5499999999999998</c:v>
                      </c:pt>
                      <c:pt idx="1309">
                        <c:v>2.5499999999999998</c:v>
                      </c:pt>
                      <c:pt idx="1310">
                        <c:v>2.56</c:v>
                      </c:pt>
                      <c:pt idx="1311">
                        <c:v>2.56</c:v>
                      </c:pt>
                      <c:pt idx="1312">
                        <c:v>2.56</c:v>
                      </c:pt>
                      <c:pt idx="1313">
                        <c:v>2.56</c:v>
                      </c:pt>
                      <c:pt idx="1314">
                        <c:v>2.56</c:v>
                      </c:pt>
                      <c:pt idx="1315">
                        <c:v>2.57</c:v>
                      </c:pt>
                      <c:pt idx="1316">
                        <c:v>2.57</c:v>
                      </c:pt>
                      <c:pt idx="1317">
                        <c:v>2.57</c:v>
                      </c:pt>
                      <c:pt idx="1318">
                        <c:v>2.57</c:v>
                      </c:pt>
                      <c:pt idx="1319">
                        <c:v>2.57</c:v>
                      </c:pt>
                      <c:pt idx="1320">
                        <c:v>2.57</c:v>
                      </c:pt>
                      <c:pt idx="1321">
                        <c:v>2.57</c:v>
                      </c:pt>
                      <c:pt idx="1322">
                        <c:v>2.58</c:v>
                      </c:pt>
                      <c:pt idx="1323">
                        <c:v>2.58</c:v>
                      </c:pt>
                      <c:pt idx="1324">
                        <c:v>2.58</c:v>
                      </c:pt>
                      <c:pt idx="1325">
                        <c:v>2.58</c:v>
                      </c:pt>
                      <c:pt idx="1326">
                        <c:v>2.58</c:v>
                      </c:pt>
                      <c:pt idx="1327">
                        <c:v>2.59</c:v>
                      </c:pt>
                      <c:pt idx="1328">
                        <c:v>2.59</c:v>
                      </c:pt>
                      <c:pt idx="1329">
                        <c:v>2.59</c:v>
                      </c:pt>
                      <c:pt idx="1330">
                        <c:v>2.59</c:v>
                      </c:pt>
                      <c:pt idx="1331">
                        <c:v>2.59</c:v>
                      </c:pt>
                      <c:pt idx="1332">
                        <c:v>2.6</c:v>
                      </c:pt>
                      <c:pt idx="1333">
                        <c:v>2.6</c:v>
                      </c:pt>
                      <c:pt idx="1334">
                        <c:v>2.6</c:v>
                      </c:pt>
                      <c:pt idx="1335">
                        <c:v>2.6</c:v>
                      </c:pt>
                      <c:pt idx="1336">
                        <c:v>2.6</c:v>
                      </c:pt>
                      <c:pt idx="1337">
                        <c:v>2.61</c:v>
                      </c:pt>
                      <c:pt idx="1338">
                        <c:v>2.61</c:v>
                      </c:pt>
                      <c:pt idx="1339">
                        <c:v>2.61</c:v>
                      </c:pt>
                      <c:pt idx="1340">
                        <c:v>2.61</c:v>
                      </c:pt>
                      <c:pt idx="1341">
                        <c:v>2.62</c:v>
                      </c:pt>
                      <c:pt idx="1342">
                        <c:v>2.62</c:v>
                      </c:pt>
                      <c:pt idx="1343">
                        <c:v>2.62</c:v>
                      </c:pt>
                      <c:pt idx="1344">
                        <c:v>2.62</c:v>
                      </c:pt>
                      <c:pt idx="1345">
                        <c:v>2.62</c:v>
                      </c:pt>
                      <c:pt idx="1346">
                        <c:v>2.63</c:v>
                      </c:pt>
                      <c:pt idx="1347">
                        <c:v>2.63</c:v>
                      </c:pt>
                      <c:pt idx="1348">
                        <c:v>2.63</c:v>
                      </c:pt>
                      <c:pt idx="1349">
                        <c:v>2.63</c:v>
                      </c:pt>
                      <c:pt idx="1350">
                        <c:v>2.63</c:v>
                      </c:pt>
                      <c:pt idx="1351">
                        <c:v>2.63</c:v>
                      </c:pt>
                      <c:pt idx="1352">
                        <c:v>2.64</c:v>
                      </c:pt>
                      <c:pt idx="1353">
                        <c:v>2.64</c:v>
                      </c:pt>
                      <c:pt idx="1354">
                        <c:v>2.64</c:v>
                      </c:pt>
                      <c:pt idx="1355">
                        <c:v>2.64</c:v>
                      </c:pt>
                      <c:pt idx="1356">
                        <c:v>2.64</c:v>
                      </c:pt>
                      <c:pt idx="1357">
                        <c:v>2.64</c:v>
                      </c:pt>
                      <c:pt idx="1358">
                        <c:v>2.65</c:v>
                      </c:pt>
                      <c:pt idx="1359">
                        <c:v>2.65</c:v>
                      </c:pt>
                      <c:pt idx="1360">
                        <c:v>2.65</c:v>
                      </c:pt>
                      <c:pt idx="1361">
                        <c:v>2.65</c:v>
                      </c:pt>
                      <c:pt idx="1362">
                        <c:v>2.65</c:v>
                      </c:pt>
                      <c:pt idx="1363">
                        <c:v>2.66</c:v>
                      </c:pt>
                      <c:pt idx="1364">
                        <c:v>2.66</c:v>
                      </c:pt>
                      <c:pt idx="1365">
                        <c:v>2.66</c:v>
                      </c:pt>
                      <c:pt idx="1366">
                        <c:v>2.66</c:v>
                      </c:pt>
                      <c:pt idx="1367">
                        <c:v>2.66</c:v>
                      </c:pt>
                      <c:pt idx="1368">
                        <c:v>2.66</c:v>
                      </c:pt>
                      <c:pt idx="1369">
                        <c:v>2.67</c:v>
                      </c:pt>
                      <c:pt idx="1370">
                        <c:v>2.67</c:v>
                      </c:pt>
                      <c:pt idx="1371">
                        <c:v>2.67</c:v>
                      </c:pt>
                      <c:pt idx="1372">
                        <c:v>2.67</c:v>
                      </c:pt>
                      <c:pt idx="1373">
                        <c:v>2.68</c:v>
                      </c:pt>
                      <c:pt idx="1374">
                        <c:v>2.68</c:v>
                      </c:pt>
                      <c:pt idx="1375">
                        <c:v>2.68</c:v>
                      </c:pt>
                      <c:pt idx="1376">
                        <c:v>2.68</c:v>
                      </c:pt>
                      <c:pt idx="1377">
                        <c:v>2.69</c:v>
                      </c:pt>
                      <c:pt idx="1378">
                        <c:v>2.69</c:v>
                      </c:pt>
                      <c:pt idx="1379">
                        <c:v>2.69</c:v>
                      </c:pt>
                      <c:pt idx="1380">
                        <c:v>2.69</c:v>
                      </c:pt>
                      <c:pt idx="1381">
                        <c:v>2.69</c:v>
                      </c:pt>
                      <c:pt idx="1382">
                        <c:v>2.69</c:v>
                      </c:pt>
                      <c:pt idx="1383">
                        <c:v>2.69</c:v>
                      </c:pt>
                      <c:pt idx="1384">
                        <c:v>2.7</c:v>
                      </c:pt>
                      <c:pt idx="1385">
                        <c:v>2.7</c:v>
                      </c:pt>
                      <c:pt idx="1386">
                        <c:v>2.71</c:v>
                      </c:pt>
                      <c:pt idx="1387">
                        <c:v>2.72</c:v>
                      </c:pt>
                      <c:pt idx="1388">
                        <c:v>2.72</c:v>
                      </c:pt>
                      <c:pt idx="1389">
                        <c:v>2.72</c:v>
                      </c:pt>
                      <c:pt idx="1390">
                        <c:v>2.72</c:v>
                      </c:pt>
                      <c:pt idx="1391">
                        <c:v>2.73</c:v>
                      </c:pt>
                      <c:pt idx="1392">
                        <c:v>2.73</c:v>
                      </c:pt>
                      <c:pt idx="1393">
                        <c:v>2.73</c:v>
                      </c:pt>
                      <c:pt idx="1394">
                        <c:v>2.74</c:v>
                      </c:pt>
                      <c:pt idx="1395">
                        <c:v>2.74</c:v>
                      </c:pt>
                      <c:pt idx="1396">
                        <c:v>2.74</c:v>
                      </c:pt>
                      <c:pt idx="1397">
                        <c:v>2.74</c:v>
                      </c:pt>
                      <c:pt idx="1398">
                        <c:v>2.75</c:v>
                      </c:pt>
                      <c:pt idx="1399">
                        <c:v>2.75</c:v>
                      </c:pt>
                      <c:pt idx="1400">
                        <c:v>2.77</c:v>
                      </c:pt>
                      <c:pt idx="1401">
                        <c:v>2.78</c:v>
                      </c:pt>
                      <c:pt idx="1402">
                        <c:v>2.78</c:v>
                      </c:pt>
                      <c:pt idx="1403">
                        <c:v>2.78</c:v>
                      </c:pt>
                      <c:pt idx="1404">
                        <c:v>2.79</c:v>
                      </c:pt>
                      <c:pt idx="1405">
                        <c:v>2.8</c:v>
                      </c:pt>
                      <c:pt idx="1406">
                        <c:v>2.8</c:v>
                      </c:pt>
                      <c:pt idx="1407">
                        <c:v>2.8</c:v>
                      </c:pt>
                      <c:pt idx="1408">
                        <c:v>2.8</c:v>
                      </c:pt>
                      <c:pt idx="1409">
                        <c:v>2.81</c:v>
                      </c:pt>
                      <c:pt idx="1410">
                        <c:v>2.81</c:v>
                      </c:pt>
                      <c:pt idx="1411">
                        <c:v>2.81</c:v>
                      </c:pt>
                      <c:pt idx="1412">
                        <c:v>2.81</c:v>
                      </c:pt>
                      <c:pt idx="1413">
                        <c:v>2.81</c:v>
                      </c:pt>
                      <c:pt idx="1414">
                        <c:v>2.82</c:v>
                      </c:pt>
                      <c:pt idx="1415">
                        <c:v>2.82</c:v>
                      </c:pt>
                      <c:pt idx="1416">
                        <c:v>2.83</c:v>
                      </c:pt>
                      <c:pt idx="1417">
                        <c:v>2.83</c:v>
                      </c:pt>
                      <c:pt idx="1418">
                        <c:v>2.83</c:v>
                      </c:pt>
                      <c:pt idx="1419">
                        <c:v>2.83</c:v>
                      </c:pt>
                      <c:pt idx="1420">
                        <c:v>2.83</c:v>
                      </c:pt>
                      <c:pt idx="1421">
                        <c:v>2.83</c:v>
                      </c:pt>
                      <c:pt idx="1422">
                        <c:v>2.83</c:v>
                      </c:pt>
                      <c:pt idx="1423">
                        <c:v>2.84</c:v>
                      </c:pt>
                      <c:pt idx="1424">
                        <c:v>2.84</c:v>
                      </c:pt>
                      <c:pt idx="1425">
                        <c:v>2.84</c:v>
                      </c:pt>
                      <c:pt idx="1426">
                        <c:v>2.85</c:v>
                      </c:pt>
                      <c:pt idx="1427">
                        <c:v>2.85</c:v>
                      </c:pt>
                      <c:pt idx="1428">
                        <c:v>2.88</c:v>
                      </c:pt>
                      <c:pt idx="1429">
                        <c:v>2.88</c:v>
                      </c:pt>
                      <c:pt idx="1430">
                        <c:v>2.89</c:v>
                      </c:pt>
                      <c:pt idx="1431">
                        <c:v>2.89</c:v>
                      </c:pt>
                      <c:pt idx="1432">
                        <c:v>2.89</c:v>
                      </c:pt>
                      <c:pt idx="1433">
                        <c:v>2.89</c:v>
                      </c:pt>
                      <c:pt idx="1434">
                        <c:v>2.91</c:v>
                      </c:pt>
                      <c:pt idx="1435">
                        <c:v>2.92</c:v>
                      </c:pt>
                      <c:pt idx="1436">
                        <c:v>2.93</c:v>
                      </c:pt>
                      <c:pt idx="1437">
                        <c:v>2.94</c:v>
                      </c:pt>
                      <c:pt idx="1438">
                        <c:v>2.95</c:v>
                      </c:pt>
                      <c:pt idx="1439">
                        <c:v>2.97</c:v>
                      </c:pt>
                      <c:pt idx="1440">
                        <c:v>2.97</c:v>
                      </c:pt>
                      <c:pt idx="1441">
                        <c:v>3.01</c:v>
                      </c:pt>
                      <c:pt idx="1442">
                        <c:v>3.01</c:v>
                      </c:pt>
                      <c:pt idx="1443">
                        <c:v>3.02</c:v>
                      </c:pt>
                      <c:pt idx="1444">
                        <c:v>3.05</c:v>
                      </c:pt>
                      <c:pt idx="1445">
                        <c:v>3.06</c:v>
                      </c:pt>
                      <c:pt idx="1446">
                        <c:v>3.06</c:v>
                      </c:pt>
                      <c:pt idx="1447">
                        <c:v>3.07</c:v>
                      </c:pt>
                      <c:pt idx="1448">
                        <c:v>3.09</c:v>
                      </c:pt>
                      <c:pt idx="1449">
                        <c:v>3.18</c:v>
                      </c:pt>
                      <c:pt idx="1450">
                        <c:v>3.21</c:v>
                      </c:pt>
                      <c:pt idx="1451">
                        <c:v>3.21</c:v>
                      </c:pt>
                      <c:pt idx="1452">
                        <c:v>3.21</c:v>
                      </c:pt>
                      <c:pt idx="1453">
                        <c:v>3.26</c:v>
                      </c:pt>
                      <c:pt idx="1454">
                        <c:v>3.34</c:v>
                      </c:pt>
                      <c:pt idx="1455">
                        <c:v>3.36</c:v>
                      </c:pt>
                      <c:pt idx="1456">
                        <c:v>3.89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Hoja4!$C$155:$C$1612</c15:sqref>
                        </c15:formulaRef>
                      </c:ext>
                    </c:extLst>
                    <c:numCache>
                      <c:formatCode>General</c:formatCode>
                      <c:ptCount val="1458"/>
                      <c:pt idx="1">
                        <c:v>0.63</c:v>
                      </c:pt>
                      <c:pt idx="2">
                        <c:v>0.37</c:v>
                      </c:pt>
                      <c:pt idx="3">
                        <c:v>0.28999999999999998</c:v>
                      </c:pt>
                      <c:pt idx="4">
                        <c:v>0.14000000000000001</c:v>
                      </c:pt>
                      <c:pt idx="5">
                        <c:v>0.08</c:v>
                      </c:pt>
                      <c:pt idx="6">
                        <c:v>0.56999999999999995</c:v>
                      </c:pt>
                      <c:pt idx="7">
                        <c:v>0.42</c:v>
                      </c:pt>
                      <c:pt idx="8">
                        <c:v>0.33</c:v>
                      </c:pt>
                      <c:pt idx="9">
                        <c:v>0.31</c:v>
                      </c:pt>
                      <c:pt idx="10">
                        <c:v>0.3</c:v>
                      </c:pt>
                      <c:pt idx="11">
                        <c:v>0.24</c:v>
                      </c:pt>
                      <c:pt idx="12">
                        <c:v>0.22</c:v>
                      </c:pt>
                      <c:pt idx="13">
                        <c:v>0.14000000000000001</c:v>
                      </c:pt>
                      <c:pt idx="14">
                        <c:v>0.11</c:v>
                      </c:pt>
                      <c:pt idx="15">
                        <c:v>0.55000000000000004</c:v>
                      </c:pt>
                      <c:pt idx="16">
                        <c:v>0.36</c:v>
                      </c:pt>
                      <c:pt idx="17">
                        <c:v>0.34</c:v>
                      </c:pt>
                      <c:pt idx="18">
                        <c:v>0.14000000000000001</c:v>
                      </c:pt>
                      <c:pt idx="19">
                        <c:v>0.57999999999999996</c:v>
                      </c:pt>
                      <c:pt idx="20">
                        <c:v>0.56999999999999995</c:v>
                      </c:pt>
                      <c:pt idx="21">
                        <c:v>0.37</c:v>
                      </c:pt>
                      <c:pt idx="22">
                        <c:v>0.35</c:v>
                      </c:pt>
                      <c:pt idx="23">
                        <c:v>0.33</c:v>
                      </c:pt>
                      <c:pt idx="24">
                        <c:v>0.28000000000000003</c:v>
                      </c:pt>
                      <c:pt idx="25">
                        <c:v>0.19</c:v>
                      </c:pt>
                      <c:pt idx="26">
                        <c:v>7.0000000000000007E-2</c:v>
                      </c:pt>
                      <c:pt idx="27">
                        <c:v>0.66</c:v>
                      </c:pt>
                      <c:pt idx="28">
                        <c:v>0.15</c:v>
                      </c:pt>
                      <c:pt idx="29">
                        <c:v>0.13</c:v>
                      </c:pt>
                      <c:pt idx="30">
                        <c:v>0.13</c:v>
                      </c:pt>
                      <c:pt idx="31">
                        <c:v>0.12</c:v>
                      </c:pt>
                      <c:pt idx="32">
                        <c:v>0.1</c:v>
                      </c:pt>
                      <c:pt idx="33">
                        <c:v>0.03</c:v>
                      </c:pt>
                      <c:pt idx="34">
                        <c:v>0.6</c:v>
                      </c:pt>
                      <c:pt idx="35">
                        <c:v>0.5</c:v>
                      </c:pt>
                      <c:pt idx="36">
                        <c:v>0.48</c:v>
                      </c:pt>
                      <c:pt idx="37">
                        <c:v>0.35</c:v>
                      </c:pt>
                      <c:pt idx="38">
                        <c:v>0.3</c:v>
                      </c:pt>
                      <c:pt idx="39">
                        <c:v>0.26</c:v>
                      </c:pt>
                      <c:pt idx="40">
                        <c:v>0.18</c:v>
                      </c:pt>
                      <c:pt idx="41">
                        <c:v>0.16</c:v>
                      </c:pt>
                      <c:pt idx="42">
                        <c:v>0.05</c:v>
                      </c:pt>
                      <c:pt idx="43">
                        <c:v>0.72</c:v>
                      </c:pt>
                      <c:pt idx="44">
                        <c:v>0.48</c:v>
                      </c:pt>
                      <c:pt idx="45">
                        <c:v>0.44</c:v>
                      </c:pt>
                      <c:pt idx="46">
                        <c:v>0.34</c:v>
                      </c:pt>
                      <c:pt idx="47">
                        <c:v>0.31</c:v>
                      </c:pt>
                      <c:pt idx="48">
                        <c:v>0.13</c:v>
                      </c:pt>
                      <c:pt idx="49">
                        <c:v>0.13</c:v>
                      </c:pt>
                      <c:pt idx="50">
                        <c:v>0.09</c:v>
                      </c:pt>
                      <c:pt idx="51">
                        <c:v>0.67</c:v>
                      </c:pt>
                      <c:pt idx="52">
                        <c:v>0.44</c:v>
                      </c:pt>
                      <c:pt idx="53">
                        <c:v>0.42</c:v>
                      </c:pt>
                      <c:pt idx="54">
                        <c:v>0.26</c:v>
                      </c:pt>
                      <c:pt idx="55">
                        <c:v>0.23</c:v>
                      </c:pt>
                      <c:pt idx="56">
                        <c:v>0.2</c:v>
                      </c:pt>
                      <c:pt idx="57">
                        <c:v>0.19</c:v>
                      </c:pt>
                      <c:pt idx="58">
                        <c:v>0.17</c:v>
                      </c:pt>
                      <c:pt idx="59">
                        <c:v>0.18</c:v>
                      </c:pt>
                      <c:pt idx="60">
                        <c:v>0.11</c:v>
                      </c:pt>
                      <c:pt idx="61">
                        <c:v>0.1</c:v>
                      </c:pt>
                      <c:pt idx="62">
                        <c:v>0.83</c:v>
                      </c:pt>
                      <c:pt idx="63">
                        <c:v>0.73</c:v>
                      </c:pt>
                      <c:pt idx="64">
                        <c:v>0.57999999999999996</c:v>
                      </c:pt>
                      <c:pt idx="65">
                        <c:v>0.54</c:v>
                      </c:pt>
                      <c:pt idx="66">
                        <c:v>0.5</c:v>
                      </c:pt>
                      <c:pt idx="67">
                        <c:v>0.49</c:v>
                      </c:pt>
                      <c:pt idx="68">
                        <c:v>0.48</c:v>
                      </c:pt>
                      <c:pt idx="69">
                        <c:v>0.45</c:v>
                      </c:pt>
                      <c:pt idx="70">
                        <c:v>0.36</c:v>
                      </c:pt>
                      <c:pt idx="71">
                        <c:v>0.28000000000000003</c:v>
                      </c:pt>
                      <c:pt idx="72">
                        <c:v>0.28999999999999998</c:v>
                      </c:pt>
                      <c:pt idx="73">
                        <c:v>0.2</c:v>
                      </c:pt>
                      <c:pt idx="74">
                        <c:v>0.18</c:v>
                      </c:pt>
                      <c:pt idx="75">
                        <c:v>0.16</c:v>
                      </c:pt>
                      <c:pt idx="76">
                        <c:v>0.14000000000000001</c:v>
                      </c:pt>
                      <c:pt idx="77">
                        <c:v>0.13</c:v>
                      </c:pt>
                      <c:pt idx="78">
                        <c:v>0.09</c:v>
                      </c:pt>
                      <c:pt idx="79">
                        <c:v>0.72</c:v>
                      </c:pt>
                      <c:pt idx="80">
                        <c:v>0.7</c:v>
                      </c:pt>
                      <c:pt idx="81">
                        <c:v>0.57999999999999996</c:v>
                      </c:pt>
                      <c:pt idx="82">
                        <c:v>0.56999999999999995</c:v>
                      </c:pt>
                      <c:pt idx="83">
                        <c:v>0.54</c:v>
                      </c:pt>
                      <c:pt idx="84">
                        <c:v>0.46</c:v>
                      </c:pt>
                      <c:pt idx="85">
                        <c:v>0.19</c:v>
                      </c:pt>
                      <c:pt idx="86">
                        <c:v>7.0000000000000007E-2</c:v>
                      </c:pt>
                      <c:pt idx="87">
                        <c:v>0.78</c:v>
                      </c:pt>
                      <c:pt idx="88">
                        <c:v>0.62</c:v>
                      </c:pt>
                      <c:pt idx="89">
                        <c:v>0.47</c:v>
                      </c:pt>
                      <c:pt idx="90">
                        <c:v>0.45</c:v>
                      </c:pt>
                      <c:pt idx="91">
                        <c:v>0.42</c:v>
                      </c:pt>
                      <c:pt idx="92">
                        <c:v>0.28999999999999998</c:v>
                      </c:pt>
                      <c:pt idx="93">
                        <c:v>0.26</c:v>
                      </c:pt>
                      <c:pt idx="94">
                        <c:v>0.23</c:v>
                      </c:pt>
                      <c:pt idx="95">
                        <c:v>0.09</c:v>
                      </c:pt>
                      <c:pt idx="96">
                        <c:v>0.8</c:v>
                      </c:pt>
                      <c:pt idx="97">
                        <c:v>0.68</c:v>
                      </c:pt>
                      <c:pt idx="98">
                        <c:v>0.4</c:v>
                      </c:pt>
                      <c:pt idx="99">
                        <c:v>0.36</c:v>
                      </c:pt>
                      <c:pt idx="100">
                        <c:v>0.28999999999999998</c:v>
                      </c:pt>
                      <c:pt idx="101">
                        <c:v>0.25</c:v>
                      </c:pt>
                      <c:pt idx="102">
                        <c:v>0.08</c:v>
                      </c:pt>
                      <c:pt idx="103">
                        <c:v>0.69</c:v>
                      </c:pt>
                      <c:pt idx="104">
                        <c:v>0.52</c:v>
                      </c:pt>
                      <c:pt idx="105">
                        <c:v>0.36</c:v>
                      </c:pt>
                      <c:pt idx="106">
                        <c:v>0.31</c:v>
                      </c:pt>
                      <c:pt idx="107">
                        <c:v>0.28000000000000003</c:v>
                      </c:pt>
                      <c:pt idx="108">
                        <c:v>0.26</c:v>
                      </c:pt>
                      <c:pt idx="109">
                        <c:v>0.21</c:v>
                      </c:pt>
                      <c:pt idx="110">
                        <c:v>0.2</c:v>
                      </c:pt>
                      <c:pt idx="111">
                        <c:v>0.17</c:v>
                      </c:pt>
                      <c:pt idx="112">
                        <c:v>0.16</c:v>
                      </c:pt>
                      <c:pt idx="113">
                        <c:v>0.12</c:v>
                      </c:pt>
                      <c:pt idx="114">
                        <c:v>0.74</c:v>
                      </c:pt>
                      <c:pt idx="115">
                        <c:v>0.49</c:v>
                      </c:pt>
                      <c:pt idx="116">
                        <c:v>0.37</c:v>
                      </c:pt>
                      <c:pt idx="117">
                        <c:v>0.37</c:v>
                      </c:pt>
                      <c:pt idx="118">
                        <c:v>0.33</c:v>
                      </c:pt>
                      <c:pt idx="119">
                        <c:v>0.26</c:v>
                      </c:pt>
                      <c:pt idx="120">
                        <c:v>0.25</c:v>
                      </c:pt>
                      <c:pt idx="121">
                        <c:v>0.23</c:v>
                      </c:pt>
                      <c:pt idx="122">
                        <c:v>0.2</c:v>
                      </c:pt>
                      <c:pt idx="123">
                        <c:v>0.19</c:v>
                      </c:pt>
                      <c:pt idx="124">
                        <c:v>0.13</c:v>
                      </c:pt>
                      <c:pt idx="125">
                        <c:v>0.11</c:v>
                      </c:pt>
                      <c:pt idx="126">
                        <c:v>0.1</c:v>
                      </c:pt>
                      <c:pt idx="127">
                        <c:v>0.32</c:v>
                      </c:pt>
                      <c:pt idx="128">
                        <c:v>0.28999999999999998</c:v>
                      </c:pt>
                      <c:pt idx="129">
                        <c:v>0.17</c:v>
                      </c:pt>
                      <c:pt idx="130">
                        <c:v>0.14000000000000001</c:v>
                      </c:pt>
                      <c:pt idx="131">
                        <c:v>0.57999999999999996</c:v>
                      </c:pt>
                      <c:pt idx="132">
                        <c:v>0.56999999999999995</c:v>
                      </c:pt>
                      <c:pt idx="133">
                        <c:v>0.42</c:v>
                      </c:pt>
                      <c:pt idx="134">
                        <c:v>0.41</c:v>
                      </c:pt>
                      <c:pt idx="135">
                        <c:v>0.39</c:v>
                      </c:pt>
                      <c:pt idx="136">
                        <c:v>0.37</c:v>
                      </c:pt>
                      <c:pt idx="137">
                        <c:v>0.36</c:v>
                      </c:pt>
                      <c:pt idx="138">
                        <c:v>0.27</c:v>
                      </c:pt>
                      <c:pt idx="139">
                        <c:v>0.24</c:v>
                      </c:pt>
                      <c:pt idx="140">
                        <c:v>0.21</c:v>
                      </c:pt>
                      <c:pt idx="141">
                        <c:v>0.21</c:v>
                      </c:pt>
                      <c:pt idx="142">
                        <c:v>0.15</c:v>
                      </c:pt>
                      <c:pt idx="143">
                        <c:v>0.73</c:v>
                      </c:pt>
                      <c:pt idx="144">
                        <c:v>0.52</c:v>
                      </c:pt>
                      <c:pt idx="145">
                        <c:v>0.47</c:v>
                      </c:pt>
                      <c:pt idx="146">
                        <c:v>0.43</c:v>
                      </c:pt>
                      <c:pt idx="147">
                        <c:v>0.42</c:v>
                      </c:pt>
                      <c:pt idx="148">
                        <c:v>0.39</c:v>
                      </c:pt>
                      <c:pt idx="149">
                        <c:v>0.3</c:v>
                      </c:pt>
                      <c:pt idx="150">
                        <c:v>0.3</c:v>
                      </c:pt>
                      <c:pt idx="151">
                        <c:v>0.24</c:v>
                      </c:pt>
                      <c:pt idx="152">
                        <c:v>0.21</c:v>
                      </c:pt>
                      <c:pt idx="153">
                        <c:v>0.84</c:v>
                      </c:pt>
                      <c:pt idx="154">
                        <c:v>0.57999999999999996</c:v>
                      </c:pt>
                      <c:pt idx="155">
                        <c:v>0.49</c:v>
                      </c:pt>
                      <c:pt idx="156">
                        <c:v>0.44</c:v>
                      </c:pt>
                      <c:pt idx="157">
                        <c:v>0.37</c:v>
                      </c:pt>
                      <c:pt idx="158">
                        <c:v>0.32</c:v>
                      </c:pt>
                      <c:pt idx="159">
                        <c:v>0.28999999999999998</c:v>
                      </c:pt>
                      <c:pt idx="160">
                        <c:v>0.24</c:v>
                      </c:pt>
                      <c:pt idx="161">
                        <c:v>0.19</c:v>
                      </c:pt>
                      <c:pt idx="162">
                        <c:v>0.2</c:v>
                      </c:pt>
                      <c:pt idx="163">
                        <c:v>0.15</c:v>
                      </c:pt>
                      <c:pt idx="164">
                        <c:v>0.71</c:v>
                      </c:pt>
                      <c:pt idx="165">
                        <c:v>0.63</c:v>
                      </c:pt>
                      <c:pt idx="166">
                        <c:v>0.52</c:v>
                      </c:pt>
                      <c:pt idx="167">
                        <c:v>0.53</c:v>
                      </c:pt>
                      <c:pt idx="168">
                        <c:v>0.28999999999999998</c:v>
                      </c:pt>
                      <c:pt idx="169">
                        <c:v>0.27</c:v>
                      </c:pt>
                      <c:pt idx="170">
                        <c:v>0.26</c:v>
                      </c:pt>
                      <c:pt idx="171">
                        <c:v>0.25</c:v>
                      </c:pt>
                      <c:pt idx="172">
                        <c:v>0.17</c:v>
                      </c:pt>
                      <c:pt idx="173">
                        <c:v>0.16</c:v>
                      </c:pt>
                      <c:pt idx="174">
                        <c:v>0.15</c:v>
                      </c:pt>
                      <c:pt idx="175">
                        <c:v>0.59</c:v>
                      </c:pt>
                      <c:pt idx="176">
                        <c:v>0.56999999999999995</c:v>
                      </c:pt>
                      <c:pt idx="177">
                        <c:v>0.5</c:v>
                      </c:pt>
                      <c:pt idx="178">
                        <c:v>0.5</c:v>
                      </c:pt>
                      <c:pt idx="179">
                        <c:v>0.45</c:v>
                      </c:pt>
                      <c:pt idx="180">
                        <c:v>0.44</c:v>
                      </c:pt>
                      <c:pt idx="181">
                        <c:v>0.39</c:v>
                      </c:pt>
                      <c:pt idx="182">
                        <c:v>0.32</c:v>
                      </c:pt>
                      <c:pt idx="183">
                        <c:v>0.28999999999999998</c:v>
                      </c:pt>
                      <c:pt idx="184">
                        <c:v>0.28000000000000003</c:v>
                      </c:pt>
                      <c:pt idx="185">
                        <c:v>0.27</c:v>
                      </c:pt>
                      <c:pt idx="186">
                        <c:v>0.25</c:v>
                      </c:pt>
                      <c:pt idx="187">
                        <c:v>0.23</c:v>
                      </c:pt>
                      <c:pt idx="188">
                        <c:v>0.23</c:v>
                      </c:pt>
                      <c:pt idx="189">
                        <c:v>0.19</c:v>
                      </c:pt>
                      <c:pt idx="190">
                        <c:v>0.85</c:v>
                      </c:pt>
                      <c:pt idx="191">
                        <c:v>0.66</c:v>
                      </c:pt>
                      <c:pt idx="192">
                        <c:v>0.42</c:v>
                      </c:pt>
                      <c:pt idx="193">
                        <c:v>0.21</c:v>
                      </c:pt>
                      <c:pt idx="194">
                        <c:v>0.22</c:v>
                      </c:pt>
                      <c:pt idx="195">
                        <c:v>0.2</c:v>
                      </c:pt>
                      <c:pt idx="196">
                        <c:v>0.18</c:v>
                      </c:pt>
                      <c:pt idx="197">
                        <c:v>0.56000000000000005</c:v>
                      </c:pt>
                      <c:pt idx="198">
                        <c:v>0.53</c:v>
                      </c:pt>
                      <c:pt idx="199">
                        <c:v>0.5</c:v>
                      </c:pt>
                      <c:pt idx="200">
                        <c:v>0.45</c:v>
                      </c:pt>
                      <c:pt idx="201">
                        <c:v>0.42</c:v>
                      </c:pt>
                      <c:pt idx="202">
                        <c:v>0.41</c:v>
                      </c:pt>
                      <c:pt idx="203">
                        <c:v>0.32</c:v>
                      </c:pt>
                      <c:pt idx="204">
                        <c:v>0.28999999999999998</c:v>
                      </c:pt>
                      <c:pt idx="205">
                        <c:v>0.28000000000000003</c:v>
                      </c:pt>
                      <c:pt idx="206">
                        <c:v>0.27</c:v>
                      </c:pt>
                      <c:pt idx="207">
                        <c:v>0.26</c:v>
                      </c:pt>
                      <c:pt idx="208">
                        <c:v>0.19</c:v>
                      </c:pt>
                      <c:pt idx="209">
                        <c:v>0.17</c:v>
                      </c:pt>
                      <c:pt idx="210">
                        <c:v>0.91</c:v>
                      </c:pt>
                      <c:pt idx="211">
                        <c:v>0.86</c:v>
                      </c:pt>
                      <c:pt idx="212">
                        <c:v>0.56999999999999995</c:v>
                      </c:pt>
                      <c:pt idx="213">
                        <c:v>0.5</c:v>
                      </c:pt>
                      <c:pt idx="214">
                        <c:v>0.37</c:v>
                      </c:pt>
                      <c:pt idx="215">
                        <c:v>0.3</c:v>
                      </c:pt>
                      <c:pt idx="216">
                        <c:v>0.27</c:v>
                      </c:pt>
                      <c:pt idx="217">
                        <c:v>0.22</c:v>
                      </c:pt>
                      <c:pt idx="218">
                        <c:v>0.5</c:v>
                      </c:pt>
                      <c:pt idx="219">
                        <c:v>0.49</c:v>
                      </c:pt>
                      <c:pt idx="220">
                        <c:v>0.37</c:v>
                      </c:pt>
                      <c:pt idx="221">
                        <c:v>0.35</c:v>
                      </c:pt>
                      <c:pt idx="222">
                        <c:v>0.34</c:v>
                      </c:pt>
                      <c:pt idx="223">
                        <c:v>0.31</c:v>
                      </c:pt>
                      <c:pt idx="224">
                        <c:v>0.27</c:v>
                      </c:pt>
                      <c:pt idx="225">
                        <c:v>0.28000000000000003</c:v>
                      </c:pt>
                      <c:pt idx="226">
                        <c:v>0.28000000000000003</c:v>
                      </c:pt>
                      <c:pt idx="227">
                        <c:v>0.27</c:v>
                      </c:pt>
                      <c:pt idx="228">
                        <c:v>0.21</c:v>
                      </c:pt>
                      <c:pt idx="229">
                        <c:v>0.2</c:v>
                      </c:pt>
                      <c:pt idx="230">
                        <c:v>0.72</c:v>
                      </c:pt>
                      <c:pt idx="231">
                        <c:v>0.5</c:v>
                      </c:pt>
                      <c:pt idx="232">
                        <c:v>0.4</c:v>
                      </c:pt>
                      <c:pt idx="233">
                        <c:v>0.37</c:v>
                      </c:pt>
                      <c:pt idx="234">
                        <c:v>0.36</c:v>
                      </c:pt>
                      <c:pt idx="235">
                        <c:v>0.33</c:v>
                      </c:pt>
                      <c:pt idx="236">
                        <c:v>0.28999999999999998</c:v>
                      </c:pt>
                      <c:pt idx="237">
                        <c:v>0.28999999999999998</c:v>
                      </c:pt>
                      <c:pt idx="238">
                        <c:v>0.25</c:v>
                      </c:pt>
                      <c:pt idx="239">
                        <c:v>0.24</c:v>
                      </c:pt>
                      <c:pt idx="240">
                        <c:v>0.23</c:v>
                      </c:pt>
                      <c:pt idx="241">
                        <c:v>0.22</c:v>
                      </c:pt>
                      <c:pt idx="242">
                        <c:v>0.6</c:v>
                      </c:pt>
                      <c:pt idx="243">
                        <c:v>0.37</c:v>
                      </c:pt>
                      <c:pt idx="244">
                        <c:v>0.37</c:v>
                      </c:pt>
                      <c:pt idx="245">
                        <c:v>0.35</c:v>
                      </c:pt>
                      <c:pt idx="246">
                        <c:v>0.34</c:v>
                      </c:pt>
                      <c:pt idx="247">
                        <c:v>0.32</c:v>
                      </c:pt>
                      <c:pt idx="248">
                        <c:v>0.31</c:v>
                      </c:pt>
                      <c:pt idx="249">
                        <c:v>0.27</c:v>
                      </c:pt>
                      <c:pt idx="250">
                        <c:v>0.25</c:v>
                      </c:pt>
                      <c:pt idx="251">
                        <c:v>0.25</c:v>
                      </c:pt>
                      <c:pt idx="252">
                        <c:v>0.23</c:v>
                      </c:pt>
                      <c:pt idx="253">
                        <c:v>0.19</c:v>
                      </c:pt>
                      <c:pt idx="254">
                        <c:v>0.19</c:v>
                      </c:pt>
                      <c:pt idx="255">
                        <c:v>0.8</c:v>
                      </c:pt>
                      <c:pt idx="256">
                        <c:v>0.77</c:v>
                      </c:pt>
                      <c:pt idx="257">
                        <c:v>0.37</c:v>
                      </c:pt>
                      <c:pt idx="258">
                        <c:v>0.36</c:v>
                      </c:pt>
                      <c:pt idx="259">
                        <c:v>0.35</c:v>
                      </c:pt>
                      <c:pt idx="260">
                        <c:v>0.26</c:v>
                      </c:pt>
                      <c:pt idx="261">
                        <c:v>0.24</c:v>
                      </c:pt>
                      <c:pt idx="262">
                        <c:v>0.25</c:v>
                      </c:pt>
                      <c:pt idx="263">
                        <c:v>0.22</c:v>
                      </c:pt>
                      <c:pt idx="264">
                        <c:v>0.2</c:v>
                      </c:pt>
                      <c:pt idx="265">
                        <c:v>0.93</c:v>
                      </c:pt>
                      <c:pt idx="266">
                        <c:v>0.89</c:v>
                      </c:pt>
                      <c:pt idx="267">
                        <c:v>0.59</c:v>
                      </c:pt>
                      <c:pt idx="268">
                        <c:v>0.51</c:v>
                      </c:pt>
                      <c:pt idx="269">
                        <c:v>0.5</c:v>
                      </c:pt>
                      <c:pt idx="270">
                        <c:v>0.42</c:v>
                      </c:pt>
                      <c:pt idx="271">
                        <c:v>0.43</c:v>
                      </c:pt>
                      <c:pt idx="272">
                        <c:v>0.41</c:v>
                      </c:pt>
                      <c:pt idx="273">
                        <c:v>0.37</c:v>
                      </c:pt>
                      <c:pt idx="274">
                        <c:v>0.33</c:v>
                      </c:pt>
                      <c:pt idx="275">
                        <c:v>0.31</c:v>
                      </c:pt>
                      <c:pt idx="276">
                        <c:v>0.23</c:v>
                      </c:pt>
                      <c:pt idx="277">
                        <c:v>0.69</c:v>
                      </c:pt>
                      <c:pt idx="278">
                        <c:v>0.54</c:v>
                      </c:pt>
                      <c:pt idx="279">
                        <c:v>0.33</c:v>
                      </c:pt>
                      <c:pt idx="280">
                        <c:v>0.32</c:v>
                      </c:pt>
                      <c:pt idx="281">
                        <c:v>0.28000000000000003</c:v>
                      </c:pt>
                      <c:pt idx="282">
                        <c:v>0.28000000000000003</c:v>
                      </c:pt>
                      <c:pt idx="283">
                        <c:v>0.9</c:v>
                      </c:pt>
                      <c:pt idx="284">
                        <c:v>0.44</c:v>
                      </c:pt>
                      <c:pt idx="285">
                        <c:v>0.39</c:v>
                      </c:pt>
                      <c:pt idx="286">
                        <c:v>0.3</c:v>
                      </c:pt>
                      <c:pt idx="287">
                        <c:v>0.3</c:v>
                      </c:pt>
                      <c:pt idx="288">
                        <c:v>0.28000000000000003</c:v>
                      </c:pt>
                      <c:pt idx="289">
                        <c:v>0.28000000000000003</c:v>
                      </c:pt>
                      <c:pt idx="290">
                        <c:v>0.27</c:v>
                      </c:pt>
                      <c:pt idx="291">
                        <c:v>0.73</c:v>
                      </c:pt>
                      <c:pt idx="292">
                        <c:v>0.64</c:v>
                      </c:pt>
                      <c:pt idx="293">
                        <c:v>0.43</c:v>
                      </c:pt>
                      <c:pt idx="294">
                        <c:v>0.42</c:v>
                      </c:pt>
                      <c:pt idx="295">
                        <c:v>0.37</c:v>
                      </c:pt>
                      <c:pt idx="296">
                        <c:v>0.35</c:v>
                      </c:pt>
                      <c:pt idx="297">
                        <c:v>0.36</c:v>
                      </c:pt>
                      <c:pt idx="298">
                        <c:v>0.33</c:v>
                      </c:pt>
                      <c:pt idx="299">
                        <c:v>0.3</c:v>
                      </c:pt>
                      <c:pt idx="300">
                        <c:v>0.78</c:v>
                      </c:pt>
                      <c:pt idx="301">
                        <c:v>0.74</c:v>
                      </c:pt>
                      <c:pt idx="302">
                        <c:v>0.69</c:v>
                      </c:pt>
                      <c:pt idx="303">
                        <c:v>0.63</c:v>
                      </c:pt>
                      <c:pt idx="304">
                        <c:v>0.47</c:v>
                      </c:pt>
                      <c:pt idx="305">
                        <c:v>0.39</c:v>
                      </c:pt>
                      <c:pt idx="306">
                        <c:v>0.28999999999999998</c:v>
                      </c:pt>
                      <c:pt idx="307">
                        <c:v>0.22</c:v>
                      </c:pt>
                      <c:pt idx="308">
                        <c:v>0.23</c:v>
                      </c:pt>
                      <c:pt idx="309">
                        <c:v>0.23</c:v>
                      </c:pt>
                      <c:pt idx="310">
                        <c:v>0.7</c:v>
                      </c:pt>
                      <c:pt idx="311">
                        <c:v>0.57999999999999996</c:v>
                      </c:pt>
                      <c:pt idx="312">
                        <c:v>0.54</c:v>
                      </c:pt>
                      <c:pt idx="313">
                        <c:v>0.44</c:v>
                      </c:pt>
                      <c:pt idx="314">
                        <c:v>0.43</c:v>
                      </c:pt>
                      <c:pt idx="315">
                        <c:v>0.38</c:v>
                      </c:pt>
                      <c:pt idx="316">
                        <c:v>0.37</c:v>
                      </c:pt>
                      <c:pt idx="317">
                        <c:v>0.37</c:v>
                      </c:pt>
                      <c:pt idx="318">
                        <c:v>0.35</c:v>
                      </c:pt>
                      <c:pt idx="319">
                        <c:v>0.34</c:v>
                      </c:pt>
                      <c:pt idx="320">
                        <c:v>0.33</c:v>
                      </c:pt>
                      <c:pt idx="321">
                        <c:v>0.28000000000000003</c:v>
                      </c:pt>
                      <c:pt idx="322">
                        <c:v>0.27</c:v>
                      </c:pt>
                      <c:pt idx="323">
                        <c:v>0.22</c:v>
                      </c:pt>
                      <c:pt idx="324">
                        <c:v>0.23</c:v>
                      </c:pt>
                      <c:pt idx="325">
                        <c:v>0.72</c:v>
                      </c:pt>
                      <c:pt idx="326">
                        <c:v>0.7</c:v>
                      </c:pt>
                      <c:pt idx="327">
                        <c:v>0.65</c:v>
                      </c:pt>
                      <c:pt idx="328">
                        <c:v>0.63</c:v>
                      </c:pt>
                      <c:pt idx="329">
                        <c:v>0.62</c:v>
                      </c:pt>
                      <c:pt idx="330">
                        <c:v>0.46</c:v>
                      </c:pt>
                      <c:pt idx="331">
                        <c:v>0.42</c:v>
                      </c:pt>
                      <c:pt idx="332">
                        <c:v>0.39</c:v>
                      </c:pt>
                      <c:pt idx="333">
                        <c:v>0.37</c:v>
                      </c:pt>
                      <c:pt idx="334">
                        <c:v>0.37</c:v>
                      </c:pt>
                      <c:pt idx="335">
                        <c:v>0.36</c:v>
                      </c:pt>
                      <c:pt idx="336">
                        <c:v>0.8</c:v>
                      </c:pt>
                      <c:pt idx="337">
                        <c:v>0.6</c:v>
                      </c:pt>
                      <c:pt idx="338">
                        <c:v>0.4</c:v>
                      </c:pt>
                      <c:pt idx="339">
                        <c:v>0.38</c:v>
                      </c:pt>
                      <c:pt idx="340">
                        <c:v>0.38</c:v>
                      </c:pt>
                      <c:pt idx="341">
                        <c:v>0.33</c:v>
                      </c:pt>
                      <c:pt idx="342">
                        <c:v>0.31</c:v>
                      </c:pt>
                      <c:pt idx="343">
                        <c:v>0.28999999999999998</c:v>
                      </c:pt>
                      <c:pt idx="344">
                        <c:v>0.66</c:v>
                      </c:pt>
                      <c:pt idx="345">
                        <c:v>0.56999999999999995</c:v>
                      </c:pt>
                      <c:pt idx="346">
                        <c:v>0.46</c:v>
                      </c:pt>
                      <c:pt idx="347">
                        <c:v>0.33</c:v>
                      </c:pt>
                      <c:pt idx="348">
                        <c:v>0.28000000000000003</c:v>
                      </c:pt>
                      <c:pt idx="349">
                        <c:v>0.25</c:v>
                      </c:pt>
                      <c:pt idx="350">
                        <c:v>0.43</c:v>
                      </c:pt>
                      <c:pt idx="351">
                        <c:v>0.42</c:v>
                      </c:pt>
                      <c:pt idx="352">
                        <c:v>0.39</c:v>
                      </c:pt>
                      <c:pt idx="353">
                        <c:v>0.36</c:v>
                      </c:pt>
                      <c:pt idx="354">
                        <c:v>0.35</c:v>
                      </c:pt>
                      <c:pt idx="355">
                        <c:v>0.32</c:v>
                      </c:pt>
                      <c:pt idx="356">
                        <c:v>0.28000000000000003</c:v>
                      </c:pt>
                      <c:pt idx="357">
                        <c:v>0.25</c:v>
                      </c:pt>
                      <c:pt idx="358">
                        <c:v>0.92</c:v>
                      </c:pt>
                      <c:pt idx="359">
                        <c:v>0.78</c:v>
                      </c:pt>
                      <c:pt idx="360">
                        <c:v>0.73</c:v>
                      </c:pt>
                      <c:pt idx="361">
                        <c:v>0.62</c:v>
                      </c:pt>
                      <c:pt idx="362">
                        <c:v>0.59</c:v>
                      </c:pt>
                      <c:pt idx="363">
                        <c:v>0.53</c:v>
                      </c:pt>
                      <c:pt idx="364">
                        <c:v>0.39</c:v>
                      </c:pt>
                      <c:pt idx="365">
                        <c:v>0.38</c:v>
                      </c:pt>
                      <c:pt idx="366">
                        <c:v>0.38</c:v>
                      </c:pt>
                      <c:pt idx="367">
                        <c:v>0.37</c:v>
                      </c:pt>
                      <c:pt idx="368">
                        <c:v>0.37</c:v>
                      </c:pt>
                      <c:pt idx="369">
                        <c:v>0.36</c:v>
                      </c:pt>
                      <c:pt idx="370">
                        <c:v>0.36</c:v>
                      </c:pt>
                      <c:pt idx="371">
                        <c:v>0.35</c:v>
                      </c:pt>
                      <c:pt idx="372">
                        <c:v>0.34</c:v>
                      </c:pt>
                      <c:pt idx="373">
                        <c:v>0.32</c:v>
                      </c:pt>
                      <c:pt idx="374">
                        <c:v>0.27</c:v>
                      </c:pt>
                      <c:pt idx="375">
                        <c:v>0.61</c:v>
                      </c:pt>
                      <c:pt idx="376">
                        <c:v>0.42</c:v>
                      </c:pt>
                      <c:pt idx="377">
                        <c:v>0.41</c:v>
                      </c:pt>
                      <c:pt idx="378">
                        <c:v>0.41</c:v>
                      </c:pt>
                      <c:pt idx="379">
                        <c:v>0.39</c:v>
                      </c:pt>
                      <c:pt idx="380">
                        <c:v>0.32</c:v>
                      </c:pt>
                      <c:pt idx="381">
                        <c:v>0.3</c:v>
                      </c:pt>
                      <c:pt idx="382">
                        <c:v>0.28000000000000003</c:v>
                      </c:pt>
                      <c:pt idx="383">
                        <c:v>0.7</c:v>
                      </c:pt>
                      <c:pt idx="384">
                        <c:v>0.54</c:v>
                      </c:pt>
                      <c:pt idx="385">
                        <c:v>0.42</c:v>
                      </c:pt>
                      <c:pt idx="386">
                        <c:v>0.39</c:v>
                      </c:pt>
                      <c:pt idx="387">
                        <c:v>0.36</c:v>
                      </c:pt>
                      <c:pt idx="388">
                        <c:v>0.28000000000000003</c:v>
                      </c:pt>
                      <c:pt idx="389">
                        <c:v>0.66</c:v>
                      </c:pt>
                      <c:pt idx="390">
                        <c:v>0.62</c:v>
                      </c:pt>
                      <c:pt idx="391">
                        <c:v>0.56999999999999995</c:v>
                      </c:pt>
                      <c:pt idx="392">
                        <c:v>0.49</c:v>
                      </c:pt>
                      <c:pt idx="393">
                        <c:v>0.33</c:v>
                      </c:pt>
                      <c:pt idx="394">
                        <c:v>0.81</c:v>
                      </c:pt>
                      <c:pt idx="395">
                        <c:v>0.52</c:v>
                      </c:pt>
                      <c:pt idx="396">
                        <c:v>0.43</c:v>
                      </c:pt>
                      <c:pt idx="397">
                        <c:v>0.39</c:v>
                      </c:pt>
                      <c:pt idx="398">
                        <c:v>0.37</c:v>
                      </c:pt>
                      <c:pt idx="399">
                        <c:v>0.33</c:v>
                      </c:pt>
                      <c:pt idx="400">
                        <c:v>0.31</c:v>
                      </c:pt>
                      <c:pt idx="401">
                        <c:v>0.31</c:v>
                      </c:pt>
                      <c:pt idx="402">
                        <c:v>0.61</c:v>
                      </c:pt>
                      <c:pt idx="403">
                        <c:v>0.55000000000000004</c:v>
                      </c:pt>
                      <c:pt idx="404">
                        <c:v>0.34</c:v>
                      </c:pt>
                      <c:pt idx="405">
                        <c:v>0.32</c:v>
                      </c:pt>
                      <c:pt idx="406">
                        <c:v>0.32</c:v>
                      </c:pt>
                      <c:pt idx="407">
                        <c:v>0.31</c:v>
                      </c:pt>
                      <c:pt idx="408">
                        <c:v>0.31</c:v>
                      </c:pt>
                      <c:pt idx="409">
                        <c:v>0.28999999999999998</c:v>
                      </c:pt>
                      <c:pt idx="410">
                        <c:v>0.28999999999999998</c:v>
                      </c:pt>
                      <c:pt idx="411">
                        <c:v>0.77</c:v>
                      </c:pt>
                      <c:pt idx="412">
                        <c:v>0.68</c:v>
                      </c:pt>
                      <c:pt idx="413">
                        <c:v>0.6</c:v>
                      </c:pt>
                      <c:pt idx="414">
                        <c:v>0.46</c:v>
                      </c:pt>
                      <c:pt idx="415">
                        <c:v>0.41</c:v>
                      </c:pt>
                      <c:pt idx="416">
                        <c:v>0.39</c:v>
                      </c:pt>
                      <c:pt idx="417">
                        <c:v>0.37</c:v>
                      </c:pt>
                      <c:pt idx="418">
                        <c:v>0.36</c:v>
                      </c:pt>
                      <c:pt idx="419">
                        <c:v>0.35</c:v>
                      </c:pt>
                      <c:pt idx="420">
                        <c:v>0.33</c:v>
                      </c:pt>
                      <c:pt idx="421">
                        <c:v>0.33</c:v>
                      </c:pt>
                      <c:pt idx="422">
                        <c:v>0.33</c:v>
                      </c:pt>
                      <c:pt idx="423">
                        <c:v>0.28000000000000003</c:v>
                      </c:pt>
                      <c:pt idx="424">
                        <c:v>0.59</c:v>
                      </c:pt>
                      <c:pt idx="425">
                        <c:v>0.56000000000000005</c:v>
                      </c:pt>
                      <c:pt idx="426">
                        <c:v>0.48</c:v>
                      </c:pt>
                      <c:pt idx="427">
                        <c:v>0.47</c:v>
                      </c:pt>
                      <c:pt idx="428">
                        <c:v>0.4</c:v>
                      </c:pt>
                      <c:pt idx="429">
                        <c:v>0.32</c:v>
                      </c:pt>
                      <c:pt idx="430">
                        <c:v>0.3</c:v>
                      </c:pt>
                      <c:pt idx="431">
                        <c:v>0.28999999999999998</c:v>
                      </c:pt>
                      <c:pt idx="432">
                        <c:v>0.79</c:v>
                      </c:pt>
                      <c:pt idx="433">
                        <c:v>0.76</c:v>
                      </c:pt>
                      <c:pt idx="434">
                        <c:v>0.69</c:v>
                      </c:pt>
                      <c:pt idx="435">
                        <c:v>0.64</c:v>
                      </c:pt>
                      <c:pt idx="436">
                        <c:v>0.61</c:v>
                      </c:pt>
                      <c:pt idx="437">
                        <c:v>0.49</c:v>
                      </c:pt>
                      <c:pt idx="438">
                        <c:v>0.48</c:v>
                      </c:pt>
                      <c:pt idx="439">
                        <c:v>0.46</c:v>
                      </c:pt>
                      <c:pt idx="440">
                        <c:v>0.42</c:v>
                      </c:pt>
                      <c:pt idx="441">
                        <c:v>0.41</c:v>
                      </c:pt>
                      <c:pt idx="442">
                        <c:v>0.36</c:v>
                      </c:pt>
                      <c:pt idx="443">
                        <c:v>0.31</c:v>
                      </c:pt>
                      <c:pt idx="444">
                        <c:v>0.3</c:v>
                      </c:pt>
                      <c:pt idx="445">
                        <c:v>0.73</c:v>
                      </c:pt>
                      <c:pt idx="446">
                        <c:v>0.73</c:v>
                      </c:pt>
                      <c:pt idx="447">
                        <c:v>0.56000000000000005</c:v>
                      </c:pt>
                      <c:pt idx="448">
                        <c:v>0.48</c:v>
                      </c:pt>
                      <c:pt idx="449">
                        <c:v>0.41</c:v>
                      </c:pt>
                      <c:pt idx="450">
                        <c:v>0.39</c:v>
                      </c:pt>
                      <c:pt idx="451">
                        <c:v>0.38</c:v>
                      </c:pt>
                      <c:pt idx="452">
                        <c:v>0.37</c:v>
                      </c:pt>
                      <c:pt idx="453">
                        <c:v>0.36</c:v>
                      </c:pt>
                      <c:pt idx="454">
                        <c:v>0.35</c:v>
                      </c:pt>
                      <c:pt idx="455">
                        <c:v>0.34</c:v>
                      </c:pt>
                      <c:pt idx="456">
                        <c:v>0.31</c:v>
                      </c:pt>
                      <c:pt idx="457">
                        <c:v>0.31</c:v>
                      </c:pt>
                      <c:pt idx="458">
                        <c:v>0.31</c:v>
                      </c:pt>
                      <c:pt idx="459">
                        <c:v>0.3</c:v>
                      </c:pt>
                      <c:pt idx="460">
                        <c:v>0.93</c:v>
                      </c:pt>
                      <c:pt idx="461">
                        <c:v>0.85</c:v>
                      </c:pt>
                      <c:pt idx="462">
                        <c:v>0.56000000000000005</c:v>
                      </c:pt>
                      <c:pt idx="463">
                        <c:v>0.55000000000000004</c:v>
                      </c:pt>
                      <c:pt idx="464">
                        <c:v>0.55000000000000004</c:v>
                      </c:pt>
                      <c:pt idx="465">
                        <c:v>0.5</c:v>
                      </c:pt>
                      <c:pt idx="466">
                        <c:v>0.48</c:v>
                      </c:pt>
                      <c:pt idx="467">
                        <c:v>0.47</c:v>
                      </c:pt>
                      <c:pt idx="468">
                        <c:v>0.46</c:v>
                      </c:pt>
                      <c:pt idx="469">
                        <c:v>0.45</c:v>
                      </c:pt>
                      <c:pt idx="470">
                        <c:v>0.4</c:v>
                      </c:pt>
                      <c:pt idx="471">
                        <c:v>0.36</c:v>
                      </c:pt>
                      <c:pt idx="472">
                        <c:v>0.32</c:v>
                      </c:pt>
                      <c:pt idx="473">
                        <c:v>0.31</c:v>
                      </c:pt>
                      <c:pt idx="474">
                        <c:v>0.75</c:v>
                      </c:pt>
                      <c:pt idx="475">
                        <c:v>0.72</c:v>
                      </c:pt>
                      <c:pt idx="476">
                        <c:v>0.7</c:v>
                      </c:pt>
                      <c:pt idx="477">
                        <c:v>0.52</c:v>
                      </c:pt>
                      <c:pt idx="478">
                        <c:v>0.45</c:v>
                      </c:pt>
                      <c:pt idx="479">
                        <c:v>0.41</c:v>
                      </c:pt>
                      <c:pt idx="480">
                        <c:v>0.36</c:v>
                      </c:pt>
                      <c:pt idx="481">
                        <c:v>0.72</c:v>
                      </c:pt>
                      <c:pt idx="482">
                        <c:v>0.62</c:v>
                      </c:pt>
                      <c:pt idx="483">
                        <c:v>0.57999999999999996</c:v>
                      </c:pt>
                      <c:pt idx="484">
                        <c:v>0.54</c:v>
                      </c:pt>
                      <c:pt idx="485">
                        <c:v>0.44</c:v>
                      </c:pt>
                      <c:pt idx="486">
                        <c:v>0.37</c:v>
                      </c:pt>
                      <c:pt idx="487">
                        <c:v>0.37</c:v>
                      </c:pt>
                      <c:pt idx="488">
                        <c:v>0.36</c:v>
                      </c:pt>
                      <c:pt idx="489">
                        <c:v>0.35</c:v>
                      </c:pt>
                      <c:pt idx="490">
                        <c:v>0.33</c:v>
                      </c:pt>
                      <c:pt idx="491">
                        <c:v>0.46</c:v>
                      </c:pt>
                      <c:pt idx="492">
                        <c:v>0.44</c:v>
                      </c:pt>
                      <c:pt idx="493">
                        <c:v>0.42</c:v>
                      </c:pt>
                      <c:pt idx="494">
                        <c:v>0.4</c:v>
                      </c:pt>
                      <c:pt idx="495">
                        <c:v>0.39</c:v>
                      </c:pt>
                      <c:pt idx="496">
                        <c:v>0.33</c:v>
                      </c:pt>
                      <c:pt idx="497">
                        <c:v>0.63</c:v>
                      </c:pt>
                      <c:pt idx="498">
                        <c:v>0.62</c:v>
                      </c:pt>
                      <c:pt idx="499">
                        <c:v>0.62</c:v>
                      </c:pt>
                      <c:pt idx="500">
                        <c:v>0.59</c:v>
                      </c:pt>
                      <c:pt idx="501">
                        <c:v>0.45</c:v>
                      </c:pt>
                      <c:pt idx="502">
                        <c:v>0.43</c:v>
                      </c:pt>
                      <c:pt idx="503">
                        <c:v>0.42</c:v>
                      </c:pt>
                      <c:pt idx="504">
                        <c:v>0.41</c:v>
                      </c:pt>
                      <c:pt idx="505">
                        <c:v>0.38</c:v>
                      </c:pt>
                      <c:pt idx="506">
                        <c:v>0.77</c:v>
                      </c:pt>
                      <c:pt idx="507">
                        <c:v>0.65</c:v>
                      </c:pt>
                      <c:pt idx="508">
                        <c:v>0.48</c:v>
                      </c:pt>
                      <c:pt idx="509">
                        <c:v>0.35</c:v>
                      </c:pt>
                      <c:pt idx="510">
                        <c:v>0.34</c:v>
                      </c:pt>
                      <c:pt idx="511">
                        <c:v>0.68</c:v>
                      </c:pt>
                      <c:pt idx="512">
                        <c:v>0.59</c:v>
                      </c:pt>
                      <c:pt idx="513">
                        <c:v>0.57999999999999996</c:v>
                      </c:pt>
                      <c:pt idx="514">
                        <c:v>0.54</c:v>
                      </c:pt>
                      <c:pt idx="515">
                        <c:v>0.41</c:v>
                      </c:pt>
                      <c:pt idx="516">
                        <c:v>0.36</c:v>
                      </c:pt>
                      <c:pt idx="517">
                        <c:v>0.33</c:v>
                      </c:pt>
                      <c:pt idx="518">
                        <c:v>0.87</c:v>
                      </c:pt>
                      <c:pt idx="519">
                        <c:v>0.65</c:v>
                      </c:pt>
                      <c:pt idx="520">
                        <c:v>0.6</c:v>
                      </c:pt>
                      <c:pt idx="521">
                        <c:v>0.52</c:v>
                      </c:pt>
                      <c:pt idx="522">
                        <c:v>0.48</c:v>
                      </c:pt>
                      <c:pt idx="523">
                        <c:v>0.48</c:v>
                      </c:pt>
                      <c:pt idx="524">
                        <c:v>0.47</c:v>
                      </c:pt>
                      <c:pt idx="525">
                        <c:v>0.43</c:v>
                      </c:pt>
                      <c:pt idx="526">
                        <c:v>0.41</c:v>
                      </c:pt>
                      <c:pt idx="527">
                        <c:v>0.4</c:v>
                      </c:pt>
                      <c:pt idx="528">
                        <c:v>0.4</c:v>
                      </c:pt>
                      <c:pt idx="529">
                        <c:v>0.41</c:v>
                      </c:pt>
                      <c:pt idx="530">
                        <c:v>0.37</c:v>
                      </c:pt>
                      <c:pt idx="531">
                        <c:v>0.67</c:v>
                      </c:pt>
                      <c:pt idx="532">
                        <c:v>0.61</c:v>
                      </c:pt>
                      <c:pt idx="533">
                        <c:v>0.6</c:v>
                      </c:pt>
                      <c:pt idx="534">
                        <c:v>0.5</c:v>
                      </c:pt>
                      <c:pt idx="535">
                        <c:v>0.49</c:v>
                      </c:pt>
                      <c:pt idx="536">
                        <c:v>0.48</c:v>
                      </c:pt>
                      <c:pt idx="537">
                        <c:v>0.48</c:v>
                      </c:pt>
                      <c:pt idx="538">
                        <c:v>0.47</c:v>
                      </c:pt>
                      <c:pt idx="539">
                        <c:v>0.39</c:v>
                      </c:pt>
                      <c:pt idx="540">
                        <c:v>0.79</c:v>
                      </c:pt>
                      <c:pt idx="541">
                        <c:v>0.69</c:v>
                      </c:pt>
                      <c:pt idx="542">
                        <c:v>0.61</c:v>
                      </c:pt>
                      <c:pt idx="543">
                        <c:v>0.51</c:v>
                      </c:pt>
                      <c:pt idx="544">
                        <c:v>0.5</c:v>
                      </c:pt>
                      <c:pt idx="545">
                        <c:v>0.48</c:v>
                      </c:pt>
                      <c:pt idx="546">
                        <c:v>0.47</c:v>
                      </c:pt>
                      <c:pt idx="547">
                        <c:v>0.4</c:v>
                      </c:pt>
                      <c:pt idx="548">
                        <c:v>0.37</c:v>
                      </c:pt>
                      <c:pt idx="549">
                        <c:v>0.37</c:v>
                      </c:pt>
                      <c:pt idx="550">
                        <c:v>0.54</c:v>
                      </c:pt>
                      <c:pt idx="551">
                        <c:v>0.49</c:v>
                      </c:pt>
                      <c:pt idx="552">
                        <c:v>0.48</c:v>
                      </c:pt>
                      <c:pt idx="553">
                        <c:v>0.43</c:v>
                      </c:pt>
                      <c:pt idx="554">
                        <c:v>0.41</c:v>
                      </c:pt>
                      <c:pt idx="555">
                        <c:v>0.39</c:v>
                      </c:pt>
                      <c:pt idx="556">
                        <c:v>0.38</c:v>
                      </c:pt>
                      <c:pt idx="557">
                        <c:v>0.69</c:v>
                      </c:pt>
                      <c:pt idx="558">
                        <c:v>0.66</c:v>
                      </c:pt>
                      <c:pt idx="559">
                        <c:v>0.62</c:v>
                      </c:pt>
                      <c:pt idx="560">
                        <c:v>0.49</c:v>
                      </c:pt>
                      <c:pt idx="561">
                        <c:v>0.47</c:v>
                      </c:pt>
                      <c:pt idx="562">
                        <c:v>0.44</c:v>
                      </c:pt>
                      <c:pt idx="563">
                        <c:v>0.4</c:v>
                      </c:pt>
                      <c:pt idx="564">
                        <c:v>0.83</c:v>
                      </c:pt>
                      <c:pt idx="565">
                        <c:v>0.72</c:v>
                      </c:pt>
                      <c:pt idx="566">
                        <c:v>0.56000000000000005</c:v>
                      </c:pt>
                      <c:pt idx="567">
                        <c:v>0.41</c:v>
                      </c:pt>
                      <c:pt idx="568">
                        <c:v>0.39</c:v>
                      </c:pt>
                      <c:pt idx="569">
                        <c:v>0.39</c:v>
                      </c:pt>
                      <c:pt idx="570">
                        <c:v>0.71</c:v>
                      </c:pt>
                      <c:pt idx="571">
                        <c:v>0.63</c:v>
                      </c:pt>
                      <c:pt idx="572">
                        <c:v>0.57999999999999996</c:v>
                      </c:pt>
                      <c:pt idx="573">
                        <c:v>0.5</c:v>
                      </c:pt>
                      <c:pt idx="574">
                        <c:v>0.5</c:v>
                      </c:pt>
                      <c:pt idx="575">
                        <c:v>0.41</c:v>
                      </c:pt>
                      <c:pt idx="576">
                        <c:v>0.39</c:v>
                      </c:pt>
                      <c:pt idx="577">
                        <c:v>0.75</c:v>
                      </c:pt>
                      <c:pt idx="578">
                        <c:v>0.75</c:v>
                      </c:pt>
                      <c:pt idx="579">
                        <c:v>0.56000000000000005</c:v>
                      </c:pt>
                      <c:pt idx="580">
                        <c:v>0.5</c:v>
                      </c:pt>
                      <c:pt idx="581">
                        <c:v>0.47</c:v>
                      </c:pt>
                      <c:pt idx="582">
                        <c:v>0.46</c:v>
                      </c:pt>
                      <c:pt idx="583">
                        <c:v>0.46</c:v>
                      </c:pt>
                      <c:pt idx="584">
                        <c:v>0.42</c:v>
                      </c:pt>
                      <c:pt idx="585">
                        <c:v>0.38</c:v>
                      </c:pt>
                      <c:pt idx="586">
                        <c:v>0.66</c:v>
                      </c:pt>
                      <c:pt idx="587">
                        <c:v>0.63</c:v>
                      </c:pt>
                      <c:pt idx="588">
                        <c:v>0.61</c:v>
                      </c:pt>
                      <c:pt idx="589">
                        <c:v>0.54</c:v>
                      </c:pt>
                      <c:pt idx="590">
                        <c:v>0.42</c:v>
                      </c:pt>
                      <c:pt idx="591">
                        <c:v>0.38</c:v>
                      </c:pt>
                      <c:pt idx="592">
                        <c:v>0.38</c:v>
                      </c:pt>
                      <c:pt idx="593">
                        <c:v>0.73</c:v>
                      </c:pt>
                      <c:pt idx="594">
                        <c:v>0.53</c:v>
                      </c:pt>
                      <c:pt idx="595">
                        <c:v>0.5</c:v>
                      </c:pt>
                      <c:pt idx="596">
                        <c:v>0.49</c:v>
                      </c:pt>
                      <c:pt idx="597">
                        <c:v>0.47</c:v>
                      </c:pt>
                      <c:pt idx="598">
                        <c:v>0.44</c:v>
                      </c:pt>
                      <c:pt idx="599">
                        <c:v>0.44</c:v>
                      </c:pt>
                      <c:pt idx="600">
                        <c:v>0.43</c:v>
                      </c:pt>
                      <c:pt idx="601">
                        <c:v>0.43</c:v>
                      </c:pt>
                      <c:pt idx="602">
                        <c:v>0.41</c:v>
                      </c:pt>
                      <c:pt idx="603">
                        <c:v>0.4</c:v>
                      </c:pt>
                      <c:pt idx="604">
                        <c:v>0.89</c:v>
                      </c:pt>
                      <c:pt idx="605">
                        <c:v>0.74</c:v>
                      </c:pt>
                      <c:pt idx="606">
                        <c:v>0.7</c:v>
                      </c:pt>
                      <c:pt idx="607">
                        <c:v>0.6</c:v>
                      </c:pt>
                      <c:pt idx="608">
                        <c:v>0.53</c:v>
                      </c:pt>
                      <c:pt idx="609">
                        <c:v>0.5</c:v>
                      </c:pt>
                      <c:pt idx="610">
                        <c:v>0.5</c:v>
                      </c:pt>
                      <c:pt idx="611">
                        <c:v>0.49</c:v>
                      </c:pt>
                      <c:pt idx="612">
                        <c:v>0.46</c:v>
                      </c:pt>
                      <c:pt idx="613">
                        <c:v>0.42</c:v>
                      </c:pt>
                      <c:pt idx="614">
                        <c:v>0.38</c:v>
                      </c:pt>
                      <c:pt idx="615">
                        <c:v>0.76</c:v>
                      </c:pt>
                      <c:pt idx="616">
                        <c:v>0.73</c:v>
                      </c:pt>
                      <c:pt idx="617">
                        <c:v>0.69</c:v>
                      </c:pt>
                      <c:pt idx="618">
                        <c:v>0.54</c:v>
                      </c:pt>
                      <c:pt idx="619">
                        <c:v>0.54</c:v>
                      </c:pt>
                      <c:pt idx="620">
                        <c:v>0.53</c:v>
                      </c:pt>
                      <c:pt idx="621">
                        <c:v>0.51</c:v>
                      </c:pt>
                      <c:pt idx="622">
                        <c:v>0.5</c:v>
                      </c:pt>
                      <c:pt idx="623">
                        <c:v>0.45</c:v>
                      </c:pt>
                      <c:pt idx="624">
                        <c:v>0.4</c:v>
                      </c:pt>
                      <c:pt idx="625">
                        <c:v>0.62</c:v>
                      </c:pt>
                      <c:pt idx="626">
                        <c:v>0.56999999999999995</c:v>
                      </c:pt>
                      <c:pt idx="627">
                        <c:v>0.55000000000000004</c:v>
                      </c:pt>
                      <c:pt idx="628">
                        <c:v>0.47</c:v>
                      </c:pt>
                      <c:pt idx="629">
                        <c:v>0.45</c:v>
                      </c:pt>
                      <c:pt idx="630">
                        <c:v>0.44</c:v>
                      </c:pt>
                      <c:pt idx="631">
                        <c:v>0.42</c:v>
                      </c:pt>
                      <c:pt idx="632">
                        <c:v>0.7</c:v>
                      </c:pt>
                      <c:pt idx="633">
                        <c:v>0.66</c:v>
                      </c:pt>
                      <c:pt idx="634">
                        <c:v>0.62</c:v>
                      </c:pt>
                      <c:pt idx="635">
                        <c:v>0.61</c:v>
                      </c:pt>
                      <c:pt idx="636">
                        <c:v>0.49</c:v>
                      </c:pt>
                      <c:pt idx="637">
                        <c:v>0.42</c:v>
                      </c:pt>
                      <c:pt idx="638">
                        <c:v>0.42</c:v>
                      </c:pt>
                      <c:pt idx="639">
                        <c:v>0.78</c:v>
                      </c:pt>
                      <c:pt idx="640">
                        <c:v>0.64</c:v>
                      </c:pt>
                      <c:pt idx="641">
                        <c:v>0.6</c:v>
                      </c:pt>
                      <c:pt idx="642">
                        <c:v>0.56999999999999995</c:v>
                      </c:pt>
                      <c:pt idx="643">
                        <c:v>0.46</c:v>
                      </c:pt>
                      <c:pt idx="644">
                        <c:v>0.43</c:v>
                      </c:pt>
                      <c:pt idx="645">
                        <c:v>0.42</c:v>
                      </c:pt>
                      <c:pt idx="646">
                        <c:v>0.67</c:v>
                      </c:pt>
                      <c:pt idx="647">
                        <c:v>0.57999999999999996</c:v>
                      </c:pt>
                      <c:pt idx="648">
                        <c:v>0.54</c:v>
                      </c:pt>
                      <c:pt idx="649">
                        <c:v>0.46</c:v>
                      </c:pt>
                      <c:pt idx="650">
                        <c:v>0.83</c:v>
                      </c:pt>
                      <c:pt idx="651">
                        <c:v>0.83</c:v>
                      </c:pt>
                      <c:pt idx="652">
                        <c:v>0.69</c:v>
                      </c:pt>
                      <c:pt idx="653">
                        <c:v>0.6</c:v>
                      </c:pt>
                      <c:pt idx="654">
                        <c:v>0.57999999999999996</c:v>
                      </c:pt>
                      <c:pt idx="655">
                        <c:v>0.56000000000000005</c:v>
                      </c:pt>
                      <c:pt idx="656">
                        <c:v>0.56000000000000005</c:v>
                      </c:pt>
                      <c:pt idx="657">
                        <c:v>0.53</c:v>
                      </c:pt>
                      <c:pt idx="658">
                        <c:v>0.53</c:v>
                      </c:pt>
                      <c:pt idx="659">
                        <c:v>0.52</c:v>
                      </c:pt>
                      <c:pt idx="660">
                        <c:v>0.52</c:v>
                      </c:pt>
                      <c:pt idx="661">
                        <c:v>0.52</c:v>
                      </c:pt>
                      <c:pt idx="662">
                        <c:v>0.51</c:v>
                      </c:pt>
                      <c:pt idx="663">
                        <c:v>0.49</c:v>
                      </c:pt>
                      <c:pt idx="664">
                        <c:v>0.45</c:v>
                      </c:pt>
                      <c:pt idx="665">
                        <c:v>0.44</c:v>
                      </c:pt>
                      <c:pt idx="666">
                        <c:v>0.82</c:v>
                      </c:pt>
                      <c:pt idx="667">
                        <c:v>0.56999999999999995</c:v>
                      </c:pt>
                      <c:pt idx="668">
                        <c:v>0.53</c:v>
                      </c:pt>
                      <c:pt idx="669">
                        <c:v>0.49</c:v>
                      </c:pt>
                      <c:pt idx="670">
                        <c:v>0.49</c:v>
                      </c:pt>
                      <c:pt idx="671">
                        <c:v>0.48</c:v>
                      </c:pt>
                      <c:pt idx="672">
                        <c:v>0.47</c:v>
                      </c:pt>
                      <c:pt idx="673">
                        <c:v>0.45</c:v>
                      </c:pt>
                      <c:pt idx="674">
                        <c:v>0.44</c:v>
                      </c:pt>
                      <c:pt idx="675">
                        <c:v>0.73</c:v>
                      </c:pt>
                      <c:pt idx="676">
                        <c:v>0.64</c:v>
                      </c:pt>
                      <c:pt idx="677">
                        <c:v>0.59</c:v>
                      </c:pt>
                      <c:pt idx="678">
                        <c:v>0.56000000000000005</c:v>
                      </c:pt>
                      <c:pt idx="679">
                        <c:v>0.54</c:v>
                      </c:pt>
                      <c:pt idx="680">
                        <c:v>0.48</c:v>
                      </c:pt>
                      <c:pt idx="681">
                        <c:v>0.46</c:v>
                      </c:pt>
                      <c:pt idx="682">
                        <c:v>0.43</c:v>
                      </c:pt>
                      <c:pt idx="683">
                        <c:v>0.41</c:v>
                      </c:pt>
                      <c:pt idx="684">
                        <c:v>0.72</c:v>
                      </c:pt>
                      <c:pt idx="685">
                        <c:v>0.66</c:v>
                      </c:pt>
                      <c:pt idx="686">
                        <c:v>0.61</c:v>
                      </c:pt>
                      <c:pt idx="687">
                        <c:v>0.56999999999999995</c:v>
                      </c:pt>
                      <c:pt idx="688">
                        <c:v>0.52</c:v>
                      </c:pt>
                      <c:pt idx="689">
                        <c:v>0.52</c:v>
                      </c:pt>
                      <c:pt idx="690">
                        <c:v>0.49</c:v>
                      </c:pt>
                      <c:pt idx="691">
                        <c:v>0.49</c:v>
                      </c:pt>
                      <c:pt idx="692">
                        <c:v>0.49</c:v>
                      </c:pt>
                      <c:pt idx="693">
                        <c:v>0.48</c:v>
                      </c:pt>
                      <c:pt idx="694">
                        <c:v>0.48</c:v>
                      </c:pt>
                      <c:pt idx="695">
                        <c:v>0.44</c:v>
                      </c:pt>
                      <c:pt idx="696">
                        <c:v>0.44</c:v>
                      </c:pt>
                      <c:pt idx="697">
                        <c:v>0.53</c:v>
                      </c:pt>
                      <c:pt idx="698">
                        <c:v>0.53</c:v>
                      </c:pt>
                      <c:pt idx="699">
                        <c:v>0.5</c:v>
                      </c:pt>
                      <c:pt idx="700">
                        <c:v>0.5</c:v>
                      </c:pt>
                      <c:pt idx="701">
                        <c:v>0.48</c:v>
                      </c:pt>
                      <c:pt idx="702">
                        <c:v>0.43</c:v>
                      </c:pt>
                      <c:pt idx="703">
                        <c:v>0.61</c:v>
                      </c:pt>
                      <c:pt idx="704">
                        <c:v>0.53</c:v>
                      </c:pt>
                      <c:pt idx="705">
                        <c:v>0.48</c:v>
                      </c:pt>
                      <c:pt idx="706">
                        <c:v>0.46</c:v>
                      </c:pt>
                      <c:pt idx="707">
                        <c:v>0.46</c:v>
                      </c:pt>
                      <c:pt idx="708">
                        <c:v>0.45</c:v>
                      </c:pt>
                      <c:pt idx="709">
                        <c:v>0.44</c:v>
                      </c:pt>
                      <c:pt idx="710">
                        <c:v>0.42</c:v>
                      </c:pt>
                      <c:pt idx="711">
                        <c:v>0.57999999999999996</c:v>
                      </c:pt>
                      <c:pt idx="712">
                        <c:v>0.54</c:v>
                      </c:pt>
                      <c:pt idx="713">
                        <c:v>0.49</c:v>
                      </c:pt>
                      <c:pt idx="714">
                        <c:v>0.44</c:v>
                      </c:pt>
                      <c:pt idx="715">
                        <c:v>0.43</c:v>
                      </c:pt>
                      <c:pt idx="716">
                        <c:v>0.42</c:v>
                      </c:pt>
                      <c:pt idx="717">
                        <c:v>0.74</c:v>
                      </c:pt>
                      <c:pt idx="718">
                        <c:v>0.65</c:v>
                      </c:pt>
                      <c:pt idx="719">
                        <c:v>0.62</c:v>
                      </c:pt>
                      <c:pt idx="720">
                        <c:v>0.6</c:v>
                      </c:pt>
                      <c:pt idx="721">
                        <c:v>0.59</c:v>
                      </c:pt>
                      <c:pt idx="722">
                        <c:v>0.55000000000000004</c:v>
                      </c:pt>
                      <c:pt idx="723">
                        <c:v>0.48</c:v>
                      </c:pt>
                      <c:pt idx="724">
                        <c:v>0.42</c:v>
                      </c:pt>
                      <c:pt idx="725">
                        <c:v>0.87</c:v>
                      </c:pt>
                      <c:pt idx="726">
                        <c:v>0.87</c:v>
                      </c:pt>
                      <c:pt idx="727">
                        <c:v>0.8</c:v>
                      </c:pt>
                      <c:pt idx="728">
                        <c:v>0.65</c:v>
                      </c:pt>
                      <c:pt idx="729">
                        <c:v>0.57999999999999996</c:v>
                      </c:pt>
                      <c:pt idx="730">
                        <c:v>0.51</c:v>
                      </c:pt>
                      <c:pt idx="731">
                        <c:v>0.49</c:v>
                      </c:pt>
                      <c:pt idx="732">
                        <c:v>0.43</c:v>
                      </c:pt>
                      <c:pt idx="733">
                        <c:v>0.57999999999999996</c:v>
                      </c:pt>
                      <c:pt idx="734">
                        <c:v>0.56000000000000005</c:v>
                      </c:pt>
                      <c:pt idx="735">
                        <c:v>0.53</c:v>
                      </c:pt>
                      <c:pt idx="736">
                        <c:v>0.53</c:v>
                      </c:pt>
                      <c:pt idx="737">
                        <c:v>0.53</c:v>
                      </c:pt>
                      <c:pt idx="738">
                        <c:v>0.46</c:v>
                      </c:pt>
                      <c:pt idx="739">
                        <c:v>0.45</c:v>
                      </c:pt>
                      <c:pt idx="740">
                        <c:v>0.44</c:v>
                      </c:pt>
                      <c:pt idx="741">
                        <c:v>0.43</c:v>
                      </c:pt>
                      <c:pt idx="742">
                        <c:v>0.43</c:v>
                      </c:pt>
                      <c:pt idx="743">
                        <c:v>0.66</c:v>
                      </c:pt>
                      <c:pt idx="744">
                        <c:v>0.59</c:v>
                      </c:pt>
                      <c:pt idx="745">
                        <c:v>0.56000000000000005</c:v>
                      </c:pt>
                      <c:pt idx="746">
                        <c:v>0.48</c:v>
                      </c:pt>
                      <c:pt idx="747">
                        <c:v>0.45</c:v>
                      </c:pt>
                      <c:pt idx="748">
                        <c:v>0.51</c:v>
                      </c:pt>
                      <c:pt idx="749">
                        <c:v>0.5</c:v>
                      </c:pt>
                      <c:pt idx="750">
                        <c:v>0.5</c:v>
                      </c:pt>
                      <c:pt idx="751">
                        <c:v>0.48</c:v>
                      </c:pt>
                      <c:pt idx="752">
                        <c:v>0.45</c:v>
                      </c:pt>
                      <c:pt idx="753">
                        <c:v>0.65</c:v>
                      </c:pt>
                      <c:pt idx="754">
                        <c:v>0.6</c:v>
                      </c:pt>
                      <c:pt idx="755">
                        <c:v>0.6</c:v>
                      </c:pt>
                      <c:pt idx="756">
                        <c:v>0.56000000000000005</c:v>
                      </c:pt>
                      <c:pt idx="757">
                        <c:v>0.56999999999999995</c:v>
                      </c:pt>
                      <c:pt idx="758">
                        <c:v>0.55000000000000004</c:v>
                      </c:pt>
                      <c:pt idx="759">
                        <c:v>0.52</c:v>
                      </c:pt>
                      <c:pt idx="760">
                        <c:v>0.49</c:v>
                      </c:pt>
                      <c:pt idx="761">
                        <c:v>0.49</c:v>
                      </c:pt>
                      <c:pt idx="762">
                        <c:v>0.86</c:v>
                      </c:pt>
                      <c:pt idx="763">
                        <c:v>0.78</c:v>
                      </c:pt>
                      <c:pt idx="764">
                        <c:v>0.59</c:v>
                      </c:pt>
                      <c:pt idx="765">
                        <c:v>0.49</c:v>
                      </c:pt>
                      <c:pt idx="766">
                        <c:v>0.46</c:v>
                      </c:pt>
                      <c:pt idx="767">
                        <c:v>0.44</c:v>
                      </c:pt>
                      <c:pt idx="768">
                        <c:v>0.45</c:v>
                      </c:pt>
                      <c:pt idx="769">
                        <c:v>0.64</c:v>
                      </c:pt>
                      <c:pt idx="770">
                        <c:v>0.57999999999999996</c:v>
                      </c:pt>
                      <c:pt idx="771">
                        <c:v>0.52</c:v>
                      </c:pt>
                      <c:pt idx="772">
                        <c:v>0.52</c:v>
                      </c:pt>
                      <c:pt idx="773">
                        <c:v>0.51</c:v>
                      </c:pt>
                      <c:pt idx="774">
                        <c:v>0.51</c:v>
                      </c:pt>
                      <c:pt idx="775">
                        <c:v>0.49</c:v>
                      </c:pt>
                      <c:pt idx="776">
                        <c:v>0.47</c:v>
                      </c:pt>
                      <c:pt idx="777">
                        <c:v>0.45</c:v>
                      </c:pt>
                      <c:pt idx="778">
                        <c:v>0.71</c:v>
                      </c:pt>
                      <c:pt idx="779">
                        <c:v>0.6</c:v>
                      </c:pt>
                      <c:pt idx="780">
                        <c:v>0.59</c:v>
                      </c:pt>
                      <c:pt idx="781">
                        <c:v>0.59</c:v>
                      </c:pt>
                      <c:pt idx="782">
                        <c:v>0.56999999999999995</c:v>
                      </c:pt>
                      <c:pt idx="783">
                        <c:v>0.54</c:v>
                      </c:pt>
                      <c:pt idx="784">
                        <c:v>0.54</c:v>
                      </c:pt>
                      <c:pt idx="785">
                        <c:v>0.49</c:v>
                      </c:pt>
                      <c:pt idx="786">
                        <c:v>0.49</c:v>
                      </c:pt>
                      <c:pt idx="787">
                        <c:v>0.48</c:v>
                      </c:pt>
                      <c:pt idx="788">
                        <c:v>0.48</c:v>
                      </c:pt>
                      <c:pt idx="789">
                        <c:v>0.47</c:v>
                      </c:pt>
                      <c:pt idx="790">
                        <c:v>0.45</c:v>
                      </c:pt>
                      <c:pt idx="791">
                        <c:v>0.62</c:v>
                      </c:pt>
                      <c:pt idx="792">
                        <c:v>0.61</c:v>
                      </c:pt>
                      <c:pt idx="793">
                        <c:v>0.56000000000000005</c:v>
                      </c:pt>
                      <c:pt idx="794">
                        <c:v>0.53</c:v>
                      </c:pt>
                      <c:pt idx="795">
                        <c:v>0.5</c:v>
                      </c:pt>
                      <c:pt idx="796">
                        <c:v>0.5</c:v>
                      </c:pt>
                      <c:pt idx="797">
                        <c:v>0.48</c:v>
                      </c:pt>
                      <c:pt idx="798">
                        <c:v>0.47</c:v>
                      </c:pt>
                      <c:pt idx="799">
                        <c:v>0.46</c:v>
                      </c:pt>
                      <c:pt idx="800">
                        <c:v>0.45</c:v>
                      </c:pt>
                      <c:pt idx="801">
                        <c:v>0.76</c:v>
                      </c:pt>
                      <c:pt idx="802">
                        <c:v>0.73</c:v>
                      </c:pt>
                      <c:pt idx="803">
                        <c:v>0.67</c:v>
                      </c:pt>
                      <c:pt idx="804">
                        <c:v>0.66</c:v>
                      </c:pt>
                      <c:pt idx="805">
                        <c:v>0.6</c:v>
                      </c:pt>
                      <c:pt idx="806">
                        <c:v>0.51</c:v>
                      </c:pt>
                      <c:pt idx="807">
                        <c:v>0.49</c:v>
                      </c:pt>
                      <c:pt idx="808">
                        <c:v>0.47</c:v>
                      </c:pt>
                      <c:pt idx="809">
                        <c:v>0.93</c:v>
                      </c:pt>
                      <c:pt idx="810">
                        <c:v>0.88</c:v>
                      </c:pt>
                      <c:pt idx="811">
                        <c:v>0.7</c:v>
                      </c:pt>
                      <c:pt idx="812">
                        <c:v>0.65</c:v>
                      </c:pt>
                      <c:pt idx="813">
                        <c:v>0.54</c:v>
                      </c:pt>
                      <c:pt idx="814">
                        <c:v>0.52</c:v>
                      </c:pt>
                      <c:pt idx="815">
                        <c:v>0.51</c:v>
                      </c:pt>
                      <c:pt idx="816">
                        <c:v>0.48</c:v>
                      </c:pt>
                      <c:pt idx="817">
                        <c:v>0.78</c:v>
                      </c:pt>
                      <c:pt idx="818">
                        <c:v>0.6</c:v>
                      </c:pt>
                      <c:pt idx="819">
                        <c:v>0.57999999999999996</c:v>
                      </c:pt>
                      <c:pt idx="820">
                        <c:v>0.56999999999999995</c:v>
                      </c:pt>
                      <c:pt idx="821">
                        <c:v>0.52</c:v>
                      </c:pt>
                      <c:pt idx="822">
                        <c:v>0.52</c:v>
                      </c:pt>
                      <c:pt idx="823">
                        <c:v>0.51</c:v>
                      </c:pt>
                      <c:pt idx="824">
                        <c:v>0.48</c:v>
                      </c:pt>
                      <c:pt idx="825">
                        <c:v>0.81</c:v>
                      </c:pt>
                      <c:pt idx="826">
                        <c:v>0.77</c:v>
                      </c:pt>
                      <c:pt idx="827">
                        <c:v>0.64</c:v>
                      </c:pt>
                      <c:pt idx="828">
                        <c:v>0.64</c:v>
                      </c:pt>
                      <c:pt idx="829">
                        <c:v>0.6</c:v>
                      </c:pt>
                      <c:pt idx="830">
                        <c:v>0.57999999999999996</c:v>
                      </c:pt>
                      <c:pt idx="831">
                        <c:v>0.55000000000000004</c:v>
                      </c:pt>
                      <c:pt idx="832">
                        <c:v>0.55000000000000004</c:v>
                      </c:pt>
                      <c:pt idx="833">
                        <c:v>0.5</c:v>
                      </c:pt>
                      <c:pt idx="834">
                        <c:v>0.82</c:v>
                      </c:pt>
                      <c:pt idx="835">
                        <c:v>0.76</c:v>
                      </c:pt>
                      <c:pt idx="836">
                        <c:v>0.64</c:v>
                      </c:pt>
                      <c:pt idx="837">
                        <c:v>0.63</c:v>
                      </c:pt>
                      <c:pt idx="838">
                        <c:v>0.62</c:v>
                      </c:pt>
                      <c:pt idx="839">
                        <c:v>0.52</c:v>
                      </c:pt>
                      <c:pt idx="840">
                        <c:v>0.46</c:v>
                      </c:pt>
                      <c:pt idx="841">
                        <c:v>0.8</c:v>
                      </c:pt>
                      <c:pt idx="842">
                        <c:v>0.64</c:v>
                      </c:pt>
                      <c:pt idx="843">
                        <c:v>0.63</c:v>
                      </c:pt>
                      <c:pt idx="844">
                        <c:v>0.61</c:v>
                      </c:pt>
                      <c:pt idx="845">
                        <c:v>0.59</c:v>
                      </c:pt>
                      <c:pt idx="846">
                        <c:v>0.57999999999999996</c:v>
                      </c:pt>
                      <c:pt idx="847">
                        <c:v>0.57999999999999996</c:v>
                      </c:pt>
                      <c:pt idx="848">
                        <c:v>0.56999999999999995</c:v>
                      </c:pt>
                      <c:pt idx="849">
                        <c:v>0.56000000000000005</c:v>
                      </c:pt>
                      <c:pt idx="850">
                        <c:v>0.55000000000000004</c:v>
                      </c:pt>
                      <c:pt idx="851">
                        <c:v>0.54</c:v>
                      </c:pt>
                      <c:pt idx="852">
                        <c:v>0.54</c:v>
                      </c:pt>
                      <c:pt idx="853">
                        <c:v>0.92</c:v>
                      </c:pt>
                      <c:pt idx="854">
                        <c:v>0.84</c:v>
                      </c:pt>
                      <c:pt idx="855">
                        <c:v>0.67</c:v>
                      </c:pt>
                      <c:pt idx="856">
                        <c:v>0.65</c:v>
                      </c:pt>
                      <c:pt idx="857">
                        <c:v>0.62</c:v>
                      </c:pt>
                      <c:pt idx="858">
                        <c:v>0.56999999999999995</c:v>
                      </c:pt>
                      <c:pt idx="859">
                        <c:v>0.56999999999999995</c:v>
                      </c:pt>
                      <c:pt idx="860">
                        <c:v>0.56999999999999995</c:v>
                      </c:pt>
                      <c:pt idx="861">
                        <c:v>0.56000000000000005</c:v>
                      </c:pt>
                      <c:pt idx="862">
                        <c:v>0.54</c:v>
                      </c:pt>
                      <c:pt idx="863">
                        <c:v>0.49</c:v>
                      </c:pt>
                      <c:pt idx="864">
                        <c:v>0.47</c:v>
                      </c:pt>
                      <c:pt idx="865">
                        <c:v>0.87</c:v>
                      </c:pt>
                      <c:pt idx="866">
                        <c:v>0.57999999999999996</c:v>
                      </c:pt>
                      <c:pt idx="867">
                        <c:v>0.57999999999999996</c:v>
                      </c:pt>
                      <c:pt idx="868">
                        <c:v>0.56999999999999995</c:v>
                      </c:pt>
                      <c:pt idx="869">
                        <c:v>0.56000000000000005</c:v>
                      </c:pt>
                      <c:pt idx="870">
                        <c:v>0.52</c:v>
                      </c:pt>
                      <c:pt idx="871">
                        <c:v>0.5</c:v>
                      </c:pt>
                      <c:pt idx="872">
                        <c:v>0.49</c:v>
                      </c:pt>
                      <c:pt idx="873">
                        <c:v>0.49</c:v>
                      </c:pt>
                      <c:pt idx="874">
                        <c:v>0.76</c:v>
                      </c:pt>
                      <c:pt idx="875">
                        <c:v>0.74</c:v>
                      </c:pt>
                      <c:pt idx="876">
                        <c:v>0.72</c:v>
                      </c:pt>
                      <c:pt idx="877">
                        <c:v>0.64</c:v>
                      </c:pt>
                      <c:pt idx="878">
                        <c:v>0.64</c:v>
                      </c:pt>
                      <c:pt idx="879">
                        <c:v>0.55000000000000004</c:v>
                      </c:pt>
                      <c:pt idx="880">
                        <c:v>0.52</c:v>
                      </c:pt>
                      <c:pt idx="881">
                        <c:v>0.48</c:v>
                      </c:pt>
                      <c:pt idx="882">
                        <c:v>0.66</c:v>
                      </c:pt>
                      <c:pt idx="883">
                        <c:v>0.57999999999999996</c:v>
                      </c:pt>
                      <c:pt idx="884">
                        <c:v>0.56999999999999995</c:v>
                      </c:pt>
                      <c:pt idx="885">
                        <c:v>0.56000000000000005</c:v>
                      </c:pt>
                      <c:pt idx="886">
                        <c:v>0.55000000000000004</c:v>
                      </c:pt>
                      <c:pt idx="887">
                        <c:v>0.51</c:v>
                      </c:pt>
                      <c:pt idx="888">
                        <c:v>0.49</c:v>
                      </c:pt>
                      <c:pt idx="889">
                        <c:v>0.49</c:v>
                      </c:pt>
                      <c:pt idx="890">
                        <c:v>0.85</c:v>
                      </c:pt>
                      <c:pt idx="891">
                        <c:v>0.81</c:v>
                      </c:pt>
                      <c:pt idx="892">
                        <c:v>0.61</c:v>
                      </c:pt>
                      <c:pt idx="893">
                        <c:v>0.56999999999999995</c:v>
                      </c:pt>
                      <c:pt idx="894">
                        <c:v>0.55000000000000004</c:v>
                      </c:pt>
                      <c:pt idx="895">
                        <c:v>0.55000000000000004</c:v>
                      </c:pt>
                      <c:pt idx="896">
                        <c:v>0.54</c:v>
                      </c:pt>
                      <c:pt idx="897">
                        <c:v>0.53</c:v>
                      </c:pt>
                      <c:pt idx="898">
                        <c:v>0.52</c:v>
                      </c:pt>
                      <c:pt idx="899">
                        <c:v>0.5</c:v>
                      </c:pt>
                      <c:pt idx="900">
                        <c:v>0.5</c:v>
                      </c:pt>
                      <c:pt idx="901">
                        <c:v>0.63</c:v>
                      </c:pt>
                      <c:pt idx="902">
                        <c:v>0.64</c:v>
                      </c:pt>
                      <c:pt idx="903">
                        <c:v>0.6</c:v>
                      </c:pt>
                      <c:pt idx="904">
                        <c:v>0.6</c:v>
                      </c:pt>
                      <c:pt idx="905">
                        <c:v>0.59</c:v>
                      </c:pt>
                      <c:pt idx="906">
                        <c:v>0.59</c:v>
                      </c:pt>
                      <c:pt idx="907">
                        <c:v>0.57999999999999996</c:v>
                      </c:pt>
                      <c:pt idx="908">
                        <c:v>0.56000000000000005</c:v>
                      </c:pt>
                      <c:pt idx="909">
                        <c:v>0.53</c:v>
                      </c:pt>
                      <c:pt idx="910">
                        <c:v>0.49</c:v>
                      </c:pt>
                      <c:pt idx="911">
                        <c:v>0.48</c:v>
                      </c:pt>
                      <c:pt idx="912">
                        <c:v>0.75</c:v>
                      </c:pt>
                      <c:pt idx="913">
                        <c:v>0.75</c:v>
                      </c:pt>
                      <c:pt idx="914">
                        <c:v>0.73</c:v>
                      </c:pt>
                      <c:pt idx="915">
                        <c:v>0.72</c:v>
                      </c:pt>
                      <c:pt idx="916">
                        <c:v>0.61</c:v>
                      </c:pt>
                      <c:pt idx="917">
                        <c:v>0.56999999999999995</c:v>
                      </c:pt>
                      <c:pt idx="918">
                        <c:v>0.56000000000000005</c:v>
                      </c:pt>
                      <c:pt idx="919">
                        <c:v>0.69</c:v>
                      </c:pt>
                      <c:pt idx="920">
                        <c:v>0.61</c:v>
                      </c:pt>
                      <c:pt idx="921">
                        <c:v>0.6</c:v>
                      </c:pt>
                      <c:pt idx="922">
                        <c:v>0.61</c:v>
                      </c:pt>
                      <c:pt idx="923">
                        <c:v>0.59</c:v>
                      </c:pt>
                      <c:pt idx="924">
                        <c:v>0.56000000000000005</c:v>
                      </c:pt>
                      <c:pt idx="925">
                        <c:v>0.54</c:v>
                      </c:pt>
                      <c:pt idx="926">
                        <c:v>0.53</c:v>
                      </c:pt>
                      <c:pt idx="927">
                        <c:v>0.51</c:v>
                      </c:pt>
                      <c:pt idx="928">
                        <c:v>0.5</c:v>
                      </c:pt>
                      <c:pt idx="929">
                        <c:v>0.78</c:v>
                      </c:pt>
                      <c:pt idx="930">
                        <c:v>0.78</c:v>
                      </c:pt>
                      <c:pt idx="931">
                        <c:v>0.6</c:v>
                      </c:pt>
                      <c:pt idx="932">
                        <c:v>0.6</c:v>
                      </c:pt>
                      <c:pt idx="933">
                        <c:v>0.59</c:v>
                      </c:pt>
                      <c:pt idx="934">
                        <c:v>0.57999999999999996</c:v>
                      </c:pt>
                      <c:pt idx="935">
                        <c:v>0.56999999999999995</c:v>
                      </c:pt>
                      <c:pt idx="936">
                        <c:v>0.56000000000000005</c:v>
                      </c:pt>
                      <c:pt idx="937">
                        <c:v>0.55000000000000004</c:v>
                      </c:pt>
                      <c:pt idx="938">
                        <c:v>0.53</c:v>
                      </c:pt>
                      <c:pt idx="939">
                        <c:v>0.53</c:v>
                      </c:pt>
                      <c:pt idx="940">
                        <c:v>0.52</c:v>
                      </c:pt>
                      <c:pt idx="941">
                        <c:v>0.49</c:v>
                      </c:pt>
                      <c:pt idx="942">
                        <c:v>0.77</c:v>
                      </c:pt>
                      <c:pt idx="943">
                        <c:v>0.66</c:v>
                      </c:pt>
                      <c:pt idx="944">
                        <c:v>0.64</c:v>
                      </c:pt>
                      <c:pt idx="945">
                        <c:v>0.61</c:v>
                      </c:pt>
                      <c:pt idx="946">
                        <c:v>0.53</c:v>
                      </c:pt>
                      <c:pt idx="947">
                        <c:v>0.51</c:v>
                      </c:pt>
                      <c:pt idx="948">
                        <c:v>0.69</c:v>
                      </c:pt>
                      <c:pt idx="949">
                        <c:v>0.6</c:v>
                      </c:pt>
                      <c:pt idx="950">
                        <c:v>0.55000000000000004</c:v>
                      </c:pt>
                      <c:pt idx="951">
                        <c:v>0.55000000000000004</c:v>
                      </c:pt>
                      <c:pt idx="952">
                        <c:v>0.83</c:v>
                      </c:pt>
                      <c:pt idx="953">
                        <c:v>0.74</c:v>
                      </c:pt>
                      <c:pt idx="954">
                        <c:v>0.71</c:v>
                      </c:pt>
                      <c:pt idx="955">
                        <c:v>0.6</c:v>
                      </c:pt>
                      <c:pt idx="956">
                        <c:v>0.59</c:v>
                      </c:pt>
                      <c:pt idx="957">
                        <c:v>0.54</c:v>
                      </c:pt>
                      <c:pt idx="958">
                        <c:v>0.53</c:v>
                      </c:pt>
                      <c:pt idx="959">
                        <c:v>0.52</c:v>
                      </c:pt>
                      <c:pt idx="960">
                        <c:v>0.5</c:v>
                      </c:pt>
                      <c:pt idx="961">
                        <c:v>0.74</c:v>
                      </c:pt>
                      <c:pt idx="962">
                        <c:v>0.71</c:v>
                      </c:pt>
                      <c:pt idx="963">
                        <c:v>0.67</c:v>
                      </c:pt>
                      <c:pt idx="964">
                        <c:v>0.65</c:v>
                      </c:pt>
                      <c:pt idx="965">
                        <c:v>0.62</c:v>
                      </c:pt>
                      <c:pt idx="966">
                        <c:v>0.89</c:v>
                      </c:pt>
                      <c:pt idx="967">
                        <c:v>0.67</c:v>
                      </c:pt>
                      <c:pt idx="968">
                        <c:v>0.57999999999999996</c:v>
                      </c:pt>
                      <c:pt idx="969">
                        <c:v>0.56000000000000005</c:v>
                      </c:pt>
                      <c:pt idx="970">
                        <c:v>0.53</c:v>
                      </c:pt>
                      <c:pt idx="971">
                        <c:v>0.51</c:v>
                      </c:pt>
                      <c:pt idx="972">
                        <c:v>0.51</c:v>
                      </c:pt>
                      <c:pt idx="973">
                        <c:v>0.89</c:v>
                      </c:pt>
                      <c:pt idx="974">
                        <c:v>0.76</c:v>
                      </c:pt>
                      <c:pt idx="975">
                        <c:v>0.75</c:v>
                      </c:pt>
                      <c:pt idx="976">
                        <c:v>0.73</c:v>
                      </c:pt>
                      <c:pt idx="977">
                        <c:v>0.53</c:v>
                      </c:pt>
                      <c:pt idx="978">
                        <c:v>0.52</c:v>
                      </c:pt>
                      <c:pt idx="979">
                        <c:v>0.84</c:v>
                      </c:pt>
                      <c:pt idx="980">
                        <c:v>0.63</c:v>
                      </c:pt>
                      <c:pt idx="981">
                        <c:v>0.59</c:v>
                      </c:pt>
                      <c:pt idx="982">
                        <c:v>0.51</c:v>
                      </c:pt>
                      <c:pt idx="983">
                        <c:v>0.72</c:v>
                      </c:pt>
                      <c:pt idx="984">
                        <c:v>0.66</c:v>
                      </c:pt>
                      <c:pt idx="985">
                        <c:v>0.64</c:v>
                      </c:pt>
                      <c:pt idx="986">
                        <c:v>0.62</c:v>
                      </c:pt>
                      <c:pt idx="987">
                        <c:v>0.6</c:v>
                      </c:pt>
                      <c:pt idx="988">
                        <c:v>0.54</c:v>
                      </c:pt>
                      <c:pt idx="989">
                        <c:v>0.89</c:v>
                      </c:pt>
                      <c:pt idx="990">
                        <c:v>0.86</c:v>
                      </c:pt>
                      <c:pt idx="991">
                        <c:v>0.69</c:v>
                      </c:pt>
                      <c:pt idx="992">
                        <c:v>0.66</c:v>
                      </c:pt>
                      <c:pt idx="993">
                        <c:v>0.61</c:v>
                      </c:pt>
                      <c:pt idx="994">
                        <c:v>0.55000000000000004</c:v>
                      </c:pt>
                      <c:pt idx="995">
                        <c:v>0.55000000000000004</c:v>
                      </c:pt>
                      <c:pt idx="996">
                        <c:v>0.53</c:v>
                      </c:pt>
                      <c:pt idx="997">
                        <c:v>0.76</c:v>
                      </c:pt>
                      <c:pt idx="998">
                        <c:v>0.76</c:v>
                      </c:pt>
                      <c:pt idx="999">
                        <c:v>0.7</c:v>
                      </c:pt>
                      <c:pt idx="1000">
                        <c:v>0.69</c:v>
                      </c:pt>
                      <c:pt idx="1001">
                        <c:v>0.66</c:v>
                      </c:pt>
                      <c:pt idx="1002">
                        <c:v>0.65</c:v>
                      </c:pt>
                      <c:pt idx="1003">
                        <c:v>0.65</c:v>
                      </c:pt>
                      <c:pt idx="1004">
                        <c:v>0.6</c:v>
                      </c:pt>
                      <c:pt idx="1005">
                        <c:v>0.59</c:v>
                      </c:pt>
                      <c:pt idx="1006">
                        <c:v>0.66</c:v>
                      </c:pt>
                      <c:pt idx="1007">
                        <c:v>0.66</c:v>
                      </c:pt>
                      <c:pt idx="1008">
                        <c:v>0.65</c:v>
                      </c:pt>
                      <c:pt idx="1009">
                        <c:v>0.65</c:v>
                      </c:pt>
                      <c:pt idx="1010">
                        <c:v>0.64</c:v>
                      </c:pt>
                      <c:pt idx="1011">
                        <c:v>0.6</c:v>
                      </c:pt>
                      <c:pt idx="1012">
                        <c:v>0.6</c:v>
                      </c:pt>
                      <c:pt idx="1013">
                        <c:v>0.55000000000000004</c:v>
                      </c:pt>
                      <c:pt idx="1014">
                        <c:v>0.53</c:v>
                      </c:pt>
                      <c:pt idx="1015">
                        <c:v>0.52</c:v>
                      </c:pt>
                      <c:pt idx="1016">
                        <c:v>0.73</c:v>
                      </c:pt>
                      <c:pt idx="1017">
                        <c:v>0.73</c:v>
                      </c:pt>
                      <c:pt idx="1018">
                        <c:v>0.7</c:v>
                      </c:pt>
                      <c:pt idx="1019">
                        <c:v>0.67</c:v>
                      </c:pt>
                      <c:pt idx="1020">
                        <c:v>0.65</c:v>
                      </c:pt>
                      <c:pt idx="1021">
                        <c:v>0.65</c:v>
                      </c:pt>
                      <c:pt idx="1022">
                        <c:v>0.6</c:v>
                      </c:pt>
                      <c:pt idx="1023">
                        <c:v>0.57999999999999996</c:v>
                      </c:pt>
                      <c:pt idx="1024">
                        <c:v>0.52</c:v>
                      </c:pt>
                      <c:pt idx="1025">
                        <c:v>0.8</c:v>
                      </c:pt>
                      <c:pt idx="1026">
                        <c:v>0.71</c:v>
                      </c:pt>
                      <c:pt idx="1027">
                        <c:v>0.71</c:v>
                      </c:pt>
                      <c:pt idx="1028">
                        <c:v>0.57999999999999996</c:v>
                      </c:pt>
                      <c:pt idx="1029">
                        <c:v>0.55000000000000004</c:v>
                      </c:pt>
                      <c:pt idx="1030">
                        <c:v>0.54</c:v>
                      </c:pt>
                      <c:pt idx="1031">
                        <c:v>0.52</c:v>
                      </c:pt>
                      <c:pt idx="1032">
                        <c:v>0.9</c:v>
                      </c:pt>
                      <c:pt idx="1033">
                        <c:v>0.71</c:v>
                      </c:pt>
                      <c:pt idx="1034">
                        <c:v>0.7</c:v>
                      </c:pt>
                      <c:pt idx="1035">
                        <c:v>0.67</c:v>
                      </c:pt>
                      <c:pt idx="1036">
                        <c:v>0.67</c:v>
                      </c:pt>
                      <c:pt idx="1037">
                        <c:v>0.64</c:v>
                      </c:pt>
                      <c:pt idx="1038">
                        <c:v>0.63</c:v>
                      </c:pt>
                      <c:pt idx="1039">
                        <c:v>0.61</c:v>
                      </c:pt>
                      <c:pt idx="1040">
                        <c:v>0.6</c:v>
                      </c:pt>
                      <c:pt idx="1041">
                        <c:v>0.57999999999999996</c:v>
                      </c:pt>
                      <c:pt idx="1042">
                        <c:v>0.56999999999999995</c:v>
                      </c:pt>
                      <c:pt idx="1043">
                        <c:v>0.55000000000000004</c:v>
                      </c:pt>
                      <c:pt idx="1044">
                        <c:v>0.67</c:v>
                      </c:pt>
                      <c:pt idx="1045">
                        <c:v>0.66</c:v>
                      </c:pt>
                      <c:pt idx="1046">
                        <c:v>0.6</c:v>
                      </c:pt>
                      <c:pt idx="1047">
                        <c:v>0.6</c:v>
                      </c:pt>
                      <c:pt idx="1048">
                        <c:v>0.57999999999999996</c:v>
                      </c:pt>
                      <c:pt idx="1049">
                        <c:v>0.56000000000000005</c:v>
                      </c:pt>
                      <c:pt idx="1050">
                        <c:v>0.54</c:v>
                      </c:pt>
                      <c:pt idx="1051">
                        <c:v>0.71</c:v>
                      </c:pt>
                      <c:pt idx="1052">
                        <c:v>0.62</c:v>
                      </c:pt>
                      <c:pt idx="1053">
                        <c:v>0.59</c:v>
                      </c:pt>
                      <c:pt idx="1054">
                        <c:v>0.59</c:v>
                      </c:pt>
                      <c:pt idx="1055">
                        <c:v>0.56000000000000005</c:v>
                      </c:pt>
                      <c:pt idx="1056">
                        <c:v>0.55000000000000004</c:v>
                      </c:pt>
                      <c:pt idx="1057">
                        <c:v>0.53</c:v>
                      </c:pt>
                      <c:pt idx="1058">
                        <c:v>0.83</c:v>
                      </c:pt>
                      <c:pt idx="1059">
                        <c:v>0.77</c:v>
                      </c:pt>
                      <c:pt idx="1060">
                        <c:v>0.73</c:v>
                      </c:pt>
                      <c:pt idx="1061">
                        <c:v>0.71</c:v>
                      </c:pt>
                      <c:pt idx="1062">
                        <c:v>0.7</c:v>
                      </c:pt>
                      <c:pt idx="1063">
                        <c:v>0.61</c:v>
                      </c:pt>
                      <c:pt idx="1064">
                        <c:v>0.56000000000000005</c:v>
                      </c:pt>
                      <c:pt idx="1065">
                        <c:v>0.89</c:v>
                      </c:pt>
                      <c:pt idx="1066">
                        <c:v>0.76</c:v>
                      </c:pt>
                      <c:pt idx="1067">
                        <c:v>0.67</c:v>
                      </c:pt>
                      <c:pt idx="1068">
                        <c:v>0.56999999999999995</c:v>
                      </c:pt>
                      <c:pt idx="1069">
                        <c:v>0.86</c:v>
                      </c:pt>
                      <c:pt idx="1070">
                        <c:v>0.86</c:v>
                      </c:pt>
                      <c:pt idx="1071">
                        <c:v>0.84</c:v>
                      </c:pt>
                      <c:pt idx="1072">
                        <c:v>0.83</c:v>
                      </c:pt>
                      <c:pt idx="1073">
                        <c:v>0.82</c:v>
                      </c:pt>
                      <c:pt idx="1074">
                        <c:v>0.81</c:v>
                      </c:pt>
                      <c:pt idx="1075">
                        <c:v>0.76</c:v>
                      </c:pt>
                      <c:pt idx="1076">
                        <c:v>0.69</c:v>
                      </c:pt>
                      <c:pt idx="1077">
                        <c:v>0.68</c:v>
                      </c:pt>
                      <c:pt idx="1078">
                        <c:v>0.66</c:v>
                      </c:pt>
                      <c:pt idx="1079">
                        <c:v>0.6</c:v>
                      </c:pt>
                      <c:pt idx="1080">
                        <c:v>0.56000000000000005</c:v>
                      </c:pt>
                      <c:pt idx="1081">
                        <c:v>0.55000000000000004</c:v>
                      </c:pt>
                      <c:pt idx="1082">
                        <c:v>0.54</c:v>
                      </c:pt>
                      <c:pt idx="1083">
                        <c:v>0.54</c:v>
                      </c:pt>
                      <c:pt idx="1084">
                        <c:v>0.82</c:v>
                      </c:pt>
                      <c:pt idx="1085">
                        <c:v>0.8</c:v>
                      </c:pt>
                      <c:pt idx="1086">
                        <c:v>0.76</c:v>
                      </c:pt>
                      <c:pt idx="1087">
                        <c:v>0.68</c:v>
                      </c:pt>
                      <c:pt idx="1088">
                        <c:v>0.68</c:v>
                      </c:pt>
                      <c:pt idx="1089">
                        <c:v>0.65</c:v>
                      </c:pt>
                      <c:pt idx="1090">
                        <c:v>0.64</c:v>
                      </c:pt>
                      <c:pt idx="1091">
                        <c:v>0.6</c:v>
                      </c:pt>
                      <c:pt idx="1092">
                        <c:v>0.59</c:v>
                      </c:pt>
                      <c:pt idx="1093">
                        <c:v>0.57999999999999996</c:v>
                      </c:pt>
                      <c:pt idx="1094">
                        <c:v>0.55000000000000004</c:v>
                      </c:pt>
                      <c:pt idx="1095">
                        <c:v>0.55000000000000004</c:v>
                      </c:pt>
                      <c:pt idx="1096">
                        <c:v>0.54</c:v>
                      </c:pt>
                      <c:pt idx="1097">
                        <c:v>0.95</c:v>
                      </c:pt>
                      <c:pt idx="1098">
                        <c:v>0.86</c:v>
                      </c:pt>
                      <c:pt idx="1099">
                        <c:v>0.78</c:v>
                      </c:pt>
                      <c:pt idx="1100">
                        <c:v>0.76</c:v>
                      </c:pt>
                      <c:pt idx="1101">
                        <c:v>0.72</c:v>
                      </c:pt>
                      <c:pt idx="1102">
                        <c:v>0.71</c:v>
                      </c:pt>
                      <c:pt idx="1103">
                        <c:v>0.64</c:v>
                      </c:pt>
                      <c:pt idx="1104">
                        <c:v>0.59</c:v>
                      </c:pt>
                      <c:pt idx="1105">
                        <c:v>0.56999999999999995</c:v>
                      </c:pt>
                      <c:pt idx="1106">
                        <c:v>0.86</c:v>
                      </c:pt>
                      <c:pt idx="1107">
                        <c:v>0.74</c:v>
                      </c:pt>
                      <c:pt idx="1108">
                        <c:v>0.61</c:v>
                      </c:pt>
                      <c:pt idx="1109">
                        <c:v>0.57999999999999996</c:v>
                      </c:pt>
                      <c:pt idx="1110">
                        <c:v>0.55000000000000004</c:v>
                      </c:pt>
                      <c:pt idx="1111">
                        <c:v>0.54</c:v>
                      </c:pt>
                      <c:pt idx="1112">
                        <c:v>0.86</c:v>
                      </c:pt>
                      <c:pt idx="1113">
                        <c:v>0.7</c:v>
                      </c:pt>
                      <c:pt idx="1114">
                        <c:v>0.63</c:v>
                      </c:pt>
                      <c:pt idx="1115">
                        <c:v>0.6</c:v>
                      </c:pt>
                      <c:pt idx="1116">
                        <c:v>0.56999999999999995</c:v>
                      </c:pt>
                      <c:pt idx="1117">
                        <c:v>0.56999999999999995</c:v>
                      </c:pt>
                      <c:pt idx="1118">
                        <c:v>0.65</c:v>
                      </c:pt>
                      <c:pt idx="1119">
                        <c:v>0.6</c:v>
                      </c:pt>
                      <c:pt idx="1120">
                        <c:v>0.57999999999999996</c:v>
                      </c:pt>
                      <c:pt idx="1121">
                        <c:v>0.57999999999999996</c:v>
                      </c:pt>
                      <c:pt idx="1122">
                        <c:v>0.56000000000000005</c:v>
                      </c:pt>
                      <c:pt idx="1123">
                        <c:v>0.56000000000000005</c:v>
                      </c:pt>
                      <c:pt idx="1124">
                        <c:v>0.55000000000000004</c:v>
                      </c:pt>
                      <c:pt idx="1125">
                        <c:v>0.88</c:v>
                      </c:pt>
                      <c:pt idx="1126">
                        <c:v>0.88</c:v>
                      </c:pt>
                      <c:pt idx="1127">
                        <c:v>0.85</c:v>
                      </c:pt>
                      <c:pt idx="1128">
                        <c:v>0.8</c:v>
                      </c:pt>
                      <c:pt idx="1129">
                        <c:v>0.78</c:v>
                      </c:pt>
                      <c:pt idx="1130">
                        <c:v>0.75</c:v>
                      </c:pt>
                      <c:pt idx="1131">
                        <c:v>0.72</c:v>
                      </c:pt>
                      <c:pt idx="1132">
                        <c:v>0.72</c:v>
                      </c:pt>
                      <c:pt idx="1133">
                        <c:v>0.7</c:v>
                      </c:pt>
                      <c:pt idx="1134">
                        <c:v>0.57999999999999996</c:v>
                      </c:pt>
                      <c:pt idx="1135">
                        <c:v>0.56999999999999995</c:v>
                      </c:pt>
                      <c:pt idx="1136">
                        <c:v>0.56000000000000005</c:v>
                      </c:pt>
                      <c:pt idx="1137">
                        <c:v>0.78</c:v>
                      </c:pt>
                      <c:pt idx="1138">
                        <c:v>0.65</c:v>
                      </c:pt>
                      <c:pt idx="1139">
                        <c:v>0.63</c:v>
                      </c:pt>
                      <c:pt idx="1140">
                        <c:v>0.6</c:v>
                      </c:pt>
                      <c:pt idx="1141">
                        <c:v>0.59</c:v>
                      </c:pt>
                      <c:pt idx="1142">
                        <c:v>0.56999999999999995</c:v>
                      </c:pt>
                      <c:pt idx="1143">
                        <c:v>0.56000000000000005</c:v>
                      </c:pt>
                      <c:pt idx="1144">
                        <c:v>0.56000000000000005</c:v>
                      </c:pt>
                      <c:pt idx="1145">
                        <c:v>0.87</c:v>
                      </c:pt>
                      <c:pt idx="1146">
                        <c:v>0.79</c:v>
                      </c:pt>
                      <c:pt idx="1147">
                        <c:v>0.78</c:v>
                      </c:pt>
                      <c:pt idx="1148">
                        <c:v>0.59</c:v>
                      </c:pt>
                      <c:pt idx="1149">
                        <c:v>0.59</c:v>
                      </c:pt>
                      <c:pt idx="1150">
                        <c:v>0.68</c:v>
                      </c:pt>
                      <c:pt idx="1151">
                        <c:v>0.64</c:v>
                      </c:pt>
                      <c:pt idx="1152">
                        <c:v>0.78</c:v>
                      </c:pt>
                      <c:pt idx="1153">
                        <c:v>0.78</c:v>
                      </c:pt>
                      <c:pt idx="1154">
                        <c:v>0.75</c:v>
                      </c:pt>
                      <c:pt idx="1155">
                        <c:v>0.72</c:v>
                      </c:pt>
                      <c:pt idx="1156">
                        <c:v>0.7</c:v>
                      </c:pt>
                      <c:pt idx="1157">
                        <c:v>0.65</c:v>
                      </c:pt>
                      <c:pt idx="1158">
                        <c:v>0.57999999999999996</c:v>
                      </c:pt>
                      <c:pt idx="1159">
                        <c:v>0.56000000000000005</c:v>
                      </c:pt>
                      <c:pt idx="1160">
                        <c:v>0.7</c:v>
                      </c:pt>
                      <c:pt idx="1161">
                        <c:v>0.6</c:v>
                      </c:pt>
                      <c:pt idx="1162">
                        <c:v>0.82</c:v>
                      </c:pt>
                      <c:pt idx="1163">
                        <c:v>0.63</c:v>
                      </c:pt>
                      <c:pt idx="1164">
                        <c:v>0.6</c:v>
                      </c:pt>
                      <c:pt idx="1165">
                        <c:v>0.56999999999999995</c:v>
                      </c:pt>
                      <c:pt idx="1166">
                        <c:v>0.56999999999999995</c:v>
                      </c:pt>
                      <c:pt idx="1167">
                        <c:v>0.83</c:v>
                      </c:pt>
                      <c:pt idx="1168">
                        <c:v>0.7</c:v>
                      </c:pt>
                      <c:pt idx="1169">
                        <c:v>0.69</c:v>
                      </c:pt>
                      <c:pt idx="1170">
                        <c:v>0.66</c:v>
                      </c:pt>
                      <c:pt idx="1171">
                        <c:v>0.57999999999999996</c:v>
                      </c:pt>
                      <c:pt idx="1172">
                        <c:v>0.57999999999999996</c:v>
                      </c:pt>
                      <c:pt idx="1173">
                        <c:v>0.57999999999999996</c:v>
                      </c:pt>
                      <c:pt idx="1174">
                        <c:v>0.56999999999999995</c:v>
                      </c:pt>
                      <c:pt idx="1175">
                        <c:v>0.89</c:v>
                      </c:pt>
                      <c:pt idx="1176">
                        <c:v>0.74</c:v>
                      </c:pt>
                      <c:pt idx="1177">
                        <c:v>0.69</c:v>
                      </c:pt>
                      <c:pt idx="1178">
                        <c:v>0.65</c:v>
                      </c:pt>
                      <c:pt idx="1179">
                        <c:v>0.65</c:v>
                      </c:pt>
                      <c:pt idx="1180">
                        <c:v>0.56999999999999995</c:v>
                      </c:pt>
                      <c:pt idx="1181">
                        <c:v>0.89</c:v>
                      </c:pt>
                      <c:pt idx="1182">
                        <c:v>0.87</c:v>
                      </c:pt>
                      <c:pt idx="1183">
                        <c:v>0.73</c:v>
                      </c:pt>
                      <c:pt idx="1184">
                        <c:v>0.68</c:v>
                      </c:pt>
                      <c:pt idx="1185">
                        <c:v>0.67</c:v>
                      </c:pt>
                      <c:pt idx="1186">
                        <c:v>0.61</c:v>
                      </c:pt>
                      <c:pt idx="1187">
                        <c:v>0.6</c:v>
                      </c:pt>
                      <c:pt idx="1188">
                        <c:v>0.59</c:v>
                      </c:pt>
                      <c:pt idx="1189">
                        <c:v>0.76</c:v>
                      </c:pt>
                      <c:pt idx="1190">
                        <c:v>0.71</c:v>
                      </c:pt>
                      <c:pt idx="1191">
                        <c:v>0.66</c:v>
                      </c:pt>
                      <c:pt idx="1192">
                        <c:v>0.59</c:v>
                      </c:pt>
                      <c:pt idx="1193">
                        <c:v>0.84</c:v>
                      </c:pt>
                      <c:pt idx="1194">
                        <c:v>0.78</c:v>
                      </c:pt>
                      <c:pt idx="1195">
                        <c:v>0.67</c:v>
                      </c:pt>
                      <c:pt idx="1196">
                        <c:v>0.66</c:v>
                      </c:pt>
                      <c:pt idx="1197">
                        <c:v>0.65</c:v>
                      </c:pt>
                      <c:pt idx="1198">
                        <c:v>0.62</c:v>
                      </c:pt>
                      <c:pt idx="1199">
                        <c:v>0.6</c:v>
                      </c:pt>
                      <c:pt idx="1200">
                        <c:v>0.69</c:v>
                      </c:pt>
                      <c:pt idx="1201">
                        <c:v>0.63</c:v>
                      </c:pt>
                      <c:pt idx="1202">
                        <c:v>0.62</c:v>
                      </c:pt>
                      <c:pt idx="1203">
                        <c:v>0.62</c:v>
                      </c:pt>
                      <c:pt idx="1204">
                        <c:v>0.59</c:v>
                      </c:pt>
                      <c:pt idx="1205">
                        <c:v>0.57999999999999996</c:v>
                      </c:pt>
                      <c:pt idx="1206">
                        <c:v>0.57999999999999996</c:v>
                      </c:pt>
                      <c:pt idx="1207">
                        <c:v>0.56999999999999995</c:v>
                      </c:pt>
                      <c:pt idx="1208">
                        <c:v>0.7</c:v>
                      </c:pt>
                      <c:pt idx="1209">
                        <c:v>0.69</c:v>
                      </c:pt>
                      <c:pt idx="1210">
                        <c:v>0.66</c:v>
                      </c:pt>
                      <c:pt idx="1211">
                        <c:v>0.61</c:v>
                      </c:pt>
                      <c:pt idx="1212">
                        <c:v>0.6</c:v>
                      </c:pt>
                      <c:pt idx="1213">
                        <c:v>0.65</c:v>
                      </c:pt>
                      <c:pt idx="1214">
                        <c:v>0.63</c:v>
                      </c:pt>
                      <c:pt idx="1215">
                        <c:v>0.63</c:v>
                      </c:pt>
                      <c:pt idx="1216">
                        <c:v>0.59</c:v>
                      </c:pt>
                      <c:pt idx="1217">
                        <c:v>0.57999999999999996</c:v>
                      </c:pt>
                      <c:pt idx="1218">
                        <c:v>0.7</c:v>
                      </c:pt>
                      <c:pt idx="1219">
                        <c:v>0.68</c:v>
                      </c:pt>
                      <c:pt idx="1220">
                        <c:v>0.66</c:v>
                      </c:pt>
                      <c:pt idx="1221">
                        <c:v>0.62</c:v>
                      </c:pt>
                      <c:pt idx="1222">
                        <c:v>0.61</c:v>
                      </c:pt>
                      <c:pt idx="1223">
                        <c:v>0.94</c:v>
                      </c:pt>
                      <c:pt idx="1224">
                        <c:v>0.74</c:v>
                      </c:pt>
                      <c:pt idx="1225">
                        <c:v>0.71</c:v>
                      </c:pt>
                      <c:pt idx="1226">
                        <c:v>0.69</c:v>
                      </c:pt>
                      <c:pt idx="1227">
                        <c:v>0.67</c:v>
                      </c:pt>
                      <c:pt idx="1228">
                        <c:v>0.65</c:v>
                      </c:pt>
                      <c:pt idx="1229">
                        <c:v>0.63</c:v>
                      </c:pt>
                      <c:pt idx="1230">
                        <c:v>0.59</c:v>
                      </c:pt>
                      <c:pt idx="1231">
                        <c:v>0.79</c:v>
                      </c:pt>
                      <c:pt idx="1232">
                        <c:v>0.67</c:v>
                      </c:pt>
                      <c:pt idx="1233">
                        <c:v>0.66</c:v>
                      </c:pt>
                      <c:pt idx="1234">
                        <c:v>0.64</c:v>
                      </c:pt>
                      <c:pt idx="1235">
                        <c:v>0.62</c:v>
                      </c:pt>
                      <c:pt idx="1236">
                        <c:v>0.62</c:v>
                      </c:pt>
                      <c:pt idx="1237">
                        <c:v>0.6</c:v>
                      </c:pt>
                      <c:pt idx="1238">
                        <c:v>0.59</c:v>
                      </c:pt>
                      <c:pt idx="1239">
                        <c:v>0.59</c:v>
                      </c:pt>
                      <c:pt idx="1240">
                        <c:v>0.59</c:v>
                      </c:pt>
                      <c:pt idx="1241">
                        <c:v>0.89</c:v>
                      </c:pt>
                      <c:pt idx="1242">
                        <c:v>0.78</c:v>
                      </c:pt>
                      <c:pt idx="1243">
                        <c:v>0.67</c:v>
                      </c:pt>
                      <c:pt idx="1244">
                        <c:v>0.64</c:v>
                      </c:pt>
                      <c:pt idx="1245">
                        <c:v>0.62</c:v>
                      </c:pt>
                      <c:pt idx="1246">
                        <c:v>0.59</c:v>
                      </c:pt>
                      <c:pt idx="1247">
                        <c:v>0.7</c:v>
                      </c:pt>
                      <c:pt idx="1248">
                        <c:v>0.68</c:v>
                      </c:pt>
                      <c:pt idx="1249">
                        <c:v>0.61</c:v>
                      </c:pt>
                      <c:pt idx="1250">
                        <c:v>0.59</c:v>
                      </c:pt>
                      <c:pt idx="1251">
                        <c:v>0.57999999999999996</c:v>
                      </c:pt>
                      <c:pt idx="1252">
                        <c:v>0.89</c:v>
                      </c:pt>
                      <c:pt idx="1253">
                        <c:v>0.73</c:v>
                      </c:pt>
                      <c:pt idx="1254">
                        <c:v>0.69</c:v>
                      </c:pt>
                      <c:pt idx="1255">
                        <c:v>0.68</c:v>
                      </c:pt>
                      <c:pt idx="1256">
                        <c:v>0.67</c:v>
                      </c:pt>
                      <c:pt idx="1257">
                        <c:v>0.66</c:v>
                      </c:pt>
                      <c:pt idx="1258">
                        <c:v>0.65</c:v>
                      </c:pt>
                      <c:pt idx="1259">
                        <c:v>0.65</c:v>
                      </c:pt>
                      <c:pt idx="1260">
                        <c:v>0.64</c:v>
                      </c:pt>
                      <c:pt idx="1261">
                        <c:v>0.64</c:v>
                      </c:pt>
                      <c:pt idx="1262">
                        <c:v>0.64</c:v>
                      </c:pt>
                      <c:pt idx="1263">
                        <c:v>0.59</c:v>
                      </c:pt>
                      <c:pt idx="1264">
                        <c:v>0.59</c:v>
                      </c:pt>
                      <c:pt idx="1265">
                        <c:v>0.59</c:v>
                      </c:pt>
                      <c:pt idx="1266">
                        <c:v>0.81</c:v>
                      </c:pt>
                      <c:pt idx="1267">
                        <c:v>0.78</c:v>
                      </c:pt>
                      <c:pt idx="1268">
                        <c:v>0.67</c:v>
                      </c:pt>
                      <c:pt idx="1269">
                        <c:v>0.62</c:v>
                      </c:pt>
                      <c:pt idx="1270">
                        <c:v>0.6</c:v>
                      </c:pt>
                      <c:pt idx="1271">
                        <c:v>0.59</c:v>
                      </c:pt>
                      <c:pt idx="1272">
                        <c:v>0.71</c:v>
                      </c:pt>
                      <c:pt idx="1273">
                        <c:v>0.72</c:v>
                      </c:pt>
                      <c:pt idx="1274">
                        <c:v>0.7</c:v>
                      </c:pt>
                      <c:pt idx="1275">
                        <c:v>0.7</c:v>
                      </c:pt>
                      <c:pt idx="1276">
                        <c:v>0.66</c:v>
                      </c:pt>
                      <c:pt idx="1277">
                        <c:v>0.61</c:v>
                      </c:pt>
                      <c:pt idx="1278">
                        <c:v>0.61</c:v>
                      </c:pt>
                      <c:pt idx="1279">
                        <c:v>0.61</c:v>
                      </c:pt>
                      <c:pt idx="1280">
                        <c:v>0.94</c:v>
                      </c:pt>
                      <c:pt idx="1281">
                        <c:v>0.7</c:v>
                      </c:pt>
                      <c:pt idx="1282">
                        <c:v>0.7</c:v>
                      </c:pt>
                      <c:pt idx="1283">
                        <c:v>0.64</c:v>
                      </c:pt>
                      <c:pt idx="1284">
                        <c:v>0.62</c:v>
                      </c:pt>
                      <c:pt idx="1285">
                        <c:v>0.59</c:v>
                      </c:pt>
                      <c:pt idx="1286">
                        <c:v>0.59</c:v>
                      </c:pt>
                      <c:pt idx="1287">
                        <c:v>0.96</c:v>
                      </c:pt>
                      <c:pt idx="1288">
                        <c:v>0.8</c:v>
                      </c:pt>
                      <c:pt idx="1289">
                        <c:v>0.72</c:v>
                      </c:pt>
                      <c:pt idx="1290">
                        <c:v>0.64</c:v>
                      </c:pt>
                      <c:pt idx="1291">
                        <c:v>0.64</c:v>
                      </c:pt>
                      <c:pt idx="1292">
                        <c:v>0.62</c:v>
                      </c:pt>
                      <c:pt idx="1293">
                        <c:v>0.85</c:v>
                      </c:pt>
                      <c:pt idx="1294">
                        <c:v>0.78</c:v>
                      </c:pt>
                      <c:pt idx="1295">
                        <c:v>0.68</c:v>
                      </c:pt>
                      <c:pt idx="1296">
                        <c:v>0.67</c:v>
                      </c:pt>
                      <c:pt idx="1297">
                        <c:v>0.6</c:v>
                      </c:pt>
                      <c:pt idx="1298">
                        <c:v>0.72</c:v>
                      </c:pt>
                      <c:pt idx="1299">
                        <c:v>0.7</c:v>
                      </c:pt>
                      <c:pt idx="1300">
                        <c:v>0.63</c:v>
                      </c:pt>
                      <c:pt idx="1301">
                        <c:v>0.61</c:v>
                      </c:pt>
                      <c:pt idx="1302">
                        <c:v>0.74</c:v>
                      </c:pt>
                      <c:pt idx="1303">
                        <c:v>0.67</c:v>
                      </c:pt>
                      <c:pt idx="1304">
                        <c:v>0.62</c:v>
                      </c:pt>
                      <c:pt idx="1305">
                        <c:v>0.7</c:v>
                      </c:pt>
                      <c:pt idx="1306">
                        <c:v>0.67</c:v>
                      </c:pt>
                      <c:pt idx="1307">
                        <c:v>0.66</c:v>
                      </c:pt>
                      <c:pt idx="1308">
                        <c:v>0.61</c:v>
                      </c:pt>
                      <c:pt idx="1309">
                        <c:v>0.61</c:v>
                      </c:pt>
                      <c:pt idx="1310">
                        <c:v>0.84</c:v>
                      </c:pt>
                      <c:pt idx="1311">
                        <c:v>0.72</c:v>
                      </c:pt>
                      <c:pt idx="1312">
                        <c:v>0.7</c:v>
                      </c:pt>
                      <c:pt idx="1313">
                        <c:v>0.62</c:v>
                      </c:pt>
                      <c:pt idx="1314">
                        <c:v>0.61</c:v>
                      </c:pt>
                      <c:pt idx="1315">
                        <c:v>0.84</c:v>
                      </c:pt>
                      <c:pt idx="1316">
                        <c:v>0.74</c:v>
                      </c:pt>
                      <c:pt idx="1317">
                        <c:v>0.72</c:v>
                      </c:pt>
                      <c:pt idx="1318">
                        <c:v>0.68</c:v>
                      </c:pt>
                      <c:pt idx="1319">
                        <c:v>0.64</c:v>
                      </c:pt>
                      <c:pt idx="1320">
                        <c:v>0.63</c:v>
                      </c:pt>
                      <c:pt idx="1321">
                        <c:v>0.62</c:v>
                      </c:pt>
                      <c:pt idx="1322">
                        <c:v>0.78</c:v>
                      </c:pt>
                      <c:pt idx="1323">
                        <c:v>0.77</c:v>
                      </c:pt>
                      <c:pt idx="1324">
                        <c:v>0.64</c:v>
                      </c:pt>
                      <c:pt idx="1325">
                        <c:v>0.63</c:v>
                      </c:pt>
                      <c:pt idx="1326">
                        <c:v>0.62</c:v>
                      </c:pt>
                      <c:pt idx="1327">
                        <c:v>0.73</c:v>
                      </c:pt>
                      <c:pt idx="1328">
                        <c:v>0.69</c:v>
                      </c:pt>
                      <c:pt idx="1329">
                        <c:v>0.66</c:v>
                      </c:pt>
                      <c:pt idx="1330">
                        <c:v>0.65</c:v>
                      </c:pt>
                      <c:pt idx="1331">
                        <c:v>0.64</c:v>
                      </c:pt>
                      <c:pt idx="1332">
                        <c:v>0.64</c:v>
                      </c:pt>
                      <c:pt idx="1333">
                        <c:v>0.63</c:v>
                      </c:pt>
                      <c:pt idx="1334">
                        <c:v>0.63</c:v>
                      </c:pt>
                      <c:pt idx="1335">
                        <c:v>0.61</c:v>
                      </c:pt>
                      <c:pt idx="1336">
                        <c:v>0.61</c:v>
                      </c:pt>
                      <c:pt idx="1337">
                        <c:v>0.8</c:v>
                      </c:pt>
                      <c:pt idx="1338">
                        <c:v>0.71</c:v>
                      </c:pt>
                      <c:pt idx="1339">
                        <c:v>0.68</c:v>
                      </c:pt>
                      <c:pt idx="1340">
                        <c:v>0.62</c:v>
                      </c:pt>
                      <c:pt idx="1341">
                        <c:v>0.72</c:v>
                      </c:pt>
                      <c:pt idx="1342">
                        <c:v>0.71</c:v>
                      </c:pt>
                      <c:pt idx="1343">
                        <c:v>0.65</c:v>
                      </c:pt>
                      <c:pt idx="1344">
                        <c:v>0.64</c:v>
                      </c:pt>
                      <c:pt idx="1345">
                        <c:v>0.62</c:v>
                      </c:pt>
                      <c:pt idx="1346">
                        <c:v>0.71</c:v>
                      </c:pt>
                      <c:pt idx="1347">
                        <c:v>0.68</c:v>
                      </c:pt>
                      <c:pt idx="1348">
                        <c:v>0.64</c:v>
                      </c:pt>
                      <c:pt idx="1349">
                        <c:v>0.63</c:v>
                      </c:pt>
                      <c:pt idx="1350">
                        <c:v>0.62</c:v>
                      </c:pt>
                      <c:pt idx="1351">
                        <c:v>0.61</c:v>
                      </c:pt>
                      <c:pt idx="1352">
                        <c:v>0.77</c:v>
                      </c:pt>
                      <c:pt idx="1353">
                        <c:v>0.74</c:v>
                      </c:pt>
                      <c:pt idx="1354">
                        <c:v>0.65</c:v>
                      </c:pt>
                      <c:pt idx="1355">
                        <c:v>0.64</c:v>
                      </c:pt>
                      <c:pt idx="1356">
                        <c:v>0.62</c:v>
                      </c:pt>
                      <c:pt idx="1357">
                        <c:v>0.62</c:v>
                      </c:pt>
                      <c:pt idx="1358">
                        <c:v>0.87</c:v>
                      </c:pt>
                      <c:pt idx="1359">
                        <c:v>0.82</c:v>
                      </c:pt>
                      <c:pt idx="1360">
                        <c:v>0.68</c:v>
                      </c:pt>
                      <c:pt idx="1361">
                        <c:v>0.66</c:v>
                      </c:pt>
                      <c:pt idx="1362">
                        <c:v>0.62</c:v>
                      </c:pt>
                      <c:pt idx="1363">
                        <c:v>0.76</c:v>
                      </c:pt>
                      <c:pt idx="1364">
                        <c:v>0.74</c:v>
                      </c:pt>
                      <c:pt idx="1365">
                        <c:v>0.71</c:v>
                      </c:pt>
                      <c:pt idx="1366">
                        <c:v>0.7</c:v>
                      </c:pt>
                      <c:pt idx="1367">
                        <c:v>0.66</c:v>
                      </c:pt>
                      <c:pt idx="1368">
                        <c:v>0.65</c:v>
                      </c:pt>
                      <c:pt idx="1369">
                        <c:v>0.66</c:v>
                      </c:pt>
                      <c:pt idx="1370">
                        <c:v>0.65</c:v>
                      </c:pt>
                      <c:pt idx="1371">
                        <c:v>0.63</c:v>
                      </c:pt>
                      <c:pt idx="1372">
                        <c:v>0.62</c:v>
                      </c:pt>
                      <c:pt idx="1373">
                        <c:v>0.8</c:v>
                      </c:pt>
                      <c:pt idx="1374">
                        <c:v>0.68</c:v>
                      </c:pt>
                      <c:pt idx="1375">
                        <c:v>0.66</c:v>
                      </c:pt>
                      <c:pt idx="1376">
                        <c:v>0.62</c:v>
                      </c:pt>
                      <c:pt idx="1377">
                        <c:v>0.72</c:v>
                      </c:pt>
                      <c:pt idx="1378">
                        <c:v>0.68</c:v>
                      </c:pt>
                      <c:pt idx="1379">
                        <c:v>0.66</c:v>
                      </c:pt>
                      <c:pt idx="1380">
                        <c:v>0.66</c:v>
                      </c:pt>
                      <c:pt idx="1381">
                        <c:v>0.65</c:v>
                      </c:pt>
                      <c:pt idx="1382">
                        <c:v>0.65</c:v>
                      </c:pt>
                      <c:pt idx="1383">
                        <c:v>0.64</c:v>
                      </c:pt>
                      <c:pt idx="1384">
                        <c:v>0.86</c:v>
                      </c:pt>
                      <c:pt idx="1385">
                        <c:v>0.64</c:v>
                      </c:pt>
                      <c:pt idx="1386">
                        <c:v>0.68</c:v>
                      </c:pt>
                      <c:pt idx="1387">
                        <c:v>0.87</c:v>
                      </c:pt>
                      <c:pt idx="1388">
                        <c:v>0.78</c:v>
                      </c:pt>
                      <c:pt idx="1389">
                        <c:v>0.72</c:v>
                      </c:pt>
                      <c:pt idx="1390">
                        <c:v>0.69</c:v>
                      </c:pt>
                      <c:pt idx="1391">
                        <c:v>0.77</c:v>
                      </c:pt>
                      <c:pt idx="1392">
                        <c:v>0.71</c:v>
                      </c:pt>
                      <c:pt idx="1393">
                        <c:v>0.64</c:v>
                      </c:pt>
                      <c:pt idx="1394">
                        <c:v>0.75</c:v>
                      </c:pt>
                      <c:pt idx="1395">
                        <c:v>0.71</c:v>
                      </c:pt>
                      <c:pt idx="1396">
                        <c:v>0.7</c:v>
                      </c:pt>
                      <c:pt idx="1397">
                        <c:v>0.65</c:v>
                      </c:pt>
                      <c:pt idx="1398">
                        <c:v>0.77</c:v>
                      </c:pt>
                      <c:pt idx="1399">
                        <c:v>0.64</c:v>
                      </c:pt>
                      <c:pt idx="1400">
                        <c:v>0.69</c:v>
                      </c:pt>
                      <c:pt idx="1401">
                        <c:v>0.71</c:v>
                      </c:pt>
                      <c:pt idx="1402">
                        <c:v>0.68</c:v>
                      </c:pt>
                      <c:pt idx="1403">
                        <c:v>0.65</c:v>
                      </c:pt>
                      <c:pt idx="1404">
                        <c:v>0.67</c:v>
                      </c:pt>
                      <c:pt idx="1405">
                        <c:v>0.73</c:v>
                      </c:pt>
                      <c:pt idx="1406">
                        <c:v>0.69</c:v>
                      </c:pt>
                      <c:pt idx="1407">
                        <c:v>0.67</c:v>
                      </c:pt>
                      <c:pt idx="1408">
                        <c:v>0.64</c:v>
                      </c:pt>
                      <c:pt idx="1409">
                        <c:v>0.82</c:v>
                      </c:pt>
                      <c:pt idx="1410">
                        <c:v>0.76</c:v>
                      </c:pt>
                      <c:pt idx="1411">
                        <c:v>0.73</c:v>
                      </c:pt>
                      <c:pt idx="1412">
                        <c:v>0.67</c:v>
                      </c:pt>
                      <c:pt idx="1413">
                        <c:v>0.65</c:v>
                      </c:pt>
                      <c:pt idx="1414">
                        <c:v>0.66</c:v>
                      </c:pt>
                      <c:pt idx="1415">
                        <c:v>0.64</c:v>
                      </c:pt>
                      <c:pt idx="1416">
                        <c:v>0.77</c:v>
                      </c:pt>
                      <c:pt idx="1417">
                        <c:v>0.71</c:v>
                      </c:pt>
                      <c:pt idx="1418">
                        <c:v>0.67</c:v>
                      </c:pt>
                      <c:pt idx="1419">
                        <c:v>0.67</c:v>
                      </c:pt>
                      <c:pt idx="1420">
                        <c:v>0.64</c:v>
                      </c:pt>
                      <c:pt idx="1421">
                        <c:v>0.64</c:v>
                      </c:pt>
                      <c:pt idx="1422">
                        <c:v>0.64</c:v>
                      </c:pt>
                      <c:pt idx="1423">
                        <c:v>0.77</c:v>
                      </c:pt>
                      <c:pt idx="1424">
                        <c:v>0.67</c:v>
                      </c:pt>
                      <c:pt idx="1425">
                        <c:v>0.66</c:v>
                      </c:pt>
                      <c:pt idx="1426">
                        <c:v>0.68</c:v>
                      </c:pt>
                      <c:pt idx="1427">
                        <c:v>0.67</c:v>
                      </c:pt>
                      <c:pt idx="1428">
                        <c:v>0.84</c:v>
                      </c:pt>
                      <c:pt idx="1429">
                        <c:v>0.73</c:v>
                      </c:pt>
                      <c:pt idx="1430">
                        <c:v>0.9</c:v>
                      </c:pt>
                      <c:pt idx="1431">
                        <c:v>0.75</c:v>
                      </c:pt>
                      <c:pt idx="1432">
                        <c:v>0.67</c:v>
                      </c:pt>
                      <c:pt idx="1433">
                        <c:v>0.66</c:v>
                      </c:pt>
                      <c:pt idx="1434">
                        <c:v>0.72</c:v>
                      </c:pt>
                      <c:pt idx="1435">
                        <c:v>0.65</c:v>
                      </c:pt>
                      <c:pt idx="1436">
                        <c:v>0.69</c:v>
                      </c:pt>
                      <c:pt idx="1437">
                        <c:v>0.66</c:v>
                      </c:pt>
                      <c:pt idx="1438">
                        <c:v>0.7</c:v>
                      </c:pt>
                      <c:pt idx="1439">
                        <c:v>0.72</c:v>
                      </c:pt>
                      <c:pt idx="1440">
                        <c:v>0.7</c:v>
                      </c:pt>
                      <c:pt idx="1441">
                        <c:v>0.73</c:v>
                      </c:pt>
                      <c:pt idx="1442">
                        <c:v>0.67</c:v>
                      </c:pt>
                      <c:pt idx="1443">
                        <c:v>0.67</c:v>
                      </c:pt>
                      <c:pt idx="1444">
                        <c:v>0.89</c:v>
                      </c:pt>
                      <c:pt idx="1445">
                        <c:v>0.7</c:v>
                      </c:pt>
                      <c:pt idx="1446">
                        <c:v>0.68</c:v>
                      </c:pt>
                      <c:pt idx="1447">
                        <c:v>0.74</c:v>
                      </c:pt>
                      <c:pt idx="1448">
                        <c:v>0.69</c:v>
                      </c:pt>
                      <c:pt idx="1449">
                        <c:v>0.69</c:v>
                      </c:pt>
                      <c:pt idx="1450">
                        <c:v>0.76</c:v>
                      </c:pt>
                      <c:pt idx="1451">
                        <c:v>0.73</c:v>
                      </c:pt>
                      <c:pt idx="1452">
                        <c:v>0.7</c:v>
                      </c:pt>
                      <c:pt idx="1453">
                        <c:v>0.82</c:v>
                      </c:pt>
                      <c:pt idx="1454">
                        <c:v>0.83</c:v>
                      </c:pt>
                      <c:pt idx="1455">
                        <c:v>0.92</c:v>
                      </c:pt>
                      <c:pt idx="1456">
                        <c:v>0.8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2B2-4490-B1D6-587961BFA67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Amors</c:v>
                </c:tx>
                <c:spPr>
                  <a:ln w="25400" cap="flat" cmpd="sng" algn="ctr">
                    <a:noFill/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4"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4"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4"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4">
                          <a:shade val="95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Hoja4!$H$1613:$H$1670</c15:sqref>
                        </c15:formulaRef>
                      </c:ext>
                    </c:extLst>
                    <c:numCache>
                      <c:formatCode>General</c:formatCode>
                      <c:ptCount val="58"/>
                      <c:pt idx="0">
                        <c:v>1.19</c:v>
                      </c:pt>
                      <c:pt idx="1">
                        <c:v>1.2</c:v>
                      </c:pt>
                      <c:pt idx="2">
                        <c:v>1.2</c:v>
                      </c:pt>
                      <c:pt idx="3">
                        <c:v>1.21</c:v>
                      </c:pt>
                      <c:pt idx="4">
                        <c:v>1.24</c:v>
                      </c:pt>
                      <c:pt idx="5">
                        <c:v>1.24</c:v>
                      </c:pt>
                      <c:pt idx="6">
                        <c:v>1.24</c:v>
                      </c:pt>
                      <c:pt idx="7">
                        <c:v>1.25</c:v>
                      </c:pt>
                      <c:pt idx="8">
                        <c:v>1.26</c:v>
                      </c:pt>
                      <c:pt idx="9">
                        <c:v>1.27</c:v>
                      </c:pt>
                      <c:pt idx="10">
                        <c:v>1.28</c:v>
                      </c:pt>
                      <c:pt idx="11">
                        <c:v>1.31</c:v>
                      </c:pt>
                      <c:pt idx="12">
                        <c:v>1.35</c:v>
                      </c:pt>
                      <c:pt idx="13">
                        <c:v>1.41</c:v>
                      </c:pt>
                      <c:pt idx="14">
                        <c:v>1.56</c:v>
                      </c:pt>
                      <c:pt idx="15">
                        <c:v>1.64</c:v>
                      </c:pt>
                      <c:pt idx="16">
                        <c:v>1.7</c:v>
                      </c:pt>
                      <c:pt idx="17">
                        <c:v>1.73</c:v>
                      </c:pt>
                      <c:pt idx="18">
                        <c:v>1.86</c:v>
                      </c:pt>
                      <c:pt idx="19">
                        <c:v>1.87</c:v>
                      </c:pt>
                      <c:pt idx="20">
                        <c:v>1.87</c:v>
                      </c:pt>
                      <c:pt idx="21">
                        <c:v>1.9</c:v>
                      </c:pt>
                      <c:pt idx="22">
                        <c:v>1.9</c:v>
                      </c:pt>
                      <c:pt idx="23">
                        <c:v>1.92</c:v>
                      </c:pt>
                      <c:pt idx="24">
                        <c:v>1.93</c:v>
                      </c:pt>
                      <c:pt idx="25">
                        <c:v>1.94</c:v>
                      </c:pt>
                      <c:pt idx="26">
                        <c:v>1.95</c:v>
                      </c:pt>
                      <c:pt idx="27">
                        <c:v>1.95</c:v>
                      </c:pt>
                      <c:pt idx="28">
                        <c:v>1.98</c:v>
                      </c:pt>
                      <c:pt idx="29">
                        <c:v>2.04</c:v>
                      </c:pt>
                      <c:pt idx="30">
                        <c:v>2.0499999999999998</c:v>
                      </c:pt>
                      <c:pt idx="31">
                        <c:v>2.09</c:v>
                      </c:pt>
                      <c:pt idx="32">
                        <c:v>2.1</c:v>
                      </c:pt>
                      <c:pt idx="33">
                        <c:v>2.11</c:v>
                      </c:pt>
                      <c:pt idx="34">
                        <c:v>2.13</c:v>
                      </c:pt>
                      <c:pt idx="35">
                        <c:v>2.14</c:v>
                      </c:pt>
                      <c:pt idx="36">
                        <c:v>2.15</c:v>
                      </c:pt>
                      <c:pt idx="37">
                        <c:v>2.16</c:v>
                      </c:pt>
                      <c:pt idx="38">
                        <c:v>2.16</c:v>
                      </c:pt>
                      <c:pt idx="39">
                        <c:v>2.2000000000000002</c:v>
                      </c:pt>
                      <c:pt idx="40">
                        <c:v>2.2200000000000002</c:v>
                      </c:pt>
                      <c:pt idx="41">
                        <c:v>2.2599999999999998</c:v>
                      </c:pt>
                      <c:pt idx="42">
                        <c:v>2.29</c:v>
                      </c:pt>
                      <c:pt idx="43">
                        <c:v>2.3199999999999998</c:v>
                      </c:pt>
                      <c:pt idx="44">
                        <c:v>2.33</c:v>
                      </c:pt>
                      <c:pt idx="45">
                        <c:v>2.36</c:v>
                      </c:pt>
                      <c:pt idx="46">
                        <c:v>2.36</c:v>
                      </c:pt>
                      <c:pt idx="47">
                        <c:v>2.38</c:v>
                      </c:pt>
                      <c:pt idx="48">
                        <c:v>2.42</c:v>
                      </c:pt>
                      <c:pt idx="49">
                        <c:v>2.4900000000000002</c:v>
                      </c:pt>
                      <c:pt idx="50">
                        <c:v>2.5499999999999998</c:v>
                      </c:pt>
                      <c:pt idx="51">
                        <c:v>2.56</c:v>
                      </c:pt>
                      <c:pt idx="52">
                        <c:v>2.67</c:v>
                      </c:pt>
                      <c:pt idx="53">
                        <c:v>2.76</c:v>
                      </c:pt>
                      <c:pt idx="54">
                        <c:v>2.77</c:v>
                      </c:pt>
                      <c:pt idx="55">
                        <c:v>2.77</c:v>
                      </c:pt>
                      <c:pt idx="56">
                        <c:v>2.86</c:v>
                      </c:pt>
                      <c:pt idx="57">
                        <c:v>3.2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Hoja4!$I$1613:$I$1670</c15:sqref>
                        </c15:formulaRef>
                      </c:ext>
                    </c:extLst>
                    <c:numCache>
                      <c:formatCode>General</c:formatCode>
                      <c:ptCount val="58"/>
                      <c:pt idx="0">
                        <c:v>0.13</c:v>
                      </c:pt>
                      <c:pt idx="1">
                        <c:v>0.12</c:v>
                      </c:pt>
                      <c:pt idx="2">
                        <c:v>0.13</c:v>
                      </c:pt>
                      <c:pt idx="3">
                        <c:v>0.14000000000000001</c:v>
                      </c:pt>
                      <c:pt idx="4">
                        <c:v>0.17</c:v>
                      </c:pt>
                      <c:pt idx="5">
                        <c:v>0.17</c:v>
                      </c:pt>
                      <c:pt idx="6">
                        <c:v>0.18</c:v>
                      </c:pt>
                      <c:pt idx="7">
                        <c:v>0.17</c:v>
                      </c:pt>
                      <c:pt idx="8">
                        <c:v>0.18</c:v>
                      </c:pt>
                      <c:pt idx="9">
                        <c:v>0.17</c:v>
                      </c:pt>
                      <c:pt idx="10">
                        <c:v>0.18</c:v>
                      </c:pt>
                      <c:pt idx="11">
                        <c:v>0.21</c:v>
                      </c:pt>
                      <c:pt idx="12">
                        <c:v>0.23</c:v>
                      </c:pt>
                      <c:pt idx="13">
                        <c:v>0.26</c:v>
                      </c:pt>
                      <c:pt idx="14">
                        <c:v>0.32</c:v>
                      </c:pt>
                      <c:pt idx="15">
                        <c:v>0.37</c:v>
                      </c:pt>
                      <c:pt idx="16">
                        <c:v>0.38</c:v>
                      </c:pt>
                      <c:pt idx="17">
                        <c:v>0.4</c:v>
                      </c:pt>
                      <c:pt idx="18">
                        <c:v>0.44</c:v>
                      </c:pt>
                      <c:pt idx="19">
                        <c:v>0.45</c:v>
                      </c:pt>
                      <c:pt idx="20">
                        <c:v>0.45</c:v>
                      </c:pt>
                      <c:pt idx="21">
                        <c:v>0.45</c:v>
                      </c:pt>
                      <c:pt idx="22">
                        <c:v>0.45</c:v>
                      </c:pt>
                      <c:pt idx="23">
                        <c:v>0.46</c:v>
                      </c:pt>
                      <c:pt idx="24">
                        <c:v>0.47</c:v>
                      </c:pt>
                      <c:pt idx="25">
                        <c:v>0.46</c:v>
                      </c:pt>
                      <c:pt idx="26">
                        <c:v>0.47</c:v>
                      </c:pt>
                      <c:pt idx="27">
                        <c:v>0.47</c:v>
                      </c:pt>
                      <c:pt idx="28">
                        <c:v>0.48</c:v>
                      </c:pt>
                      <c:pt idx="29">
                        <c:v>0.49</c:v>
                      </c:pt>
                      <c:pt idx="30">
                        <c:v>0.5</c:v>
                      </c:pt>
                      <c:pt idx="31">
                        <c:v>0.51</c:v>
                      </c:pt>
                      <c:pt idx="32">
                        <c:v>0.5</c:v>
                      </c:pt>
                      <c:pt idx="33">
                        <c:v>0.5</c:v>
                      </c:pt>
                      <c:pt idx="34">
                        <c:v>0.52</c:v>
                      </c:pt>
                      <c:pt idx="35">
                        <c:v>0.51</c:v>
                      </c:pt>
                      <c:pt idx="36">
                        <c:v>0.52</c:v>
                      </c:pt>
                      <c:pt idx="37">
                        <c:v>0.52</c:v>
                      </c:pt>
                      <c:pt idx="38">
                        <c:v>0.52</c:v>
                      </c:pt>
                      <c:pt idx="39">
                        <c:v>0.53</c:v>
                      </c:pt>
                      <c:pt idx="40">
                        <c:v>0.54</c:v>
                      </c:pt>
                      <c:pt idx="41">
                        <c:v>0.54</c:v>
                      </c:pt>
                      <c:pt idx="42">
                        <c:v>0.54</c:v>
                      </c:pt>
                      <c:pt idx="43">
                        <c:v>0.56000000000000005</c:v>
                      </c:pt>
                      <c:pt idx="44">
                        <c:v>0.55000000000000004</c:v>
                      </c:pt>
                      <c:pt idx="45">
                        <c:v>0.56999999999999995</c:v>
                      </c:pt>
                      <c:pt idx="46">
                        <c:v>0.56000000000000005</c:v>
                      </c:pt>
                      <c:pt idx="47">
                        <c:v>0.56999999999999995</c:v>
                      </c:pt>
                      <c:pt idx="48">
                        <c:v>0.56999999999999995</c:v>
                      </c:pt>
                      <c:pt idx="49">
                        <c:v>0.59</c:v>
                      </c:pt>
                      <c:pt idx="50">
                        <c:v>0.59</c:v>
                      </c:pt>
                      <c:pt idx="51">
                        <c:v>0.59</c:v>
                      </c:pt>
                      <c:pt idx="52">
                        <c:v>0.61</c:v>
                      </c:pt>
                      <c:pt idx="53">
                        <c:v>0.62</c:v>
                      </c:pt>
                      <c:pt idx="54">
                        <c:v>0.62</c:v>
                      </c:pt>
                      <c:pt idx="55">
                        <c:v>0.62</c:v>
                      </c:pt>
                      <c:pt idx="56">
                        <c:v>0.64</c:v>
                      </c:pt>
                      <c:pt idx="57">
                        <c:v>0.68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2B2-4490-B1D6-587961BFA670}"/>
                  </c:ext>
                </c:extLst>
              </c15:ser>
            </c15:filteredScatterSeries>
          </c:ext>
        </c:extLst>
      </c:scatterChart>
      <c:valAx>
        <c:axId val="574665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Semimajor Axis (AU)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4666144"/>
        <c:crosses val="autoZero"/>
        <c:crossBetween val="midCat"/>
      </c:valAx>
      <c:valAx>
        <c:axId val="57466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Eccentricity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466581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PHAs observados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Hoja6!$B$2:$B$1668</c:f>
              <c:numCache>
                <c:formatCode>General</c:formatCode>
                <c:ptCount val="1667"/>
                <c:pt idx="0">
                  <c:v>0.64</c:v>
                </c:pt>
                <c:pt idx="1">
                  <c:v>0.64</c:v>
                </c:pt>
                <c:pt idx="2">
                  <c:v>0.64</c:v>
                </c:pt>
                <c:pt idx="3">
                  <c:v>0.66</c:v>
                </c:pt>
                <c:pt idx="4">
                  <c:v>0.67</c:v>
                </c:pt>
                <c:pt idx="5">
                  <c:v>0.67</c:v>
                </c:pt>
                <c:pt idx="6">
                  <c:v>0.67</c:v>
                </c:pt>
                <c:pt idx="7">
                  <c:v>0.67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0.69</c:v>
                </c:pt>
                <c:pt idx="12">
                  <c:v>0.69</c:v>
                </c:pt>
                <c:pt idx="13">
                  <c:v>0.71</c:v>
                </c:pt>
                <c:pt idx="14">
                  <c:v>0.71</c:v>
                </c:pt>
                <c:pt idx="15">
                  <c:v>0.71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0.73</c:v>
                </c:pt>
                <c:pt idx="20">
                  <c:v>0.73</c:v>
                </c:pt>
                <c:pt idx="21">
                  <c:v>0.74</c:v>
                </c:pt>
                <c:pt idx="22">
                  <c:v>0.74</c:v>
                </c:pt>
                <c:pt idx="23">
                  <c:v>0.74</c:v>
                </c:pt>
                <c:pt idx="24">
                  <c:v>0.75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0.77</c:v>
                </c:pt>
                <c:pt idx="34">
                  <c:v>0.77</c:v>
                </c:pt>
                <c:pt idx="35">
                  <c:v>0.77</c:v>
                </c:pt>
                <c:pt idx="36">
                  <c:v>0.78</c:v>
                </c:pt>
                <c:pt idx="37">
                  <c:v>0.78</c:v>
                </c:pt>
                <c:pt idx="38">
                  <c:v>0.78</c:v>
                </c:pt>
                <c:pt idx="39">
                  <c:v>0.78</c:v>
                </c:pt>
                <c:pt idx="40">
                  <c:v>0.78</c:v>
                </c:pt>
                <c:pt idx="41">
                  <c:v>0.78</c:v>
                </c:pt>
                <c:pt idx="42">
                  <c:v>0.79</c:v>
                </c:pt>
                <c:pt idx="43">
                  <c:v>0.79</c:v>
                </c:pt>
                <c:pt idx="44">
                  <c:v>0.8</c:v>
                </c:pt>
                <c:pt idx="45">
                  <c:v>0.8</c:v>
                </c:pt>
                <c:pt idx="46">
                  <c:v>0.81</c:v>
                </c:pt>
                <c:pt idx="47">
                  <c:v>0.82</c:v>
                </c:pt>
                <c:pt idx="48">
                  <c:v>0.82</c:v>
                </c:pt>
                <c:pt idx="49">
                  <c:v>0.82</c:v>
                </c:pt>
                <c:pt idx="50">
                  <c:v>0.82</c:v>
                </c:pt>
                <c:pt idx="51">
                  <c:v>0.82</c:v>
                </c:pt>
                <c:pt idx="52">
                  <c:v>0.82</c:v>
                </c:pt>
                <c:pt idx="53">
                  <c:v>0.82</c:v>
                </c:pt>
                <c:pt idx="54">
                  <c:v>0.83</c:v>
                </c:pt>
                <c:pt idx="55">
                  <c:v>0.83</c:v>
                </c:pt>
                <c:pt idx="56">
                  <c:v>0.83</c:v>
                </c:pt>
                <c:pt idx="57">
                  <c:v>0.83</c:v>
                </c:pt>
                <c:pt idx="58">
                  <c:v>0.84</c:v>
                </c:pt>
                <c:pt idx="59">
                  <c:v>0.84</c:v>
                </c:pt>
                <c:pt idx="60">
                  <c:v>0.84</c:v>
                </c:pt>
                <c:pt idx="61">
                  <c:v>0.84</c:v>
                </c:pt>
                <c:pt idx="62">
                  <c:v>0.85</c:v>
                </c:pt>
                <c:pt idx="63">
                  <c:v>0.85</c:v>
                </c:pt>
                <c:pt idx="64">
                  <c:v>0.85</c:v>
                </c:pt>
                <c:pt idx="65">
                  <c:v>0.85</c:v>
                </c:pt>
                <c:pt idx="66">
                  <c:v>0.85</c:v>
                </c:pt>
                <c:pt idx="67">
                  <c:v>0.85</c:v>
                </c:pt>
                <c:pt idx="68">
                  <c:v>0.85</c:v>
                </c:pt>
                <c:pt idx="69">
                  <c:v>0.86</c:v>
                </c:pt>
                <c:pt idx="70">
                  <c:v>0.86</c:v>
                </c:pt>
                <c:pt idx="71">
                  <c:v>0.86</c:v>
                </c:pt>
                <c:pt idx="72">
                  <c:v>0.86</c:v>
                </c:pt>
                <c:pt idx="73">
                  <c:v>0.86</c:v>
                </c:pt>
                <c:pt idx="74">
                  <c:v>0.86</c:v>
                </c:pt>
                <c:pt idx="75">
                  <c:v>0.86</c:v>
                </c:pt>
                <c:pt idx="76">
                  <c:v>0.87</c:v>
                </c:pt>
                <c:pt idx="77">
                  <c:v>0.87</c:v>
                </c:pt>
                <c:pt idx="78">
                  <c:v>0.87</c:v>
                </c:pt>
                <c:pt idx="79">
                  <c:v>0.87</c:v>
                </c:pt>
                <c:pt idx="80">
                  <c:v>0.87</c:v>
                </c:pt>
                <c:pt idx="81">
                  <c:v>0.87</c:v>
                </c:pt>
                <c:pt idx="82">
                  <c:v>0.87</c:v>
                </c:pt>
                <c:pt idx="83">
                  <c:v>0.87</c:v>
                </c:pt>
                <c:pt idx="84">
                  <c:v>0.88</c:v>
                </c:pt>
                <c:pt idx="85">
                  <c:v>0.88</c:v>
                </c:pt>
                <c:pt idx="86">
                  <c:v>0.88</c:v>
                </c:pt>
                <c:pt idx="87">
                  <c:v>0.88</c:v>
                </c:pt>
                <c:pt idx="88">
                  <c:v>0.88</c:v>
                </c:pt>
                <c:pt idx="89">
                  <c:v>0.88</c:v>
                </c:pt>
                <c:pt idx="90">
                  <c:v>0.89</c:v>
                </c:pt>
                <c:pt idx="91">
                  <c:v>0.89</c:v>
                </c:pt>
                <c:pt idx="92">
                  <c:v>0.89</c:v>
                </c:pt>
                <c:pt idx="93">
                  <c:v>0.9</c:v>
                </c:pt>
                <c:pt idx="94">
                  <c:v>0.9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0.91</c:v>
                </c:pt>
                <c:pt idx="100">
                  <c:v>0.91</c:v>
                </c:pt>
                <c:pt idx="101">
                  <c:v>0.91</c:v>
                </c:pt>
                <c:pt idx="102">
                  <c:v>0.91</c:v>
                </c:pt>
                <c:pt idx="103">
                  <c:v>0.91</c:v>
                </c:pt>
                <c:pt idx="104">
                  <c:v>0.91</c:v>
                </c:pt>
                <c:pt idx="105">
                  <c:v>0.91</c:v>
                </c:pt>
                <c:pt idx="106">
                  <c:v>0.91</c:v>
                </c:pt>
                <c:pt idx="107">
                  <c:v>0.91</c:v>
                </c:pt>
                <c:pt idx="108">
                  <c:v>0.92</c:v>
                </c:pt>
                <c:pt idx="109">
                  <c:v>0.92</c:v>
                </c:pt>
                <c:pt idx="110">
                  <c:v>0.92</c:v>
                </c:pt>
                <c:pt idx="111">
                  <c:v>0.92</c:v>
                </c:pt>
                <c:pt idx="112">
                  <c:v>0.92</c:v>
                </c:pt>
                <c:pt idx="113">
                  <c:v>0.92</c:v>
                </c:pt>
                <c:pt idx="114">
                  <c:v>0.92</c:v>
                </c:pt>
                <c:pt idx="115">
                  <c:v>0.93</c:v>
                </c:pt>
                <c:pt idx="116">
                  <c:v>0.93</c:v>
                </c:pt>
                <c:pt idx="117">
                  <c:v>0.93</c:v>
                </c:pt>
                <c:pt idx="118">
                  <c:v>0.93</c:v>
                </c:pt>
                <c:pt idx="119">
                  <c:v>0.93</c:v>
                </c:pt>
                <c:pt idx="120">
                  <c:v>0.93</c:v>
                </c:pt>
                <c:pt idx="121">
                  <c:v>0.94</c:v>
                </c:pt>
                <c:pt idx="122">
                  <c:v>0.94</c:v>
                </c:pt>
                <c:pt idx="123">
                  <c:v>0.94</c:v>
                </c:pt>
                <c:pt idx="124">
                  <c:v>0.94</c:v>
                </c:pt>
                <c:pt idx="125">
                  <c:v>0.94</c:v>
                </c:pt>
                <c:pt idx="126">
                  <c:v>0.94</c:v>
                </c:pt>
                <c:pt idx="127">
                  <c:v>0.94</c:v>
                </c:pt>
                <c:pt idx="128">
                  <c:v>0.94</c:v>
                </c:pt>
                <c:pt idx="129">
                  <c:v>0.94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0.96</c:v>
                </c:pt>
                <c:pt idx="137">
                  <c:v>0.96</c:v>
                </c:pt>
                <c:pt idx="138">
                  <c:v>0.96</c:v>
                </c:pt>
                <c:pt idx="139">
                  <c:v>0.96</c:v>
                </c:pt>
                <c:pt idx="140">
                  <c:v>0.96</c:v>
                </c:pt>
                <c:pt idx="141">
                  <c:v>0.96</c:v>
                </c:pt>
                <c:pt idx="142">
                  <c:v>0.96</c:v>
                </c:pt>
                <c:pt idx="143">
                  <c:v>0.96</c:v>
                </c:pt>
                <c:pt idx="144">
                  <c:v>0.96</c:v>
                </c:pt>
                <c:pt idx="145">
                  <c:v>0.97</c:v>
                </c:pt>
                <c:pt idx="146">
                  <c:v>0.97</c:v>
                </c:pt>
                <c:pt idx="147">
                  <c:v>0.98</c:v>
                </c:pt>
                <c:pt idx="148">
                  <c:v>0.98</c:v>
                </c:pt>
                <c:pt idx="149">
                  <c:v>0.99</c:v>
                </c:pt>
                <c:pt idx="150">
                  <c:v>0.99</c:v>
                </c:pt>
                <c:pt idx="151">
                  <c:v>0.99</c:v>
                </c:pt>
                <c:pt idx="152">
                  <c:v>0.99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1.01</c:v>
                </c:pt>
                <c:pt idx="159">
                  <c:v>1.01</c:v>
                </c:pt>
                <c:pt idx="160">
                  <c:v>1.01</c:v>
                </c:pt>
                <c:pt idx="161">
                  <c:v>1.01</c:v>
                </c:pt>
                <c:pt idx="162">
                  <c:v>1.01</c:v>
                </c:pt>
                <c:pt idx="163">
                  <c:v>1.01</c:v>
                </c:pt>
                <c:pt idx="164">
                  <c:v>1.01</c:v>
                </c:pt>
                <c:pt idx="165">
                  <c:v>1.01</c:v>
                </c:pt>
                <c:pt idx="166">
                  <c:v>1.01</c:v>
                </c:pt>
                <c:pt idx="167">
                  <c:v>1.02</c:v>
                </c:pt>
                <c:pt idx="168">
                  <c:v>1.02</c:v>
                </c:pt>
                <c:pt idx="169">
                  <c:v>1.02</c:v>
                </c:pt>
                <c:pt idx="170">
                  <c:v>1.02</c:v>
                </c:pt>
                <c:pt idx="171">
                  <c:v>1.03</c:v>
                </c:pt>
                <c:pt idx="172">
                  <c:v>1.03</c:v>
                </c:pt>
                <c:pt idx="173">
                  <c:v>1.03</c:v>
                </c:pt>
                <c:pt idx="174">
                  <c:v>1.03</c:v>
                </c:pt>
                <c:pt idx="175">
                  <c:v>1.03</c:v>
                </c:pt>
                <c:pt idx="176">
                  <c:v>1.03</c:v>
                </c:pt>
                <c:pt idx="177">
                  <c:v>1.03</c:v>
                </c:pt>
                <c:pt idx="178">
                  <c:v>1.03</c:v>
                </c:pt>
                <c:pt idx="179">
                  <c:v>1.04</c:v>
                </c:pt>
                <c:pt idx="180">
                  <c:v>1.04</c:v>
                </c:pt>
                <c:pt idx="181">
                  <c:v>1.04</c:v>
                </c:pt>
                <c:pt idx="182">
                  <c:v>1.04</c:v>
                </c:pt>
                <c:pt idx="183">
                  <c:v>1.04</c:v>
                </c:pt>
                <c:pt idx="184">
                  <c:v>1.04</c:v>
                </c:pt>
                <c:pt idx="185">
                  <c:v>1.04</c:v>
                </c:pt>
                <c:pt idx="186">
                  <c:v>1.05</c:v>
                </c:pt>
                <c:pt idx="187">
                  <c:v>1.05</c:v>
                </c:pt>
                <c:pt idx="188">
                  <c:v>1.05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1.06</c:v>
                </c:pt>
                <c:pt idx="196">
                  <c:v>1.06</c:v>
                </c:pt>
                <c:pt idx="197">
                  <c:v>1.06</c:v>
                </c:pt>
                <c:pt idx="198">
                  <c:v>1.06</c:v>
                </c:pt>
                <c:pt idx="199">
                  <c:v>1.06</c:v>
                </c:pt>
                <c:pt idx="200">
                  <c:v>1.06</c:v>
                </c:pt>
                <c:pt idx="201">
                  <c:v>1.06</c:v>
                </c:pt>
                <c:pt idx="202">
                  <c:v>1.06</c:v>
                </c:pt>
                <c:pt idx="203">
                  <c:v>1.07</c:v>
                </c:pt>
                <c:pt idx="204">
                  <c:v>1.07</c:v>
                </c:pt>
                <c:pt idx="205">
                  <c:v>1.07</c:v>
                </c:pt>
                <c:pt idx="206">
                  <c:v>1.07</c:v>
                </c:pt>
                <c:pt idx="207">
                  <c:v>1.07</c:v>
                </c:pt>
                <c:pt idx="208">
                  <c:v>1.07</c:v>
                </c:pt>
                <c:pt idx="209">
                  <c:v>1.07</c:v>
                </c:pt>
                <c:pt idx="210">
                  <c:v>1.07</c:v>
                </c:pt>
                <c:pt idx="211">
                  <c:v>1.07</c:v>
                </c:pt>
                <c:pt idx="212">
                  <c:v>1.07</c:v>
                </c:pt>
                <c:pt idx="213">
                  <c:v>1.07</c:v>
                </c:pt>
                <c:pt idx="214">
                  <c:v>1.08</c:v>
                </c:pt>
                <c:pt idx="215">
                  <c:v>1.08</c:v>
                </c:pt>
                <c:pt idx="216">
                  <c:v>1.08</c:v>
                </c:pt>
                <c:pt idx="217">
                  <c:v>1.08</c:v>
                </c:pt>
                <c:pt idx="218">
                  <c:v>1.08</c:v>
                </c:pt>
                <c:pt idx="219">
                  <c:v>1.08</c:v>
                </c:pt>
                <c:pt idx="220">
                  <c:v>1.08</c:v>
                </c:pt>
                <c:pt idx="221">
                  <c:v>1.08</c:v>
                </c:pt>
                <c:pt idx="222">
                  <c:v>1.08</c:v>
                </c:pt>
                <c:pt idx="223">
                  <c:v>1.08</c:v>
                </c:pt>
                <c:pt idx="224">
                  <c:v>1.08</c:v>
                </c:pt>
                <c:pt idx="225">
                  <c:v>1.08</c:v>
                </c:pt>
                <c:pt idx="226">
                  <c:v>1.08</c:v>
                </c:pt>
                <c:pt idx="227">
                  <c:v>1.08</c:v>
                </c:pt>
                <c:pt idx="228">
                  <c:v>1.08</c:v>
                </c:pt>
                <c:pt idx="229">
                  <c:v>1.08</c:v>
                </c:pt>
                <c:pt idx="230">
                  <c:v>1.08</c:v>
                </c:pt>
                <c:pt idx="231">
                  <c:v>1.0900000000000001</c:v>
                </c:pt>
                <c:pt idx="232">
                  <c:v>1.0900000000000001</c:v>
                </c:pt>
                <c:pt idx="233">
                  <c:v>1.0900000000000001</c:v>
                </c:pt>
                <c:pt idx="234">
                  <c:v>1.0900000000000001</c:v>
                </c:pt>
                <c:pt idx="235">
                  <c:v>1.0900000000000001</c:v>
                </c:pt>
                <c:pt idx="236">
                  <c:v>1.0900000000000001</c:v>
                </c:pt>
                <c:pt idx="237">
                  <c:v>1.0900000000000001</c:v>
                </c:pt>
                <c:pt idx="238">
                  <c:v>1.0900000000000001</c:v>
                </c:pt>
                <c:pt idx="239">
                  <c:v>1.1000000000000001</c:v>
                </c:pt>
                <c:pt idx="240">
                  <c:v>1.1000000000000001</c:v>
                </c:pt>
                <c:pt idx="241">
                  <c:v>1.1000000000000001</c:v>
                </c:pt>
                <c:pt idx="242">
                  <c:v>1.1000000000000001</c:v>
                </c:pt>
                <c:pt idx="243">
                  <c:v>1.1000000000000001</c:v>
                </c:pt>
                <c:pt idx="244">
                  <c:v>1.1000000000000001</c:v>
                </c:pt>
                <c:pt idx="245">
                  <c:v>1.1000000000000001</c:v>
                </c:pt>
                <c:pt idx="246">
                  <c:v>1.1000000000000001</c:v>
                </c:pt>
                <c:pt idx="247">
                  <c:v>1.1000000000000001</c:v>
                </c:pt>
                <c:pt idx="248">
                  <c:v>1.1100000000000001</c:v>
                </c:pt>
                <c:pt idx="249">
                  <c:v>1.1100000000000001</c:v>
                </c:pt>
                <c:pt idx="250">
                  <c:v>1.1100000000000001</c:v>
                </c:pt>
                <c:pt idx="251">
                  <c:v>1.1100000000000001</c:v>
                </c:pt>
                <c:pt idx="252">
                  <c:v>1.1100000000000001</c:v>
                </c:pt>
                <c:pt idx="253">
                  <c:v>1.1100000000000001</c:v>
                </c:pt>
                <c:pt idx="254">
                  <c:v>1.1100000000000001</c:v>
                </c:pt>
                <c:pt idx="255">
                  <c:v>1.1200000000000001</c:v>
                </c:pt>
                <c:pt idx="256">
                  <c:v>1.1200000000000001</c:v>
                </c:pt>
                <c:pt idx="257">
                  <c:v>1.1200000000000001</c:v>
                </c:pt>
                <c:pt idx="258">
                  <c:v>1.1200000000000001</c:v>
                </c:pt>
                <c:pt idx="259">
                  <c:v>1.1200000000000001</c:v>
                </c:pt>
                <c:pt idx="260">
                  <c:v>1.1200000000000001</c:v>
                </c:pt>
                <c:pt idx="261">
                  <c:v>1.1200000000000001</c:v>
                </c:pt>
                <c:pt idx="262">
                  <c:v>1.1200000000000001</c:v>
                </c:pt>
                <c:pt idx="263">
                  <c:v>1.1200000000000001</c:v>
                </c:pt>
                <c:pt idx="264">
                  <c:v>1.1200000000000001</c:v>
                </c:pt>
                <c:pt idx="265">
                  <c:v>1.1200000000000001</c:v>
                </c:pt>
                <c:pt idx="266">
                  <c:v>1.1299999999999999</c:v>
                </c:pt>
                <c:pt idx="267">
                  <c:v>1.1299999999999999</c:v>
                </c:pt>
                <c:pt idx="268">
                  <c:v>1.1299999999999999</c:v>
                </c:pt>
                <c:pt idx="269">
                  <c:v>1.1299999999999999</c:v>
                </c:pt>
                <c:pt idx="270">
                  <c:v>1.1299999999999999</c:v>
                </c:pt>
                <c:pt idx="271">
                  <c:v>1.1299999999999999</c:v>
                </c:pt>
                <c:pt idx="272">
                  <c:v>1.1299999999999999</c:v>
                </c:pt>
                <c:pt idx="273">
                  <c:v>1.1299999999999999</c:v>
                </c:pt>
                <c:pt idx="274">
                  <c:v>1.1299999999999999</c:v>
                </c:pt>
                <c:pt idx="275">
                  <c:v>1.1299999999999999</c:v>
                </c:pt>
                <c:pt idx="276">
                  <c:v>1.1299999999999999</c:v>
                </c:pt>
                <c:pt idx="277">
                  <c:v>1.1299999999999999</c:v>
                </c:pt>
                <c:pt idx="278">
                  <c:v>1.1299999999999999</c:v>
                </c:pt>
                <c:pt idx="279">
                  <c:v>1.1399999999999999</c:v>
                </c:pt>
                <c:pt idx="280">
                  <c:v>1.1399999999999999</c:v>
                </c:pt>
                <c:pt idx="281">
                  <c:v>1.1399999999999999</c:v>
                </c:pt>
                <c:pt idx="282">
                  <c:v>1.1399999999999999</c:v>
                </c:pt>
                <c:pt idx="283">
                  <c:v>1.1499999999999999</c:v>
                </c:pt>
                <c:pt idx="284">
                  <c:v>1.1499999999999999</c:v>
                </c:pt>
                <c:pt idx="285">
                  <c:v>1.1499999999999999</c:v>
                </c:pt>
                <c:pt idx="286">
                  <c:v>1.1499999999999999</c:v>
                </c:pt>
                <c:pt idx="287">
                  <c:v>1.1499999999999999</c:v>
                </c:pt>
                <c:pt idx="288">
                  <c:v>1.1499999999999999</c:v>
                </c:pt>
                <c:pt idx="289">
                  <c:v>1.1499999999999999</c:v>
                </c:pt>
                <c:pt idx="290">
                  <c:v>1.1499999999999999</c:v>
                </c:pt>
                <c:pt idx="291">
                  <c:v>1.1499999999999999</c:v>
                </c:pt>
                <c:pt idx="292">
                  <c:v>1.1499999999999999</c:v>
                </c:pt>
                <c:pt idx="293">
                  <c:v>1.1499999999999999</c:v>
                </c:pt>
                <c:pt idx="294">
                  <c:v>1.1499999999999999</c:v>
                </c:pt>
                <c:pt idx="295">
                  <c:v>1.1599999999999999</c:v>
                </c:pt>
                <c:pt idx="296">
                  <c:v>1.1599999999999999</c:v>
                </c:pt>
                <c:pt idx="297">
                  <c:v>1.1599999999999999</c:v>
                </c:pt>
                <c:pt idx="298">
                  <c:v>1.1599999999999999</c:v>
                </c:pt>
                <c:pt idx="299">
                  <c:v>1.1599999999999999</c:v>
                </c:pt>
                <c:pt idx="300">
                  <c:v>1.1599999999999999</c:v>
                </c:pt>
                <c:pt idx="301">
                  <c:v>1.1599999999999999</c:v>
                </c:pt>
                <c:pt idx="302">
                  <c:v>1.1599999999999999</c:v>
                </c:pt>
                <c:pt idx="303">
                  <c:v>1.1599999999999999</c:v>
                </c:pt>
                <c:pt idx="304">
                  <c:v>1.1599999999999999</c:v>
                </c:pt>
                <c:pt idx="305">
                  <c:v>1.17</c:v>
                </c:pt>
                <c:pt idx="306">
                  <c:v>1.17</c:v>
                </c:pt>
                <c:pt idx="307">
                  <c:v>1.17</c:v>
                </c:pt>
                <c:pt idx="308">
                  <c:v>1.17</c:v>
                </c:pt>
                <c:pt idx="309">
                  <c:v>1.17</c:v>
                </c:pt>
                <c:pt idx="310">
                  <c:v>1.17</c:v>
                </c:pt>
                <c:pt idx="311">
                  <c:v>1.17</c:v>
                </c:pt>
                <c:pt idx="312">
                  <c:v>1.17</c:v>
                </c:pt>
                <c:pt idx="313">
                  <c:v>1.17</c:v>
                </c:pt>
                <c:pt idx="314">
                  <c:v>1.17</c:v>
                </c:pt>
                <c:pt idx="315">
                  <c:v>1.17</c:v>
                </c:pt>
                <c:pt idx="316">
                  <c:v>1.18</c:v>
                </c:pt>
                <c:pt idx="317">
                  <c:v>1.18</c:v>
                </c:pt>
                <c:pt idx="318">
                  <c:v>1.18</c:v>
                </c:pt>
                <c:pt idx="319">
                  <c:v>1.18</c:v>
                </c:pt>
                <c:pt idx="320">
                  <c:v>1.18</c:v>
                </c:pt>
                <c:pt idx="321">
                  <c:v>1.18</c:v>
                </c:pt>
                <c:pt idx="322">
                  <c:v>1.18</c:v>
                </c:pt>
                <c:pt idx="323">
                  <c:v>1.18</c:v>
                </c:pt>
                <c:pt idx="324">
                  <c:v>1.18</c:v>
                </c:pt>
                <c:pt idx="325">
                  <c:v>1.18</c:v>
                </c:pt>
                <c:pt idx="326">
                  <c:v>1.18</c:v>
                </c:pt>
                <c:pt idx="327">
                  <c:v>1.19</c:v>
                </c:pt>
                <c:pt idx="328">
                  <c:v>1.19</c:v>
                </c:pt>
                <c:pt idx="329">
                  <c:v>1.19</c:v>
                </c:pt>
                <c:pt idx="330">
                  <c:v>1.19</c:v>
                </c:pt>
                <c:pt idx="331">
                  <c:v>1.19</c:v>
                </c:pt>
                <c:pt idx="332">
                  <c:v>1.19</c:v>
                </c:pt>
                <c:pt idx="333">
                  <c:v>1.19</c:v>
                </c:pt>
                <c:pt idx="334">
                  <c:v>1.19</c:v>
                </c:pt>
                <c:pt idx="335">
                  <c:v>1.19</c:v>
                </c:pt>
                <c:pt idx="336">
                  <c:v>1.19</c:v>
                </c:pt>
                <c:pt idx="337">
                  <c:v>1.19</c:v>
                </c:pt>
                <c:pt idx="338">
                  <c:v>1.19</c:v>
                </c:pt>
                <c:pt idx="339">
                  <c:v>1.19</c:v>
                </c:pt>
                <c:pt idx="340">
                  <c:v>1.19</c:v>
                </c:pt>
                <c:pt idx="341">
                  <c:v>1.19</c:v>
                </c:pt>
                <c:pt idx="342">
                  <c:v>1.19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  <c:pt idx="346">
                  <c:v>1.2</c:v>
                </c:pt>
                <c:pt idx="347">
                  <c:v>1.2</c:v>
                </c:pt>
                <c:pt idx="348">
                  <c:v>1.2</c:v>
                </c:pt>
                <c:pt idx="349">
                  <c:v>1.2</c:v>
                </c:pt>
                <c:pt idx="350">
                  <c:v>1.2</c:v>
                </c:pt>
                <c:pt idx="351">
                  <c:v>1.2</c:v>
                </c:pt>
                <c:pt idx="352">
                  <c:v>1.21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</c:v>
                </c:pt>
                <c:pt idx="359">
                  <c:v>1.21</c:v>
                </c:pt>
                <c:pt idx="360">
                  <c:v>1.21</c:v>
                </c:pt>
                <c:pt idx="361">
                  <c:v>1.21</c:v>
                </c:pt>
                <c:pt idx="362">
                  <c:v>1.21</c:v>
                </c:pt>
                <c:pt idx="363">
                  <c:v>1.21</c:v>
                </c:pt>
                <c:pt idx="364">
                  <c:v>1.21</c:v>
                </c:pt>
                <c:pt idx="365">
                  <c:v>1.21</c:v>
                </c:pt>
                <c:pt idx="366">
                  <c:v>1.22</c:v>
                </c:pt>
                <c:pt idx="367">
                  <c:v>1.22</c:v>
                </c:pt>
                <c:pt idx="368">
                  <c:v>1.22</c:v>
                </c:pt>
                <c:pt idx="369">
                  <c:v>1.22</c:v>
                </c:pt>
                <c:pt idx="370">
                  <c:v>1.22</c:v>
                </c:pt>
                <c:pt idx="371">
                  <c:v>1.22</c:v>
                </c:pt>
                <c:pt idx="372">
                  <c:v>1.22</c:v>
                </c:pt>
                <c:pt idx="373">
                  <c:v>1.22</c:v>
                </c:pt>
                <c:pt idx="374">
                  <c:v>1.23</c:v>
                </c:pt>
                <c:pt idx="375">
                  <c:v>1.23</c:v>
                </c:pt>
                <c:pt idx="376">
                  <c:v>1.23</c:v>
                </c:pt>
                <c:pt idx="377">
                  <c:v>1.23</c:v>
                </c:pt>
                <c:pt idx="378">
                  <c:v>1.23</c:v>
                </c:pt>
                <c:pt idx="379">
                  <c:v>1.23</c:v>
                </c:pt>
                <c:pt idx="380">
                  <c:v>1.23</c:v>
                </c:pt>
                <c:pt idx="381">
                  <c:v>1.23</c:v>
                </c:pt>
                <c:pt idx="382">
                  <c:v>1.23</c:v>
                </c:pt>
                <c:pt idx="383">
                  <c:v>1.23</c:v>
                </c:pt>
                <c:pt idx="384">
                  <c:v>1.23</c:v>
                </c:pt>
                <c:pt idx="385">
                  <c:v>1.23</c:v>
                </c:pt>
                <c:pt idx="386">
                  <c:v>1.24</c:v>
                </c:pt>
                <c:pt idx="387">
                  <c:v>1.24</c:v>
                </c:pt>
                <c:pt idx="388">
                  <c:v>1.24</c:v>
                </c:pt>
                <c:pt idx="389">
                  <c:v>1.24</c:v>
                </c:pt>
                <c:pt idx="390">
                  <c:v>1.24</c:v>
                </c:pt>
                <c:pt idx="391">
                  <c:v>1.24</c:v>
                </c:pt>
                <c:pt idx="392">
                  <c:v>1.24</c:v>
                </c:pt>
                <c:pt idx="393">
                  <c:v>1.24</c:v>
                </c:pt>
                <c:pt idx="394">
                  <c:v>1.24</c:v>
                </c:pt>
                <c:pt idx="395">
                  <c:v>1.24</c:v>
                </c:pt>
                <c:pt idx="396">
                  <c:v>1.24</c:v>
                </c:pt>
                <c:pt idx="397">
                  <c:v>1.24</c:v>
                </c:pt>
                <c:pt idx="398">
                  <c:v>1.24</c:v>
                </c:pt>
                <c:pt idx="399">
                  <c:v>1.24</c:v>
                </c:pt>
                <c:pt idx="400">
                  <c:v>1.24</c:v>
                </c:pt>
                <c:pt idx="401">
                  <c:v>1.25</c:v>
                </c:pt>
                <c:pt idx="402">
                  <c:v>1.25</c:v>
                </c:pt>
                <c:pt idx="403">
                  <c:v>1.25</c:v>
                </c:pt>
                <c:pt idx="404">
                  <c:v>1.25</c:v>
                </c:pt>
                <c:pt idx="405">
                  <c:v>1.25</c:v>
                </c:pt>
                <c:pt idx="406">
                  <c:v>1.25</c:v>
                </c:pt>
                <c:pt idx="407">
                  <c:v>1.25</c:v>
                </c:pt>
                <c:pt idx="408">
                  <c:v>1.25</c:v>
                </c:pt>
                <c:pt idx="409">
                  <c:v>1.25</c:v>
                </c:pt>
                <c:pt idx="410">
                  <c:v>1.25</c:v>
                </c:pt>
                <c:pt idx="411">
                  <c:v>1.25</c:v>
                </c:pt>
                <c:pt idx="412">
                  <c:v>1.25</c:v>
                </c:pt>
                <c:pt idx="413">
                  <c:v>1.25</c:v>
                </c:pt>
                <c:pt idx="414">
                  <c:v>1.25</c:v>
                </c:pt>
                <c:pt idx="415">
                  <c:v>1.26</c:v>
                </c:pt>
                <c:pt idx="416">
                  <c:v>1.26</c:v>
                </c:pt>
                <c:pt idx="417">
                  <c:v>1.26</c:v>
                </c:pt>
                <c:pt idx="418">
                  <c:v>1.26</c:v>
                </c:pt>
                <c:pt idx="419">
                  <c:v>1.26</c:v>
                </c:pt>
                <c:pt idx="420">
                  <c:v>1.26</c:v>
                </c:pt>
                <c:pt idx="421">
                  <c:v>1.26</c:v>
                </c:pt>
                <c:pt idx="422">
                  <c:v>1.26</c:v>
                </c:pt>
                <c:pt idx="423">
                  <c:v>1.26</c:v>
                </c:pt>
                <c:pt idx="424">
                  <c:v>1.26</c:v>
                </c:pt>
                <c:pt idx="425">
                  <c:v>1.26</c:v>
                </c:pt>
                <c:pt idx="426">
                  <c:v>1.27</c:v>
                </c:pt>
                <c:pt idx="427">
                  <c:v>1.27</c:v>
                </c:pt>
                <c:pt idx="428">
                  <c:v>1.27</c:v>
                </c:pt>
                <c:pt idx="429">
                  <c:v>1.27</c:v>
                </c:pt>
                <c:pt idx="430">
                  <c:v>1.27</c:v>
                </c:pt>
                <c:pt idx="431">
                  <c:v>1.27</c:v>
                </c:pt>
                <c:pt idx="432">
                  <c:v>1.27</c:v>
                </c:pt>
                <c:pt idx="433">
                  <c:v>1.27</c:v>
                </c:pt>
                <c:pt idx="434">
                  <c:v>1.27</c:v>
                </c:pt>
                <c:pt idx="435">
                  <c:v>1.27</c:v>
                </c:pt>
                <c:pt idx="436">
                  <c:v>1.27</c:v>
                </c:pt>
                <c:pt idx="437">
                  <c:v>1.27</c:v>
                </c:pt>
                <c:pt idx="438">
                  <c:v>1.27</c:v>
                </c:pt>
                <c:pt idx="439">
                  <c:v>1.28</c:v>
                </c:pt>
                <c:pt idx="440">
                  <c:v>1.28</c:v>
                </c:pt>
                <c:pt idx="441">
                  <c:v>1.28</c:v>
                </c:pt>
                <c:pt idx="442">
                  <c:v>1.28</c:v>
                </c:pt>
                <c:pt idx="443">
                  <c:v>1.28</c:v>
                </c:pt>
                <c:pt idx="444">
                  <c:v>1.28</c:v>
                </c:pt>
                <c:pt idx="445">
                  <c:v>1.28</c:v>
                </c:pt>
                <c:pt idx="446">
                  <c:v>1.28</c:v>
                </c:pt>
                <c:pt idx="447">
                  <c:v>1.29</c:v>
                </c:pt>
                <c:pt idx="448">
                  <c:v>1.29</c:v>
                </c:pt>
                <c:pt idx="449">
                  <c:v>1.29</c:v>
                </c:pt>
                <c:pt idx="450">
                  <c:v>1.29</c:v>
                </c:pt>
                <c:pt idx="451">
                  <c:v>1.29</c:v>
                </c:pt>
                <c:pt idx="452">
                  <c:v>1.29</c:v>
                </c:pt>
                <c:pt idx="453">
                  <c:v>1.29</c:v>
                </c:pt>
                <c:pt idx="454">
                  <c:v>1.29</c:v>
                </c:pt>
                <c:pt idx="455">
                  <c:v>1.3</c:v>
                </c:pt>
                <c:pt idx="456">
                  <c:v>1.3</c:v>
                </c:pt>
                <c:pt idx="457">
                  <c:v>1.3</c:v>
                </c:pt>
                <c:pt idx="458">
                  <c:v>1.3</c:v>
                </c:pt>
                <c:pt idx="459">
                  <c:v>1.3</c:v>
                </c:pt>
                <c:pt idx="460">
                  <c:v>1.3</c:v>
                </c:pt>
                <c:pt idx="461">
                  <c:v>1.3</c:v>
                </c:pt>
                <c:pt idx="462">
                  <c:v>1.3</c:v>
                </c:pt>
                <c:pt idx="463">
                  <c:v>1.3</c:v>
                </c:pt>
                <c:pt idx="464">
                  <c:v>1.31</c:v>
                </c:pt>
                <c:pt idx="465">
                  <c:v>1.31</c:v>
                </c:pt>
                <c:pt idx="466">
                  <c:v>1.31</c:v>
                </c:pt>
                <c:pt idx="467">
                  <c:v>1.31</c:v>
                </c:pt>
                <c:pt idx="468">
                  <c:v>1.31</c:v>
                </c:pt>
                <c:pt idx="469">
                  <c:v>1.31</c:v>
                </c:pt>
                <c:pt idx="470">
                  <c:v>1.31</c:v>
                </c:pt>
                <c:pt idx="471">
                  <c:v>1.31</c:v>
                </c:pt>
                <c:pt idx="472">
                  <c:v>1.31</c:v>
                </c:pt>
                <c:pt idx="473">
                  <c:v>1.31</c:v>
                </c:pt>
                <c:pt idx="474">
                  <c:v>1.32</c:v>
                </c:pt>
                <c:pt idx="475">
                  <c:v>1.32</c:v>
                </c:pt>
                <c:pt idx="476">
                  <c:v>1.32</c:v>
                </c:pt>
                <c:pt idx="477">
                  <c:v>1.32</c:v>
                </c:pt>
                <c:pt idx="478">
                  <c:v>1.32</c:v>
                </c:pt>
                <c:pt idx="479">
                  <c:v>1.32</c:v>
                </c:pt>
                <c:pt idx="480">
                  <c:v>1.32</c:v>
                </c:pt>
                <c:pt idx="481">
                  <c:v>1.32</c:v>
                </c:pt>
                <c:pt idx="482">
                  <c:v>1.32</c:v>
                </c:pt>
                <c:pt idx="483">
                  <c:v>1.32</c:v>
                </c:pt>
                <c:pt idx="484">
                  <c:v>1.32</c:v>
                </c:pt>
                <c:pt idx="485">
                  <c:v>1.32</c:v>
                </c:pt>
                <c:pt idx="486">
                  <c:v>1.32</c:v>
                </c:pt>
                <c:pt idx="487">
                  <c:v>1.32</c:v>
                </c:pt>
                <c:pt idx="488">
                  <c:v>1.32</c:v>
                </c:pt>
                <c:pt idx="489">
                  <c:v>1.33</c:v>
                </c:pt>
                <c:pt idx="490">
                  <c:v>1.33</c:v>
                </c:pt>
                <c:pt idx="491">
                  <c:v>1.33</c:v>
                </c:pt>
                <c:pt idx="492">
                  <c:v>1.33</c:v>
                </c:pt>
                <c:pt idx="493">
                  <c:v>1.33</c:v>
                </c:pt>
                <c:pt idx="494">
                  <c:v>1.33</c:v>
                </c:pt>
                <c:pt idx="495">
                  <c:v>1.33</c:v>
                </c:pt>
                <c:pt idx="496">
                  <c:v>1.33</c:v>
                </c:pt>
                <c:pt idx="497">
                  <c:v>1.33</c:v>
                </c:pt>
                <c:pt idx="498">
                  <c:v>1.33</c:v>
                </c:pt>
                <c:pt idx="499">
                  <c:v>1.33</c:v>
                </c:pt>
                <c:pt idx="500">
                  <c:v>1.34</c:v>
                </c:pt>
                <c:pt idx="501">
                  <c:v>1.34</c:v>
                </c:pt>
                <c:pt idx="502">
                  <c:v>1.34</c:v>
                </c:pt>
                <c:pt idx="503">
                  <c:v>1.34</c:v>
                </c:pt>
                <c:pt idx="504">
                  <c:v>1.34</c:v>
                </c:pt>
                <c:pt idx="505">
                  <c:v>1.34</c:v>
                </c:pt>
                <c:pt idx="506">
                  <c:v>1.34</c:v>
                </c:pt>
                <c:pt idx="507">
                  <c:v>1.34</c:v>
                </c:pt>
                <c:pt idx="508">
                  <c:v>1.35</c:v>
                </c:pt>
                <c:pt idx="509">
                  <c:v>1.35</c:v>
                </c:pt>
                <c:pt idx="510">
                  <c:v>1.35</c:v>
                </c:pt>
                <c:pt idx="511">
                  <c:v>1.35</c:v>
                </c:pt>
                <c:pt idx="512">
                  <c:v>1.35</c:v>
                </c:pt>
                <c:pt idx="513">
                  <c:v>1.35</c:v>
                </c:pt>
                <c:pt idx="514">
                  <c:v>1.35</c:v>
                </c:pt>
                <c:pt idx="515">
                  <c:v>1.36</c:v>
                </c:pt>
                <c:pt idx="516">
                  <c:v>1.36</c:v>
                </c:pt>
                <c:pt idx="517">
                  <c:v>1.36</c:v>
                </c:pt>
                <c:pt idx="518">
                  <c:v>1.36</c:v>
                </c:pt>
                <c:pt idx="519">
                  <c:v>1.36</c:v>
                </c:pt>
                <c:pt idx="520">
                  <c:v>1.36</c:v>
                </c:pt>
                <c:pt idx="521">
                  <c:v>1.36</c:v>
                </c:pt>
                <c:pt idx="522">
                  <c:v>1.36</c:v>
                </c:pt>
                <c:pt idx="523">
                  <c:v>1.37</c:v>
                </c:pt>
                <c:pt idx="524">
                  <c:v>1.37</c:v>
                </c:pt>
                <c:pt idx="525">
                  <c:v>1.37</c:v>
                </c:pt>
                <c:pt idx="526">
                  <c:v>1.37</c:v>
                </c:pt>
                <c:pt idx="527">
                  <c:v>1.37</c:v>
                </c:pt>
                <c:pt idx="528">
                  <c:v>1.37</c:v>
                </c:pt>
                <c:pt idx="529">
                  <c:v>1.37</c:v>
                </c:pt>
                <c:pt idx="530">
                  <c:v>1.37</c:v>
                </c:pt>
                <c:pt idx="531">
                  <c:v>1.37</c:v>
                </c:pt>
                <c:pt idx="532">
                  <c:v>1.37</c:v>
                </c:pt>
                <c:pt idx="533">
                  <c:v>1.37</c:v>
                </c:pt>
                <c:pt idx="534">
                  <c:v>1.37</c:v>
                </c:pt>
                <c:pt idx="535">
                  <c:v>1.37</c:v>
                </c:pt>
                <c:pt idx="536">
                  <c:v>1.37</c:v>
                </c:pt>
                <c:pt idx="537">
                  <c:v>1.37</c:v>
                </c:pt>
                <c:pt idx="538">
                  <c:v>1.37</c:v>
                </c:pt>
                <c:pt idx="539">
                  <c:v>1.37</c:v>
                </c:pt>
                <c:pt idx="540">
                  <c:v>1.38</c:v>
                </c:pt>
                <c:pt idx="541">
                  <c:v>1.38</c:v>
                </c:pt>
                <c:pt idx="542">
                  <c:v>1.38</c:v>
                </c:pt>
                <c:pt idx="543">
                  <c:v>1.38</c:v>
                </c:pt>
                <c:pt idx="544">
                  <c:v>1.38</c:v>
                </c:pt>
                <c:pt idx="545">
                  <c:v>1.38</c:v>
                </c:pt>
                <c:pt idx="546">
                  <c:v>1.38</c:v>
                </c:pt>
                <c:pt idx="547">
                  <c:v>1.38</c:v>
                </c:pt>
                <c:pt idx="548">
                  <c:v>1.39</c:v>
                </c:pt>
                <c:pt idx="549">
                  <c:v>1.39</c:v>
                </c:pt>
                <c:pt idx="550">
                  <c:v>1.39</c:v>
                </c:pt>
                <c:pt idx="551">
                  <c:v>1.39</c:v>
                </c:pt>
                <c:pt idx="552">
                  <c:v>1.39</c:v>
                </c:pt>
                <c:pt idx="553">
                  <c:v>1.39</c:v>
                </c:pt>
                <c:pt idx="554">
                  <c:v>1.4</c:v>
                </c:pt>
                <c:pt idx="555">
                  <c:v>1.4</c:v>
                </c:pt>
                <c:pt idx="556">
                  <c:v>1.4</c:v>
                </c:pt>
                <c:pt idx="557">
                  <c:v>1.4</c:v>
                </c:pt>
                <c:pt idx="558">
                  <c:v>1.4</c:v>
                </c:pt>
                <c:pt idx="559">
                  <c:v>1.41</c:v>
                </c:pt>
                <c:pt idx="560">
                  <c:v>1.41</c:v>
                </c:pt>
                <c:pt idx="561">
                  <c:v>1.41</c:v>
                </c:pt>
                <c:pt idx="562">
                  <c:v>1.41</c:v>
                </c:pt>
                <c:pt idx="563">
                  <c:v>1.41</c:v>
                </c:pt>
                <c:pt idx="564">
                  <c:v>1.41</c:v>
                </c:pt>
                <c:pt idx="565">
                  <c:v>1.41</c:v>
                </c:pt>
                <c:pt idx="566">
                  <c:v>1.41</c:v>
                </c:pt>
                <c:pt idx="567">
                  <c:v>1.41</c:v>
                </c:pt>
                <c:pt idx="568">
                  <c:v>1.42</c:v>
                </c:pt>
                <c:pt idx="569">
                  <c:v>1.42</c:v>
                </c:pt>
                <c:pt idx="570">
                  <c:v>1.42</c:v>
                </c:pt>
                <c:pt idx="571">
                  <c:v>1.42</c:v>
                </c:pt>
                <c:pt idx="572">
                  <c:v>1.42</c:v>
                </c:pt>
                <c:pt idx="573">
                  <c:v>1.42</c:v>
                </c:pt>
                <c:pt idx="574">
                  <c:v>1.42</c:v>
                </c:pt>
                <c:pt idx="575">
                  <c:v>1.42</c:v>
                </c:pt>
                <c:pt idx="576">
                  <c:v>1.42</c:v>
                </c:pt>
                <c:pt idx="577">
                  <c:v>1.43</c:v>
                </c:pt>
                <c:pt idx="578">
                  <c:v>1.43</c:v>
                </c:pt>
                <c:pt idx="579">
                  <c:v>1.43</c:v>
                </c:pt>
                <c:pt idx="580">
                  <c:v>1.43</c:v>
                </c:pt>
                <c:pt idx="581">
                  <c:v>1.43</c:v>
                </c:pt>
                <c:pt idx="582">
                  <c:v>1.43</c:v>
                </c:pt>
                <c:pt idx="583">
                  <c:v>1.43</c:v>
                </c:pt>
                <c:pt idx="584">
                  <c:v>1.43</c:v>
                </c:pt>
                <c:pt idx="585">
                  <c:v>1.43</c:v>
                </c:pt>
                <c:pt idx="586">
                  <c:v>1.43</c:v>
                </c:pt>
                <c:pt idx="587">
                  <c:v>1.43</c:v>
                </c:pt>
                <c:pt idx="588">
                  <c:v>1.43</c:v>
                </c:pt>
                <c:pt idx="589">
                  <c:v>1.43</c:v>
                </c:pt>
                <c:pt idx="590">
                  <c:v>1.44</c:v>
                </c:pt>
                <c:pt idx="591">
                  <c:v>1.44</c:v>
                </c:pt>
                <c:pt idx="592">
                  <c:v>1.44</c:v>
                </c:pt>
                <c:pt idx="593">
                  <c:v>1.44</c:v>
                </c:pt>
                <c:pt idx="594">
                  <c:v>1.44</c:v>
                </c:pt>
                <c:pt idx="595">
                  <c:v>1.44</c:v>
                </c:pt>
                <c:pt idx="596">
                  <c:v>1.44</c:v>
                </c:pt>
                <c:pt idx="597">
                  <c:v>1.44</c:v>
                </c:pt>
                <c:pt idx="598">
                  <c:v>1.45</c:v>
                </c:pt>
                <c:pt idx="599">
                  <c:v>1.45</c:v>
                </c:pt>
                <c:pt idx="600">
                  <c:v>1.45</c:v>
                </c:pt>
                <c:pt idx="601">
                  <c:v>1.45</c:v>
                </c:pt>
                <c:pt idx="602">
                  <c:v>1.45</c:v>
                </c:pt>
                <c:pt idx="603">
                  <c:v>1.45</c:v>
                </c:pt>
                <c:pt idx="604">
                  <c:v>1.45</c:v>
                </c:pt>
                <c:pt idx="605">
                  <c:v>1.45</c:v>
                </c:pt>
                <c:pt idx="606">
                  <c:v>1.45</c:v>
                </c:pt>
                <c:pt idx="607">
                  <c:v>1.45</c:v>
                </c:pt>
                <c:pt idx="608">
                  <c:v>1.45</c:v>
                </c:pt>
                <c:pt idx="609">
                  <c:v>1.45</c:v>
                </c:pt>
                <c:pt idx="610">
                  <c:v>1.45</c:v>
                </c:pt>
                <c:pt idx="611">
                  <c:v>1.46</c:v>
                </c:pt>
                <c:pt idx="612">
                  <c:v>1.46</c:v>
                </c:pt>
                <c:pt idx="613">
                  <c:v>1.46</c:v>
                </c:pt>
                <c:pt idx="614">
                  <c:v>1.46</c:v>
                </c:pt>
                <c:pt idx="615">
                  <c:v>1.46</c:v>
                </c:pt>
                <c:pt idx="616">
                  <c:v>1.46</c:v>
                </c:pt>
                <c:pt idx="617">
                  <c:v>1.46</c:v>
                </c:pt>
                <c:pt idx="618">
                  <c:v>1.46</c:v>
                </c:pt>
                <c:pt idx="619">
                  <c:v>1.46</c:v>
                </c:pt>
                <c:pt idx="620">
                  <c:v>1.46</c:v>
                </c:pt>
                <c:pt idx="621">
                  <c:v>1.46</c:v>
                </c:pt>
                <c:pt idx="622">
                  <c:v>1.46</c:v>
                </c:pt>
                <c:pt idx="623">
                  <c:v>1.46</c:v>
                </c:pt>
                <c:pt idx="624">
                  <c:v>1.46</c:v>
                </c:pt>
                <c:pt idx="625">
                  <c:v>1.46</c:v>
                </c:pt>
                <c:pt idx="626">
                  <c:v>1.47</c:v>
                </c:pt>
                <c:pt idx="627">
                  <c:v>1.47</c:v>
                </c:pt>
                <c:pt idx="628">
                  <c:v>1.47</c:v>
                </c:pt>
                <c:pt idx="629">
                  <c:v>1.47</c:v>
                </c:pt>
                <c:pt idx="630">
                  <c:v>1.47</c:v>
                </c:pt>
                <c:pt idx="631">
                  <c:v>1.47</c:v>
                </c:pt>
                <c:pt idx="632">
                  <c:v>1.47</c:v>
                </c:pt>
                <c:pt idx="633">
                  <c:v>1.47</c:v>
                </c:pt>
                <c:pt idx="634">
                  <c:v>1.47</c:v>
                </c:pt>
                <c:pt idx="635">
                  <c:v>1.47</c:v>
                </c:pt>
                <c:pt idx="636">
                  <c:v>1.47</c:v>
                </c:pt>
                <c:pt idx="637">
                  <c:v>1.47</c:v>
                </c:pt>
                <c:pt idx="638">
                  <c:v>1.47</c:v>
                </c:pt>
                <c:pt idx="639">
                  <c:v>1.47</c:v>
                </c:pt>
                <c:pt idx="640">
                  <c:v>1.48</c:v>
                </c:pt>
                <c:pt idx="641">
                  <c:v>1.48</c:v>
                </c:pt>
                <c:pt idx="642">
                  <c:v>1.48</c:v>
                </c:pt>
                <c:pt idx="643">
                  <c:v>1.48</c:v>
                </c:pt>
                <c:pt idx="644">
                  <c:v>1.48</c:v>
                </c:pt>
                <c:pt idx="645">
                  <c:v>1.48</c:v>
                </c:pt>
                <c:pt idx="646">
                  <c:v>1.48</c:v>
                </c:pt>
                <c:pt idx="647">
                  <c:v>1.49</c:v>
                </c:pt>
                <c:pt idx="648">
                  <c:v>1.49</c:v>
                </c:pt>
                <c:pt idx="649">
                  <c:v>1.49</c:v>
                </c:pt>
                <c:pt idx="650">
                  <c:v>1.49</c:v>
                </c:pt>
                <c:pt idx="651">
                  <c:v>1.49</c:v>
                </c:pt>
                <c:pt idx="652">
                  <c:v>1.49</c:v>
                </c:pt>
                <c:pt idx="653">
                  <c:v>1.49</c:v>
                </c:pt>
                <c:pt idx="654">
                  <c:v>1.49</c:v>
                </c:pt>
                <c:pt idx="655">
                  <c:v>1.49</c:v>
                </c:pt>
                <c:pt idx="656">
                  <c:v>1.49</c:v>
                </c:pt>
                <c:pt idx="657">
                  <c:v>1.5</c:v>
                </c:pt>
                <c:pt idx="658">
                  <c:v>1.5</c:v>
                </c:pt>
                <c:pt idx="659">
                  <c:v>1.5</c:v>
                </c:pt>
                <c:pt idx="660">
                  <c:v>1.5</c:v>
                </c:pt>
                <c:pt idx="661">
                  <c:v>1.5</c:v>
                </c:pt>
                <c:pt idx="662">
                  <c:v>1.5</c:v>
                </c:pt>
                <c:pt idx="663">
                  <c:v>1.51</c:v>
                </c:pt>
                <c:pt idx="664">
                  <c:v>1.51</c:v>
                </c:pt>
                <c:pt idx="665">
                  <c:v>1.51</c:v>
                </c:pt>
                <c:pt idx="666">
                  <c:v>1.51</c:v>
                </c:pt>
                <c:pt idx="667">
                  <c:v>1.51</c:v>
                </c:pt>
                <c:pt idx="668">
                  <c:v>1.51</c:v>
                </c:pt>
                <c:pt idx="669">
                  <c:v>1.51</c:v>
                </c:pt>
                <c:pt idx="670">
                  <c:v>1.51</c:v>
                </c:pt>
                <c:pt idx="671">
                  <c:v>1.51</c:v>
                </c:pt>
                <c:pt idx="672">
                  <c:v>1.52</c:v>
                </c:pt>
                <c:pt idx="673">
                  <c:v>1.52</c:v>
                </c:pt>
                <c:pt idx="674">
                  <c:v>1.52</c:v>
                </c:pt>
                <c:pt idx="675">
                  <c:v>1.52</c:v>
                </c:pt>
                <c:pt idx="676">
                  <c:v>1.52</c:v>
                </c:pt>
                <c:pt idx="677">
                  <c:v>1.53</c:v>
                </c:pt>
                <c:pt idx="678">
                  <c:v>1.53</c:v>
                </c:pt>
                <c:pt idx="679">
                  <c:v>1.53</c:v>
                </c:pt>
                <c:pt idx="680">
                  <c:v>1.53</c:v>
                </c:pt>
                <c:pt idx="681">
                  <c:v>1.53</c:v>
                </c:pt>
                <c:pt idx="682">
                  <c:v>1.53</c:v>
                </c:pt>
                <c:pt idx="683">
                  <c:v>1.53</c:v>
                </c:pt>
                <c:pt idx="684">
                  <c:v>1.54</c:v>
                </c:pt>
                <c:pt idx="685">
                  <c:v>1.54</c:v>
                </c:pt>
                <c:pt idx="686">
                  <c:v>1.54</c:v>
                </c:pt>
                <c:pt idx="687">
                  <c:v>1.54</c:v>
                </c:pt>
                <c:pt idx="688">
                  <c:v>1.54</c:v>
                </c:pt>
                <c:pt idx="689">
                  <c:v>1.54</c:v>
                </c:pt>
                <c:pt idx="690">
                  <c:v>1.54</c:v>
                </c:pt>
                <c:pt idx="691">
                  <c:v>1.54</c:v>
                </c:pt>
                <c:pt idx="692">
                  <c:v>1.54</c:v>
                </c:pt>
                <c:pt idx="693">
                  <c:v>1.54</c:v>
                </c:pt>
                <c:pt idx="694">
                  <c:v>1.54</c:v>
                </c:pt>
                <c:pt idx="695">
                  <c:v>1.54</c:v>
                </c:pt>
                <c:pt idx="696">
                  <c:v>1.54</c:v>
                </c:pt>
                <c:pt idx="697">
                  <c:v>1.55</c:v>
                </c:pt>
                <c:pt idx="698">
                  <c:v>1.55</c:v>
                </c:pt>
                <c:pt idx="699">
                  <c:v>1.55</c:v>
                </c:pt>
                <c:pt idx="700">
                  <c:v>1.55</c:v>
                </c:pt>
                <c:pt idx="701">
                  <c:v>1.55</c:v>
                </c:pt>
                <c:pt idx="702">
                  <c:v>1.55</c:v>
                </c:pt>
                <c:pt idx="703">
                  <c:v>1.55</c:v>
                </c:pt>
                <c:pt idx="704">
                  <c:v>1.55</c:v>
                </c:pt>
                <c:pt idx="705">
                  <c:v>1.55</c:v>
                </c:pt>
                <c:pt idx="706">
                  <c:v>1.56</c:v>
                </c:pt>
                <c:pt idx="707">
                  <c:v>1.56</c:v>
                </c:pt>
                <c:pt idx="708">
                  <c:v>1.56</c:v>
                </c:pt>
                <c:pt idx="709">
                  <c:v>1.56</c:v>
                </c:pt>
                <c:pt idx="710">
                  <c:v>1.56</c:v>
                </c:pt>
                <c:pt idx="711">
                  <c:v>1.56</c:v>
                </c:pt>
                <c:pt idx="712">
                  <c:v>1.56</c:v>
                </c:pt>
                <c:pt idx="713">
                  <c:v>1.56</c:v>
                </c:pt>
                <c:pt idx="714">
                  <c:v>1.56</c:v>
                </c:pt>
                <c:pt idx="715">
                  <c:v>1.56</c:v>
                </c:pt>
                <c:pt idx="716">
                  <c:v>1.56</c:v>
                </c:pt>
                <c:pt idx="717">
                  <c:v>1.57</c:v>
                </c:pt>
                <c:pt idx="718">
                  <c:v>1.57</c:v>
                </c:pt>
                <c:pt idx="719">
                  <c:v>1.57</c:v>
                </c:pt>
                <c:pt idx="720">
                  <c:v>1.57</c:v>
                </c:pt>
                <c:pt idx="721">
                  <c:v>1.57</c:v>
                </c:pt>
                <c:pt idx="722">
                  <c:v>1.57</c:v>
                </c:pt>
                <c:pt idx="723">
                  <c:v>1.57</c:v>
                </c:pt>
                <c:pt idx="724">
                  <c:v>1.58</c:v>
                </c:pt>
                <c:pt idx="725">
                  <c:v>1.58</c:v>
                </c:pt>
                <c:pt idx="726">
                  <c:v>1.58</c:v>
                </c:pt>
                <c:pt idx="727">
                  <c:v>1.58</c:v>
                </c:pt>
                <c:pt idx="728">
                  <c:v>1.58</c:v>
                </c:pt>
                <c:pt idx="729">
                  <c:v>1.58</c:v>
                </c:pt>
                <c:pt idx="730">
                  <c:v>1.58</c:v>
                </c:pt>
                <c:pt idx="731">
                  <c:v>1.59</c:v>
                </c:pt>
                <c:pt idx="732">
                  <c:v>1.59</c:v>
                </c:pt>
                <c:pt idx="733">
                  <c:v>1.59</c:v>
                </c:pt>
                <c:pt idx="734">
                  <c:v>1.59</c:v>
                </c:pt>
                <c:pt idx="735">
                  <c:v>1.59</c:v>
                </c:pt>
                <c:pt idx="736">
                  <c:v>1.59</c:v>
                </c:pt>
                <c:pt idx="737">
                  <c:v>1.6</c:v>
                </c:pt>
                <c:pt idx="738">
                  <c:v>1.6</c:v>
                </c:pt>
                <c:pt idx="739">
                  <c:v>1.6</c:v>
                </c:pt>
                <c:pt idx="740">
                  <c:v>1.6</c:v>
                </c:pt>
                <c:pt idx="741">
                  <c:v>1.6</c:v>
                </c:pt>
                <c:pt idx="742">
                  <c:v>1.6</c:v>
                </c:pt>
                <c:pt idx="743">
                  <c:v>1.6</c:v>
                </c:pt>
                <c:pt idx="744">
                  <c:v>1.61</c:v>
                </c:pt>
                <c:pt idx="745">
                  <c:v>1.61</c:v>
                </c:pt>
                <c:pt idx="746">
                  <c:v>1.61</c:v>
                </c:pt>
                <c:pt idx="747">
                  <c:v>1.61</c:v>
                </c:pt>
                <c:pt idx="748">
                  <c:v>1.61</c:v>
                </c:pt>
                <c:pt idx="749">
                  <c:v>1.61</c:v>
                </c:pt>
                <c:pt idx="750">
                  <c:v>1.61</c:v>
                </c:pt>
                <c:pt idx="751">
                  <c:v>1.61</c:v>
                </c:pt>
                <c:pt idx="752">
                  <c:v>1.61</c:v>
                </c:pt>
                <c:pt idx="753">
                  <c:v>1.62</c:v>
                </c:pt>
                <c:pt idx="754">
                  <c:v>1.62</c:v>
                </c:pt>
                <c:pt idx="755">
                  <c:v>1.62</c:v>
                </c:pt>
                <c:pt idx="756">
                  <c:v>1.62</c:v>
                </c:pt>
                <c:pt idx="757">
                  <c:v>1.62</c:v>
                </c:pt>
                <c:pt idx="758">
                  <c:v>1.62</c:v>
                </c:pt>
                <c:pt idx="759">
                  <c:v>1.62</c:v>
                </c:pt>
                <c:pt idx="760">
                  <c:v>1.63</c:v>
                </c:pt>
                <c:pt idx="761">
                  <c:v>1.63</c:v>
                </c:pt>
                <c:pt idx="762">
                  <c:v>1.63</c:v>
                </c:pt>
                <c:pt idx="763">
                  <c:v>1.63</c:v>
                </c:pt>
                <c:pt idx="764">
                  <c:v>1.63</c:v>
                </c:pt>
                <c:pt idx="765">
                  <c:v>1.63</c:v>
                </c:pt>
                <c:pt idx="766">
                  <c:v>1.63</c:v>
                </c:pt>
                <c:pt idx="767">
                  <c:v>1.63</c:v>
                </c:pt>
                <c:pt idx="768">
                  <c:v>1.63</c:v>
                </c:pt>
                <c:pt idx="769">
                  <c:v>1.63</c:v>
                </c:pt>
                <c:pt idx="770">
                  <c:v>1.63</c:v>
                </c:pt>
                <c:pt idx="771">
                  <c:v>1.64</c:v>
                </c:pt>
                <c:pt idx="772">
                  <c:v>1.64</c:v>
                </c:pt>
                <c:pt idx="773">
                  <c:v>1.64</c:v>
                </c:pt>
                <c:pt idx="774">
                  <c:v>1.64</c:v>
                </c:pt>
                <c:pt idx="775">
                  <c:v>1.64</c:v>
                </c:pt>
                <c:pt idx="776">
                  <c:v>1.64</c:v>
                </c:pt>
                <c:pt idx="777">
                  <c:v>1.64</c:v>
                </c:pt>
                <c:pt idx="778">
                  <c:v>1.64</c:v>
                </c:pt>
                <c:pt idx="779">
                  <c:v>1.64</c:v>
                </c:pt>
                <c:pt idx="780">
                  <c:v>1.64</c:v>
                </c:pt>
                <c:pt idx="781">
                  <c:v>1.64</c:v>
                </c:pt>
                <c:pt idx="782">
                  <c:v>1.64</c:v>
                </c:pt>
                <c:pt idx="783">
                  <c:v>1.65</c:v>
                </c:pt>
                <c:pt idx="784">
                  <c:v>1.65</c:v>
                </c:pt>
                <c:pt idx="785">
                  <c:v>1.65</c:v>
                </c:pt>
                <c:pt idx="786">
                  <c:v>1.65</c:v>
                </c:pt>
                <c:pt idx="787">
                  <c:v>1.65</c:v>
                </c:pt>
                <c:pt idx="788">
                  <c:v>1.65</c:v>
                </c:pt>
                <c:pt idx="789">
                  <c:v>1.65</c:v>
                </c:pt>
                <c:pt idx="790">
                  <c:v>1.65</c:v>
                </c:pt>
                <c:pt idx="791">
                  <c:v>1.65</c:v>
                </c:pt>
                <c:pt idx="792">
                  <c:v>1.65</c:v>
                </c:pt>
                <c:pt idx="793">
                  <c:v>1.66</c:v>
                </c:pt>
                <c:pt idx="794">
                  <c:v>1.66</c:v>
                </c:pt>
                <c:pt idx="795">
                  <c:v>1.66</c:v>
                </c:pt>
                <c:pt idx="796">
                  <c:v>1.66</c:v>
                </c:pt>
                <c:pt idx="797">
                  <c:v>1.66</c:v>
                </c:pt>
                <c:pt idx="798">
                  <c:v>1.66</c:v>
                </c:pt>
                <c:pt idx="799">
                  <c:v>1.66</c:v>
                </c:pt>
                <c:pt idx="800">
                  <c:v>1.67</c:v>
                </c:pt>
                <c:pt idx="801">
                  <c:v>1.67</c:v>
                </c:pt>
                <c:pt idx="802">
                  <c:v>1.67</c:v>
                </c:pt>
                <c:pt idx="803">
                  <c:v>1.67</c:v>
                </c:pt>
                <c:pt idx="804">
                  <c:v>1.67</c:v>
                </c:pt>
                <c:pt idx="805">
                  <c:v>1.67</c:v>
                </c:pt>
                <c:pt idx="806">
                  <c:v>1.67</c:v>
                </c:pt>
                <c:pt idx="807">
                  <c:v>1.68</c:v>
                </c:pt>
                <c:pt idx="808">
                  <c:v>1.68</c:v>
                </c:pt>
                <c:pt idx="809">
                  <c:v>1.68</c:v>
                </c:pt>
                <c:pt idx="810">
                  <c:v>1.68</c:v>
                </c:pt>
                <c:pt idx="811">
                  <c:v>1.68</c:v>
                </c:pt>
                <c:pt idx="812">
                  <c:v>1.68</c:v>
                </c:pt>
                <c:pt idx="813">
                  <c:v>1.68</c:v>
                </c:pt>
                <c:pt idx="814">
                  <c:v>1.69</c:v>
                </c:pt>
                <c:pt idx="815">
                  <c:v>1.69</c:v>
                </c:pt>
                <c:pt idx="816">
                  <c:v>1.69</c:v>
                </c:pt>
                <c:pt idx="817">
                  <c:v>1.69</c:v>
                </c:pt>
                <c:pt idx="818">
                  <c:v>1.7</c:v>
                </c:pt>
                <c:pt idx="819">
                  <c:v>1.7</c:v>
                </c:pt>
                <c:pt idx="820">
                  <c:v>1.7</c:v>
                </c:pt>
                <c:pt idx="821">
                  <c:v>1.7</c:v>
                </c:pt>
                <c:pt idx="822">
                  <c:v>1.7</c:v>
                </c:pt>
                <c:pt idx="823">
                  <c:v>1.7</c:v>
                </c:pt>
                <c:pt idx="824">
                  <c:v>1.7</c:v>
                </c:pt>
                <c:pt idx="825">
                  <c:v>1.7</c:v>
                </c:pt>
                <c:pt idx="826">
                  <c:v>1.7</c:v>
                </c:pt>
                <c:pt idx="827">
                  <c:v>1.7</c:v>
                </c:pt>
                <c:pt idx="828">
                  <c:v>1.7</c:v>
                </c:pt>
                <c:pt idx="829">
                  <c:v>1.7</c:v>
                </c:pt>
                <c:pt idx="830">
                  <c:v>1.7</c:v>
                </c:pt>
                <c:pt idx="831">
                  <c:v>1.7</c:v>
                </c:pt>
                <c:pt idx="832">
                  <c:v>1.7</c:v>
                </c:pt>
                <c:pt idx="833">
                  <c:v>1.7</c:v>
                </c:pt>
                <c:pt idx="834">
                  <c:v>1.7</c:v>
                </c:pt>
                <c:pt idx="835">
                  <c:v>1.71</c:v>
                </c:pt>
                <c:pt idx="836">
                  <c:v>1.71</c:v>
                </c:pt>
                <c:pt idx="837">
                  <c:v>1.71</c:v>
                </c:pt>
                <c:pt idx="838">
                  <c:v>1.71</c:v>
                </c:pt>
                <c:pt idx="839">
                  <c:v>1.71</c:v>
                </c:pt>
                <c:pt idx="840">
                  <c:v>1.71</c:v>
                </c:pt>
                <c:pt idx="841">
                  <c:v>1.71</c:v>
                </c:pt>
                <c:pt idx="842">
                  <c:v>1.71</c:v>
                </c:pt>
                <c:pt idx="843">
                  <c:v>1.71</c:v>
                </c:pt>
                <c:pt idx="844">
                  <c:v>1.72</c:v>
                </c:pt>
                <c:pt idx="845">
                  <c:v>1.72</c:v>
                </c:pt>
                <c:pt idx="846">
                  <c:v>1.72</c:v>
                </c:pt>
                <c:pt idx="847">
                  <c:v>1.72</c:v>
                </c:pt>
                <c:pt idx="848">
                  <c:v>1.72</c:v>
                </c:pt>
                <c:pt idx="849">
                  <c:v>1.72</c:v>
                </c:pt>
                <c:pt idx="850">
                  <c:v>1.72</c:v>
                </c:pt>
                <c:pt idx="851">
                  <c:v>1.72</c:v>
                </c:pt>
                <c:pt idx="852">
                  <c:v>1.72</c:v>
                </c:pt>
                <c:pt idx="853">
                  <c:v>1.73</c:v>
                </c:pt>
                <c:pt idx="854">
                  <c:v>1.73</c:v>
                </c:pt>
                <c:pt idx="855">
                  <c:v>1.73</c:v>
                </c:pt>
                <c:pt idx="856">
                  <c:v>1.73</c:v>
                </c:pt>
                <c:pt idx="857">
                  <c:v>1.73</c:v>
                </c:pt>
                <c:pt idx="858">
                  <c:v>1.73</c:v>
                </c:pt>
                <c:pt idx="859">
                  <c:v>1.73</c:v>
                </c:pt>
                <c:pt idx="860">
                  <c:v>1.73</c:v>
                </c:pt>
                <c:pt idx="861">
                  <c:v>1.73</c:v>
                </c:pt>
                <c:pt idx="862">
                  <c:v>1.73</c:v>
                </c:pt>
                <c:pt idx="863">
                  <c:v>1.73</c:v>
                </c:pt>
                <c:pt idx="864">
                  <c:v>1.73</c:v>
                </c:pt>
                <c:pt idx="865">
                  <c:v>1.73</c:v>
                </c:pt>
                <c:pt idx="866">
                  <c:v>1.73</c:v>
                </c:pt>
                <c:pt idx="867">
                  <c:v>1.74</c:v>
                </c:pt>
                <c:pt idx="868">
                  <c:v>1.74</c:v>
                </c:pt>
                <c:pt idx="869">
                  <c:v>1.74</c:v>
                </c:pt>
                <c:pt idx="870">
                  <c:v>1.74</c:v>
                </c:pt>
                <c:pt idx="871">
                  <c:v>1.74</c:v>
                </c:pt>
                <c:pt idx="872">
                  <c:v>1.74</c:v>
                </c:pt>
                <c:pt idx="873">
                  <c:v>1.75</c:v>
                </c:pt>
                <c:pt idx="874">
                  <c:v>1.75</c:v>
                </c:pt>
                <c:pt idx="875">
                  <c:v>1.75</c:v>
                </c:pt>
                <c:pt idx="876">
                  <c:v>1.75</c:v>
                </c:pt>
                <c:pt idx="877">
                  <c:v>1.75</c:v>
                </c:pt>
                <c:pt idx="878">
                  <c:v>1.75</c:v>
                </c:pt>
                <c:pt idx="879">
                  <c:v>1.75</c:v>
                </c:pt>
                <c:pt idx="880">
                  <c:v>1.75</c:v>
                </c:pt>
                <c:pt idx="881">
                  <c:v>1.76</c:v>
                </c:pt>
                <c:pt idx="882">
                  <c:v>1.76</c:v>
                </c:pt>
                <c:pt idx="883">
                  <c:v>1.76</c:v>
                </c:pt>
                <c:pt idx="884">
                  <c:v>1.76</c:v>
                </c:pt>
                <c:pt idx="885">
                  <c:v>1.76</c:v>
                </c:pt>
                <c:pt idx="886">
                  <c:v>1.76</c:v>
                </c:pt>
                <c:pt idx="887">
                  <c:v>1.77</c:v>
                </c:pt>
                <c:pt idx="888">
                  <c:v>1.77</c:v>
                </c:pt>
                <c:pt idx="889">
                  <c:v>1.77</c:v>
                </c:pt>
                <c:pt idx="890">
                  <c:v>1.77</c:v>
                </c:pt>
                <c:pt idx="891">
                  <c:v>1.77</c:v>
                </c:pt>
                <c:pt idx="892">
                  <c:v>1.77</c:v>
                </c:pt>
                <c:pt idx="893">
                  <c:v>1.77</c:v>
                </c:pt>
                <c:pt idx="894">
                  <c:v>1.77</c:v>
                </c:pt>
                <c:pt idx="895">
                  <c:v>1.78</c:v>
                </c:pt>
                <c:pt idx="896">
                  <c:v>1.78</c:v>
                </c:pt>
                <c:pt idx="897">
                  <c:v>1.78</c:v>
                </c:pt>
                <c:pt idx="898">
                  <c:v>1.78</c:v>
                </c:pt>
                <c:pt idx="899">
                  <c:v>1.78</c:v>
                </c:pt>
                <c:pt idx="900">
                  <c:v>1.78</c:v>
                </c:pt>
                <c:pt idx="901">
                  <c:v>1.78</c:v>
                </c:pt>
                <c:pt idx="902">
                  <c:v>1.78</c:v>
                </c:pt>
                <c:pt idx="903">
                  <c:v>1.79</c:v>
                </c:pt>
                <c:pt idx="904">
                  <c:v>1.79</c:v>
                </c:pt>
                <c:pt idx="905">
                  <c:v>1.79</c:v>
                </c:pt>
                <c:pt idx="906">
                  <c:v>1.79</c:v>
                </c:pt>
                <c:pt idx="907">
                  <c:v>1.79</c:v>
                </c:pt>
                <c:pt idx="908">
                  <c:v>1.79</c:v>
                </c:pt>
                <c:pt idx="909">
                  <c:v>1.79</c:v>
                </c:pt>
                <c:pt idx="910">
                  <c:v>1.79</c:v>
                </c:pt>
                <c:pt idx="911">
                  <c:v>1.79</c:v>
                </c:pt>
                <c:pt idx="912">
                  <c:v>1.79</c:v>
                </c:pt>
                <c:pt idx="913">
                  <c:v>1.8</c:v>
                </c:pt>
                <c:pt idx="914">
                  <c:v>1.8</c:v>
                </c:pt>
                <c:pt idx="915">
                  <c:v>1.8</c:v>
                </c:pt>
                <c:pt idx="916">
                  <c:v>1.8</c:v>
                </c:pt>
                <c:pt idx="917">
                  <c:v>1.8</c:v>
                </c:pt>
                <c:pt idx="918">
                  <c:v>1.81</c:v>
                </c:pt>
                <c:pt idx="919">
                  <c:v>1.81</c:v>
                </c:pt>
                <c:pt idx="920">
                  <c:v>1.81</c:v>
                </c:pt>
                <c:pt idx="921">
                  <c:v>1.81</c:v>
                </c:pt>
                <c:pt idx="922">
                  <c:v>1.81</c:v>
                </c:pt>
                <c:pt idx="923">
                  <c:v>1.82</c:v>
                </c:pt>
                <c:pt idx="924">
                  <c:v>1.82</c:v>
                </c:pt>
                <c:pt idx="925">
                  <c:v>1.82</c:v>
                </c:pt>
                <c:pt idx="926">
                  <c:v>1.82</c:v>
                </c:pt>
                <c:pt idx="927">
                  <c:v>1.82</c:v>
                </c:pt>
                <c:pt idx="928">
                  <c:v>1.82</c:v>
                </c:pt>
                <c:pt idx="929">
                  <c:v>1.82</c:v>
                </c:pt>
                <c:pt idx="930">
                  <c:v>1.82</c:v>
                </c:pt>
                <c:pt idx="931">
                  <c:v>1.82</c:v>
                </c:pt>
                <c:pt idx="932">
                  <c:v>1.83</c:v>
                </c:pt>
                <c:pt idx="933">
                  <c:v>1.83</c:v>
                </c:pt>
                <c:pt idx="934">
                  <c:v>1.83</c:v>
                </c:pt>
                <c:pt idx="935">
                  <c:v>1.83</c:v>
                </c:pt>
                <c:pt idx="936">
                  <c:v>1.83</c:v>
                </c:pt>
                <c:pt idx="937">
                  <c:v>1.83</c:v>
                </c:pt>
                <c:pt idx="938">
                  <c:v>1.83</c:v>
                </c:pt>
                <c:pt idx="939">
                  <c:v>1.84</c:v>
                </c:pt>
                <c:pt idx="940">
                  <c:v>1.84</c:v>
                </c:pt>
                <c:pt idx="941">
                  <c:v>1.84</c:v>
                </c:pt>
                <c:pt idx="942">
                  <c:v>1.84</c:v>
                </c:pt>
                <c:pt idx="943">
                  <c:v>1.84</c:v>
                </c:pt>
                <c:pt idx="944">
                  <c:v>1.84</c:v>
                </c:pt>
                <c:pt idx="945">
                  <c:v>1.84</c:v>
                </c:pt>
                <c:pt idx="946">
                  <c:v>1.84</c:v>
                </c:pt>
                <c:pt idx="947">
                  <c:v>1.84</c:v>
                </c:pt>
                <c:pt idx="948">
                  <c:v>1.85</c:v>
                </c:pt>
                <c:pt idx="949">
                  <c:v>1.85</c:v>
                </c:pt>
                <c:pt idx="950">
                  <c:v>1.85</c:v>
                </c:pt>
                <c:pt idx="951">
                  <c:v>1.85</c:v>
                </c:pt>
                <c:pt idx="952">
                  <c:v>1.85</c:v>
                </c:pt>
                <c:pt idx="953">
                  <c:v>1.85</c:v>
                </c:pt>
                <c:pt idx="954">
                  <c:v>1.85</c:v>
                </c:pt>
                <c:pt idx="955">
                  <c:v>1.85</c:v>
                </c:pt>
                <c:pt idx="956">
                  <c:v>1.85</c:v>
                </c:pt>
                <c:pt idx="957">
                  <c:v>1.85</c:v>
                </c:pt>
                <c:pt idx="958">
                  <c:v>1.85</c:v>
                </c:pt>
                <c:pt idx="959">
                  <c:v>1.85</c:v>
                </c:pt>
                <c:pt idx="960">
                  <c:v>1.85</c:v>
                </c:pt>
                <c:pt idx="961">
                  <c:v>1.86</c:v>
                </c:pt>
                <c:pt idx="962">
                  <c:v>1.86</c:v>
                </c:pt>
                <c:pt idx="963">
                  <c:v>1.86</c:v>
                </c:pt>
                <c:pt idx="964">
                  <c:v>1.86</c:v>
                </c:pt>
                <c:pt idx="965">
                  <c:v>1.86</c:v>
                </c:pt>
                <c:pt idx="966">
                  <c:v>1.86</c:v>
                </c:pt>
                <c:pt idx="967">
                  <c:v>1.86</c:v>
                </c:pt>
                <c:pt idx="968">
                  <c:v>1.86</c:v>
                </c:pt>
                <c:pt idx="969">
                  <c:v>1.86</c:v>
                </c:pt>
                <c:pt idx="970">
                  <c:v>1.86</c:v>
                </c:pt>
                <c:pt idx="971">
                  <c:v>1.86</c:v>
                </c:pt>
                <c:pt idx="972">
                  <c:v>1.87</c:v>
                </c:pt>
                <c:pt idx="973">
                  <c:v>1.87</c:v>
                </c:pt>
                <c:pt idx="974">
                  <c:v>1.87</c:v>
                </c:pt>
                <c:pt idx="975">
                  <c:v>1.87</c:v>
                </c:pt>
                <c:pt idx="976">
                  <c:v>1.87</c:v>
                </c:pt>
                <c:pt idx="977">
                  <c:v>1.87</c:v>
                </c:pt>
                <c:pt idx="978">
                  <c:v>1.87</c:v>
                </c:pt>
                <c:pt idx="979">
                  <c:v>1.87</c:v>
                </c:pt>
                <c:pt idx="980">
                  <c:v>1.87</c:v>
                </c:pt>
                <c:pt idx="981">
                  <c:v>1.87</c:v>
                </c:pt>
                <c:pt idx="982">
                  <c:v>1.88</c:v>
                </c:pt>
                <c:pt idx="983">
                  <c:v>1.88</c:v>
                </c:pt>
                <c:pt idx="984">
                  <c:v>1.88</c:v>
                </c:pt>
                <c:pt idx="985">
                  <c:v>1.88</c:v>
                </c:pt>
                <c:pt idx="986">
                  <c:v>1.88</c:v>
                </c:pt>
                <c:pt idx="987">
                  <c:v>1.88</c:v>
                </c:pt>
                <c:pt idx="988">
                  <c:v>1.88</c:v>
                </c:pt>
                <c:pt idx="989">
                  <c:v>1.88</c:v>
                </c:pt>
                <c:pt idx="990">
                  <c:v>1.89</c:v>
                </c:pt>
                <c:pt idx="991">
                  <c:v>1.89</c:v>
                </c:pt>
                <c:pt idx="992">
                  <c:v>1.89</c:v>
                </c:pt>
                <c:pt idx="993">
                  <c:v>1.89</c:v>
                </c:pt>
                <c:pt idx="994">
                  <c:v>1.89</c:v>
                </c:pt>
                <c:pt idx="995">
                  <c:v>1.89</c:v>
                </c:pt>
                <c:pt idx="996">
                  <c:v>1.89</c:v>
                </c:pt>
                <c:pt idx="997">
                  <c:v>1.89</c:v>
                </c:pt>
                <c:pt idx="998">
                  <c:v>1.9</c:v>
                </c:pt>
                <c:pt idx="999">
                  <c:v>1.9</c:v>
                </c:pt>
                <c:pt idx="1000">
                  <c:v>1.9</c:v>
                </c:pt>
                <c:pt idx="1001">
                  <c:v>1.9</c:v>
                </c:pt>
                <c:pt idx="1002">
                  <c:v>1.9</c:v>
                </c:pt>
                <c:pt idx="1003">
                  <c:v>1.9</c:v>
                </c:pt>
                <c:pt idx="1004">
                  <c:v>1.9</c:v>
                </c:pt>
                <c:pt idx="1005">
                  <c:v>1.9</c:v>
                </c:pt>
                <c:pt idx="1006">
                  <c:v>1.9</c:v>
                </c:pt>
                <c:pt idx="1007">
                  <c:v>1.9</c:v>
                </c:pt>
                <c:pt idx="1008">
                  <c:v>1.9</c:v>
                </c:pt>
                <c:pt idx="1009">
                  <c:v>1.91</c:v>
                </c:pt>
                <c:pt idx="1010">
                  <c:v>1.91</c:v>
                </c:pt>
                <c:pt idx="1011">
                  <c:v>1.91</c:v>
                </c:pt>
                <c:pt idx="1012">
                  <c:v>1.91</c:v>
                </c:pt>
                <c:pt idx="1013">
                  <c:v>1.91</c:v>
                </c:pt>
                <c:pt idx="1014">
                  <c:v>1.91</c:v>
                </c:pt>
                <c:pt idx="1015">
                  <c:v>1.91</c:v>
                </c:pt>
                <c:pt idx="1016">
                  <c:v>1.92</c:v>
                </c:pt>
                <c:pt idx="1017">
                  <c:v>1.92</c:v>
                </c:pt>
                <c:pt idx="1018">
                  <c:v>1.92</c:v>
                </c:pt>
                <c:pt idx="1019">
                  <c:v>1.92</c:v>
                </c:pt>
                <c:pt idx="1020">
                  <c:v>1.92</c:v>
                </c:pt>
                <c:pt idx="1021">
                  <c:v>1.92</c:v>
                </c:pt>
                <c:pt idx="1022">
                  <c:v>1.92</c:v>
                </c:pt>
                <c:pt idx="1023">
                  <c:v>1.92</c:v>
                </c:pt>
                <c:pt idx="1024">
                  <c:v>1.92</c:v>
                </c:pt>
                <c:pt idx="1025">
                  <c:v>1.92</c:v>
                </c:pt>
                <c:pt idx="1026">
                  <c:v>1.92</c:v>
                </c:pt>
                <c:pt idx="1027">
                  <c:v>1.92</c:v>
                </c:pt>
                <c:pt idx="1028">
                  <c:v>1.92</c:v>
                </c:pt>
                <c:pt idx="1029">
                  <c:v>1.93</c:v>
                </c:pt>
                <c:pt idx="1030">
                  <c:v>1.93</c:v>
                </c:pt>
                <c:pt idx="1031">
                  <c:v>1.93</c:v>
                </c:pt>
                <c:pt idx="1032">
                  <c:v>1.93</c:v>
                </c:pt>
                <c:pt idx="1033">
                  <c:v>1.93</c:v>
                </c:pt>
                <c:pt idx="1034">
                  <c:v>1.93</c:v>
                </c:pt>
                <c:pt idx="1035">
                  <c:v>1.93</c:v>
                </c:pt>
                <c:pt idx="1036">
                  <c:v>1.93</c:v>
                </c:pt>
                <c:pt idx="1037">
                  <c:v>1.93</c:v>
                </c:pt>
                <c:pt idx="1038">
                  <c:v>1.93</c:v>
                </c:pt>
                <c:pt idx="1039">
                  <c:v>1.93</c:v>
                </c:pt>
                <c:pt idx="1040">
                  <c:v>1.93</c:v>
                </c:pt>
                <c:pt idx="1041">
                  <c:v>1.93</c:v>
                </c:pt>
                <c:pt idx="1042">
                  <c:v>1.94</c:v>
                </c:pt>
                <c:pt idx="1043">
                  <c:v>1.94</c:v>
                </c:pt>
                <c:pt idx="1044">
                  <c:v>1.94</c:v>
                </c:pt>
                <c:pt idx="1045">
                  <c:v>1.94</c:v>
                </c:pt>
                <c:pt idx="1046">
                  <c:v>1.94</c:v>
                </c:pt>
                <c:pt idx="1047">
                  <c:v>1.94</c:v>
                </c:pt>
                <c:pt idx="1048">
                  <c:v>1.94</c:v>
                </c:pt>
                <c:pt idx="1049">
                  <c:v>1.94</c:v>
                </c:pt>
                <c:pt idx="1050">
                  <c:v>1.94</c:v>
                </c:pt>
                <c:pt idx="1051">
                  <c:v>1.94</c:v>
                </c:pt>
                <c:pt idx="1052">
                  <c:v>1.95</c:v>
                </c:pt>
                <c:pt idx="1053">
                  <c:v>1.95</c:v>
                </c:pt>
                <c:pt idx="1054">
                  <c:v>1.95</c:v>
                </c:pt>
                <c:pt idx="1055">
                  <c:v>1.95</c:v>
                </c:pt>
                <c:pt idx="1056">
                  <c:v>1.95</c:v>
                </c:pt>
                <c:pt idx="1057">
                  <c:v>1.95</c:v>
                </c:pt>
                <c:pt idx="1058">
                  <c:v>1.95</c:v>
                </c:pt>
                <c:pt idx="1059">
                  <c:v>1.95</c:v>
                </c:pt>
                <c:pt idx="1060">
                  <c:v>1.95</c:v>
                </c:pt>
                <c:pt idx="1061">
                  <c:v>1.95</c:v>
                </c:pt>
                <c:pt idx="1062">
                  <c:v>1.96</c:v>
                </c:pt>
                <c:pt idx="1063">
                  <c:v>1.96</c:v>
                </c:pt>
                <c:pt idx="1064">
                  <c:v>1.96</c:v>
                </c:pt>
                <c:pt idx="1065">
                  <c:v>1.96</c:v>
                </c:pt>
                <c:pt idx="1066">
                  <c:v>1.96</c:v>
                </c:pt>
                <c:pt idx="1067">
                  <c:v>1.96</c:v>
                </c:pt>
                <c:pt idx="1068">
                  <c:v>1.96</c:v>
                </c:pt>
                <c:pt idx="1069">
                  <c:v>1.96</c:v>
                </c:pt>
                <c:pt idx="1070">
                  <c:v>1.97</c:v>
                </c:pt>
                <c:pt idx="1071">
                  <c:v>1.97</c:v>
                </c:pt>
                <c:pt idx="1072">
                  <c:v>1.97</c:v>
                </c:pt>
                <c:pt idx="1073">
                  <c:v>1.97</c:v>
                </c:pt>
                <c:pt idx="1074">
                  <c:v>1.97</c:v>
                </c:pt>
                <c:pt idx="1075">
                  <c:v>1.97</c:v>
                </c:pt>
                <c:pt idx="1076">
                  <c:v>1.97</c:v>
                </c:pt>
                <c:pt idx="1077">
                  <c:v>1.97</c:v>
                </c:pt>
                <c:pt idx="1078">
                  <c:v>1.97</c:v>
                </c:pt>
                <c:pt idx="1079">
                  <c:v>1.97</c:v>
                </c:pt>
                <c:pt idx="1080">
                  <c:v>1.97</c:v>
                </c:pt>
                <c:pt idx="1081">
                  <c:v>1.98</c:v>
                </c:pt>
                <c:pt idx="1082">
                  <c:v>1.98</c:v>
                </c:pt>
                <c:pt idx="1083">
                  <c:v>1.98</c:v>
                </c:pt>
                <c:pt idx="1084">
                  <c:v>1.98</c:v>
                </c:pt>
                <c:pt idx="1085">
                  <c:v>1.98</c:v>
                </c:pt>
                <c:pt idx="1086">
                  <c:v>1.98</c:v>
                </c:pt>
                <c:pt idx="1087">
                  <c:v>1.98</c:v>
                </c:pt>
                <c:pt idx="1088">
                  <c:v>1.98</c:v>
                </c:pt>
                <c:pt idx="1089">
                  <c:v>1.98</c:v>
                </c:pt>
                <c:pt idx="1090">
                  <c:v>1.98</c:v>
                </c:pt>
                <c:pt idx="1091">
                  <c:v>1.98</c:v>
                </c:pt>
                <c:pt idx="1092">
                  <c:v>1.98</c:v>
                </c:pt>
                <c:pt idx="1093">
                  <c:v>1.99</c:v>
                </c:pt>
                <c:pt idx="1094">
                  <c:v>1.99</c:v>
                </c:pt>
                <c:pt idx="1095">
                  <c:v>1.99</c:v>
                </c:pt>
                <c:pt idx="1096">
                  <c:v>1.99</c:v>
                </c:pt>
                <c:pt idx="1097">
                  <c:v>1.99</c:v>
                </c:pt>
                <c:pt idx="1098">
                  <c:v>1.99</c:v>
                </c:pt>
                <c:pt idx="1099">
                  <c:v>1.99</c:v>
                </c:pt>
                <c:pt idx="1100">
                  <c:v>2</c:v>
                </c:pt>
                <c:pt idx="1101">
                  <c:v>2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2.0099999999999998</c:v>
                </c:pt>
                <c:pt idx="1111">
                  <c:v>2.0099999999999998</c:v>
                </c:pt>
                <c:pt idx="1112">
                  <c:v>2.0099999999999998</c:v>
                </c:pt>
                <c:pt idx="1113">
                  <c:v>2.0099999999999998</c:v>
                </c:pt>
                <c:pt idx="1114">
                  <c:v>2.0099999999999998</c:v>
                </c:pt>
                <c:pt idx="1115">
                  <c:v>2.0099999999999998</c:v>
                </c:pt>
                <c:pt idx="1116">
                  <c:v>2.0099999999999998</c:v>
                </c:pt>
                <c:pt idx="1117">
                  <c:v>2.0099999999999998</c:v>
                </c:pt>
                <c:pt idx="1118">
                  <c:v>2.0099999999999998</c:v>
                </c:pt>
                <c:pt idx="1119">
                  <c:v>2.0099999999999998</c:v>
                </c:pt>
                <c:pt idx="1120">
                  <c:v>2.0099999999999998</c:v>
                </c:pt>
                <c:pt idx="1121">
                  <c:v>2.0099999999999998</c:v>
                </c:pt>
                <c:pt idx="1122">
                  <c:v>2.0099999999999998</c:v>
                </c:pt>
                <c:pt idx="1123">
                  <c:v>2.02</c:v>
                </c:pt>
                <c:pt idx="1124">
                  <c:v>2.02</c:v>
                </c:pt>
                <c:pt idx="1125">
                  <c:v>2.02</c:v>
                </c:pt>
                <c:pt idx="1126">
                  <c:v>2.02</c:v>
                </c:pt>
                <c:pt idx="1127">
                  <c:v>2.02</c:v>
                </c:pt>
                <c:pt idx="1128">
                  <c:v>2.02</c:v>
                </c:pt>
                <c:pt idx="1129">
                  <c:v>2.0299999999999998</c:v>
                </c:pt>
                <c:pt idx="1130">
                  <c:v>2.0299999999999998</c:v>
                </c:pt>
                <c:pt idx="1131">
                  <c:v>2.0299999999999998</c:v>
                </c:pt>
                <c:pt idx="1132">
                  <c:v>2.0299999999999998</c:v>
                </c:pt>
                <c:pt idx="1133">
                  <c:v>2.04</c:v>
                </c:pt>
                <c:pt idx="1134">
                  <c:v>2.04</c:v>
                </c:pt>
                <c:pt idx="1135">
                  <c:v>2.04</c:v>
                </c:pt>
                <c:pt idx="1136">
                  <c:v>2.04</c:v>
                </c:pt>
                <c:pt idx="1137">
                  <c:v>2.04</c:v>
                </c:pt>
                <c:pt idx="1138">
                  <c:v>2.04</c:v>
                </c:pt>
                <c:pt idx="1139">
                  <c:v>2.04</c:v>
                </c:pt>
                <c:pt idx="1140">
                  <c:v>2.04</c:v>
                </c:pt>
                <c:pt idx="1141">
                  <c:v>2.04</c:v>
                </c:pt>
                <c:pt idx="1142">
                  <c:v>2.04</c:v>
                </c:pt>
                <c:pt idx="1143">
                  <c:v>2.0499999999999998</c:v>
                </c:pt>
                <c:pt idx="1144">
                  <c:v>2.0499999999999998</c:v>
                </c:pt>
                <c:pt idx="1145">
                  <c:v>2.0499999999999998</c:v>
                </c:pt>
                <c:pt idx="1146">
                  <c:v>2.0499999999999998</c:v>
                </c:pt>
                <c:pt idx="1147">
                  <c:v>2.0499999999999998</c:v>
                </c:pt>
                <c:pt idx="1148">
                  <c:v>2.0499999999999998</c:v>
                </c:pt>
                <c:pt idx="1149">
                  <c:v>2.06</c:v>
                </c:pt>
                <c:pt idx="1150">
                  <c:v>2.06</c:v>
                </c:pt>
                <c:pt idx="1151">
                  <c:v>2.06</c:v>
                </c:pt>
                <c:pt idx="1152">
                  <c:v>2.06</c:v>
                </c:pt>
                <c:pt idx="1153">
                  <c:v>2.06</c:v>
                </c:pt>
                <c:pt idx="1154">
                  <c:v>2.06</c:v>
                </c:pt>
                <c:pt idx="1155">
                  <c:v>2.06</c:v>
                </c:pt>
                <c:pt idx="1156">
                  <c:v>2.0699999999999998</c:v>
                </c:pt>
                <c:pt idx="1157">
                  <c:v>2.0699999999999998</c:v>
                </c:pt>
                <c:pt idx="1158">
                  <c:v>2.0699999999999998</c:v>
                </c:pt>
                <c:pt idx="1159">
                  <c:v>2.0699999999999998</c:v>
                </c:pt>
                <c:pt idx="1160">
                  <c:v>2.0699999999999998</c:v>
                </c:pt>
                <c:pt idx="1161">
                  <c:v>2.0699999999999998</c:v>
                </c:pt>
                <c:pt idx="1162">
                  <c:v>2.08</c:v>
                </c:pt>
                <c:pt idx="1163">
                  <c:v>2.08</c:v>
                </c:pt>
                <c:pt idx="1164">
                  <c:v>2.08</c:v>
                </c:pt>
                <c:pt idx="1165">
                  <c:v>2.08</c:v>
                </c:pt>
                <c:pt idx="1166">
                  <c:v>2.09</c:v>
                </c:pt>
                <c:pt idx="1167">
                  <c:v>2.09</c:v>
                </c:pt>
                <c:pt idx="1168">
                  <c:v>2.09</c:v>
                </c:pt>
                <c:pt idx="1169">
                  <c:v>2.09</c:v>
                </c:pt>
                <c:pt idx="1170">
                  <c:v>2.09</c:v>
                </c:pt>
                <c:pt idx="1171">
                  <c:v>2.09</c:v>
                </c:pt>
                <c:pt idx="1172">
                  <c:v>2.09</c:v>
                </c:pt>
                <c:pt idx="1173">
                  <c:v>2.1</c:v>
                </c:pt>
                <c:pt idx="1174">
                  <c:v>2.1</c:v>
                </c:pt>
                <c:pt idx="1175">
                  <c:v>2.1</c:v>
                </c:pt>
                <c:pt idx="1176">
                  <c:v>2.1</c:v>
                </c:pt>
                <c:pt idx="1177">
                  <c:v>2.1</c:v>
                </c:pt>
                <c:pt idx="1178">
                  <c:v>2.1</c:v>
                </c:pt>
                <c:pt idx="1179">
                  <c:v>2.1</c:v>
                </c:pt>
                <c:pt idx="1180">
                  <c:v>2.1</c:v>
                </c:pt>
                <c:pt idx="1181">
                  <c:v>2.1</c:v>
                </c:pt>
                <c:pt idx="1182">
                  <c:v>2.11</c:v>
                </c:pt>
                <c:pt idx="1183">
                  <c:v>2.11</c:v>
                </c:pt>
                <c:pt idx="1184">
                  <c:v>2.11</c:v>
                </c:pt>
                <c:pt idx="1185">
                  <c:v>2.11</c:v>
                </c:pt>
                <c:pt idx="1186">
                  <c:v>2.11</c:v>
                </c:pt>
                <c:pt idx="1187">
                  <c:v>2.11</c:v>
                </c:pt>
                <c:pt idx="1188">
                  <c:v>2.11</c:v>
                </c:pt>
                <c:pt idx="1189">
                  <c:v>2.11</c:v>
                </c:pt>
                <c:pt idx="1190">
                  <c:v>2.11</c:v>
                </c:pt>
                <c:pt idx="1191">
                  <c:v>2.11</c:v>
                </c:pt>
                <c:pt idx="1192">
                  <c:v>2.12</c:v>
                </c:pt>
                <c:pt idx="1193">
                  <c:v>2.12</c:v>
                </c:pt>
                <c:pt idx="1194">
                  <c:v>2.12</c:v>
                </c:pt>
                <c:pt idx="1195">
                  <c:v>2.12</c:v>
                </c:pt>
                <c:pt idx="1196">
                  <c:v>2.12</c:v>
                </c:pt>
                <c:pt idx="1197">
                  <c:v>2.12</c:v>
                </c:pt>
                <c:pt idx="1198">
                  <c:v>2.12</c:v>
                </c:pt>
                <c:pt idx="1199">
                  <c:v>2.12</c:v>
                </c:pt>
                <c:pt idx="1200">
                  <c:v>2.12</c:v>
                </c:pt>
                <c:pt idx="1201">
                  <c:v>2.12</c:v>
                </c:pt>
                <c:pt idx="1202">
                  <c:v>2.13</c:v>
                </c:pt>
                <c:pt idx="1203">
                  <c:v>2.13</c:v>
                </c:pt>
                <c:pt idx="1204">
                  <c:v>2.13</c:v>
                </c:pt>
                <c:pt idx="1205">
                  <c:v>2.13</c:v>
                </c:pt>
                <c:pt idx="1206">
                  <c:v>2.13</c:v>
                </c:pt>
                <c:pt idx="1207">
                  <c:v>2.13</c:v>
                </c:pt>
                <c:pt idx="1208">
                  <c:v>2.13</c:v>
                </c:pt>
                <c:pt idx="1209">
                  <c:v>2.13</c:v>
                </c:pt>
                <c:pt idx="1210">
                  <c:v>2.13</c:v>
                </c:pt>
                <c:pt idx="1211">
                  <c:v>2.13</c:v>
                </c:pt>
                <c:pt idx="1212">
                  <c:v>2.14</c:v>
                </c:pt>
                <c:pt idx="1213">
                  <c:v>2.14</c:v>
                </c:pt>
                <c:pt idx="1214">
                  <c:v>2.14</c:v>
                </c:pt>
                <c:pt idx="1215">
                  <c:v>2.14</c:v>
                </c:pt>
                <c:pt idx="1216">
                  <c:v>2.14</c:v>
                </c:pt>
                <c:pt idx="1217">
                  <c:v>2.14</c:v>
                </c:pt>
                <c:pt idx="1218">
                  <c:v>2.14</c:v>
                </c:pt>
                <c:pt idx="1219">
                  <c:v>2.14</c:v>
                </c:pt>
                <c:pt idx="1220">
                  <c:v>2.15</c:v>
                </c:pt>
                <c:pt idx="1221">
                  <c:v>2.15</c:v>
                </c:pt>
                <c:pt idx="1222">
                  <c:v>2.15</c:v>
                </c:pt>
                <c:pt idx="1223">
                  <c:v>2.15</c:v>
                </c:pt>
                <c:pt idx="1224">
                  <c:v>2.15</c:v>
                </c:pt>
                <c:pt idx="1225">
                  <c:v>2.15</c:v>
                </c:pt>
                <c:pt idx="1226">
                  <c:v>2.15</c:v>
                </c:pt>
                <c:pt idx="1227">
                  <c:v>2.15</c:v>
                </c:pt>
                <c:pt idx="1228">
                  <c:v>2.15</c:v>
                </c:pt>
                <c:pt idx="1229">
                  <c:v>2.15</c:v>
                </c:pt>
                <c:pt idx="1230">
                  <c:v>2.15</c:v>
                </c:pt>
                <c:pt idx="1231">
                  <c:v>2.15</c:v>
                </c:pt>
                <c:pt idx="1232">
                  <c:v>2.15</c:v>
                </c:pt>
                <c:pt idx="1233">
                  <c:v>2.16</c:v>
                </c:pt>
                <c:pt idx="1234">
                  <c:v>2.16</c:v>
                </c:pt>
                <c:pt idx="1235">
                  <c:v>2.16</c:v>
                </c:pt>
                <c:pt idx="1236">
                  <c:v>2.16</c:v>
                </c:pt>
                <c:pt idx="1237">
                  <c:v>2.16</c:v>
                </c:pt>
                <c:pt idx="1238">
                  <c:v>2.16</c:v>
                </c:pt>
                <c:pt idx="1239">
                  <c:v>2.16</c:v>
                </c:pt>
                <c:pt idx="1240">
                  <c:v>2.16</c:v>
                </c:pt>
                <c:pt idx="1241">
                  <c:v>2.16</c:v>
                </c:pt>
                <c:pt idx="1242">
                  <c:v>2.17</c:v>
                </c:pt>
                <c:pt idx="1243">
                  <c:v>2.17</c:v>
                </c:pt>
                <c:pt idx="1244">
                  <c:v>2.17</c:v>
                </c:pt>
                <c:pt idx="1245">
                  <c:v>2.17</c:v>
                </c:pt>
                <c:pt idx="1246">
                  <c:v>2.17</c:v>
                </c:pt>
                <c:pt idx="1247">
                  <c:v>2.17</c:v>
                </c:pt>
                <c:pt idx="1248">
                  <c:v>2.17</c:v>
                </c:pt>
                <c:pt idx="1249">
                  <c:v>2.1800000000000002</c:v>
                </c:pt>
                <c:pt idx="1250">
                  <c:v>2.1800000000000002</c:v>
                </c:pt>
                <c:pt idx="1251">
                  <c:v>2.1800000000000002</c:v>
                </c:pt>
                <c:pt idx="1252">
                  <c:v>2.1800000000000002</c:v>
                </c:pt>
                <c:pt idx="1253">
                  <c:v>2.1800000000000002</c:v>
                </c:pt>
                <c:pt idx="1254">
                  <c:v>2.1800000000000002</c:v>
                </c:pt>
                <c:pt idx="1255">
                  <c:v>2.1800000000000002</c:v>
                </c:pt>
                <c:pt idx="1256">
                  <c:v>2.19</c:v>
                </c:pt>
                <c:pt idx="1257">
                  <c:v>2.19</c:v>
                </c:pt>
                <c:pt idx="1258">
                  <c:v>2.19</c:v>
                </c:pt>
                <c:pt idx="1259">
                  <c:v>2.19</c:v>
                </c:pt>
                <c:pt idx="1260">
                  <c:v>2.2000000000000002</c:v>
                </c:pt>
                <c:pt idx="1261">
                  <c:v>2.2000000000000002</c:v>
                </c:pt>
                <c:pt idx="1262">
                  <c:v>2.2000000000000002</c:v>
                </c:pt>
                <c:pt idx="1263">
                  <c:v>2.2000000000000002</c:v>
                </c:pt>
                <c:pt idx="1264">
                  <c:v>2.2000000000000002</c:v>
                </c:pt>
                <c:pt idx="1265">
                  <c:v>2.2000000000000002</c:v>
                </c:pt>
                <c:pt idx="1266">
                  <c:v>2.2000000000000002</c:v>
                </c:pt>
                <c:pt idx="1267">
                  <c:v>2.2000000000000002</c:v>
                </c:pt>
                <c:pt idx="1268">
                  <c:v>2.2000000000000002</c:v>
                </c:pt>
                <c:pt idx="1269">
                  <c:v>2.2000000000000002</c:v>
                </c:pt>
                <c:pt idx="1270">
                  <c:v>2.2000000000000002</c:v>
                </c:pt>
                <c:pt idx="1271">
                  <c:v>2.2000000000000002</c:v>
                </c:pt>
                <c:pt idx="1272">
                  <c:v>2.2000000000000002</c:v>
                </c:pt>
                <c:pt idx="1273">
                  <c:v>2.2000000000000002</c:v>
                </c:pt>
                <c:pt idx="1274">
                  <c:v>2.2000000000000002</c:v>
                </c:pt>
                <c:pt idx="1275">
                  <c:v>2.2000000000000002</c:v>
                </c:pt>
                <c:pt idx="1276">
                  <c:v>2.21</c:v>
                </c:pt>
                <c:pt idx="1277">
                  <c:v>2.21</c:v>
                </c:pt>
                <c:pt idx="1278">
                  <c:v>2.21</c:v>
                </c:pt>
                <c:pt idx="1279">
                  <c:v>2.21</c:v>
                </c:pt>
                <c:pt idx="1280">
                  <c:v>2.21</c:v>
                </c:pt>
                <c:pt idx="1281">
                  <c:v>2.21</c:v>
                </c:pt>
                <c:pt idx="1282">
                  <c:v>2.21</c:v>
                </c:pt>
                <c:pt idx="1283">
                  <c:v>2.21</c:v>
                </c:pt>
                <c:pt idx="1284">
                  <c:v>2.21</c:v>
                </c:pt>
                <c:pt idx="1285">
                  <c:v>2.21</c:v>
                </c:pt>
                <c:pt idx="1286">
                  <c:v>2.21</c:v>
                </c:pt>
                <c:pt idx="1287">
                  <c:v>2.21</c:v>
                </c:pt>
                <c:pt idx="1288">
                  <c:v>2.21</c:v>
                </c:pt>
                <c:pt idx="1289">
                  <c:v>2.2200000000000002</c:v>
                </c:pt>
                <c:pt idx="1290">
                  <c:v>2.2200000000000002</c:v>
                </c:pt>
                <c:pt idx="1291">
                  <c:v>2.2200000000000002</c:v>
                </c:pt>
                <c:pt idx="1292">
                  <c:v>2.2200000000000002</c:v>
                </c:pt>
                <c:pt idx="1293">
                  <c:v>2.2200000000000002</c:v>
                </c:pt>
                <c:pt idx="1294">
                  <c:v>2.2200000000000002</c:v>
                </c:pt>
                <c:pt idx="1295">
                  <c:v>2.2200000000000002</c:v>
                </c:pt>
                <c:pt idx="1296">
                  <c:v>2.2200000000000002</c:v>
                </c:pt>
                <c:pt idx="1297">
                  <c:v>2.2200000000000002</c:v>
                </c:pt>
                <c:pt idx="1298">
                  <c:v>2.2200000000000002</c:v>
                </c:pt>
                <c:pt idx="1299">
                  <c:v>2.23</c:v>
                </c:pt>
                <c:pt idx="1300">
                  <c:v>2.23</c:v>
                </c:pt>
                <c:pt idx="1301">
                  <c:v>2.23</c:v>
                </c:pt>
                <c:pt idx="1302">
                  <c:v>2.23</c:v>
                </c:pt>
                <c:pt idx="1303">
                  <c:v>2.23</c:v>
                </c:pt>
                <c:pt idx="1304">
                  <c:v>2.23</c:v>
                </c:pt>
                <c:pt idx="1305">
                  <c:v>2.2400000000000002</c:v>
                </c:pt>
                <c:pt idx="1306">
                  <c:v>2.2400000000000002</c:v>
                </c:pt>
                <c:pt idx="1307">
                  <c:v>2.2400000000000002</c:v>
                </c:pt>
                <c:pt idx="1308">
                  <c:v>2.2400000000000002</c:v>
                </c:pt>
                <c:pt idx="1309">
                  <c:v>2.2400000000000002</c:v>
                </c:pt>
                <c:pt idx="1310">
                  <c:v>2.2400000000000002</c:v>
                </c:pt>
                <c:pt idx="1311">
                  <c:v>2.25</c:v>
                </c:pt>
                <c:pt idx="1312">
                  <c:v>2.25</c:v>
                </c:pt>
                <c:pt idx="1313">
                  <c:v>2.25</c:v>
                </c:pt>
                <c:pt idx="1314">
                  <c:v>2.25</c:v>
                </c:pt>
                <c:pt idx="1315">
                  <c:v>2.25</c:v>
                </c:pt>
                <c:pt idx="1316">
                  <c:v>2.25</c:v>
                </c:pt>
                <c:pt idx="1317">
                  <c:v>2.25</c:v>
                </c:pt>
                <c:pt idx="1318">
                  <c:v>2.2599999999999998</c:v>
                </c:pt>
                <c:pt idx="1319">
                  <c:v>2.2599999999999998</c:v>
                </c:pt>
                <c:pt idx="1320">
                  <c:v>2.2599999999999998</c:v>
                </c:pt>
                <c:pt idx="1321">
                  <c:v>2.2599999999999998</c:v>
                </c:pt>
                <c:pt idx="1322">
                  <c:v>2.2599999999999998</c:v>
                </c:pt>
                <c:pt idx="1323">
                  <c:v>2.2599999999999998</c:v>
                </c:pt>
                <c:pt idx="1324">
                  <c:v>2.2599999999999998</c:v>
                </c:pt>
                <c:pt idx="1325">
                  <c:v>2.2599999999999998</c:v>
                </c:pt>
                <c:pt idx="1326">
                  <c:v>2.2599999999999998</c:v>
                </c:pt>
                <c:pt idx="1327">
                  <c:v>2.2599999999999998</c:v>
                </c:pt>
                <c:pt idx="1328">
                  <c:v>2.2599999999999998</c:v>
                </c:pt>
                <c:pt idx="1329">
                  <c:v>2.2599999999999998</c:v>
                </c:pt>
                <c:pt idx="1330">
                  <c:v>2.2599999999999998</c:v>
                </c:pt>
                <c:pt idx="1331">
                  <c:v>2.27</c:v>
                </c:pt>
                <c:pt idx="1332">
                  <c:v>2.27</c:v>
                </c:pt>
                <c:pt idx="1333">
                  <c:v>2.27</c:v>
                </c:pt>
                <c:pt idx="1334">
                  <c:v>2.27</c:v>
                </c:pt>
                <c:pt idx="1335">
                  <c:v>2.27</c:v>
                </c:pt>
                <c:pt idx="1336">
                  <c:v>2.27</c:v>
                </c:pt>
                <c:pt idx="1337">
                  <c:v>2.27</c:v>
                </c:pt>
                <c:pt idx="1338">
                  <c:v>2.27</c:v>
                </c:pt>
                <c:pt idx="1339">
                  <c:v>2.2799999999999998</c:v>
                </c:pt>
                <c:pt idx="1340">
                  <c:v>2.2799999999999998</c:v>
                </c:pt>
                <c:pt idx="1341">
                  <c:v>2.2799999999999998</c:v>
                </c:pt>
                <c:pt idx="1342">
                  <c:v>2.2799999999999998</c:v>
                </c:pt>
                <c:pt idx="1343">
                  <c:v>2.2799999999999998</c:v>
                </c:pt>
                <c:pt idx="1344">
                  <c:v>2.29</c:v>
                </c:pt>
                <c:pt idx="1345">
                  <c:v>2.29</c:v>
                </c:pt>
                <c:pt idx="1346">
                  <c:v>2.29</c:v>
                </c:pt>
                <c:pt idx="1347">
                  <c:v>2.2999999999999998</c:v>
                </c:pt>
                <c:pt idx="1348">
                  <c:v>2.2999999999999998</c:v>
                </c:pt>
                <c:pt idx="1349">
                  <c:v>2.2999999999999998</c:v>
                </c:pt>
                <c:pt idx="1350">
                  <c:v>2.2999999999999998</c:v>
                </c:pt>
                <c:pt idx="1351">
                  <c:v>2.2999999999999998</c:v>
                </c:pt>
                <c:pt idx="1352">
                  <c:v>2.2999999999999998</c:v>
                </c:pt>
                <c:pt idx="1353">
                  <c:v>2.2999999999999998</c:v>
                </c:pt>
                <c:pt idx="1354">
                  <c:v>2.2999999999999998</c:v>
                </c:pt>
                <c:pt idx="1355">
                  <c:v>2.31</c:v>
                </c:pt>
                <c:pt idx="1356">
                  <c:v>2.31</c:v>
                </c:pt>
                <c:pt idx="1357">
                  <c:v>2.3199999999999998</c:v>
                </c:pt>
                <c:pt idx="1358">
                  <c:v>2.3199999999999998</c:v>
                </c:pt>
                <c:pt idx="1359">
                  <c:v>2.3199999999999998</c:v>
                </c:pt>
                <c:pt idx="1360">
                  <c:v>2.3199999999999998</c:v>
                </c:pt>
                <c:pt idx="1361">
                  <c:v>2.3199999999999998</c:v>
                </c:pt>
                <c:pt idx="1362">
                  <c:v>2.3199999999999998</c:v>
                </c:pt>
                <c:pt idx="1363">
                  <c:v>2.33</c:v>
                </c:pt>
                <c:pt idx="1364">
                  <c:v>2.33</c:v>
                </c:pt>
                <c:pt idx="1365">
                  <c:v>2.33</c:v>
                </c:pt>
                <c:pt idx="1366">
                  <c:v>2.33</c:v>
                </c:pt>
                <c:pt idx="1367">
                  <c:v>2.33</c:v>
                </c:pt>
                <c:pt idx="1368">
                  <c:v>2.33</c:v>
                </c:pt>
                <c:pt idx="1369">
                  <c:v>2.33</c:v>
                </c:pt>
                <c:pt idx="1370">
                  <c:v>2.33</c:v>
                </c:pt>
                <c:pt idx="1371">
                  <c:v>2.33</c:v>
                </c:pt>
                <c:pt idx="1372">
                  <c:v>2.34</c:v>
                </c:pt>
                <c:pt idx="1373">
                  <c:v>2.34</c:v>
                </c:pt>
                <c:pt idx="1374">
                  <c:v>2.34</c:v>
                </c:pt>
                <c:pt idx="1375">
                  <c:v>2.34</c:v>
                </c:pt>
                <c:pt idx="1376">
                  <c:v>2.34</c:v>
                </c:pt>
                <c:pt idx="1377">
                  <c:v>2.34</c:v>
                </c:pt>
                <c:pt idx="1378">
                  <c:v>2.35</c:v>
                </c:pt>
                <c:pt idx="1379">
                  <c:v>2.35</c:v>
                </c:pt>
                <c:pt idx="1380">
                  <c:v>2.35</c:v>
                </c:pt>
                <c:pt idx="1381">
                  <c:v>2.35</c:v>
                </c:pt>
                <c:pt idx="1382">
                  <c:v>2.35</c:v>
                </c:pt>
                <c:pt idx="1383">
                  <c:v>2.35</c:v>
                </c:pt>
                <c:pt idx="1384">
                  <c:v>2.35</c:v>
                </c:pt>
                <c:pt idx="1385">
                  <c:v>2.35</c:v>
                </c:pt>
                <c:pt idx="1386">
                  <c:v>2.36</c:v>
                </c:pt>
                <c:pt idx="1387">
                  <c:v>2.36</c:v>
                </c:pt>
                <c:pt idx="1388">
                  <c:v>2.36</c:v>
                </c:pt>
                <c:pt idx="1389">
                  <c:v>2.36</c:v>
                </c:pt>
                <c:pt idx="1390">
                  <c:v>2.36</c:v>
                </c:pt>
                <c:pt idx="1391">
                  <c:v>2.36</c:v>
                </c:pt>
                <c:pt idx="1392">
                  <c:v>2.37</c:v>
                </c:pt>
                <c:pt idx="1393">
                  <c:v>2.37</c:v>
                </c:pt>
                <c:pt idx="1394">
                  <c:v>2.37</c:v>
                </c:pt>
                <c:pt idx="1395">
                  <c:v>2.37</c:v>
                </c:pt>
                <c:pt idx="1396">
                  <c:v>2.37</c:v>
                </c:pt>
                <c:pt idx="1397">
                  <c:v>2.37</c:v>
                </c:pt>
                <c:pt idx="1398">
                  <c:v>2.37</c:v>
                </c:pt>
                <c:pt idx="1399">
                  <c:v>2.38</c:v>
                </c:pt>
                <c:pt idx="1400">
                  <c:v>2.38</c:v>
                </c:pt>
                <c:pt idx="1401">
                  <c:v>2.38</c:v>
                </c:pt>
                <c:pt idx="1402">
                  <c:v>2.38</c:v>
                </c:pt>
                <c:pt idx="1403">
                  <c:v>2.38</c:v>
                </c:pt>
                <c:pt idx="1404">
                  <c:v>2.38</c:v>
                </c:pt>
                <c:pt idx="1405">
                  <c:v>2.38</c:v>
                </c:pt>
                <c:pt idx="1406">
                  <c:v>2.38</c:v>
                </c:pt>
                <c:pt idx="1407">
                  <c:v>2.38</c:v>
                </c:pt>
                <c:pt idx="1408">
                  <c:v>2.39</c:v>
                </c:pt>
                <c:pt idx="1409">
                  <c:v>2.39</c:v>
                </c:pt>
                <c:pt idx="1410">
                  <c:v>2.39</c:v>
                </c:pt>
                <c:pt idx="1411">
                  <c:v>2.39</c:v>
                </c:pt>
                <c:pt idx="1412">
                  <c:v>2.39</c:v>
                </c:pt>
                <c:pt idx="1413">
                  <c:v>2.4</c:v>
                </c:pt>
                <c:pt idx="1414">
                  <c:v>2.4</c:v>
                </c:pt>
                <c:pt idx="1415">
                  <c:v>2.4</c:v>
                </c:pt>
                <c:pt idx="1416">
                  <c:v>2.4</c:v>
                </c:pt>
                <c:pt idx="1417">
                  <c:v>2.4</c:v>
                </c:pt>
                <c:pt idx="1418">
                  <c:v>2.41</c:v>
                </c:pt>
                <c:pt idx="1419">
                  <c:v>2.41</c:v>
                </c:pt>
                <c:pt idx="1420">
                  <c:v>2.41</c:v>
                </c:pt>
                <c:pt idx="1421">
                  <c:v>2.41</c:v>
                </c:pt>
                <c:pt idx="1422">
                  <c:v>2.41</c:v>
                </c:pt>
                <c:pt idx="1423">
                  <c:v>2.42</c:v>
                </c:pt>
                <c:pt idx="1424">
                  <c:v>2.42</c:v>
                </c:pt>
                <c:pt idx="1425">
                  <c:v>2.42</c:v>
                </c:pt>
                <c:pt idx="1426">
                  <c:v>2.42</c:v>
                </c:pt>
                <c:pt idx="1427">
                  <c:v>2.42</c:v>
                </c:pt>
                <c:pt idx="1428">
                  <c:v>2.42</c:v>
                </c:pt>
                <c:pt idx="1429">
                  <c:v>2.42</c:v>
                </c:pt>
                <c:pt idx="1430">
                  <c:v>2.42</c:v>
                </c:pt>
                <c:pt idx="1431">
                  <c:v>2.42</c:v>
                </c:pt>
                <c:pt idx="1432">
                  <c:v>2.4300000000000002</c:v>
                </c:pt>
                <c:pt idx="1433">
                  <c:v>2.4300000000000002</c:v>
                </c:pt>
                <c:pt idx="1434">
                  <c:v>2.4300000000000002</c:v>
                </c:pt>
                <c:pt idx="1435">
                  <c:v>2.4300000000000002</c:v>
                </c:pt>
                <c:pt idx="1436">
                  <c:v>2.4300000000000002</c:v>
                </c:pt>
                <c:pt idx="1437">
                  <c:v>2.4300000000000002</c:v>
                </c:pt>
                <c:pt idx="1438">
                  <c:v>2.4300000000000002</c:v>
                </c:pt>
                <c:pt idx="1439">
                  <c:v>2.4300000000000002</c:v>
                </c:pt>
                <c:pt idx="1440">
                  <c:v>2.4300000000000002</c:v>
                </c:pt>
                <c:pt idx="1441">
                  <c:v>2.4300000000000002</c:v>
                </c:pt>
                <c:pt idx="1442">
                  <c:v>2.44</c:v>
                </c:pt>
                <c:pt idx="1443">
                  <c:v>2.44</c:v>
                </c:pt>
                <c:pt idx="1444">
                  <c:v>2.44</c:v>
                </c:pt>
                <c:pt idx="1445">
                  <c:v>2.44</c:v>
                </c:pt>
                <c:pt idx="1446">
                  <c:v>2.44</c:v>
                </c:pt>
                <c:pt idx="1447">
                  <c:v>2.44</c:v>
                </c:pt>
                <c:pt idx="1448">
                  <c:v>2.4500000000000002</c:v>
                </c:pt>
                <c:pt idx="1449">
                  <c:v>2.4500000000000002</c:v>
                </c:pt>
                <c:pt idx="1450">
                  <c:v>2.4500000000000002</c:v>
                </c:pt>
                <c:pt idx="1451">
                  <c:v>2.4500000000000002</c:v>
                </c:pt>
                <c:pt idx="1452">
                  <c:v>2.4500000000000002</c:v>
                </c:pt>
                <c:pt idx="1453">
                  <c:v>2.46</c:v>
                </c:pt>
                <c:pt idx="1454">
                  <c:v>2.46</c:v>
                </c:pt>
                <c:pt idx="1455">
                  <c:v>2.46</c:v>
                </c:pt>
                <c:pt idx="1456">
                  <c:v>2.46</c:v>
                </c:pt>
                <c:pt idx="1457">
                  <c:v>2.46</c:v>
                </c:pt>
                <c:pt idx="1458">
                  <c:v>2.46</c:v>
                </c:pt>
                <c:pt idx="1459">
                  <c:v>2.46</c:v>
                </c:pt>
                <c:pt idx="1460">
                  <c:v>2.46</c:v>
                </c:pt>
                <c:pt idx="1461">
                  <c:v>2.46</c:v>
                </c:pt>
                <c:pt idx="1462">
                  <c:v>2.46</c:v>
                </c:pt>
                <c:pt idx="1463">
                  <c:v>2.46</c:v>
                </c:pt>
                <c:pt idx="1464">
                  <c:v>2.46</c:v>
                </c:pt>
                <c:pt idx="1465">
                  <c:v>2.46</c:v>
                </c:pt>
                <c:pt idx="1466">
                  <c:v>2.46</c:v>
                </c:pt>
                <c:pt idx="1467">
                  <c:v>2.4700000000000002</c:v>
                </c:pt>
                <c:pt idx="1468">
                  <c:v>2.4700000000000002</c:v>
                </c:pt>
                <c:pt idx="1469">
                  <c:v>2.4700000000000002</c:v>
                </c:pt>
                <c:pt idx="1470">
                  <c:v>2.4700000000000002</c:v>
                </c:pt>
                <c:pt idx="1471">
                  <c:v>2.4700000000000002</c:v>
                </c:pt>
                <c:pt idx="1472">
                  <c:v>2.4700000000000002</c:v>
                </c:pt>
                <c:pt idx="1473">
                  <c:v>2.48</c:v>
                </c:pt>
                <c:pt idx="1474">
                  <c:v>2.4900000000000002</c:v>
                </c:pt>
                <c:pt idx="1475">
                  <c:v>2.4900000000000002</c:v>
                </c:pt>
                <c:pt idx="1476">
                  <c:v>2.4900000000000002</c:v>
                </c:pt>
                <c:pt idx="1477">
                  <c:v>2.4900000000000002</c:v>
                </c:pt>
                <c:pt idx="1478">
                  <c:v>2.4900000000000002</c:v>
                </c:pt>
                <c:pt idx="1479">
                  <c:v>2.4900000000000002</c:v>
                </c:pt>
                <c:pt idx="1480">
                  <c:v>2.4900000000000002</c:v>
                </c:pt>
                <c:pt idx="1481">
                  <c:v>2.4900000000000002</c:v>
                </c:pt>
                <c:pt idx="1482">
                  <c:v>2.5</c:v>
                </c:pt>
                <c:pt idx="1483">
                  <c:v>2.5</c:v>
                </c:pt>
                <c:pt idx="1484">
                  <c:v>2.5</c:v>
                </c:pt>
                <c:pt idx="1485">
                  <c:v>2.5</c:v>
                </c:pt>
                <c:pt idx="1486">
                  <c:v>2.5</c:v>
                </c:pt>
                <c:pt idx="1487">
                  <c:v>2.5</c:v>
                </c:pt>
                <c:pt idx="1488">
                  <c:v>2.5</c:v>
                </c:pt>
                <c:pt idx="1489">
                  <c:v>2.5099999999999998</c:v>
                </c:pt>
                <c:pt idx="1490">
                  <c:v>2.5099999999999998</c:v>
                </c:pt>
                <c:pt idx="1491">
                  <c:v>2.5099999999999998</c:v>
                </c:pt>
                <c:pt idx="1492">
                  <c:v>2.5099999999999998</c:v>
                </c:pt>
                <c:pt idx="1493">
                  <c:v>2.5099999999999998</c:v>
                </c:pt>
                <c:pt idx="1494">
                  <c:v>2.5099999999999998</c:v>
                </c:pt>
                <c:pt idx="1495">
                  <c:v>2.52</c:v>
                </c:pt>
                <c:pt idx="1496">
                  <c:v>2.52</c:v>
                </c:pt>
                <c:pt idx="1497">
                  <c:v>2.52</c:v>
                </c:pt>
                <c:pt idx="1498">
                  <c:v>2.52</c:v>
                </c:pt>
                <c:pt idx="1499">
                  <c:v>2.52</c:v>
                </c:pt>
                <c:pt idx="1500">
                  <c:v>2.5299999999999998</c:v>
                </c:pt>
                <c:pt idx="1501">
                  <c:v>2.5299999999999998</c:v>
                </c:pt>
                <c:pt idx="1502">
                  <c:v>2.5299999999999998</c:v>
                </c:pt>
                <c:pt idx="1503">
                  <c:v>2.5299999999999998</c:v>
                </c:pt>
                <c:pt idx="1504">
                  <c:v>2.54</c:v>
                </c:pt>
                <c:pt idx="1505">
                  <c:v>2.54</c:v>
                </c:pt>
                <c:pt idx="1506">
                  <c:v>2.54</c:v>
                </c:pt>
                <c:pt idx="1507">
                  <c:v>2.5499999999999998</c:v>
                </c:pt>
                <c:pt idx="1508">
                  <c:v>2.5499999999999998</c:v>
                </c:pt>
                <c:pt idx="1509">
                  <c:v>2.5499999999999998</c:v>
                </c:pt>
                <c:pt idx="1510">
                  <c:v>2.5499999999999998</c:v>
                </c:pt>
                <c:pt idx="1511">
                  <c:v>2.5499999999999998</c:v>
                </c:pt>
                <c:pt idx="1512">
                  <c:v>2.5499999999999998</c:v>
                </c:pt>
                <c:pt idx="1513">
                  <c:v>2.56</c:v>
                </c:pt>
                <c:pt idx="1514">
                  <c:v>2.56</c:v>
                </c:pt>
                <c:pt idx="1515">
                  <c:v>2.56</c:v>
                </c:pt>
                <c:pt idx="1516">
                  <c:v>2.56</c:v>
                </c:pt>
                <c:pt idx="1517">
                  <c:v>2.56</c:v>
                </c:pt>
                <c:pt idx="1518">
                  <c:v>2.56</c:v>
                </c:pt>
                <c:pt idx="1519">
                  <c:v>2.57</c:v>
                </c:pt>
                <c:pt idx="1520">
                  <c:v>2.57</c:v>
                </c:pt>
                <c:pt idx="1521">
                  <c:v>2.57</c:v>
                </c:pt>
                <c:pt idx="1522">
                  <c:v>2.57</c:v>
                </c:pt>
                <c:pt idx="1523">
                  <c:v>2.57</c:v>
                </c:pt>
                <c:pt idx="1524">
                  <c:v>2.57</c:v>
                </c:pt>
                <c:pt idx="1525">
                  <c:v>2.57</c:v>
                </c:pt>
                <c:pt idx="1526">
                  <c:v>2.58</c:v>
                </c:pt>
                <c:pt idx="1527">
                  <c:v>2.58</c:v>
                </c:pt>
                <c:pt idx="1528">
                  <c:v>2.58</c:v>
                </c:pt>
                <c:pt idx="1529">
                  <c:v>2.58</c:v>
                </c:pt>
                <c:pt idx="1530">
                  <c:v>2.58</c:v>
                </c:pt>
                <c:pt idx="1531">
                  <c:v>2.59</c:v>
                </c:pt>
                <c:pt idx="1532">
                  <c:v>2.59</c:v>
                </c:pt>
                <c:pt idx="1533">
                  <c:v>2.59</c:v>
                </c:pt>
                <c:pt idx="1534">
                  <c:v>2.59</c:v>
                </c:pt>
                <c:pt idx="1535">
                  <c:v>2.59</c:v>
                </c:pt>
                <c:pt idx="1536">
                  <c:v>2.6</c:v>
                </c:pt>
                <c:pt idx="1537">
                  <c:v>2.6</c:v>
                </c:pt>
                <c:pt idx="1538">
                  <c:v>2.6</c:v>
                </c:pt>
                <c:pt idx="1539">
                  <c:v>2.6</c:v>
                </c:pt>
                <c:pt idx="1540">
                  <c:v>2.6</c:v>
                </c:pt>
                <c:pt idx="1541">
                  <c:v>2.61</c:v>
                </c:pt>
                <c:pt idx="1542">
                  <c:v>2.61</c:v>
                </c:pt>
                <c:pt idx="1543">
                  <c:v>2.61</c:v>
                </c:pt>
                <c:pt idx="1544">
                  <c:v>2.61</c:v>
                </c:pt>
                <c:pt idx="1545">
                  <c:v>2.62</c:v>
                </c:pt>
                <c:pt idx="1546">
                  <c:v>2.62</c:v>
                </c:pt>
                <c:pt idx="1547">
                  <c:v>2.62</c:v>
                </c:pt>
                <c:pt idx="1548">
                  <c:v>2.62</c:v>
                </c:pt>
                <c:pt idx="1549">
                  <c:v>2.62</c:v>
                </c:pt>
                <c:pt idx="1550">
                  <c:v>2.63</c:v>
                </c:pt>
                <c:pt idx="1551">
                  <c:v>2.63</c:v>
                </c:pt>
                <c:pt idx="1552">
                  <c:v>2.63</c:v>
                </c:pt>
                <c:pt idx="1553">
                  <c:v>2.63</c:v>
                </c:pt>
                <c:pt idx="1554">
                  <c:v>2.63</c:v>
                </c:pt>
                <c:pt idx="1555">
                  <c:v>2.63</c:v>
                </c:pt>
                <c:pt idx="1556">
                  <c:v>2.64</c:v>
                </c:pt>
                <c:pt idx="1557">
                  <c:v>2.64</c:v>
                </c:pt>
                <c:pt idx="1558">
                  <c:v>2.64</c:v>
                </c:pt>
                <c:pt idx="1559">
                  <c:v>2.64</c:v>
                </c:pt>
                <c:pt idx="1560">
                  <c:v>2.64</c:v>
                </c:pt>
                <c:pt idx="1561">
                  <c:v>2.64</c:v>
                </c:pt>
                <c:pt idx="1562">
                  <c:v>2.65</c:v>
                </c:pt>
                <c:pt idx="1563">
                  <c:v>2.65</c:v>
                </c:pt>
                <c:pt idx="1564">
                  <c:v>2.65</c:v>
                </c:pt>
                <c:pt idx="1565">
                  <c:v>2.65</c:v>
                </c:pt>
                <c:pt idx="1566">
                  <c:v>2.65</c:v>
                </c:pt>
                <c:pt idx="1567">
                  <c:v>2.66</c:v>
                </c:pt>
                <c:pt idx="1568">
                  <c:v>2.66</c:v>
                </c:pt>
                <c:pt idx="1569">
                  <c:v>2.66</c:v>
                </c:pt>
                <c:pt idx="1570">
                  <c:v>2.66</c:v>
                </c:pt>
                <c:pt idx="1571">
                  <c:v>2.66</c:v>
                </c:pt>
                <c:pt idx="1572">
                  <c:v>2.66</c:v>
                </c:pt>
                <c:pt idx="1573">
                  <c:v>2.67</c:v>
                </c:pt>
                <c:pt idx="1574">
                  <c:v>2.67</c:v>
                </c:pt>
                <c:pt idx="1575">
                  <c:v>2.67</c:v>
                </c:pt>
                <c:pt idx="1576">
                  <c:v>2.67</c:v>
                </c:pt>
                <c:pt idx="1577">
                  <c:v>2.67</c:v>
                </c:pt>
                <c:pt idx="1578">
                  <c:v>2.68</c:v>
                </c:pt>
                <c:pt idx="1579">
                  <c:v>2.68</c:v>
                </c:pt>
                <c:pt idx="1580">
                  <c:v>2.68</c:v>
                </c:pt>
                <c:pt idx="1581">
                  <c:v>2.68</c:v>
                </c:pt>
                <c:pt idx="1582">
                  <c:v>2.69</c:v>
                </c:pt>
                <c:pt idx="1583">
                  <c:v>2.69</c:v>
                </c:pt>
                <c:pt idx="1584">
                  <c:v>2.69</c:v>
                </c:pt>
                <c:pt idx="1585">
                  <c:v>2.69</c:v>
                </c:pt>
                <c:pt idx="1586">
                  <c:v>2.69</c:v>
                </c:pt>
                <c:pt idx="1587">
                  <c:v>2.69</c:v>
                </c:pt>
                <c:pt idx="1588">
                  <c:v>2.69</c:v>
                </c:pt>
                <c:pt idx="1589">
                  <c:v>2.7</c:v>
                </c:pt>
                <c:pt idx="1590">
                  <c:v>2.7</c:v>
                </c:pt>
                <c:pt idx="1591">
                  <c:v>2.71</c:v>
                </c:pt>
                <c:pt idx="1592">
                  <c:v>2.72</c:v>
                </c:pt>
                <c:pt idx="1593">
                  <c:v>2.72</c:v>
                </c:pt>
                <c:pt idx="1594">
                  <c:v>2.72</c:v>
                </c:pt>
                <c:pt idx="1595">
                  <c:v>2.72</c:v>
                </c:pt>
                <c:pt idx="1596">
                  <c:v>2.73</c:v>
                </c:pt>
                <c:pt idx="1597">
                  <c:v>2.73</c:v>
                </c:pt>
                <c:pt idx="1598">
                  <c:v>2.73</c:v>
                </c:pt>
                <c:pt idx="1599">
                  <c:v>2.74</c:v>
                </c:pt>
                <c:pt idx="1600">
                  <c:v>2.74</c:v>
                </c:pt>
                <c:pt idx="1601">
                  <c:v>2.74</c:v>
                </c:pt>
                <c:pt idx="1602">
                  <c:v>2.74</c:v>
                </c:pt>
                <c:pt idx="1603">
                  <c:v>2.75</c:v>
                </c:pt>
                <c:pt idx="1604">
                  <c:v>2.75</c:v>
                </c:pt>
                <c:pt idx="1605">
                  <c:v>2.76</c:v>
                </c:pt>
                <c:pt idx="1606">
                  <c:v>2.77</c:v>
                </c:pt>
                <c:pt idx="1607">
                  <c:v>2.77</c:v>
                </c:pt>
                <c:pt idx="1608">
                  <c:v>2.77</c:v>
                </c:pt>
                <c:pt idx="1609">
                  <c:v>2.78</c:v>
                </c:pt>
                <c:pt idx="1610">
                  <c:v>2.78</c:v>
                </c:pt>
                <c:pt idx="1611">
                  <c:v>2.78</c:v>
                </c:pt>
                <c:pt idx="1612">
                  <c:v>2.79</c:v>
                </c:pt>
                <c:pt idx="1613">
                  <c:v>2.8</c:v>
                </c:pt>
                <c:pt idx="1614">
                  <c:v>2.8</c:v>
                </c:pt>
                <c:pt idx="1615">
                  <c:v>2.8</c:v>
                </c:pt>
                <c:pt idx="1616">
                  <c:v>2.8</c:v>
                </c:pt>
                <c:pt idx="1617">
                  <c:v>2.81</c:v>
                </c:pt>
                <c:pt idx="1618">
                  <c:v>2.81</c:v>
                </c:pt>
                <c:pt idx="1619">
                  <c:v>2.81</c:v>
                </c:pt>
                <c:pt idx="1620">
                  <c:v>2.81</c:v>
                </c:pt>
                <c:pt idx="1621">
                  <c:v>2.81</c:v>
                </c:pt>
                <c:pt idx="1622">
                  <c:v>2.82</c:v>
                </c:pt>
                <c:pt idx="1623">
                  <c:v>2.82</c:v>
                </c:pt>
                <c:pt idx="1624">
                  <c:v>2.83</c:v>
                </c:pt>
                <c:pt idx="1625">
                  <c:v>2.83</c:v>
                </c:pt>
                <c:pt idx="1626">
                  <c:v>2.83</c:v>
                </c:pt>
                <c:pt idx="1627">
                  <c:v>2.83</c:v>
                </c:pt>
                <c:pt idx="1628">
                  <c:v>2.83</c:v>
                </c:pt>
                <c:pt idx="1629">
                  <c:v>2.83</c:v>
                </c:pt>
                <c:pt idx="1630">
                  <c:v>2.83</c:v>
                </c:pt>
                <c:pt idx="1631">
                  <c:v>2.84</c:v>
                </c:pt>
                <c:pt idx="1632">
                  <c:v>2.84</c:v>
                </c:pt>
                <c:pt idx="1633">
                  <c:v>2.84</c:v>
                </c:pt>
                <c:pt idx="1634">
                  <c:v>2.85</c:v>
                </c:pt>
                <c:pt idx="1635">
                  <c:v>2.85</c:v>
                </c:pt>
                <c:pt idx="1636">
                  <c:v>2.86</c:v>
                </c:pt>
                <c:pt idx="1637">
                  <c:v>2.88</c:v>
                </c:pt>
                <c:pt idx="1638">
                  <c:v>2.88</c:v>
                </c:pt>
                <c:pt idx="1639">
                  <c:v>2.89</c:v>
                </c:pt>
                <c:pt idx="1640">
                  <c:v>2.89</c:v>
                </c:pt>
                <c:pt idx="1641">
                  <c:v>2.89</c:v>
                </c:pt>
                <c:pt idx="1642">
                  <c:v>2.89</c:v>
                </c:pt>
                <c:pt idx="1643">
                  <c:v>2.91</c:v>
                </c:pt>
                <c:pt idx="1644">
                  <c:v>2.92</c:v>
                </c:pt>
                <c:pt idx="1645">
                  <c:v>2.93</c:v>
                </c:pt>
                <c:pt idx="1646">
                  <c:v>2.94</c:v>
                </c:pt>
                <c:pt idx="1647">
                  <c:v>2.95</c:v>
                </c:pt>
                <c:pt idx="1648">
                  <c:v>2.97</c:v>
                </c:pt>
                <c:pt idx="1649">
                  <c:v>2.97</c:v>
                </c:pt>
                <c:pt idx="1650">
                  <c:v>3.01</c:v>
                </c:pt>
                <c:pt idx="1651">
                  <c:v>3.01</c:v>
                </c:pt>
                <c:pt idx="1652">
                  <c:v>3.02</c:v>
                </c:pt>
                <c:pt idx="1653">
                  <c:v>3.05</c:v>
                </c:pt>
                <c:pt idx="1654">
                  <c:v>3.06</c:v>
                </c:pt>
                <c:pt idx="1655">
                  <c:v>3.06</c:v>
                </c:pt>
                <c:pt idx="1656">
                  <c:v>3.07</c:v>
                </c:pt>
                <c:pt idx="1657">
                  <c:v>3.09</c:v>
                </c:pt>
                <c:pt idx="1658">
                  <c:v>3.18</c:v>
                </c:pt>
                <c:pt idx="1659">
                  <c:v>3.2</c:v>
                </c:pt>
                <c:pt idx="1660">
                  <c:v>3.21</c:v>
                </c:pt>
                <c:pt idx="1661">
                  <c:v>3.21</c:v>
                </c:pt>
                <c:pt idx="1662">
                  <c:v>3.21</c:v>
                </c:pt>
                <c:pt idx="1663">
                  <c:v>3.26</c:v>
                </c:pt>
                <c:pt idx="1664">
                  <c:v>3.34</c:v>
                </c:pt>
                <c:pt idx="1665">
                  <c:v>3.36</c:v>
                </c:pt>
                <c:pt idx="1666">
                  <c:v>3.89</c:v>
                </c:pt>
              </c:numCache>
            </c:numRef>
          </c:xVal>
          <c:yVal>
            <c:numRef>
              <c:f>Hoja6!$C$2:$C$1668</c:f>
              <c:numCache>
                <c:formatCode>General</c:formatCode>
                <c:ptCount val="1667"/>
                <c:pt idx="0">
                  <c:v>0.56000000000000005</c:v>
                </c:pt>
                <c:pt idx="1">
                  <c:v>0.53</c:v>
                </c:pt>
                <c:pt idx="2">
                  <c:v>0.69</c:v>
                </c:pt>
                <c:pt idx="3">
                  <c:v>0.53</c:v>
                </c:pt>
                <c:pt idx="4">
                  <c:v>0.67</c:v>
                </c:pt>
                <c:pt idx="5">
                  <c:v>0.47</c:v>
                </c:pt>
                <c:pt idx="6">
                  <c:v>0.57999999999999996</c:v>
                </c:pt>
                <c:pt idx="7">
                  <c:v>0.53</c:v>
                </c:pt>
                <c:pt idx="8">
                  <c:v>0.54</c:v>
                </c:pt>
                <c:pt idx="9">
                  <c:v>0.75</c:v>
                </c:pt>
                <c:pt idx="10">
                  <c:v>0.68</c:v>
                </c:pt>
                <c:pt idx="11">
                  <c:v>0.57999999999999996</c:v>
                </c:pt>
                <c:pt idx="12">
                  <c:v>0.38</c:v>
                </c:pt>
                <c:pt idx="13">
                  <c:v>0.36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0.42</c:v>
                </c:pt>
                <c:pt idx="17">
                  <c:v>0.41</c:v>
                </c:pt>
                <c:pt idx="18">
                  <c:v>0.37</c:v>
                </c:pt>
                <c:pt idx="19">
                  <c:v>0.62</c:v>
                </c:pt>
                <c:pt idx="20">
                  <c:v>0.51</c:v>
                </c:pt>
                <c:pt idx="21">
                  <c:v>0.37</c:v>
                </c:pt>
                <c:pt idx="22">
                  <c:v>0.42</c:v>
                </c:pt>
                <c:pt idx="23">
                  <c:v>0.33</c:v>
                </c:pt>
                <c:pt idx="24">
                  <c:v>0.41</c:v>
                </c:pt>
                <c:pt idx="25">
                  <c:v>0.36</c:v>
                </c:pt>
                <c:pt idx="26">
                  <c:v>0.27</c:v>
                </c:pt>
                <c:pt idx="27">
                  <c:v>0.76</c:v>
                </c:pt>
                <c:pt idx="28">
                  <c:v>0.34</c:v>
                </c:pt>
                <c:pt idx="29">
                  <c:v>0.4</c:v>
                </c:pt>
                <c:pt idx="30">
                  <c:v>0.6</c:v>
                </c:pt>
                <c:pt idx="31">
                  <c:v>0.41</c:v>
                </c:pt>
                <c:pt idx="32">
                  <c:v>0.36</c:v>
                </c:pt>
                <c:pt idx="33">
                  <c:v>0.31</c:v>
                </c:pt>
                <c:pt idx="34">
                  <c:v>0.35</c:v>
                </c:pt>
                <c:pt idx="35">
                  <c:v>0.5</c:v>
                </c:pt>
                <c:pt idx="36">
                  <c:v>0.34</c:v>
                </c:pt>
                <c:pt idx="37">
                  <c:v>0.55000000000000004</c:v>
                </c:pt>
                <c:pt idx="38">
                  <c:v>0.38</c:v>
                </c:pt>
                <c:pt idx="39">
                  <c:v>0.38</c:v>
                </c:pt>
                <c:pt idx="40">
                  <c:v>0.44</c:v>
                </c:pt>
                <c:pt idx="41">
                  <c:v>0.52</c:v>
                </c:pt>
                <c:pt idx="42">
                  <c:v>0.75</c:v>
                </c:pt>
                <c:pt idx="43">
                  <c:v>0.71</c:v>
                </c:pt>
                <c:pt idx="44">
                  <c:v>0.28000000000000003</c:v>
                </c:pt>
                <c:pt idx="45">
                  <c:v>0.78</c:v>
                </c:pt>
                <c:pt idx="46">
                  <c:v>0.47</c:v>
                </c:pt>
                <c:pt idx="47">
                  <c:v>0.3</c:v>
                </c:pt>
                <c:pt idx="48">
                  <c:v>0.41</c:v>
                </c:pt>
                <c:pt idx="49">
                  <c:v>0.28000000000000003</c:v>
                </c:pt>
                <c:pt idx="50">
                  <c:v>0.37</c:v>
                </c:pt>
                <c:pt idx="51">
                  <c:v>0.53</c:v>
                </c:pt>
                <c:pt idx="52">
                  <c:v>0.41</c:v>
                </c:pt>
                <c:pt idx="53">
                  <c:v>0.32</c:v>
                </c:pt>
                <c:pt idx="54">
                  <c:v>0.28999999999999998</c:v>
                </c:pt>
                <c:pt idx="55">
                  <c:v>0.21</c:v>
                </c:pt>
                <c:pt idx="56">
                  <c:v>0.56999999999999995</c:v>
                </c:pt>
                <c:pt idx="57">
                  <c:v>0.5</c:v>
                </c:pt>
                <c:pt idx="58">
                  <c:v>0.45</c:v>
                </c:pt>
                <c:pt idx="59">
                  <c:v>0.31</c:v>
                </c:pt>
                <c:pt idx="60">
                  <c:v>0.28000000000000003</c:v>
                </c:pt>
                <c:pt idx="61">
                  <c:v>0.27</c:v>
                </c:pt>
                <c:pt idx="62">
                  <c:v>0.47</c:v>
                </c:pt>
                <c:pt idx="63">
                  <c:v>0.28999999999999998</c:v>
                </c:pt>
                <c:pt idx="64">
                  <c:v>0.41</c:v>
                </c:pt>
                <c:pt idx="65">
                  <c:v>0.38</c:v>
                </c:pt>
                <c:pt idx="66">
                  <c:v>0.44</c:v>
                </c:pt>
                <c:pt idx="67">
                  <c:v>0.26</c:v>
                </c:pt>
                <c:pt idx="68">
                  <c:v>0.32</c:v>
                </c:pt>
                <c:pt idx="69">
                  <c:v>0.42</c:v>
                </c:pt>
                <c:pt idx="70">
                  <c:v>0.62</c:v>
                </c:pt>
                <c:pt idx="71">
                  <c:v>0.41</c:v>
                </c:pt>
                <c:pt idx="72">
                  <c:v>0.53</c:v>
                </c:pt>
                <c:pt idx="73">
                  <c:v>0.19</c:v>
                </c:pt>
                <c:pt idx="74">
                  <c:v>0.27</c:v>
                </c:pt>
                <c:pt idx="75">
                  <c:v>0.64</c:v>
                </c:pt>
                <c:pt idx="76">
                  <c:v>0.56999999999999995</c:v>
                </c:pt>
                <c:pt idx="77">
                  <c:v>0.28999999999999998</c:v>
                </c:pt>
                <c:pt idx="78">
                  <c:v>0.18</c:v>
                </c:pt>
                <c:pt idx="79">
                  <c:v>0.55000000000000004</c:v>
                </c:pt>
                <c:pt idx="80">
                  <c:v>0.21</c:v>
                </c:pt>
                <c:pt idx="81">
                  <c:v>0.18</c:v>
                </c:pt>
                <c:pt idx="82">
                  <c:v>0.27</c:v>
                </c:pt>
                <c:pt idx="83">
                  <c:v>0.43</c:v>
                </c:pt>
                <c:pt idx="84">
                  <c:v>0.55000000000000004</c:v>
                </c:pt>
                <c:pt idx="85">
                  <c:v>0.41</c:v>
                </c:pt>
                <c:pt idx="86">
                  <c:v>0.44</c:v>
                </c:pt>
                <c:pt idx="87">
                  <c:v>0.43</c:v>
                </c:pt>
                <c:pt idx="88">
                  <c:v>0.27</c:v>
                </c:pt>
                <c:pt idx="89">
                  <c:v>0.63</c:v>
                </c:pt>
                <c:pt idx="90">
                  <c:v>0.36</c:v>
                </c:pt>
                <c:pt idx="91">
                  <c:v>0.21</c:v>
                </c:pt>
                <c:pt idx="92">
                  <c:v>0.47</c:v>
                </c:pt>
                <c:pt idx="93">
                  <c:v>0.28000000000000003</c:v>
                </c:pt>
                <c:pt idx="94">
                  <c:v>0.45</c:v>
                </c:pt>
                <c:pt idx="95">
                  <c:v>0.44</c:v>
                </c:pt>
                <c:pt idx="96">
                  <c:v>0.5</c:v>
                </c:pt>
                <c:pt idx="97">
                  <c:v>0.38</c:v>
                </c:pt>
                <c:pt idx="98">
                  <c:v>0.52</c:v>
                </c:pt>
                <c:pt idx="99">
                  <c:v>0.87</c:v>
                </c:pt>
                <c:pt idx="100">
                  <c:v>0.41</c:v>
                </c:pt>
                <c:pt idx="101">
                  <c:v>0.71</c:v>
                </c:pt>
                <c:pt idx="102">
                  <c:v>0.78</c:v>
                </c:pt>
                <c:pt idx="103">
                  <c:v>0.51</c:v>
                </c:pt>
                <c:pt idx="104">
                  <c:v>0.87</c:v>
                </c:pt>
                <c:pt idx="105">
                  <c:v>0.33</c:v>
                </c:pt>
                <c:pt idx="106">
                  <c:v>0.24</c:v>
                </c:pt>
                <c:pt idx="107">
                  <c:v>0.3</c:v>
                </c:pt>
                <c:pt idx="108">
                  <c:v>0.26</c:v>
                </c:pt>
                <c:pt idx="109">
                  <c:v>0.19</c:v>
                </c:pt>
                <c:pt idx="110">
                  <c:v>0.3</c:v>
                </c:pt>
                <c:pt idx="111">
                  <c:v>0.18</c:v>
                </c:pt>
                <c:pt idx="112">
                  <c:v>0.2</c:v>
                </c:pt>
                <c:pt idx="113">
                  <c:v>0.55000000000000004</c:v>
                </c:pt>
                <c:pt idx="114">
                  <c:v>0.52</c:v>
                </c:pt>
                <c:pt idx="115">
                  <c:v>0.41</c:v>
                </c:pt>
                <c:pt idx="116">
                  <c:v>0.31</c:v>
                </c:pt>
                <c:pt idx="117">
                  <c:v>0.24</c:v>
                </c:pt>
                <c:pt idx="118">
                  <c:v>0.27</c:v>
                </c:pt>
                <c:pt idx="119">
                  <c:v>0.09</c:v>
                </c:pt>
                <c:pt idx="120">
                  <c:v>0.36</c:v>
                </c:pt>
                <c:pt idx="121">
                  <c:v>0.56000000000000005</c:v>
                </c:pt>
                <c:pt idx="122">
                  <c:v>0.32</c:v>
                </c:pt>
                <c:pt idx="123">
                  <c:v>0.68</c:v>
                </c:pt>
                <c:pt idx="124">
                  <c:v>0.27</c:v>
                </c:pt>
                <c:pt idx="125">
                  <c:v>0.34</c:v>
                </c:pt>
                <c:pt idx="126">
                  <c:v>0.24</c:v>
                </c:pt>
                <c:pt idx="127">
                  <c:v>0.56999999999999995</c:v>
                </c:pt>
                <c:pt idx="128">
                  <c:v>0.4</c:v>
                </c:pt>
                <c:pt idx="129">
                  <c:v>7.0000000000000007E-2</c:v>
                </c:pt>
                <c:pt idx="130">
                  <c:v>0.57999999999999996</c:v>
                </c:pt>
                <c:pt idx="131">
                  <c:v>0.28000000000000003</c:v>
                </c:pt>
                <c:pt idx="132">
                  <c:v>0.6</c:v>
                </c:pt>
                <c:pt idx="133">
                  <c:v>0.12</c:v>
                </c:pt>
                <c:pt idx="134">
                  <c:v>0.51</c:v>
                </c:pt>
                <c:pt idx="135">
                  <c:v>0.56000000000000005</c:v>
                </c:pt>
                <c:pt idx="136">
                  <c:v>0.08</c:v>
                </c:pt>
                <c:pt idx="137">
                  <c:v>0.31</c:v>
                </c:pt>
                <c:pt idx="138">
                  <c:v>0.18</c:v>
                </c:pt>
                <c:pt idx="139">
                  <c:v>0.05</c:v>
                </c:pt>
                <c:pt idx="140">
                  <c:v>0.24</c:v>
                </c:pt>
                <c:pt idx="141">
                  <c:v>0.38</c:v>
                </c:pt>
                <c:pt idx="142">
                  <c:v>0.43</c:v>
                </c:pt>
                <c:pt idx="143">
                  <c:v>0.15</c:v>
                </c:pt>
                <c:pt idx="144">
                  <c:v>0.51</c:v>
                </c:pt>
                <c:pt idx="145">
                  <c:v>0.06</c:v>
                </c:pt>
                <c:pt idx="146">
                  <c:v>0.66</c:v>
                </c:pt>
                <c:pt idx="147">
                  <c:v>0.43</c:v>
                </c:pt>
                <c:pt idx="148">
                  <c:v>0.65</c:v>
                </c:pt>
                <c:pt idx="149">
                  <c:v>0.28000000000000003</c:v>
                </c:pt>
                <c:pt idx="150">
                  <c:v>0.25</c:v>
                </c:pt>
                <c:pt idx="151">
                  <c:v>0.47</c:v>
                </c:pt>
                <c:pt idx="152">
                  <c:v>0.17</c:v>
                </c:pt>
                <c:pt idx="153">
                  <c:v>0.63</c:v>
                </c:pt>
                <c:pt idx="154">
                  <c:v>0.28999999999999998</c:v>
                </c:pt>
                <c:pt idx="155">
                  <c:v>0.37</c:v>
                </c:pt>
                <c:pt idx="156">
                  <c:v>0.14000000000000001</c:v>
                </c:pt>
                <c:pt idx="157">
                  <c:v>0.08</c:v>
                </c:pt>
                <c:pt idx="158">
                  <c:v>0.56999999999999995</c:v>
                </c:pt>
                <c:pt idx="159">
                  <c:v>0.42</c:v>
                </c:pt>
                <c:pt idx="160">
                  <c:v>0.31</c:v>
                </c:pt>
                <c:pt idx="161">
                  <c:v>0.24</c:v>
                </c:pt>
                <c:pt idx="162">
                  <c:v>0.14000000000000001</c:v>
                </c:pt>
                <c:pt idx="163">
                  <c:v>0.3</c:v>
                </c:pt>
                <c:pt idx="164">
                  <c:v>0.33</c:v>
                </c:pt>
                <c:pt idx="165">
                  <c:v>0.22</c:v>
                </c:pt>
                <c:pt idx="166">
                  <c:v>0.11</c:v>
                </c:pt>
                <c:pt idx="167">
                  <c:v>0.36</c:v>
                </c:pt>
                <c:pt idx="168">
                  <c:v>0.55000000000000004</c:v>
                </c:pt>
                <c:pt idx="169">
                  <c:v>0.34</c:v>
                </c:pt>
                <c:pt idx="170">
                  <c:v>0.14000000000000001</c:v>
                </c:pt>
                <c:pt idx="171">
                  <c:v>0.28000000000000003</c:v>
                </c:pt>
                <c:pt idx="172">
                  <c:v>0.37</c:v>
                </c:pt>
                <c:pt idx="173">
                  <c:v>0.33</c:v>
                </c:pt>
                <c:pt idx="174">
                  <c:v>0.35</c:v>
                </c:pt>
                <c:pt idx="175">
                  <c:v>0.56999999999999995</c:v>
                </c:pt>
                <c:pt idx="176">
                  <c:v>0.19</c:v>
                </c:pt>
                <c:pt idx="177">
                  <c:v>0.57999999999999996</c:v>
                </c:pt>
                <c:pt idx="178">
                  <c:v>7.0000000000000007E-2</c:v>
                </c:pt>
                <c:pt idx="179">
                  <c:v>0.66</c:v>
                </c:pt>
                <c:pt idx="180">
                  <c:v>0.12</c:v>
                </c:pt>
                <c:pt idx="181">
                  <c:v>0.15</c:v>
                </c:pt>
                <c:pt idx="182">
                  <c:v>0.13</c:v>
                </c:pt>
                <c:pt idx="183">
                  <c:v>0.13</c:v>
                </c:pt>
                <c:pt idx="184">
                  <c:v>0.03</c:v>
                </c:pt>
                <c:pt idx="185">
                  <c:v>0.1</c:v>
                </c:pt>
                <c:pt idx="186">
                  <c:v>0.35</c:v>
                </c:pt>
                <c:pt idx="187">
                  <c:v>0.48</c:v>
                </c:pt>
                <c:pt idx="188">
                  <c:v>0.6</c:v>
                </c:pt>
                <c:pt idx="189">
                  <c:v>0.3</c:v>
                </c:pt>
                <c:pt idx="190">
                  <c:v>0.26</c:v>
                </c:pt>
                <c:pt idx="191">
                  <c:v>0.5</c:v>
                </c:pt>
                <c:pt idx="192">
                  <c:v>0.16</c:v>
                </c:pt>
                <c:pt idx="193">
                  <c:v>0.05</c:v>
                </c:pt>
                <c:pt idx="194">
                  <c:v>0.18</c:v>
                </c:pt>
                <c:pt idx="195">
                  <c:v>0.48</c:v>
                </c:pt>
                <c:pt idx="196">
                  <c:v>0.44</c:v>
                </c:pt>
                <c:pt idx="197">
                  <c:v>0.13</c:v>
                </c:pt>
                <c:pt idx="198">
                  <c:v>0.31</c:v>
                </c:pt>
                <c:pt idx="199">
                  <c:v>0.13</c:v>
                </c:pt>
                <c:pt idx="200">
                  <c:v>0.72</c:v>
                </c:pt>
                <c:pt idx="201">
                  <c:v>0.34</c:v>
                </c:pt>
                <c:pt idx="202">
                  <c:v>0.09</c:v>
                </c:pt>
                <c:pt idx="203">
                  <c:v>0.26</c:v>
                </c:pt>
                <c:pt idx="204">
                  <c:v>0.67</c:v>
                </c:pt>
                <c:pt idx="205">
                  <c:v>0.11</c:v>
                </c:pt>
                <c:pt idx="206">
                  <c:v>0.42</c:v>
                </c:pt>
                <c:pt idx="207">
                  <c:v>0.23</c:v>
                </c:pt>
                <c:pt idx="208">
                  <c:v>0.2</c:v>
                </c:pt>
                <c:pt idx="209">
                  <c:v>0.18</c:v>
                </c:pt>
                <c:pt idx="210">
                  <c:v>0.17</c:v>
                </c:pt>
                <c:pt idx="211">
                  <c:v>0.19</c:v>
                </c:pt>
                <c:pt idx="212">
                  <c:v>0.44</c:v>
                </c:pt>
                <c:pt idx="213">
                  <c:v>0.1</c:v>
                </c:pt>
                <c:pt idx="214">
                  <c:v>0.54</c:v>
                </c:pt>
                <c:pt idx="215">
                  <c:v>0.2</c:v>
                </c:pt>
                <c:pt idx="216">
                  <c:v>0.36</c:v>
                </c:pt>
                <c:pt idx="217">
                  <c:v>0.49</c:v>
                </c:pt>
                <c:pt idx="218">
                  <c:v>0.13</c:v>
                </c:pt>
                <c:pt idx="219">
                  <c:v>0.28000000000000003</c:v>
                </c:pt>
                <c:pt idx="220">
                  <c:v>0.09</c:v>
                </c:pt>
                <c:pt idx="221">
                  <c:v>0.5</c:v>
                </c:pt>
                <c:pt idx="222">
                  <c:v>0.57999999999999996</c:v>
                </c:pt>
                <c:pt idx="223">
                  <c:v>0.18</c:v>
                </c:pt>
                <c:pt idx="224">
                  <c:v>0.83</c:v>
                </c:pt>
                <c:pt idx="225">
                  <c:v>0.28999999999999998</c:v>
                </c:pt>
                <c:pt idx="226">
                  <c:v>0.16</c:v>
                </c:pt>
                <c:pt idx="227">
                  <c:v>0.14000000000000001</c:v>
                </c:pt>
                <c:pt idx="228">
                  <c:v>0.73</c:v>
                </c:pt>
                <c:pt idx="229">
                  <c:v>0.48</c:v>
                </c:pt>
                <c:pt idx="230">
                  <c:v>0.45</c:v>
                </c:pt>
                <c:pt idx="231">
                  <c:v>0.56999999999999995</c:v>
                </c:pt>
                <c:pt idx="232">
                  <c:v>0.54</c:v>
                </c:pt>
                <c:pt idx="233">
                  <c:v>0.57999999999999996</c:v>
                </c:pt>
                <c:pt idx="234">
                  <c:v>7.0000000000000007E-2</c:v>
                </c:pt>
                <c:pt idx="235">
                  <c:v>0.7</c:v>
                </c:pt>
                <c:pt idx="236">
                  <c:v>0.46</c:v>
                </c:pt>
                <c:pt idx="237">
                  <c:v>0.72</c:v>
                </c:pt>
                <c:pt idx="238">
                  <c:v>0.19</c:v>
                </c:pt>
                <c:pt idx="239">
                  <c:v>0.62</c:v>
                </c:pt>
                <c:pt idx="240">
                  <c:v>0.42</c:v>
                </c:pt>
                <c:pt idx="241">
                  <c:v>0.78</c:v>
                </c:pt>
                <c:pt idx="242">
                  <c:v>0.45</c:v>
                </c:pt>
                <c:pt idx="243">
                  <c:v>0.47</c:v>
                </c:pt>
                <c:pt idx="244">
                  <c:v>0.28999999999999998</c:v>
                </c:pt>
                <c:pt idx="245">
                  <c:v>0.09</c:v>
                </c:pt>
                <c:pt idx="246">
                  <c:v>0.26</c:v>
                </c:pt>
                <c:pt idx="247">
                  <c:v>0.23</c:v>
                </c:pt>
                <c:pt idx="248">
                  <c:v>0.4</c:v>
                </c:pt>
                <c:pt idx="249">
                  <c:v>0.8</c:v>
                </c:pt>
                <c:pt idx="250">
                  <c:v>0.68</c:v>
                </c:pt>
                <c:pt idx="251">
                  <c:v>0.36</c:v>
                </c:pt>
                <c:pt idx="252">
                  <c:v>0.25</c:v>
                </c:pt>
                <c:pt idx="253">
                  <c:v>0.08</c:v>
                </c:pt>
                <c:pt idx="254">
                  <c:v>0.28999999999999998</c:v>
                </c:pt>
                <c:pt idx="255">
                  <c:v>0.2</c:v>
                </c:pt>
                <c:pt idx="256">
                  <c:v>0.26</c:v>
                </c:pt>
                <c:pt idx="257">
                  <c:v>0.28000000000000003</c:v>
                </c:pt>
                <c:pt idx="258">
                  <c:v>0.69</c:v>
                </c:pt>
                <c:pt idx="259">
                  <c:v>0.36</c:v>
                </c:pt>
                <c:pt idx="260">
                  <c:v>0.17</c:v>
                </c:pt>
                <c:pt idx="261">
                  <c:v>0.21</c:v>
                </c:pt>
                <c:pt idx="262">
                  <c:v>0.31</c:v>
                </c:pt>
                <c:pt idx="263">
                  <c:v>0.52</c:v>
                </c:pt>
                <c:pt idx="264">
                  <c:v>0.12</c:v>
                </c:pt>
                <c:pt idx="265">
                  <c:v>0.16</c:v>
                </c:pt>
                <c:pt idx="266">
                  <c:v>0.74</c:v>
                </c:pt>
                <c:pt idx="267">
                  <c:v>0.37</c:v>
                </c:pt>
                <c:pt idx="268">
                  <c:v>0.2</c:v>
                </c:pt>
                <c:pt idx="269">
                  <c:v>0.33</c:v>
                </c:pt>
                <c:pt idx="270">
                  <c:v>0.19</c:v>
                </c:pt>
                <c:pt idx="271">
                  <c:v>0.49</c:v>
                </c:pt>
                <c:pt idx="272">
                  <c:v>0.11</c:v>
                </c:pt>
                <c:pt idx="273">
                  <c:v>0.37</c:v>
                </c:pt>
                <c:pt idx="274">
                  <c:v>0.13</c:v>
                </c:pt>
                <c:pt idx="275">
                  <c:v>0.25</c:v>
                </c:pt>
                <c:pt idx="276">
                  <c:v>0.1</c:v>
                </c:pt>
                <c:pt idx="277">
                  <c:v>0.23</c:v>
                </c:pt>
                <c:pt idx="278">
                  <c:v>0.26</c:v>
                </c:pt>
                <c:pt idx="279">
                  <c:v>0.32</c:v>
                </c:pt>
                <c:pt idx="280">
                  <c:v>0.17</c:v>
                </c:pt>
                <c:pt idx="281">
                  <c:v>0.14000000000000001</c:v>
                </c:pt>
                <c:pt idx="282">
                  <c:v>0.28999999999999998</c:v>
                </c:pt>
                <c:pt idx="283">
                  <c:v>0.27</c:v>
                </c:pt>
                <c:pt idx="284">
                  <c:v>0.41</c:v>
                </c:pt>
                <c:pt idx="285">
                  <c:v>0.39</c:v>
                </c:pt>
                <c:pt idx="286">
                  <c:v>0.56999999999999995</c:v>
                </c:pt>
                <c:pt idx="287">
                  <c:v>0.24</c:v>
                </c:pt>
                <c:pt idx="288">
                  <c:v>0.15</c:v>
                </c:pt>
                <c:pt idx="289">
                  <c:v>0.21</c:v>
                </c:pt>
                <c:pt idx="290">
                  <c:v>0.21</c:v>
                </c:pt>
                <c:pt idx="291">
                  <c:v>0.36</c:v>
                </c:pt>
                <c:pt idx="292">
                  <c:v>0.57999999999999996</c:v>
                </c:pt>
                <c:pt idx="293">
                  <c:v>0.42</c:v>
                </c:pt>
                <c:pt idx="294">
                  <c:v>0.37</c:v>
                </c:pt>
                <c:pt idx="295">
                  <c:v>0.43</c:v>
                </c:pt>
                <c:pt idx="296">
                  <c:v>0.47</c:v>
                </c:pt>
                <c:pt idx="297">
                  <c:v>0.52</c:v>
                </c:pt>
                <c:pt idx="298">
                  <c:v>0.42</c:v>
                </c:pt>
                <c:pt idx="299">
                  <c:v>0.73</c:v>
                </c:pt>
                <c:pt idx="300">
                  <c:v>0.39</c:v>
                </c:pt>
                <c:pt idx="301">
                  <c:v>0.24</c:v>
                </c:pt>
                <c:pt idx="302">
                  <c:v>0.3</c:v>
                </c:pt>
                <c:pt idx="303">
                  <c:v>0.21</c:v>
                </c:pt>
                <c:pt idx="304">
                  <c:v>0.3</c:v>
                </c:pt>
                <c:pt idx="305">
                  <c:v>0.32</c:v>
                </c:pt>
                <c:pt idx="306">
                  <c:v>0.84</c:v>
                </c:pt>
                <c:pt idx="307">
                  <c:v>0.57999999999999996</c:v>
                </c:pt>
                <c:pt idx="308">
                  <c:v>0.44</c:v>
                </c:pt>
                <c:pt idx="309">
                  <c:v>0.19</c:v>
                </c:pt>
                <c:pt idx="310">
                  <c:v>0.49</c:v>
                </c:pt>
                <c:pt idx="311">
                  <c:v>0.37</c:v>
                </c:pt>
                <c:pt idx="312">
                  <c:v>0.2</c:v>
                </c:pt>
                <c:pt idx="313">
                  <c:v>0.24</c:v>
                </c:pt>
                <c:pt idx="314">
                  <c:v>0.15</c:v>
                </c:pt>
                <c:pt idx="315">
                  <c:v>0.28999999999999998</c:v>
                </c:pt>
                <c:pt idx="316">
                  <c:v>0.63</c:v>
                </c:pt>
                <c:pt idx="317">
                  <c:v>0.53</c:v>
                </c:pt>
                <c:pt idx="318">
                  <c:v>0.16</c:v>
                </c:pt>
                <c:pt idx="319">
                  <c:v>0.27</c:v>
                </c:pt>
                <c:pt idx="320">
                  <c:v>0.26</c:v>
                </c:pt>
                <c:pt idx="321">
                  <c:v>0.15</c:v>
                </c:pt>
                <c:pt idx="322">
                  <c:v>0.52</c:v>
                </c:pt>
                <c:pt idx="323">
                  <c:v>0.17</c:v>
                </c:pt>
                <c:pt idx="324">
                  <c:v>0.71</c:v>
                </c:pt>
                <c:pt idx="325">
                  <c:v>0.25</c:v>
                </c:pt>
                <c:pt idx="326">
                  <c:v>0.28999999999999998</c:v>
                </c:pt>
                <c:pt idx="327">
                  <c:v>0.5</c:v>
                </c:pt>
                <c:pt idx="328">
                  <c:v>0.59</c:v>
                </c:pt>
                <c:pt idx="329">
                  <c:v>0.23</c:v>
                </c:pt>
                <c:pt idx="330">
                  <c:v>0.19</c:v>
                </c:pt>
                <c:pt idx="331">
                  <c:v>0.44</c:v>
                </c:pt>
                <c:pt idx="332">
                  <c:v>0.39</c:v>
                </c:pt>
                <c:pt idx="333">
                  <c:v>0.27</c:v>
                </c:pt>
                <c:pt idx="334">
                  <c:v>0.13</c:v>
                </c:pt>
                <c:pt idx="335">
                  <c:v>0.56999999999999995</c:v>
                </c:pt>
                <c:pt idx="336">
                  <c:v>0.5</c:v>
                </c:pt>
                <c:pt idx="337">
                  <c:v>0.28999999999999998</c:v>
                </c:pt>
                <c:pt idx="338">
                  <c:v>0.32</c:v>
                </c:pt>
                <c:pt idx="339">
                  <c:v>0.23</c:v>
                </c:pt>
                <c:pt idx="340">
                  <c:v>0.25</c:v>
                </c:pt>
                <c:pt idx="341">
                  <c:v>0.28000000000000003</c:v>
                </c:pt>
                <c:pt idx="342">
                  <c:v>0.45</c:v>
                </c:pt>
                <c:pt idx="343">
                  <c:v>0.42</c:v>
                </c:pt>
                <c:pt idx="344">
                  <c:v>0.13</c:v>
                </c:pt>
                <c:pt idx="345">
                  <c:v>0.18</c:v>
                </c:pt>
                <c:pt idx="346">
                  <c:v>0.66</c:v>
                </c:pt>
                <c:pt idx="347">
                  <c:v>0.85</c:v>
                </c:pt>
                <c:pt idx="348">
                  <c:v>0.21</c:v>
                </c:pt>
                <c:pt idx="349">
                  <c:v>0.12</c:v>
                </c:pt>
                <c:pt idx="350">
                  <c:v>0.2</c:v>
                </c:pt>
                <c:pt idx="351">
                  <c:v>0.22</c:v>
                </c:pt>
                <c:pt idx="352">
                  <c:v>0.41</c:v>
                </c:pt>
                <c:pt idx="353">
                  <c:v>0.53</c:v>
                </c:pt>
                <c:pt idx="354">
                  <c:v>0.56000000000000005</c:v>
                </c:pt>
                <c:pt idx="355">
                  <c:v>0.32</c:v>
                </c:pt>
                <c:pt idx="356">
                  <c:v>0.45</c:v>
                </c:pt>
                <c:pt idx="357">
                  <c:v>0.27</c:v>
                </c:pt>
                <c:pt idx="358">
                  <c:v>0.19</c:v>
                </c:pt>
                <c:pt idx="359">
                  <c:v>0.14000000000000001</c:v>
                </c:pt>
                <c:pt idx="360">
                  <c:v>0.28999999999999998</c:v>
                </c:pt>
                <c:pt idx="361">
                  <c:v>0.5</c:v>
                </c:pt>
                <c:pt idx="362">
                  <c:v>0.42</c:v>
                </c:pt>
                <c:pt idx="363">
                  <c:v>0.28000000000000003</c:v>
                </c:pt>
                <c:pt idx="364">
                  <c:v>0.17</c:v>
                </c:pt>
                <c:pt idx="365">
                  <c:v>0.26</c:v>
                </c:pt>
                <c:pt idx="366">
                  <c:v>0.56999999999999995</c:v>
                </c:pt>
                <c:pt idx="367">
                  <c:v>0.91</c:v>
                </c:pt>
                <c:pt idx="368">
                  <c:v>0.27</c:v>
                </c:pt>
                <c:pt idx="369">
                  <c:v>0.5</c:v>
                </c:pt>
                <c:pt idx="370">
                  <c:v>0.37</c:v>
                </c:pt>
                <c:pt idx="371">
                  <c:v>0.22</c:v>
                </c:pt>
                <c:pt idx="372">
                  <c:v>0.86</c:v>
                </c:pt>
                <c:pt idx="373">
                  <c:v>0.3</c:v>
                </c:pt>
                <c:pt idx="374">
                  <c:v>0.5</c:v>
                </c:pt>
                <c:pt idx="375">
                  <c:v>0.35</c:v>
                </c:pt>
                <c:pt idx="376">
                  <c:v>0.31</c:v>
                </c:pt>
                <c:pt idx="377">
                  <c:v>0.27</c:v>
                </c:pt>
                <c:pt idx="378">
                  <c:v>0.21</c:v>
                </c:pt>
                <c:pt idx="379">
                  <c:v>0.28000000000000003</c:v>
                </c:pt>
                <c:pt idx="380">
                  <c:v>0.49</c:v>
                </c:pt>
                <c:pt idx="381">
                  <c:v>0.2</c:v>
                </c:pt>
                <c:pt idx="382">
                  <c:v>0.37</c:v>
                </c:pt>
                <c:pt idx="383">
                  <c:v>0.27</c:v>
                </c:pt>
                <c:pt idx="384">
                  <c:v>0.28000000000000003</c:v>
                </c:pt>
                <c:pt idx="385">
                  <c:v>0.34</c:v>
                </c:pt>
                <c:pt idx="386">
                  <c:v>0.22</c:v>
                </c:pt>
                <c:pt idx="387">
                  <c:v>0.28999999999999998</c:v>
                </c:pt>
                <c:pt idx="388">
                  <c:v>0.5</c:v>
                </c:pt>
                <c:pt idx="389">
                  <c:v>0.33</c:v>
                </c:pt>
                <c:pt idx="390">
                  <c:v>0.23</c:v>
                </c:pt>
                <c:pt idx="391">
                  <c:v>0.18</c:v>
                </c:pt>
                <c:pt idx="392">
                  <c:v>0.28999999999999998</c:v>
                </c:pt>
                <c:pt idx="393">
                  <c:v>0.25</c:v>
                </c:pt>
                <c:pt idx="394">
                  <c:v>0.72</c:v>
                </c:pt>
                <c:pt idx="395">
                  <c:v>0.37</c:v>
                </c:pt>
                <c:pt idx="396">
                  <c:v>0.17</c:v>
                </c:pt>
                <c:pt idx="397">
                  <c:v>0.17</c:v>
                </c:pt>
                <c:pt idx="398">
                  <c:v>0.24</c:v>
                </c:pt>
                <c:pt idx="399">
                  <c:v>0.4</c:v>
                </c:pt>
                <c:pt idx="400">
                  <c:v>0.36</c:v>
                </c:pt>
                <c:pt idx="401">
                  <c:v>0.35</c:v>
                </c:pt>
                <c:pt idx="402">
                  <c:v>0.37</c:v>
                </c:pt>
                <c:pt idx="403">
                  <c:v>0.34</c:v>
                </c:pt>
                <c:pt idx="404">
                  <c:v>0.25</c:v>
                </c:pt>
                <c:pt idx="405">
                  <c:v>0.32</c:v>
                </c:pt>
                <c:pt idx="406">
                  <c:v>0.27</c:v>
                </c:pt>
                <c:pt idx="407">
                  <c:v>0.17</c:v>
                </c:pt>
                <c:pt idx="408">
                  <c:v>0.6</c:v>
                </c:pt>
                <c:pt idx="409">
                  <c:v>0.19</c:v>
                </c:pt>
                <c:pt idx="410">
                  <c:v>0.37</c:v>
                </c:pt>
                <c:pt idx="411">
                  <c:v>0.19</c:v>
                </c:pt>
                <c:pt idx="412">
                  <c:v>0.23</c:v>
                </c:pt>
                <c:pt idx="413">
                  <c:v>0.25</c:v>
                </c:pt>
                <c:pt idx="414">
                  <c:v>0.31</c:v>
                </c:pt>
                <c:pt idx="415">
                  <c:v>0.24</c:v>
                </c:pt>
                <c:pt idx="416">
                  <c:v>0.77</c:v>
                </c:pt>
                <c:pt idx="417">
                  <c:v>0.22</c:v>
                </c:pt>
                <c:pt idx="418">
                  <c:v>0.18</c:v>
                </c:pt>
                <c:pt idx="419">
                  <c:v>0.36</c:v>
                </c:pt>
                <c:pt idx="420">
                  <c:v>0.26</c:v>
                </c:pt>
                <c:pt idx="421">
                  <c:v>0.25</c:v>
                </c:pt>
                <c:pt idx="422">
                  <c:v>0.8</c:v>
                </c:pt>
                <c:pt idx="423">
                  <c:v>0.35</c:v>
                </c:pt>
                <c:pt idx="424">
                  <c:v>0.37</c:v>
                </c:pt>
                <c:pt idx="425">
                  <c:v>0.2</c:v>
                </c:pt>
                <c:pt idx="426">
                  <c:v>0.5</c:v>
                </c:pt>
                <c:pt idx="427">
                  <c:v>0.43</c:v>
                </c:pt>
                <c:pt idx="428">
                  <c:v>0.17</c:v>
                </c:pt>
                <c:pt idx="429">
                  <c:v>0.59</c:v>
                </c:pt>
                <c:pt idx="430">
                  <c:v>0.31</c:v>
                </c:pt>
                <c:pt idx="431">
                  <c:v>0.33</c:v>
                </c:pt>
                <c:pt idx="432">
                  <c:v>0.42</c:v>
                </c:pt>
                <c:pt idx="433">
                  <c:v>0.41</c:v>
                </c:pt>
                <c:pt idx="434">
                  <c:v>0.51</c:v>
                </c:pt>
                <c:pt idx="435">
                  <c:v>0.89</c:v>
                </c:pt>
                <c:pt idx="436">
                  <c:v>0.93</c:v>
                </c:pt>
                <c:pt idx="437">
                  <c:v>0.37</c:v>
                </c:pt>
                <c:pt idx="438">
                  <c:v>0.23</c:v>
                </c:pt>
                <c:pt idx="439">
                  <c:v>0.69</c:v>
                </c:pt>
                <c:pt idx="440">
                  <c:v>0.28000000000000003</c:v>
                </c:pt>
                <c:pt idx="441">
                  <c:v>0.28000000000000003</c:v>
                </c:pt>
                <c:pt idx="442">
                  <c:v>0.18</c:v>
                </c:pt>
                <c:pt idx="443">
                  <c:v>0.23</c:v>
                </c:pt>
                <c:pt idx="444">
                  <c:v>0.54</c:v>
                </c:pt>
                <c:pt idx="445">
                  <c:v>0.32</c:v>
                </c:pt>
                <c:pt idx="446">
                  <c:v>0.33</c:v>
                </c:pt>
                <c:pt idx="447">
                  <c:v>0.3</c:v>
                </c:pt>
                <c:pt idx="448">
                  <c:v>0.28000000000000003</c:v>
                </c:pt>
                <c:pt idx="449">
                  <c:v>0.44</c:v>
                </c:pt>
                <c:pt idx="450">
                  <c:v>0.39</c:v>
                </c:pt>
                <c:pt idx="451">
                  <c:v>0.27</c:v>
                </c:pt>
                <c:pt idx="452">
                  <c:v>0.9</c:v>
                </c:pt>
                <c:pt idx="453">
                  <c:v>0.28000000000000003</c:v>
                </c:pt>
                <c:pt idx="454">
                  <c:v>0.3</c:v>
                </c:pt>
                <c:pt idx="455">
                  <c:v>0.36</c:v>
                </c:pt>
                <c:pt idx="456">
                  <c:v>0.37</c:v>
                </c:pt>
                <c:pt idx="457">
                  <c:v>0.64</c:v>
                </c:pt>
                <c:pt idx="458">
                  <c:v>0.43</c:v>
                </c:pt>
                <c:pt idx="459">
                  <c:v>0.35</c:v>
                </c:pt>
                <c:pt idx="460">
                  <c:v>0.73</c:v>
                </c:pt>
                <c:pt idx="461">
                  <c:v>0.33</c:v>
                </c:pt>
                <c:pt idx="462">
                  <c:v>0.42</c:v>
                </c:pt>
                <c:pt idx="463">
                  <c:v>0.3</c:v>
                </c:pt>
                <c:pt idx="464">
                  <c:v>0.39</c:v>
                </c:pt>
                <c:pt idx="465">
                  <c:v>0.78</c:v>
                </c:pt>
                <c:pt idx="466">
                  <c:v>0.74</c:v>
                </c:pt>
                <c:pt idx="467">
                  <c:v>0.23</c:v>
                </c:pt>
                <c:pt idx="468">
                  <c:v>0.63</c:v>
                </c:pt>
                <c:pt idx="469">
                  <c:v>0.21</c:v>
                </c:pt>
                <c:pt idx="470">
                  <c:v>0.69</c:v>
                </c:pt>
                <c:pt idx="471">
                  <c:v>0.22</c:v>
                </c:pt>
                <c:pt idx="472">
                  <c:v>0.28999999999999998</c:v>
                </c:pt>
                <c:pt idx="473">
                  <c:v>0.47</c:v>
                </c:pt>
                <c:pt idx="474">
                  <c:v>0.28000000000000003</c:v>
                </c:pt>
                <c:pt idx="475">
                  <c:v>0.34</c:v>
                </c:pt>
                <c:pt idx="476">
                  <c:v>0.37</c:v>
                </c:pt>
                <c:pt idx="477">
                  <c:v>0.37</c:v>
                </c:pt>
                <c:pt idx="478">
                  <c:v>0.57999999999999996</c:v>
                </c:pt>
                <c:pt idx="479">
                  <c:v>0.22</c:v>
                </c:pt>
                <c:pt idx="480">
                  <c:v>0.35</c:v>
                </c:pt>
                <c:pt idx="481">
                  <c:v>0.38</c:v>
                </c:pt>
                <c:pt idx="482">
                  <c:v>0.54</c:v>
                </c:pt>
                <c:pt idx="483">
                  <c:v>0.27</c:v>
                </c:pt>
                <c:pt idx="484">
                  <c:v>0.44</c:v>
                </c:pt>
                <c:pt idx="485">
                  <c:v>0.23</c:v>
                </c:pt>
                <c:pt idx="486">
                  <c:v>0.33</c:v>
                </c:pt>
                <c:pt idx="487">
                  <c:v>0.7</c:v>
                </c:pt>
                <c:pt idx="488">
                  <c:v>0.43</c:v>
                </c:pt>
                <c:pt idx="489">
                  <c:v>0.39</c:v>
                </c:pt>
                <c:pt idx="490">
                  <c:v>0.65</c:v>
                </c:pt>
                <c:pt idx="491">
                  <c:v>0.7</c:v>
                </c:pt>
                <c:pt idx="492">
                  <c:v>0.42</c:v>
                </c:pt>
                <c:pt idx="493">
                  <c:v>0.36</c:v>
                </c:pt>
                <c:pt idx="494">
                  <c:v>0.46</c:v>
                </c:pt>
                <c:pt idx="495">
                  <c:v>0.63</c:v>
                </c:pt>
                <c:pt idx="496">
                  <c:v>0.62</c:v>
                </c:pt>
                <c:pt idx="497">
                  <c:v>0.37</c:v>
                </c:pt>
                <c:pt idx="498">
                  <c:v>0.37</c:v>
                </c:pt>
                <c:pt idx="499">
                  <c:v>0.72</c:v>
                </c:pt>
                <c:pt idx="500">
                  <c:v>0.33</c:v>
                </c:pt>
                <c:pt idx="501">
                  <c:v>0.6</c:v>
                </c:pt>
                <c:pt idx="502">
                  <c:v>0.38</c:v>
                </c:pt>
                <c:pt idx="503">
                  <c:v>0.28999999999999998</c:v>
                </c:pt>
                <c:pt idx="504">
                  <c:v>0.31</c:v>
                </c:pt>
                <c:pt idx="505">
                  <c:v>0.4</c:v>
                </c:pt>
                <c:pt idx="506">
                  <c:v>0.8</c:v>
                </c:pt>
                <c:pt idx="507">
                  <c:v>0.38</c:v>
                </c:pt>
                <c:pt idx="508">
                  <c:v>0.56999999999999995</c:v>
                </c:pt>
                <c:pt idx="509">
                  <c:v>0.46</c:v>
                </c:pt>
                <c:pt idx="510">
                  <c:v>0.66</c:v>
                </c:pt>
                <c:pt idx="511">
                  <c:v>0.23</c:v>
                </c:pt>
                <c:pt idx="512">
                  <c:v>0.25</c:v>
                </c:pt>
                <c:pt idx="513">
                  <c:v>0.28000000000000003</c:v>
                </c:pt>
                <c:pt idx="514">
                  <c:v>0.33</c:v>
                </c:pt>
                <c:pt idx="515">
                  <c:v>0.25</c:v>
                </c:pt>
                <c:pt idx="516">
                  <c:v>0.32</c:v>
                </c:pt>
                <c:pt idx="517">
                  <c:v>0.35</c:v>
                </c:pt>
                <c:pt idx="518">
                  <c:v>0.39</c:v>
                </c:pt>
                <c:pt idx="519">
                  <c:v>0.36</c:v>
                </c:pt>
                <c:pt idx="520">
                  <c:v>0.43</c:v>
                </c:pt>
                <c:pt idx="521">
                  <c:v>0.42</c:v>
                </c:pt>
                <c:pt idx="522">
                  <c:v>0.28000000000000003</c:v>
                </c:pt>
                <c:pt idx="523">
                  <c:v>0.34</c:v>
                </c:pt>
                <c:pt idx="524">
                  <c:v>0.37</c:v>
                </c:pt>
                <c:pt idx="525">
                  <c:v>0.62</c:v>
                </c:pt>
                <c:pt idx="526">
                  <c:v>0.37</c:v>
                </c:pt>
                <c:pt idx="527">
                  <c:v>0.73</c:v>
                </c:pt>
                <c:pt idx="528">
                  <c:v>0.59</c:v>
                </c:pt>
                <c:pt idx="529">
                  <c:v>0.32</c:v>
                </c:pt>
                <c:pt idx="530">
                  <c:v>0.38</c:v>
                </c:pt>
                <c:pt idx="531">
                  <c:v>0.78</c:v>
                </c:pt>
                <c:pt idx="532">
                  <c:v>0.38</c:v>
                </c:pt>
                <c:pt idx="533">
                  <c:v>0.92</c:v>
                </c:pt>
                <c:pt idx="534">
                  <c:v>0.36</c:v>
                </c:pt>
                <c:pt idx="535">
                  <c:v>0.39</c:v>
                </c:pt>
                <c:pt idx="536">
                  <c:v>0.36</c:v>
                </c:pt>
                <c:pt idx="537">
                  <c:v>0.53</c:v>
                </c:pt>
                <c:pt idx="538">
                  <c:v>0.35</c:v>
                </c:pt>
                <c:pt idx="539">
                  <c:v>0.27</c:v>
                </c:pt>
                <c:pt idx="540">
                  <c:v>0.41</c:v>
                </c:pt>
                <c:pt idx="541">
                  <c:v>0.39</c:v>
                </c:pt>
                <c:pt idx="542">
                  <c:v>0.32</c:v>
                </c:pt>
                <c:pt idx="543">
                  <c:v>0.41</c:v>
                </c:pt>
                <c:pt idx="544">
                  <c:v>0.61</c:v>
                </c:pt>
                <c:pt idx="545">
                  <c:v>0.42</c:v>
                </c:pt>
                <c:pt idx="546">
                  <c:v>0.28000000000000003</c:v>
                </c:pt>
                <c:pt idx="547">
                  <c:v>0.3</c:v>
                </c:pt>
                <c:pt idx="548">
                  <c:v>0.28000000000000003</c:v>
                </c:pt>
                <c:pt idx="549">
                  <c:v>0.7</c:v>
                </c:pt>
                <c:pt idx="550">
                  <c:v>0.39</c:v>
                </c:pt>
                <c:pt idx="551">
                  <c:v>0.42</c:v>
                </c:pt>
                <c:pt idx="552">
                  <c:v>0.54</c:v>
                </c:pt>
                <c:pt idx="553">
                  <c:v>0.36</c:v>
                </c:pt>
                <c:pt idx="554">
                  <c:v>0.56999999999999995</c:v>
                </c:pt>
                <c:pt idx="555">
                  <c:v>0.62</c:v>
                </c:pt>
                <c:pt idx="556">
                  <c:v>0.33</c:v>
                </c:pt>
                <c:pt idx="557">
                  <c:v>0.66</c:v>
                </c:pt>
                <c:pt idx="558">
                  <c:v>0.49</c:v>
                </c:pt>
                <c:pt idx="559">
                  <c:v>0.31</c:v>
                </c:pt>
                <c:pt idx="560">
                  <c:v>0.37</c:v>
                </c:pt>
                <c:pt idx="561">
                  <c:v>0.43</c:v>
                </c:pt>
                <c:pt idx="562">
                  <c:v>0.52</c:v>
                </c:pt>
                <c:pt idx="563">
                  <c:v>0.33</c:v>
                </c:pt>
                <c:pt idx="564">
                  <c:v>0.26</c:v>
                </c:pt>
                <c:pt idx="565">
                  <c:v>0.31</c:v>
                </c:pt>
                <c:pt idx="566">
                  <c:v>0.81</c:v>
                </c:pt>
                <c:pt idx="567">
                  <c:v>0.39</c:v>
                </c:pt>
                <c:pt idx="568">
                  <c:v>0.61</c:v>
                </c:pt>
                <c:pt idx="569">
                  <c:v>0.34</c:v>
                </c:pt>
                <c:pt idx="570">
                  <c:v>0.31</c:v>
                </c:pt>
                <c:pt idx="571">
                  <c:v>0.31</c:v>
                </c:pt>
                <c:pt idx="572">
                  <c:v>0.28999999999999998</c:v>
                </c:pt>
                <c:pt idx="573">
                  <c:v>0.32</c:v>
                </c:pt>
                <c:pt idx="574">
                  <c:v>0.32</c:v>
                </c:pt>
                <c:pt idx="575">
                  <c:v>0.55000000000000004</c:v>
                </c:pt>
                <c:pt idx="576">
                  <c:v>0.28999999999999998</c:v>
                </c:pt>
                <c:pt idx="577">
                  <c:v>0.68</c:v>
                </c:pt>
                <c:pt idx="578">
                  <c:v>0.39</c:v>
                </c:pt>
                <c:pt idx="579">
                  <c:v>0.28000000000000003</c:v>
                </c:pt>
                <c:pt idx="580">
                  <c:v>0.46</c:v>
                </c:pt>
                <c:pt idx="581">
                  <c:v>0.37</c:v>
                </c:pt>
                <c:pt idx="582">
                  <c:v>0.33</c:v>
                </c:pt>
                <c:pt idx="583">
                  <c:v>0.35</c:v>
                </c:pt>
                <c:pt idx="584">
                  <c:v>0.36</c:v>
                </c:pt>
                <c:pt idx="585">
                  <c:v>0.6</c:v>
                </c:pt>
                <c:pt idx="586">
                  <c:v>0.41</c:v>
                </c:pt>
                <c:pt idx="587">
                  <c:v>0.77</c:v>
                </c:pt>
                <c:pt idx="588">
                  <c:v>0.33</c:v>
                </c:pt>
                <c:pt idx="589">
                  <c:v>0.33</c:v>
                </c:pt>
                <c:pt idx="590">
                  <c:v>0.4</c:v>
                </c:pt>
                <c:pt idx="591">
                  <c:v>0.48</c:v>
                </c:pt>
                <c:pt idx="592">
                  <c:v>0.59</c:v>
                </c:pt>
                <c:pt idx="593">
                  <c:v>0.28999999999999998</c:v>
                </c:pt>
                <c:pt idx="594">
                  <c:v>0.56000000000000005</c:v>
                </c:pt>
                <c:pt idx="595">
                  <c:v>0.3</c:v>
                </c:pt>
                <c:pt idx="596">
                  <c:v>0.47</c:v>
                </c:pt>
                <c:pt idx="597">
                  <c:v>0.32</c:v>
                </c:pt>
                <c:pt idx="598">
                  <c:v>0.42</c:v>
                </c:pt>
                <c:pt idx="599">
                  <c:v>0.79</c:v>
                </c:pt>
                <c:pt idx="600">
                  <c:v>0.76</c:v>
                </c:pt>
                <c:pt idx="601">
                  <c:v>0.64</c:v>
                </c:pt>
                <c:pt idx="602">
                  <c:v>0.46</c:v>
                </c:pt>
                <c:pt idx="603">
                  <c:v>0.3</c:v>
                </c:pt>
                <c:pt idx="604">
                  <c:v>0.49</c:v>
                </c:pt>
                <c:pt idx="605">
                  <c:v>0.61</c:v>
                </c:pt>
                <c:pt idx="606">
                  <c:v>0.48</c:v>
                </c:pt>
                <c:pt idx="607">
                  <c:v>0.41</c:v>
                </c:pt>
                <c:pt idx="608">
                  <c:v>0.31</c:v>
                </c:pt>
                <c:pt idx="609">
                  <c:v>0.36</c:v>
                </c:pt>
                <c:pt idx="610">
                  <c:v>0.69</c:v>
                </c:pt>
                <c:pt idx="611">
                  <c:v>0.73</c:v>
                </c:pt>
                <c:pt idx="612">
                  <c:v>0.35</c:v>
                </c:pt>
                <c:pt idx="613">
                  <c:v>0.39</c:v>
                </c:pt>
                <c:pt idx="614">
                  <c:v>0.48</c:v>
                </c:pt>
                <c:pt idx="615">
                  <c:v>0.73</c:v>
                </c:pt>
                <c:pt idx="616">
                  <c:v>0.31</c:v>
                </c:pt>
                <c:pt idx="617">
                  <c:v>0.31</c:v>
                </c:pt>
                <c:pt idx="618">
                  <c:v>0.41</c:v>
                </c:pt>
                <c:pt idx="619">
                  <c:v>0.37</c:v>
                </c:pt>
                <c:pt idx="620">
                  <c:v>0.36</c:v>
                </c:pt>
                <c:pt idx="621">
                  <c:v>0.38</c:v>
                </c:pt>
                <c:pt idx="622">
                  <c:v>0.34</c:v>
                </c:pt>
                <c:pt idx="623">
                  <c:v>0.31</c:v>
                </c:pt>
                <c:pt idx="624">
                  <c:v>0.3</c:v>
                </c:pt>
                <c:pt idx="625">
                  <c:v>0.56000000000000005</c:v>
                </c:pt>
                <c:pt idx="626">
                  <c:v>0.47</c:v>
                </c:pt>
                <c:pt idx="627">
                  <c:v>0.55000000000000004</c:v>
                </c:pt>
                <c:pt idx="628">
                  <c:v>0.46</c:v>
                </c:pt>
                <c:pt idx="629">
                  <c:v>0.48</c:v>
                </c:pt>
                <c:pt idx="630">
                  <c:v>0.32</c:v>
                </c:pt>
                <c:pt idx="631">
                  <c:v>0.5</c:v>
                </c:pt>
                <c:pt idx="632">
                  <c:v>0.56000000000000005</c:v>
                </c:pt>
                <c:pt idx="633">
                  <c:v>0.45</c:v>
                </c:pt>
                <c:pt idx="634">
                  <c:v>0.55000000000000004</c:v>
                </c:pt>
                <c:pt idx="635">
                  <c:v>0.4</c:v>
                </c:pt>
                <c:pt idx="636">
                  <c:v>0.85</c:v>
                </c:pt>
                <c:pt idx="637">
                  <c:v>0.93</c:v>
                </c:pt>
                <c:pt idx="638">
                  <c:v>0.31</c:v>
                </c:pt>
                <c:pt idx="639">
                  <c:v>0.36</c:v>
                </c:pt>
                <c:pt idx="640">
                  <c:v>0.72</c:v>
                </c:pt>
                <c:pt idx="641">
                  <c:v>0.36</c:v>
                </c:pt>
                <c:pt idx="642">
                  <c:v>0.45</c:v>
                </c:pt>
                <c:pt idx="643">
                  <c:v>0.41</c:v>
                </c:pt>
                <c:pt idx="644">
                  <c:v>0.7</c:v>
                </c:pt>
                <c:pt idx="645">
                  <c:v>0.75</c:v>
                </c:pt>
                <c:pt idx="646">
                  <c:v>0.52</c:v>
                </c:pt>
                <c:pt idx="647">
                  <c:v>0.36</c:v>
                </c:pt>
                <c:pt idx="648">
                  <c:v>0.62</c:v>
                </c:pt>
                <c:pt idx="649">
                  <c:v>0.33</c:v>
                </c:pt>
                <c:pt idx="650">
                  <c:v>0.72</c:v>
                </c:pt>
                <c:pt idx="651">
                  <c:v>0.54</c:v>
                </c:pt>
                <c:pt idx="652">
                  <c:v>0.37</c:v>
                </c:pt>
                <c:pt idx="653">
                  <c:v>0.57999999999999996</c:v>
                </c:pt>
                <c:pt idx="654">
                  <c:v>0.35</c:v>
                </c:pt>
                <c:pt idx="655">
                  <c:v>0.44</c:v>
                </c:pt>
                <c:pt idx="656">
                  <c:v>0.37</c:v>
                </c:pt>
                <c:pt idx="657">
                  <c:v>0.33</c:v>
                </c:pt>
                <c:pt idx="658">
                  <c:v>0.39</c:v>
                </c:pt>
                <c:pt idx="659">
                  <c:v>0.42</c:v>
                </c:pt>
                <c:pt idx="660">
                  <c:v>0.46</c:v>
                </c:pt>
                <c:pt idx="661">
                  <c:v>0.4</c:v>
                </c:pt>
                <c:pt idx="662">
                  <c:v>0.44</c:v>
                </c:pt>
                <c:pt idx="663">
                  <c:v>0.62</c:v>
                </c:pt>
                <c:pt idx="664">
                  <c:v>0.45</c:v>
                </c:pt>
                <c:pt idx="665">
                  <c:v>0.59</c:v>
                </c:pt>
                <c:pt idx="666">
                  <c:v>0.41</c:v>
                </c:pt>
                <c:pt idx="667">
                  <c:v>0.63</c:v>
                </c:pt>
                <c:pt idx="668">
                  <c:v>0.62</c:v>
                </c:pt>
                <c:pt idx="669">
                  <c:v>0.42</c:v>
                </c:pt>
                <c:pt idx="670">
                  <c:v>0.43</c:v>
                </c:pt>
                <c:pt idx="671">
                  <c:v>0.38</c:v>
                </c:pt>
                <c:pt idx="672">
                  <c:v>0.65</c:v>
                </c:pt>
                <c:pt idx="673">
                  <c:v>0.77</c:v>
                </c:pt>
                <c:pt idx="674">
                  <c:v>0.48</c:v>
                </c:pt>
                <c:pt idx="675">
                  <c:v>0.34</c:v>
                </c:pt>
                <c:pt idx="676">
                  <c:v>0.35</c:v>
                </c:pt>
                <c:pt idx="677">
                  <c:v>0.59</c:v>
                </c:pt>
                <c:pt idx="678">
                  <c:v>0.57999999999999996</c:v>
                </c:pt>
                <c:pt idx="679">
                  <c:v>0.68</c:v>
                </c:pt>
                <c:pt idx="680">
                  <c:v>0.33</c:v>
                </c:pt>
                <c:pt idx="681">
                  <c:v>0.36</c:v>
                </c:pt>
                <c:pt idx="682">
                  <c:v>0.41</c:v>
                </c:pt>
                <c:pt idx="683">
                  <c:v>0.54</c:v>
                </c:pt>
                <c:pt idx="684">
                  <c:v>0.43</c:v>
                </c:pt>
                <c:pt idx="685">
                  <c:v>0.87</c:v>
                </c:pt>
                <c:pt idx="686">
                  <c:v>0.48</c:v>
                </c:pt>
                <c:pt idx="687">
                  <c:v>0.6</c:v>
                </c:pt>
                <c:pt idx="688">
                  <c:v>0.41</c:v>
                </c:pt>
                <c:pt idx="689">
                  <c:v>0.52</c:v>
                </c:pt>
                <c:pt idx="690">
                  <c:v>0.65</c:v>
                </c:pt>
                <c:pt idx="691">
                  <c:v>0.47</c:v>
                </c:pt>
                <c:pt idx="692">
                  <c:v>0.4</c:v>
                </c:pt>
                <c:pt idx="693">
                  <c:v>0.48</c:v>
                </c:pt>
                <c:pt idx="694">
                  <c:v>0.41</c:v>
                </c:pt>
                <c:pt idx="695">
                  <c:v>0.37</c:v>
                </c:pt>
                <c:pt idx="696">
                  <c:v>0.4</c:v>
                </c:pt>
                <c:pt idx="697">
                  <c:v>0.48</c:v>
                </c:pt>
                <c:pt idx="698">
                  <c:v>0.67</c:v>
                </c:pt>
                <c:pt idx="699">
                  <c:v>0.6</c:v>
                </c:pt>
                <c:pt idx="700">
                  <c:v>0.39</c:v>
                </c:pt>
                <c:pt idx="701">
                  <c:v>0.5</c:v>
                </c:pt>
                <c:pt idx="702">
                  <c:v>0.48</c:v>
                </c:pt>
                <c:pt idx="703">
                  <c:v>0.47</c:v>
                </c:pt>
                <c:pt idx="704">
                  <c:v>0.49</c:v>
                </c:pt>
                <c:pt idx="705">
                  <c:v>0.61</c:v>
                </c:pt>
                <c:pt idx="706">
                  <c:v>0.4</c:v>
                </c:pt>
                <c:pt idx="707">
                  <c:v>0.61</c:v>
                </c:pt>
                <c:pt idx="708">
                  <c:v>0.5</c:v>
                </c:pt>
                <c:pt idx="709">
                  <c:v>0.69</c:v>
                </c:pt>
                <c:pt idx="710">
                  <c:v>0.79</c:v>
                </c:pt>
                <c:pt idx="711">
                  <c:v>0.48</c:v>
                </c:pt>
                <c:pt idx="712">
                  <c:v>0.47</c:v>
                </c:pt>
                <c:pt idx="713">
                  <c:v>0.37</c:v>
                </c:pt>
                <c:pt idx="714">
                  <c:v>0.37</c:v>
                </c:pt>
                <c:pt idx="715">
                  <c:v>0.32</c:v>
                </c:pt>
                <c:pt idx="716">
                  <c:v>0.51</c:v>
                </c:pt>
                <c:pt idx="717">
                  <c:v>0.39</c:v>
                </c:pt>
                <c:pt idx="718">
                  <c:v>0.48</c:v>
                </c:pt>
                <c:pt idx="719">
                  <c:v>0.38</c:v>
                </c:pt>
                <c:pt idx="720">
                  <c:v>0.54</c:v>
                </c:pt>
                <c:pt idx="721">
                  <c:v>0.43</c:v>
                </c:pt>
                <c:pt idx="722">
                  <c:v>0.49</c:v>
                </c:pt>
                <c:pt idx="723">
                  <c:v>0.41</c:v>
                </c:pt>
                <c:pt idx="724">
                  <c:v>0.49</c:v>
                </c:pt>
                <c:pt idx="725">
                  <c:v>0.4</c:v>
                </c:pt>
                <c:pt idx="726">
                  <c:v>0.62</c:v>
                </c:pt>
                <c:pt idx="727">
                  <c:v>0.47</c:v>
                </c:pt>
                <c:pt idx="728">
                  <c:v>0.44</c:v>
                </c:pt>
                <c:pt idx="729">
                  <c:v>0.69</c:v>
                </c:pt>
                <c:pt idx="730">
                  <c:v>0.66</c:v>
                </c:pt>
                <c:pt idx="731">
                  <c:v>0.56000000000000005</c:v>
                </c:pt>
                <c:pt idx="732">
                  <c:v>0.72</c:v>
                </c:pt>
                <c:pt idx="733">
                  <c:v>0.39</c:v>
                </c:pt>
                <c:pt idx="734">
                  <c:v>0.83</c:v>
                </c:pt>
                <c:pt idx="735">
                  <c:v>0.39</c:v>
                </c:pt>
                <c:pt idx="736">
                  <c:v>0.41</c:v>
                </c:pt>
                <c:pt idx="737">
                  <c:v>0.39</c:v>
                </c:pt>
                <c:pt idx="738">
                  <c:v>0.71</c:v>
                </c:pt>
                <c:pt idx="739">
                  <c:v>0.41</c:v>
                </c:pt>
                <c:pt idx="740">
                  <c:v>0.57999999999999996</c:v>
                </c:pt>
                <c:pt idx="741">
                  <c:v>0.63</c:v>
                </c:pt>
                <c:pt idx="742">
                  <c:v>0.5</c:v>
                </c:pt>
                <c:pt idx="743">
                  <c:v>0.5</c:v>
                </c:pt>
                <c:pt idx="744">
                  <c:v>0.47</c:v>
                </c:pt>
                <c:pt idx="745">
                  <c:v>0.46</c:v>
                </c:pt>
                <c:pt idx="746">
                  <c:v>0.75</c:v>
                </c:pt>
                <c:pt idx="747">
                  <c:v>0.75</c:v>
                </c:pt>
                <c:pt idx="748">
                  <c:v>0.56000000000000005</c:v>
                </c:pt>
                <c:pt idx="749">
                  <c:v>0.5</c:v>
                </c:pt>
                <c:pt idx="750">
                  <c:v>0.38</c:v>
                </c:pt>
                <c:pt idx="751">
                  <c:v>0.46</c:v>
                </c:pt>
                <c:pt idx="752">
                  <c:v>0.42</c:v>
                </c:pt>
                <c:pt idx="753">
                  <c:v>0.38</c:v>
                </c:pt>
                <c:pt idx="754">
                  <c:v>0.38</c:v>
                </c:pt>
                <c:pt idx="755">
                  <c:v>0.61</c:v>
                </c:pt>
                <c:pt idx="756">
                  <c:v>0.54</c:v>
                </c:pt>
                <c:pt idx="757">
                  <c:v>0.42</c:v>
                </c:pt>
                <c:pt idx="758">
                  <c:v>0.66</c:v>
                </c:pt>
                <c:pt idx="759">
                  <c:v>0.63</c:v>
                </c:pt>
                <c:pt idx="760">
                  <c:v>0.5</c:v>
                </c:pt>
                <c:pt idx="761">
                  <c:v>0.43</c:v>
                </c:pt>
                <c:pt idx="762">
                  <c:v>0.47</c:v>
                </c:pt>
                <c:pt idx="763">
                  <c:v>0.41</c:v>
                </c:pt>
                <c:pt idx="764">
                  <c:v>0.73</c:v>
                </c:pt>
                <c:pt idx="765">
                  <c:v>0.44</c:v>
                </c:pt>
                <c:pt idx="766">
                  <c:v>0.4</c:v>
                </c:pt>
                <c:pt idx="767">
                  <c:v>0.44</c:v>
                </c:pt>
                <c:pt idx="768">
                  <c:v>0.43</c:v>
                </c:pt>
                <c:pt idx="769">
                  <c:v>0.49</c:v>
                </c:pt>
                <c:pt idx="770">
                  <c:v>0.53</c:v>
                </c:pt>
                <c:pt idx="771">
                  <c:v>0.53</c:v>
                </c:pt>
                <c:pt idx="772">
                  <c:v>0.38</c:v>
                </c:pt>
                <c:pt idx="773">
                  <c:v>0.42</c:v>
                </c:pt>
                <c:pt idx="774">
                  <c:v>0.5</c:v>
                </c:pt>
                <c:pt idx="775">
                  <c:v>0.5</c:v>
                </c:pt>
                <c:pt idx="776">
                  <c:v>0.6</c:v>
                </c:pt>
                <c:pt idx="777">
                  <c:v>0.49</c:v>
                </c:pt>
                <c:pt idx="778">
                  <c:v>0.89</c:v>
                </c:pt>
                <c:pt idx="779">
                  <c:v>0.46</c:v>
                </c:pt>
                <c:pt idx="780">
                  <c:v>0.7</c:v>
                </c:pt>
                <c:pt idx="781">
                  <c:v>0.37</c:v>
                </c:pt>
                <c:pt idx="782">
                  <c:v>0.74</c:v>
                </c:pt>
                <c:pt idx="783">
                  <c:v>0.54</c:v>
                </c:pt>
                <c:pt idx="784">
                  <c:v>0.4</c:v>
                </c:pt>
                <c:pt idx="785">
                  <c:v>0.73</c:v>
                </c:pt>
                <c:pt idx="786">
                  <c:v>0.45</c:v>
                </c:pt>
                <c:pt idx="787">
                  <c:v>0.5</c:v>
                </c:pt>
                <c:pt idx="788">
                  <c:v>0.69</c:v>
                </c:pt>
                <c:pt idx="789">
                  <c:v>0.53</c:v>
                </c:pt>
                <c:pt idx="790">
                  <c:v>0.76</c:v>
                </c:pt>
                <c:pt idx="791">
                  <c:v>0.54</c:v>
                </c:pt>
                <c:pt idx="792">
                  <c:v>0.51</c:v>
                </c:pt>
                <c:pt idx="793">
                  <c:v>0.56999999999999995</c:v>
                </c:pt>
                <c:pt idx="794">
                  <c:v>0.45</c:v>
                </c:pt>
                <c:pt idx="795">
                  <c:v>0.44</c:v>
                </c:pt>
                <c:pt idx="796">
                  <c:v>0.62</c:v>
                </c:pt>
                <c:pt idx="797">
                  <c:v>0.47</c:v>
                </c:pt>
                <c:pt idx="798">
                  <c:v>0.55000000000000004</c:v>
                </c:pt>
                <c:pt idx="799">
                  <c:v>0.42</c:v>
                </c:pt>
                <c:pt idx="800">
                  <c:v>0.42</c:v>
                </c:pt>
                <c:pt idx="801">
                  <c:v>0.49</c:v>
                </c:pt>
                <c:pt idx="802">
                  <c:v>0.66</c:v>
                </c:pt>
                <c:pt idx="803">
                  <c:v>0.61</c:v>
                </c:pt>
                <c:pt idx="804">
                  <c:v>0.42</c:v>
                </c:pt>
                <c:pt idx="805">
                  <c:v>0.62</c:v>
                </c:pt>
                <c:pt idx="806">
                  <c:v>0.7</c:v>
                </c:pt>
                <c:pt idx="807">
                  <c:v>0.46</c:v>
                </c:pt>
                <c:pt idx="808">
                  <c:v>0.6</c:v>
                </c:pt>
                <c:pt idx="809">
                  <c:v>0.56999999999999995</c:v>
                </c:pt>
                <c:pt idx="810">
                  <c:v>0.78</c:v>
                </c:pt>
                <c:pt idx="811">
                  <c:v>0.43</c:v>
                </c:pt>
                <c:pt idx="812">
                  <c:v>0.42</c:v>
                </c:pt>
                <c:pt idx="813">
                  <c:v>0.64</c:v>
                </c:pt>
                <c:pt idx="814">
                  <c:v>0.57999999999999996</c:v>
                </c:pt>
                <c:pt idx="815">
                  <c:v>0.46</c:v>
                </c:pt>
                <c:pt idx="816">
                  <c:v>0.67</c:v>
                </c:pt>
                <c:pt idx="817">
                  <c:v>0.54</c:v>
                </c:pt>
                <c:pt idx="818">
                  <c:v>0.52</c:v>
                </c:pt>
                <c:pt idx="819">
                  <c:v>0.56000000000000005</c:v>
                </c:pt>
                <c:pt idx="820">
                  <c:v>0.52</c:v>
                </c:pt>
                <c:pt idx="821">
                  <c:v>0.83</c:v>
                </c:pt>
                <c:pt idx="822">
                  <c:v>0.57999999999999996</c:v>
                </c:pt>
                <c:pt idx="823">
                  <c:v>0.45</c:v>
                </c:pt>
                <c:pt idx="824">
                  <c:v>0.38</c:v>
                </c:pt>
                <c:pt idx="825">
                  <c:v>0.56000000000000005</c:v>
                </c:pt>
                <c:pt idx="826">
                  <c:v>0.6</c:v>
                </c:pt>
                <c:pt idx="827">
                  <c:v>0.44</c:v>
                </c:pt>
                <c:pt idx="828">
                  <c:v>0.49</c:v>
                </c:pt>
                <c:pt idx="829">
                  <c:v>0.69</c:v>
                </c:pt>
                <c:pt idx="830">
                  <c:v>0.52</c:v>
                </c:pt>
                <c:pt idx="831">
                  <c:v>0.51</c:v>
                </c:pt>
                <c:pt idx="832">
                  <c:v>0.53</c:v>
                </c:pt>
                <c:pt idx="833">
                  <c:v>0.53</c:v>
                </c:pt>
                <c:pt idx="834">
                  <c:v>0.83</c:v>
                </c:pt>
                <c:pt idx="835">
                  <c:v>0.47</c:v>
                </c:pt>
                <c:pt idx="836">
                  <c:v>0.49</c:v>
                </c:pt>
                <c:pt idx="837">
                  <c:v>0.53</c:v>
                </c:pt>
                <c:pt idx="838">
                  <c:v>0.82</c:v>
                </c:pt>
                <c:pt idx="839">
                  <c:v>0.49</c:v>
                </c:pt>
                <c:pt idx="840">
                  <c:v>0.56999999999999995</c:v>
                </c:pt>
                <c:pt idx="841">
                  <c:v>0.48</c:v>
                </c:pt>
                <c:pt idx="842">
                  <c:v>0.45</c:v>
                </c:pt>
                <c:pt idx="843">
                  <c:v>0.44</c:v>
                </c:pt>
                <c:pt idx="844">
                  <c:v>0.64</c:v>
                </c:pt>
                <c:pt idx="845">
                  <c:v>0.59</c:v>
                </c:pt>
                <c:pt idx="846">
                  <c:v>0.46</c:v>
                </c:pt>
                <c:pt idx="847">
                  <c:v>0.43</c:v>
                </c:pt>
                <c:pt idx="848">
                  <c:v>0.54</c:v>
                </c:pt>
                <c:pt idx="849">
                  <c:v>0.48</c:v>
                </c:pt>
                <c:pt idx="850">
                  <c:v>0.41</c:v>
                </c:pt>
                <c:pt idx="851">
                  <c:v>0.56000000000000005</c:v>
                </c:pt>
                <c:pt idx="852">
                  <c:v>0.73</c:v>
                </c:pt>
                <c:pt idx="853">
                  <c:v>0.61</c:v>
                </c:pt>
                <c:pt idx="854">
                  <c:v>0.56999999999999995</c:v>
                </c:pt>
                <c:pt idx="855">
                  <c:v>0.72</c:v>
                </c:pt>
                <c:pt idx="856">
                  <c:v>0.52</c:v>
                </c:pt>
                <c:pt idx="857">
                  <c:v>0.66</c:v>
                </c:pt>
                <c:pt idx="858">
                  <c:v>0.49</c:v>
                </c:pt>
                <c:pt idx="859">
                  <c:v>0.4</c:v>
                </c:pt>
                <c:pt idx="860">
                  <c:v>0.49</c:v>
                </c:pt>
                <c:pt idx="861">
                  <c:v>0.48</c:v>
                </c:pt>
                <c:pt idx="862">
                  <c:v>0.44</c:v>
                </c:pt>
                <c:pt idx="863">
                  <c:v>0.48</c:v>
                </c:pt>
                <c:pt idx="864">
                  <c:v>0.44</c:v>
                </c:pt>
                <c:pt idx="865">
                  <c:v>0.52</c:v>
                </c:pt>
                <c:pt idx="866">
                  <c:v>0.49</c:v>
                </c:pt>
                <c:pt idx="867">
                  <c:v>0.5</c:v>
                </c:pt>
                <c:pt idx="868">
                  <c:v>0.53</c:v>
                </c:pt>
                <c:pt idx="869">
                  <c:v>0.48</c:v>
                </c:pt>
                <c:pt idx="870">
                  <c:v>0.43</c:v>
                </c:pt>
                <c:pt idx="871">
                  <c:v>0.53</c:v>
                </c:pt>
                <c:pt idx="872">
                  <c:v>0.5</c:v>
                </c:pt>
                <c:pt idx="873">
                  <c:v>0.53</c:v>
                </c:pt>
                <c:pt idx="874">
                  <c:v>0.46</c:v>
                </c:pt>
                <c:pt idx="875">
                  <c:v>0.61</c:v>
                </c:pt>
                <c:pt idx="876">
                  <c:v>0.45</c:v>
                </c:pt>
                <c:pt idx="877">
                  <c:v>0.46</c:v>
                </c:pt>
                <c:pt idx="878">
                  <c:v>0.48</c:v>
                </c:pt>
                <c:pt idx="879">
                  <c:v>0.42</c:v>
                </c:pt>
                <c:pt idx="880">
                  <c:v>0.44</c:v>
                </c:pt>
                <c:pt idx="881">
                  <c:v>0.57999999999999996</c:v>
                </c:pt>
                <c:pt idx="882">
                  <c:v>0.43</c:v>
                </c:pt>
                <c:pt idx="883">
                  <c:v>0.44</c:v>
                </c:pt>
                <c:pt idx="884">
                  <c:v>0.49</c:v>
                </c:pt>
                <c:pt idx="885">
                  <c:v>0.42</c:v>
                </c:pt>
                <c:pt idx="886">
                  <c:v>0.54</c:v>
                </c:pt>
                <c:pt idx="887">
                  <c:v>0.65</c:v>
                </c:pt>
                <c:pt idx="888">
                  <c:v>0.55000000000000004</c:v>
                </c:pt>
                <c:pt idx="889">
                  <c:v>0.59</c:v>
                </c:pt>
                <c:pt idx="890">
                  <c:v>0.6</c:v>
                </c:pt>
                <c:pt idx="891">
                  <c:v>0.74</c:v>
                </c:pt>
                <c:pt idx="892">
                  <c:v>0.62</c:v>
                </c:pt>
                <c:pt idx="893">
                  <c:v>0.48</c:v>
                </c:pt>
                <c:pt idx="894">
                  <c:v>0.42</c:v>
                </c:pt>
                <c:pt idx="895">
                  <c:v>0.57999999999999996</c:v>
                </c:pt>
                <c:pt idx="896">
                  <c:v>0.87</c:v>
                </c:pt>
                <c:pt idx="897">
                  <c:v>0.87</c:v>
                </c:pt>
                <c:pt idx="898">
                  <c:v>0.8</c:v>
                </c:pt>
                <c:pt idx="899">
                  <c:v>0.43</c:v>
                </c:pt>
                <c:pt idx="900">
                  <c:v>0.49</c:v>
                </c:pt>
                <c:pt idx="901">
                  <c:v>0.65</c:v>
                </c:pt>
                <c:pt idx="902">
                  <c:v>0.51</c:v>
                </c:pt>
                <c:pt idx="903">
                  <c:v>0.43</c:v>
                </c:pt>
                <c:pt idx="904">
                  <c:v>0.56000000000000005</c:v>
                </c:pt>
                <c:pt idx="905">
                  <c:v>0.53</c:v>
                </c:pt>
                <c:pt idx="906">
                  <c:v>0.44</c:v>
                </c:pt>
                <c:pt idx="907">
                  <c:v>0.46</c:v>
                </c:pt>
                <c:pt idx="908">
                  <c:v>0.43</c:v>
                </c:pt>
                <c:pt idx="909">
                  <c:v>0.57999999999999996</c:v>
                </c:pt>
                <c:pt idx="910">
                  <c:v>0.45</c:v>
                </c:pt>
                <c:pt idx="911">
                  <c:v>0.53</c:v>
                </c:pt>
                <c:pt idx="912">
                  <c:v>0.53</c:v>
                </c:pt>
                <c:pt idx="913">
                  <c:v>0.66</c:v>
                </c:pt>
                <c:pt idx="914">
                  <c:v>0.48</c:v>
                </c:pt>
                <c:pt idx="915">
                  <c:v>0.59</c:v>
                </c:pt>
                <c:pt idx="916">
                  <c:v>0.45</c:v>
                </c:pt>
                <c:pt idx="917">
                  <c:v>0.56000000000000005</c:v>
                </c:pt>
                <c:pt idx="918">
                  <c:v>0.51</c:v>
                </c:pt>
                <c:pt idx="919">
                  <c:v>0.45</c:v>
                </c:pt>
                <c:pt idx="920">
                  <c:v>0.5</c:v>
                </c:pt>
                <c:pt idx="921">
                  <c:v>0.5</c:v>
                </c:pt>
                <c:pt idx="922">
                  <c:v>0.48</c:v>
                </c:pt>
                <c:pt idx="923">
                  <c:v>0.49</c:v>
                </c:pt>
                <c:pt idx="924">
                  <c:v>0.56999999999999995</c:v>
                </c:pt>
                <c:pt idx="925">
                  <c:v>0.6</c:v>
                </c:pt>
                <c:pt idx="926">
                  <c:v>0.55000000000000004</c:v>
                </c:pt>
                <c:pt idx="927">
                  <c:v>0.65</c:v>
                </c:pt>
                <c:pt idx="928">
                  <c:v>0.49</c:v>
                </c:pt>
                <c:pt idx="929">
                  <c:v>0.56000000000000005</c:v>
                </c:pt>
                <c:pt idx="930">
                  <c:v>0.52</c:v>
                </c:pt>
                <c:pt idx="931">
                  <c:v>0.6</c:v>
                </c:pt>
                <c:pt idx="932">
                  <c:v>0.45</c:v>
                </c:pt>
                <c:pt idx="933">
                  <c:v>0.59</c:v>
                </c:pt>
                <c:pt idx="934">
                  <c:v>0.46</c:v>
                </c:pt>
                <c:pt idx="935">
                  <c:v>0.86</c:v>
                </c:pt>
                <c:pt idx="936">
                  <c:v>0.78</c:v>
                </c:pt>
                <c:pt idx="937">
                  <c:v>0.44</c:v>
                </c:pt>
                <c:pt idx="938">
                  <c:v>0.49</c:v>
                </c:pt>
                <c:pt idx="939">
                  <c:v>0.51</c:v>
                </c:pt>
                <c:pt idx="940">
                  <c:v>0.64</c:v>
                </c:pt>
                <c:pt idx="941">
                  <c:v>0.51</c:v>
                </c:pt>
                <c:pt idx="942">
                  <c:v>0.52</c:v>
                </c:pt>
                <c:pt idx="943">
                  <c:v>0.45</c:v>
                </c:pt>
                <c:pt idx="944">
                  <c:v>0.47</c:v>
                </c:pt>
                <c:pt idx="945">
                  <c:v>0.52</c:v>
                </c:pt>
                <c:pt idx="946">
                  <c:v>0.49</c:v>
                </c:pt>
                <c:pt idx="947">
                  <c:v>0.57999999999999996</c:v>
                </c:pt>
                <c:pt idx="948">
                  <c:v>0.54</c:v>
                </c:pt>
                <c:pt idx="949">
                  <c:v>0.48</c:v>
                </c:pt>
                <c:pt idx="950">
                  <c:v>0.49</c:v>
                </c:pt>
                <c:pt idx="951">
                  <c:v>0.45</c:v>
                </c:pt>
                <c:pt idx="952">
                  <c:v>0.49</c:v>
                </c:pt>
                <c:pt idx="953">
                  <c:v>0.56999999999999995</c:v>
                </c:pt>
                <c:pt idx="954">
                  <c:v>0.48</c:v>
                </c:pt>
                <c:pt idx="955">
                  <c:v>0.71</c:v>
                </c:pt>
                <c:pt idx="956">
                  <c:v>0.59</c:v>
                </c:pt>
                <c:pt idx="957">
                  <c:v>0.54</c:v>
                </c:pt>
                <c:pt idx="958">
                  <c:v>0.47</c:v>
                </c:pt>
                <c:pt idx="959">
                  <c:v>0.59</c:v>
                </c:pt>
                <c:pt idx="960">
                  <c:v>0.6</c:v>
                </c:pt>
                <c:pt idx="961">
                  <c:v>0.61</c:v>
                </c:pt>
                <c:pt idx="962">
                  <c:v>0.46</c:v>
                </c:pt>
                <c:pt idx="963">
                  <c:v>0.5</c:v>
                </c:pt>
                <c:pt idx="964">
                  <c:v>0.47</c:v>
                </c:pt>
                <c:pt idx="965">
                  <c:v>0.53</c:v>
                </c:pt>
                <c:pt idx="966">
                  <c:v>0.44</c:v>
                </c:pt>
                <c:pt idx="967">
                  <c:v>0.56000000000000005</c:v>
                </c:pt>
                <c:pt idx="968">
                  <c:v>0.62</c:v>
                </c:pt>
                <c:pt idx="969">
                  <c:v>0.48</c:v>
                </c:pt>
                <c:pt idx="970">
                  <c:v>0.45</c:v>
                </c:pt>
                <c:pt idx="971">
                  <c:v>0.5</c:v>
                </c:pt>
                <c:pt idx="972">
                  <c:v>0.76</c:v>
                </c:pt>
                <c:pt idx="973">
                  <c:v>0.45</c:v>
                </c:pt>
                <c:pt idx="974">
                  <c:v>0.67</c:v>
                </c:pt>
                <c:pt idx="975">
                  <c:v>0.6</c:v>
                </c:pt>
                <c:pt idx="976">
                  <c:v>0.45</c:v>
                </c:pt>
                <c:pt idx="977">
                  <c:v>0.66</c:v>
                </c:pt>
                <c:pt idx="978">
                  <c:v>0.51</c:v>
                </c:pt>
                <c:pt idx="979">
                  <c:v>0.73</c:v>
                </c:pt>
                <c:pt idx="980">
                  <c:v>0.49</c:v>
                </c:pt>
                <c:pt idx="981">
                  <c:v>0.47</c:v>
                </c:pt>
                <c:pt idx="982">
                  <c:v>0.93</c:v>
                </c:pt>
                <c:pt idx="983">
                  <c:v>0.65</c:v>
                </c:pt>
                <c:pt idx="984">
                  <c:v>0.52</c:v>
                </c:pt>
                <c:pt idx="985">
                  <c:v>0.48</c:v>
                </c:pt>
                <c:pt idx="986">
                  <c:v>0.51</c:v>
                </c:pt>
                <c:pt idx="987">
                  <c:v>0.54</c:v>
                </c:pt>
                <c:pt idx="988">
                  <c:v>0.88</c:v>
                </c:pt>
                <c:pt idx="989">
                  <c:v>0.7</c:v>
                </c:pt>
                <c:pt idx="990">
                  <c:v>0.56999999999999995</c:v>
                </c:pt>
                <c:pt idx="991">
                  <c:v>0.52</c:v>
                </c:pt>
                <c:pt idx="992">
                  <c:v>0.57999999999999996</c:v>
                </c:pt>
                <c:pt idx="993">
                  <c:v>0.51</c:v>
                </c:pt>
                <c:pt idx="994">
                  <c:v>0.78</c:v>
                </c:pt>
                <c:pt idx="995">
                  <c:v>0.48</c:v>
                </c:pt>
                <c:pt idx="996">
                  <c:v>0.6</c:v>
                </c:pt>
                <c:pt idx="997">
                  <c:v>0.52</c:v>
                </c:pt>
                <c:pt idx="998">
                  <c:v>0.64</c:v>
                </c:pt>
                <c:pt idx="999">
                  <c:v>0.5</c:v>
                </c:pt>
                <c:pt idx="1000">
                  <c:v>0.6</c:v>
                </c:pt>
                <c:pt idx="1001">
                  <c:v>0.45</c:v>
                </c:pt>
                <c:pt idx="1002">
                  <c:v>0.57999999999999996</c:v>
                </c:pt>
                <c:pt idx="1003">
                  <c:v>0.55000000000000004</c:v>
                </c:pt>
                <c:pt idx="1004">
                  <c:v>0.55000000000000004</c:v>
                </c:pt>
                <c:pt idx="1005">
                  <c:v>0.45</c:v>
                </c:pt>
                <c:pt idx="1006">
                  <c:v>0.77</c:v>
                </c:pt>
                <c:pt idx="1007">
                  <c:v>0.64</c:v>
                </c:pt>
                <c:pt idx="1008">
                  <c:v>0.81</c:v>
                </c:pt>
                <c:pt idx="1009">
                  <c:v>0.82</c:v>
                </c:pt>
                <c:pt idx="1010">
                  <c:v>0.63</c:v>
                </c:pt>
                <c:pt idx="1011">
                  <c:v>0.52</c:v>
                </c:pt>
                <c:pt idx="1012">
                  <c:v>0.46</c:v>
                </c:pt>
                <c:pt idx="1013">
                  <c:v>0.64</c:v>
                </c:pt>
                <c:pt idx="1014">
                  <c:v>0.76</c:v>
                </c:pt>
                <c:pt idx="1015">
                  <c:v>0.62</c:v>
                </c:pt>
                <c:pt idx="1016">
                  <c:v>0.55000000000000004</c:v>
                </c:pt>
                <c:pt idx="1017">
                  <c:v>0.57999999999999996</c:v>
                </c:pt>
                <c:pt idx="1018">
                  <c:v>0.8</c:v>
                </c:pt>
                <c:pt idx="1019">
                  <c:v>0.63</c:v>
                </c:pt>
                <c:pt idx="1020">
                  <c:v>0.61</c:v>
                </c:pt>
                <c:pt idx="1021">
                  <c:v>0.46</c:v>
                </c:pt>
                <c:pt idx="1022">
                  <c:v>0.56999999999999995</c:v>
                </c:pt>
                <c:pt idx="1023">
                  <c:v>0.56000000000000005</c:v>
                </c:pt>
                <c:pt idx="1024">
                  <c:v>0.57999999999999996</c:v>
                </c:pt>
                <c:pt idx="1025">
                  <c:v>0.59</c:v>
                </c:pt>
                <c:pt idx="1026">
                  <c:v>0.54</c:v>
                </c:pt>
                <c:pt idx="1027">
                  <c:v>0.64</c:v>
                </c:pt>
                <c:pt idx="1028">
                  <c:v>0.54</c:v>
                </c:pt>
                <c:pt idx="1029">
                  <c:v>0.47</c:v>
                </c:pt>
                <c:pt idx="1030">
                  <c:v>0.67</c:v>
                </c:pt>
                <c:pt idx="1031">
                  <c:v>0.84</c:v>
                </c:pt>
                <c:pt idx="1032">
                  <c:v>0.47</c:v>
                </c:pt>
                <c:pt idx="1033">
                  <c:v>0.54</c:v>
                </c:pt>
                <c:pt idx="1034">
                  <c:v>0.92</c:v>
                </c:pt>
                <c:pt idx="1035">
                  <c:v>0.56999999999999995</c:v>
                </c:pt>
                <c:pt idx="1036">
                  <c:v>0.56000000000000005</c:v>
                </c:pt>
                <c:pt idx="1037">
                  <c:v>0.56999999999999995</c:v>
                </c:pt>
                <c:pt idx="1038">
                  <c:v>0.49</c:v>
                </c:pt>
                <c:pt idx="1039">
                  <c:v>0.56999999999999995</c:v>
                </c:pt>
                <c:pt idx="1040">
                  <c:v>0.65</c:v>
                </c:pt>
                <c:pt idx="1041">
                  <c:v>0.62</c:v>
                </c:pt>
                <c:pt idx="1042">
                  <c:v>0.56000000000000005</c:v>
                </c:pt>
                <c:pt idx="1043">
                  <c:v>0.87</c:v>
                </c:pt>
                <c:pt idx="1044">
                  <c:v>0.57999999999999996</c:v>
                </c:pt>
                <c:pt idx="1045">
                  <c:v>0.57999999999999996</c:v>
                </c:pt>
                <c:pt idx="1046">
                  <c:v>0.5</c:v>
                </c:pt>
                <c:pt idx="1047">
                  <c:v>0.56999999999999995</c:v>
                </c:pt>
                <c:pt idx="1048">
                  <c:v>0.52</c:v>
                </c:pt>
                <c:pt idx="1049">
                  <c:v>0.49</c:v>
                </c:pt>
                <c:pt idx="1050">
                  <c:v>0.46</c:v>
                </c:pt>
                <c:pt idx="1051">
                  <c:v>0.49</c:v>
                </c:pt>
                <c:pt idx="1052">
                  <c:v>0.47</c:v>
                </c:pt>
                <c:pt idx="1053">
                  <c:v>0.72</c:v>
                </c:pt>
                <c:pt idx="1054">
                  <c:v>0.64</c:v>
                </c:pt>
                <c:pt idx="1055">
                  <c:v>0.52</c:v>
                </c:pt>
                <c:pt idx="1056">
                  <c:v>0.55000000000000004</c:v>
                </c:pt>
                <c:pt idx="1057">
                  <c:v>0.48</c:v>
                </c:pt>
                <c:pt idx="1058">
                  <c:v>0.76</c:v>
                </c:pt>
                <c:pt idx="1059">
                  <c:v>0.47</c:v>
                </c:pt>
                <c:pt idx="1060">
                  <c:v>0.74</c:v>
                </c:pt>
                <c:pt idx="1061">
                  <c:v>0.64</c:v>
                </c:pt>
                <c:pt idx="1062">
                  <c:v>0.56000000000000005</c:v>
                </c:pt>
                <c:pt idx="1063">
                  <c:v>0.51</c:v>
                </c:pt>
                <c:pt idx="1064">
                  <c:v>0.57999999999999996</c:v>
                </c:pt>
                <c:pt idx="1065">
                  <c:v>0.49</c:v>
                </c:pt>
                <c:pt idx="1066">
                  <c:v>0.49</c:v>
                </c:pt>
                <c:pt idx="1067">
                  <c:v>0.56999999999999995</c:v>
                </c:pt>
                <c:pt idx="1068">
                  <c:v>0.55000000000000004</c:v>
                </c:pt>
                <c:pt idx="1069">
                  <c:v>0.66</c:v>
                </c:pt>
                <c:pt idx="1070">
                  <c:v>0.61</c:v>
                </c:pt>
                <c:pt idx="1071">
                  <c:v>0.53</c:v>
                </c:pt>
                <c:pt idx="1072">
                  <c:v>0.5</c:v>
                </c:pt>
                <c:pt idx="1073">
                  <c:v>0.81</c:v>
                </c:pt>
                <c:pt idx="1074">
                  <c:v>0.52</c:v>
                </c:pt>
                <c:pt idx="1075">
                  <c:v>0.56999999999999995</c:v>
                </c:pt>
                <c:pt idx="1076">
                  <c:v>0.54</c:v>
                </c:pt>
                <c:pt idx="1077">
                  <c:v>0.5</c:v>
                </c:pt>
                <c:pt idx="1078">
                  <c:v>0.55000000000000004</c:v>
                </c:pt>
                <c:pt idx="1079">
                  <c:v>0.85</c:v>
                </c:pt>
                <c:pt idx="1080">
                  <c:v>0.55000000000000004</c:v>
                </c:pt>
                <c:pt idx="1081">
                  <c:v>0.64</c:v>
                </c:pt>
                <c:pt idx="1082">
                  <c:v>0.59</c:v>
                </c:pt>
                <c:pt idx="1083">
                  <c:v>0.56000000000000005</c:v>
                </c:pt>
                <c:pt idx="1084">
                  <c:v>0.6</c:v>
                </c:pt>
                <c:pt idx="1085">
                  <c:v>0.53</c:v>
                </c:pt>
                <c:pt idx="1086">
                  <c:v>0.48</c:v>
                </c:pt>
                <c:pt idx="1087">
                  <c:v>0.63</c:v>
                </c:pt>
                <c:pt idx="1088">
                  <c:v>0.6</c:v>
                </c:pt>
                <c:pt idx="1089">
                  <c:v>0.59</c:v>
                </c:pt>
                <c:pt idx="1090">
                  <c:v>0.48</c:v>
                </c:pt>
                <c:pt idx="1091">
                  <c:v>0.49</c:v>
                </c:pt>
                <c:pt idx="1092">
                  <c:v>0.57999999999999996</c:v>
                </c:pt>
                <c:pt idx="1093">
                  <c:v>0.75</c:v>
                </c:pt>
                <c:pt idx="1094">
                  <c:v>0.56000000000000005</c:v>
                </c:pt>
                <c:pt idx="1095">
                  <c:v>0.61</c:v>
                </c:pt>
                <c:pt idx="1096">
                  <c:v>0.75</c:v>
                </c:pt>
                <c:pt idx="1097">
                  <c:v>0.73</c:v>
                </c:pt>
                <c:pt idx="1098">
                  <c:v>0.56999999999999995</c:v>
                </c:pt>
                <c:pt idx="1099">
                  <c:v>0.72</c:v>
                </c:pt>
                <c:pt idx="1100">
                  <c:v>0.54</c:v>
                </c:pt>
                <c:pt idx="1101">
                  <c:v>0.53</c:v>
                </c:pt>
                <c:pt idx="1102">
                  <c:v>0.6</c:v>
                </c:pt>
                <c:pt idx="1103">
                  <c:v>0.69</c:v>
                </c:pt>
                <c:pt idx="1104">
                  <c:v>0.5</c:v>
                </c:pt>
                <c:pt idx="1105">
                  <c:v>0.61</c:v>
                </c:pt>
                <c:pt idx="1106">
                  <c:v>0.59</c:v>
                </c:pt>
                <c:pt idx="1107">
                  <c:v>0.56000000000000005</c:v>
                </c:pt>
                <c:pt idx="1108">
                  <c:v>0.51</c:v>
                </c:pt>
                <c:pt idx="1109">
                  <c:v>0.61</c:v>
                </c:pt>
                <c:pt idx="1110">
                  <c:v>0.78</c:v>
                </c:pt>
                <c:pt idx="1111">
                  <c:v>0.57999999999999996</c:v>
                </c:pt>
                <c:pt idx="1112">
                  <c:v>0.6</c:v>
                </c:pt>
                <c:pt idx="1113">
                  <c:v>0.52</c:v>
                </c:pt>
                <c:pt idx="1114">
                  <c:v>0.78</c:v>
                </c:pt>
                <c:pt idx="1115">
                  <c:v>0.53</c:v>
                </c:pt>
                <c:pt idx="1116">
                  <c:v>0.49</c:v>
                </c:pt>
                <c:pt idx="1117">
                  <c:v>0.53</c:v>
                </c:pt>
                <c:pt idx="1118">
                  <c:v>0.6</c:v>
                </c:pt>
                <c:pt idx="1119">
                  <c:v>0.55000000000000004</c:v>
                </c:pt>
                <c:pt idx="1120">
                  <c:v>0.59</c:v>
                </c:pt>
                <c:pt idx="1121">
                  <c:v>0.56000000000000005</c:v>
                </c:pt>
                <c:pt idx="1122">
                  <c:v>0.56999999999999995</c:v>
                </c:pt>
                <c:pt idx="1123">
                  <c:v>0.66</c:v>
                </c:pt>
                <c:pt idx="1124">
                  <c:v>0.61</c:v>
                </c:pt>
                <c:pt idx="1125">
                  <c:v>0.77</c:v>
                </c:pt>
                <c:pt idx="1126">
                  <c:v>0.53</c:v>
                </c:pt>
                <c:pt idx="1127">
                  <c:v>0.51</c:v>
                </c:pt>
                <c:pt idx="1128">
                  <c:v>0.64</c:v>
                </c:pt>
                <c:pt idx="1129">
                  <c:v>0.55000000000000004</c:v>
                </c:pt>
                <c:pt idx="1130">
                  <c:v>0.6</c:v>
                </c:pt>
                <c:pt idx="1131">
                  <c:v>0.55000000000000004</c:v>
                </c:pt>
                <c:pt idx="1132">
                  <c:v>0.69</c:v>
                </c:pt>
                <c:pt idx="1133">
                  <c:v>0.74</c:v>
                </c:pt>
                <c:pt idx="1134">
                  <c:v>0.71</c:v>
                </c:pt>
                <c:pt idx="1135">
                  <c:v>0.53</c:v>
                </c:pt>
                <c:pt idx="1136">
                  <c:v>0.59</c:v>
                </c:pt>
                <c:pt idx="1137">
                  <c:v>0.83</c:v>
                </c:pt>
                <c:pt idx="1138">
                  <c:v>0.49</c:v>
                </c:pt>
                <c:pt idx="1139">
                  <c:v>0.52</c:v>
                </c:pt>
                <c:pt idx="1140">
                  <c:v>0.54</c:v>
                </c:pt>
                <c:pt idx="1141">
                  <c:v>0.6</c:v>
                </c:pt>
                <c:pt idx="1142">
                  <c:v>0.5</c:v>
                </c:pt>
                <c:pt idx="1143">
                  <c:v>0.67</c:v>
                </c:pt>
                <c:pt idx="1144">
                  <c:v>0.62</c:v>
                </c:pt>
                <c:pt idx="1145">
                  <c:v>0.74</c:v>
                </c:pt>
                <c:pt idx="1146">
                  <c:v>0.71</c:v>
                </c:pt>
                <c:pt idx="1147">
                  <c:v>0.5</c:v>
                </c:pt>
                <c:pt idx="1148">
                  <c:v>0.65</c:v>
                </c:pt>
                <c:pt idx="1149">
                  <c:v>0.67</c:v>
                </c:pt>
                <c:pt idx="1150">
                  <c:v>0.89</c:v>
                </c:pt>
                <c:pt idx="1151">
                  <c:v>0.51</c:v>
                </c:pt>
                <c:pt idx="1152">
                  <c:v>0.51</c:v>
                </c:pt>
                <c:pt idx="1153">
                  <c:v>0.57999999999999996</c:v>
                </c:pt>
                <c:pt idx="1154">
                  <c:v>0.56000000000000005</c:v>
                </c:pt>
                <c:pt idx="1155">
                  <c:v>0.53</c:v>
                </c:pt>
                <c:pt idx="1156">
                  <c:v>0.53</c:v>
                </c:pt>
                <c:pt idx="1157">
                  <c:v>0.52</c:v>
                </c:pt>
                <c:pt idx="1158">
                  <c:v>0.76</c:v>
                </c:pt>
                <c:pt idx="1159">
                  <c:v>0.73</c:v>
                </c:pt>
                <c:pt idx="1160">
                  <c:v>0.75</c:v>
                </c:pt>
                <c:pt idx="1161">
                  <c:v>0.89</c:v>
                </c:pt>
                <c:pt idx="1162">
                  <c:v>0.63</c:v>
                </c:pt>
                <c:pt idx="1163">
                  <c:v>0.59</c:v>
                </c:pt>
                <c:pt idx="1164">
                  <c:v>0.84</c:v>
                </c:pt>
                <c:pt idx="1165">
                  <c:v>0.51</c:v>
                </c:pt>
                <c:pt idx="1166">
                  <c:v>0.64</c:v>
                </c:pt>
                <c:pt idx="1167">
                  <c:v>0.72</c:v>
                </c:pt>
                <c:pt idx="1168">
                  <c:v>0.62</c:v>
                </c:pt>
                <c:pt idx="1169">
                  <c:v>0.6</c:v>
                </c:pt>
                <c:pt idx="1170">
                  <c:v>0.51</c:v>
                </c:pt>
                <c:pt idx="1171">
                  <c:v>0.54</c:v>
                </c:pt>
                <c:pt idx="1172">
                  <c:v>0.66</c:v>
                </c:pt>
                <c:pt idx="1173">
                  <c:v>0.66</c:v>
                </c:pt>
                <c:pt idx="1174">
                  <c:v>0.69</c:v>
                </c:pt>
                <c:pt idx="1175">
                  <c:v>0.55000000000000004</c:v>
                </c:pt>
                <c:pt idx="1176">
                  <c:v>0.53</c:v>
                </c:pt>
                <c:pt idx="1177">
                  <c:v>0.5</c:v>
                </c:pt>
                <c:pt idx="1178">
                  <c:v>0.89</c:v>
                </c:pt>
                <c:pt idx="1179">
                  <c:v>0.61</c:v>
                </c:pt>
                <c:pt idx="1180">
                  <c:v>0.55000000000000004</c:v>
                </c:pt>
                <c:pt idx="1181">
                  <c:v>0.86</c:v>
                </c:pt>
                <c:pt idx="1182">
                  <c:v>0.65</c:v>
                </c:pt>
                <c:pt idx="1183">
                  <c:v>0.7</c:v>
                </c:pt>
                <c:pt idx="1184">
                  <c:v>0.69</c:v>
                </c:pt>
                <c:pt idx="1185">
                  <c:v>0.66</c:v>
                </c:pt>
                <c:pt idx="1186">
                  <c:v>0.59</c:v>
                </c:pt>
                <c:pt idx="1187">
                  <c:v>0.5</c:v>
                </c:pt>
                <c:pt idx="1188">
                  <c:v>0.76</c:v>
                </c:pt>
                <c:pt idx="1189">
                  <c:v>0.65</c:v>
                </c:pt>
                <c:pt idx="1190">
                  <c:v>0.76</c:v>
                </c:pt>
                <c:pt idx="1191">
                  <c:v>0.6</c:v>
                </c:pt>
                <c:pt idx="1192">
                  <c:v>0.52</c:v>
                </c:pt>
                <c:pt idx="1193">
                  <c:v>0.64</c:v>
                </c:pt>
                <c:pt idx="1194">
                  <c:v>0.55000000000000004</c:v>
                </c:pt>
                <c:pt idx="1195">
                  <c:v>0.6</c:v>
                </c:pt>
                <c:pt idx="1196">
                  <c:v>0.6</c:v>
                </c:pt>
                <c:pt idx="1197">
                  <c:v>0.65</c:v>
                </c:pt>
                <c:pt idx="1198">
                  <c:v>0.53</c:v>
                </c:pt>
                <c:pt idx="1199">
                  <c:v>0.66</c:v>
                </c:pt>
                <c:pt idx="1200">
                  <c:v>0.65</c:v>
                </c:pt>
                <c:pt idx="1201">
                  <c:v>0.66</c:v>
                </c:pt>
                <c:pt idx="1202">
                  <c:v>0.73</c:v>
                </c:pt>
                <c:pt idx="1203">
                  <c:v>0.73</c:v>
                </c:pt>
                <c:pt idx="1204">
                  <c:v>0.65</c:v>
                </c:pt>
                <c:pt idx="1205">
                  <c:v>0.52</c:v>
                </c:pt>
                <c:pt idx="1206">
                  <c:v>0.52</c:v>
                </c:pt>
                <c:pt idx="1207">
                  <c:v>0.67</c:v>
                </c:pt>
                <c:pt idx="1208">
                  <c:v>0.57999999999999996</c:v>
                </c:pt>
                <c:pt idx="1209">
                  <c:v>0.65</c:v>
                </c:pt>
                <c:pt idx="1210">
                  <c:v>0.7</c:v>
                </c:pt>
                <c:pt idx="1211">
                  <c:v>0.6</c:v>
                </c:pt>
                <c:pt idx="1212">
                  <c:v>0.71</c:v>
                </c:pt>
                <c:pt idx="1213">
                  <c:v>0.8</c:v>
                </c:pt>
                <c:pt idx="1214">
                  <c:v>0.51</c:v>
                </c:pt>
                <c:pt idx="1215">
                  <c:v>0.57999999999999996</c:v>
                </c:pt>
                <c:pt idx="1216">
                  <c:v>0.54</c:v>
                </c:pt>
                <c:pt idx="1217">
                  <c:v>0.71</c:v>
                </c:pt>
                <c:pt idx="1218">
                  <c:v>0.52</c:v>
                </c:pt>
                <c:pt idx="1219">
                  <c:v>0.55000000000000004</c:v>
                </c:pt>
                <c:pt idx="1220">
                  <c:v>0.57999999999999996</c:v>
                </c:pt>
                <c:pt idx="1221">
                  <c:v>0.7</c:v>
                </c:pt>
                <c:pt idx="1222">
                  <c:v>0.67</c:v>
                </c:pt>
                <c:pt idx="1223">
                  <c:v>0.64</c:v>
                </c:pt>
                <c:pt idx="1224">
                  <c:v>0.6</c:v>
                </c:pt>
                <c:pt idx="1225">
                  <c:v>0.52</c:v>
                </c:pt>
                <c:pt idx="1226">
                  <c:v>0.63</c:v>
                </c:pt>
                <c:pt idx="1227">
                  <c:v>0.9</c:v>
                </c:pt>
                <c:pt idx="1228">
                  <c:v>0.61</c:v>
                </c:pt>
                <c:pt idx="1229">
                  <c:v>0.55000000000000004</c:v>
                </c:pt>
                <c:pt idx="1230">
                  <c:v>0.71</c:v>
                </c:pt>
                <c:pt idx="1231">
                  <c:v>0.67</c:v>
                </c:pt>
                <c:pt idx="1232">
                  <c:v>0.56999999999999995</c:v>
                </c:pt>
                <c:pt idx="1233">
                  <c:v>0.67</c:v>
                </c:pt>
                <c:pt idx="1234">
                  <c:v>0.6</c:v>
                </c:pt>
                <c:pt idx="1235">
                  <c:v>0.56000000000000005</c:v>
                </c:pt>
                <c:pt idx="1236">
                  <c:v>0.57999999999999996</c:v>
                </c:pt>
                <c:pt idx="1237">
                  <c:v>0.66</c:v>
                </c:pt>
                <c:pt idx="1238">
                  <c:v>0.54</c:v>
                </c:pt>
                <c:pt idx="1239">
                  <c:v>0.52</c:v>
                </c:pt>
                <c:pt idx="1240">
                  <c:v>0.52</c:v>
                </c:pt>
                <c:pt idx="1241">
                  <c:v>0.6</c:v>
                </c:pt>
                <c:pt idx="1242">
                  <c:v>0.59</c:v>
                </c:pt>
                <c:pt idx="1243">
                  <c:v>0.71</c:v>
                </c:pt>
                <c:pt idx="1244">
                  <c:v>0.62</c:v>
                </c:pt>
                <c:pt idx="1245">
                  <c:v>0.55000000000000004</c:v>
                </c:pt>
                <c:pt idx="1246">
                  <c:v>0.59</c:v>
                </c:pt>
                <c:pt idx="1247">
                  <c:v>0.53</c:v>
                </c:pt>
                <c:pt idx="1248">
                  <c:v>0.56000000000000005</c:v>
                </c:pt>
                <c:pt idx="1249">
                  <c:v>0.7</c:v>
                </c:pt>
                <c:pt idx="1250">
                  <c:v>0.73</c:v>
                </c:pt>
                <c:pt idx="1251">
                  <c:v>0.56000000000000005</c:v>
                </c:pt>
                <c:pt idx="1252">
                  <c:v>0.61</c:v>
                </c:pt>
                <c:pt idx="1253">
                  <c:v>0.77</c:v>
                </c:pt>
                <c:pt idx="1254">
                  <c:v>0.83</c:v>
                </c:pt>
                <c:pt idx="1255">
                  <c:v>0.71</c:v>
                </c:pt>
                <c:pt idx="1256">
                  <c:v>0.76</c:v>
                </c:pt>
                <c:pt idx="1257">
                  <c:v>0.67</c:v>
                </c:pt>
                <c:pt idx="1258">
                  <c:v>0.56999999999999995</c:v>
                </c:pt>
                <c:pt idx="1259">
                  <c:v>0.89</c:v>
                </c:pt>
                <c:pt idx="1260">
                  <c:v>0.69</c:v>
                </c:pt>
                <c:pt idx="1261">
                  <c:v>0.82</c:v>
                </c:pt>
                <c:pt idx="1262">
                  <c:v>0.83</c:v>
                </c:pt>
                <c:pt idx="1263">
                  <c:v>0.84</c:v>
                </c:pt>
                <c:pt idx="1264">
                  <c:v>0.66</c:v>
                </c:pt>
                <c:pt idx="1265">
                  <c:v>0.81</c:v>
                </c:pt>
                <c:pt idx="1266">
                  <c:v>0.6</c:v>
                </c:pt>
                <c:pt idx="1267">
                  <c:v>0.86</c:v>
                </c:pt>
                <c:pt idx="1268">
                  <c:v>0.53</c:v>
                </c:pt>
                <c:pt idx="1269">
                  <c:v>0.76</c:v>
                </c:pt>
                <c:pt idx="1270">
                  <c:v>0.68</c:v>
                </c:pt>
                <c:pt idx="1271">
                  <c:v>0.54</c:v>
                </c:pt>
                <c:pt idx="1272">
                  <c:v>0.54</c:v>
                </c:pt>
                <c:pt idx="1273">
                  <c:v>0.55000000000000004</c:v>
                </c:pt>
                <c:pt idx="1274">
                  <c:v>0.86</c:v>
                </c:pt>
                <c:pt idx="1275">
                  <c:v>0.56000000000000005</c:v>
                </c:pt>
                <c:pt idx="1276">
                  <c:v>0.76</c:v>
                </c:pt>
                <c:pt idx="1277">
                  <c:v>0.68</c:v>
                </c:pt>
                <c:pt idx="1278">
                  <c:v>0.8</c:v>
                </c:pt>
                <c:pt idx="1279">
                  <c:v>0.57999999999999996</c:v>
                </c:pt>
                <c:pt idx="1280">
                  <c:v>0.82</c:v>
                </c:pt>
                <c:pt idx="1281">
                  <c:v>0.55000000000000004</c:v>
                </c:pt>
                <c:pt idx="1282">
                  <c:v>0.65</c:v>
                </c:pt>
                <c:pt idx="1283">
                  <c:v>0.59</c:v>
                </c:pt>
                <c:pt idx="1284">
                  <c:v>0.55000000000000004</c:v>
                </c:pt>
                <c:pt idx="1285">
                  <c:v>0.6</c:v>
                </c:pt>
                <c:pt idx="1286">
                  <c:v>0.54</c:v>
                </c:pt>
                <c:pt idx="1287">
                  <c:v>0.64</c:v>
                </c:pt>
                <c:pt idx="1288">
                  <c:v>0.68</c:v>
                </c:pt>
                <c:pt idx="1289">
                  <c:v>0.78</c:v>
                </c:pt>
                <c:pt idx="1290">
                  <c:v>0.95</c:v>
                </c:pt>
                <c:pt idx="1291">
                  <c:v>0.86</c:v>
                </c:pt>
                <c:pt idx="1292">
                  <c:v>0.59</c:v>
                </c:pt>
                <c:pt idx="1293">
                  <c:v>0.54</c:v>
                </c:pt>
                <c:pt idx="1294">
                  <c:v>0.76</c:v>
                </c:pt>
                <c:pt idx="1295">
                  <c:v>0.64</c:v>
                </c:pt>
                <c:pt idx="1296">
                  <c:v>0.71</c:v>
                </c:pt>
                <c:pt idx="1297">
                  <c:v>0.56999999999999995</c:v>
                </c:pt>
                <c:pt idx="1298">
                  <c:v>0.72</c:v>
                </c:pt>
                <c:pt idx="1299">
                  <c:v>0.57999999999999996</c:v>
                </c:pt>
                <c:pt idx="1300">
                  <c:v>0.61</c:v>
                </c:pt>
                <c:pt idx="1301">
                  <c:v>0.86</c:v>
                </c:pt>
                <c:pt idx="1302">
                  <c:v>0.55000000000000004</c:v>
                </c:pt>
                <c:pt idx="1303">
                  <c:v>0.74</c:v>
                </c:pt>
                <c:pt idx="1304">
                  <c:v>0.54</c:v>
                </c:pt>
                <c:pt idx="1305">
                  <c:v>0.56999999999999995</c:v>
                </c:pt>
                <c:pt idx="1306">
                  <c:v>0.86</c:v>
                </c:pt>
                <c:pt idx="1307">
                  <c:v>0.7</c:v>
                </c:pt>
                <c:pt idx="1308">
                  <c:v>0.63</c:v>
                </c:pt>
                <c:pt idx="1309">
                  <c:v>0.56999999999999995</c:v>
                </c:pt>
                <c:pt idx="1310">
                  <c:v>0.6</c:v>
                </c:pt>
                <c:pt idx="1311">
                  <c:v>0.56000000000000005</c:v>
                </c:pt>
                <c:pt idx="1312">
                  <c:v>0.65</c:v>
                </c:pt>
                <c:pt idx="1313">
                  <c:v>0.57999999999999996</c:v>
                </c:pt>
                <c:pt idx="1314">
                  <c:v>0.56000000000000005</c:v>
                </c:pt>
                <c:pt idx="1315">
                  <c:v>0.6</c:v>
                </c:pt>
                <c:pt idx="1316">
                  <c:v>0.57999999999999996</c:v>
                </c:pt>
                <c:pt idx="1317">
                  <c:v>0.55000000000000004</c:v>
                </c:pt>
                <c:pt idx="1318">
                  <c:v>0.75</c:v>
                </c:pt>
                <c:pt idx="1319">
                  <c:v>0.78</c:v>
                </c:pt>
                <c:pt idx="1320">
                  <c:v>0.57999999999999996</c:v>
                </c:pt>
                <c:pt idx="1321">
                  <c:v>0.56000000000000005</c:v>
                </c:pt>
                <c:pt idx="1322">
                  <c:v>0.88</c:v>
                </c:pt>
                <c:pt idx="1323">
                  <c:v>0.88</c:v>
                </c:pt>
                <c:pt idx="1324">
                  <c:v>0.72</c:v>
                </c:pt>
                <c:pt idx="1325">
                  <c:v>0.85</c:v>
                </c:pt>
                <c:pt idx="1326">
                  <c:v>0.54</c:v>
                </c:pt>
                <c:pt idx="1327">
                  <c:v>0.56999999999999995</c:v>
                </c:pt>
                <c:pt idx="1328">
                  <c:v>0.7</c:v>
                </c:pt>
                <c:pt idx="1329">
                  <c:v>0.8</c:v>
                </c:pt>
                <c:pt idx="1330">
                  <c:v>0.72</c:v>
                </c:pt>
                <c:pt idx="1331">
                  <c:v>0.65</c:v>
                </c:pt>
                <c:pt idx="1332">
                  <c:v>0.56000000000000005</c:v>
                </c:pt>
                <c:pt idx="1333">
                  <c:v>0.78</c:v>
                </c:pt>
                <c:pt idx="1334">
                  <c:v>0.6</c:v>
                </c:pt>
                <c:pt idx="1335">
                  <c:v>0.63</c:v>
                </c:pt>
                <c:pt idx="1336">
                  <c:v>0.56999999999999995</c:v>
                </c:pt>
                <c:pt idx="1337">
                  <c:v>0.59</c:v>
                </c:pt>
                <c:pt idx="1338">
                  <c:v>0.56000000000000005</c:v>
                </c:pt>
                <c:pt idx="1339">
                  <c:v>0.59</c:v>
                </c:pt>
                <c:pt idx="1340">
                  <c:v>0.87</c:v>
                </c:pt>
                <c:pt idx="1341">
                  <c:v>0.78</c:v>
                </c:pt>
                <c:pt idx="1342">
                  <c:v>0.59</c:v>
                </c:pt>
                <c:pt idx="1343">
                  <c:v>0.79</c:v>
                </c:pt>
                <c:pt idx="1344">
                  <c:v>0.54</c:v>
                </c:pt>
                <c:pt idx="1345">
                  <c:v>0.68</c:v>
                </c:pt>
                <c:pt idx="1346">
                  <c:v>0.64</c:v>
                </c:pt>
                <c:pt idx="1347">
                  <c:v>0.78</c:v>
                </c:pt>
                <c:pt idx="1348">
                  <c:v>0.7</c:v>
                </c:pt>
                <c:pt idx="1349">
                  <c:v>0.65</c:v>
                </c:pt>
                <c:pt idx="1350">
                  <c:v>0.72</c:v>
                </c:pt>
                <c:pt idx="1351">
                  <c:v>0.57999999999999996</c:v>
                </c:pt>
                <c:pt idx="1352">
                  <c:v>0.75</c:v>
                </c:pt>
                <c:pt idx="1353">
                  <c:v>0.78</c:v>
                </c:pt>
                <c:pt idx="1354">
                  <c:v>0.56000000000000005</c:v>
                </c:pt>
                <c:pt idx="1355">
                  <c:v>0.7</c:v>
                </c:pt>
                <c:pt idx="1356">
                  <c:v>0.6</c:v>
                </c:pt>
                <c:pt idx="1357">
                  <c:v>0.56000000000000005</c:v>
                </c:pt>
                <c:pt idx="1358">
                  <c:v>0.6</c:v>
                </c:pt>
                <c:pt idx="1359">
                  <c:v>0.63</c:v>
                </c:pt>
                <c:pt idx="1360">
                  <c:v>0.82</c:v>
                </c:pt>
                <c:pt idx="1361">
                  <c:v>0.56999999999999995</c:v>
                </c:pt>
                <c:pt idx="1362">
                  <c:v>0.56999999999999995</c:v>
                </c:pt>
                <c:pt idx="1363">
                  <c:v>0.57999999999999996</c:v>
                </c:pt>
                <c:pt idx="1364">
                  <c:v>0.55000000000000004</c:v>
                </c:pt>
                <c:pt idx="1365">
                  <c:v>0.7</c:v>
                </c:pt>
                <c:pt idx="1366">
                  <c:v>0.57999999999999996</c:v>
                </c:pt>
                <c:pt idx="1367">
                  <c:v>0.83</c:v>
                </c:pt>
                <c:pt idx="1368">
                  <c:v>0.66</c:v>
                </c:pt>
                <c:pt idx="1369">
                  <c:v>0.56999999999999995</c:v>
                </c:pt>
                <c:pt idx="1370">
                  <c:v>0.69</c:v>
                </c:pt>
                <c:pt idx="1371">
                  <c:v>0.57999999999999996</c:v>
                </c:pt>
                <c:pt idx="1372">
                  <c:v>0.65</c:v>
                </c:pt>
                <c:pt idx="1373">
                  <c:v>0.74</c:v>
                </c:pt>
                <c:pt idx="1374">
                  <c:v>0.65</c:v>
                </c:pt>
                <c:pt idx="1375">
                  <c:v>0.69</c:v>
                </c:pt>
                <c:pt idx="1376">
                  <c:v>0.89</c:v>
                </c:pt>
                <c:pt idx="1377">
                  <c:v>0.56999999999999995</c:v>
                </c:pt>
                <c:pt idx="1378">
                  <c:v>0.68</c:v>
                </c:pt>
                <c:pt idx="1379">
                  <c:v>0.59</c:v>
                </c:pt>
                <c:pt idx="1380">
                  <c:v>0.67</c:v>
                </c:pt>
                <c:pt idx="1381">
                  <c:v>0.73</c:v>
                </c:pt>
                <c:pt idx="1382">
                  <c:v>0.87</c:v>
                </c:pt>
                <c:pt idx="1383">
                  <c:v>0.61</c:v>
                </c:pt>
                <c:pt idx="1384">
                  <c:v>0.6</c:v>
                </c:pt>
                <c:pt idx="1385">
                  <c:v>0.89</c:v>
                </c:pt>
                <c:pt idx="1386">
                  <c:v>0.56000000000000005</c:v>
                </c:pt>
                <c:pt idx="1387">
                  <c:v>0.76</c:v>
                </c:pt>
                <c:pt idx="1388">
                  <c:v>0.56999999999999995</c:v>
                </c:pt>
                <c:pt idx="1389">
                  <c:v>0.59</c:v>
                </c:pt>
                <c:pt idx="1390">
                  <c:v>0.66</c:v>
                </c:pt>
                <c:pt idx="1391">
                  <c:v>0.71</c:v>
                </c:pt>
                <c:pt idx="1392">
                  <c:v>0.84</c:v>
                </c:pt>
                <c:pt idx="1393">
                  <c:v>0.66</c:v>
                </c:pt>
                <c:pt idx="1394">
                  <c:v>0.78</c:v>
                </c:pt>
                <c:pt idx="1395">
                  <c:v>0.67</c:v>
                </c:pt>
                <c:pt idx="1396">
                  <c:v>0.62</c:v>
                </c:pt>
                <c:pt idx="1397">
                  <c:v>0.6</c:v>
                </c:pt>
                <c:pt idx="1398">
                  <c:v>0.65</c:v>
                </c:pt>
                <c:pt idx="1399">
                  <c:v>0.56999999999999995</c:v>
                </c:pt>
                <c:pt idx="1400">
                  <c:v>0.62</c:v>
                </c:pt>
                <c:pt idx="1401">
                  <c:v>0.63</c:v>
                </c:pt>
                <c:pt idx="1402">
                  <c:v>0.56999999999999995</c:v>
                </c:pt>
                <c:pt idx="1403">
                  <c:v>0.57999999999999996</c:v>
                </c:pt>
                <c:pt idx="1404">
                  <c:v>0.69</c:v>
                </c:pt>
                <c:pt idx="1405">
                  <c:v>0.57999999999999996</c:v>
                </c:pt>
                <c:pt idx="1406">
                  <c:v>0.62</c:v>
                </c:pt>
                <c:pt idx="1407">
                  <c:v>0.59</c:v>
                </c:pt>
                <c:pt idx="1408">
                  <c:v>0.7</c:v>
                </c:pt>
                <c:pt idx="1409">
                  <c:v>0.6</c:v>
                </c:pt>
                <c:pt idx="1410">
                  <c:v>0.66</c:v>
                </c:pt>
                <c:pt idx="1411">
                  <c:v>0.69</c:v>
                </c:pt>
                <c:pt idx="1412">
                  <c:v>0.61</c:v>
                </c:pt>
                <c:pt idx="1413">
                  <c:v>0.59</c:v>
                </c:pt>
                <c:pt idx="1414">
                  <c:v>0.63</c:v>
                </c:pt>
                <c:pt idx="1415">
                  <c:v>0.57999999999999996</c:v>
                </c:pt>
                <c:pt idx="1416">
                  <c:v>0.65</c:v>
                </c:pt>
                <c:pt idx="1417">
                  <c:v>0.63</c:v>
                </c:pt>
                <c:pt idx="1418">
                  <c:v>0.68</c:v>
                </c:pt>
                <c:pt idx="1419">
                  <c:v>0.7</c:v>
                </c:pt>
                <c:pt idx="1420">
                  <c:v>0.62</c:v>
                </c:pt>
                <c:pt idx="1421">
                  <c:v>0.61</c:v>
                </c:pt>
                <c:pt idx="1422">
                  <c:v>0.66</c:v>
                </c:pt>
                <c:pt idx="1423">
                  <c:v>0.69</c:v>
                </c:pt>
                <c:pt idx="1424">
                  <c:v>0.71</c:v>
                </c:pt>
                <c:pt idx="1425">
                  <c:v>0.94</c:v>
                </c:pt>
                <c:pt idx="1426">
                  <c:v>0.67</c:v>
                </c:pt>
                <c:pt idx="1427">
                  <c:v>0.63</c:v>
                </c:pt>
                <c:pt idx="1428">
                  <c:v>0.74</c:v>
                </c:pt>
                <c:pt idx="1429">
                  <c:v>0.56999999999999995</c:v>
                </c:pt>
                <c:pt idx="1430">
                  <c:v>0.65</c:v>
                </c:pt>
                <c:pt idx="1431">
                  <c:v>0.59</c:v>
                </c:pt>
                <c:pt idx="1432">
                  <c:v>0.79</c:v>
                </c:pt>
                <c:pt idx="1433">
                  <c:v>0.62</c:v>
                </c:pt>
                <c:pt idx="1434">
                  <c:v>0.6</c:v>
                </c:pt>
                <c:pt idx="1435">
                  <c:v>0.59</c:v>
                </c:pt>
                <c:pt idx="1436">
                  <c:v>0.59</c:v>
                </c:pt>
                <c:pt idx="1437">
                  <c:v>0.64</c:v>
                </c:pt>
                <c:pt idx="1438">
                  <c:v>0.59</c:v>
                </c:pt>
                <c:pt idx="1439">
                  <c:v>0.67</c:v>
                </c:pt>
                <c:pt idx="1440">
                  <c:v>0.62</c:v>
                </c:pt>
                <c:pt idx="1441">
                  <c:v>0.66</c:v>
                </c:pt>
                <c:pt idx="1442">
                  <c:v>0.67</c:v>
                </c:pt>
                <c:pt idx="1443">
                  <c:v>0.62</c:v>
                </c:pt>
                <c:pt idx="1444">
                  <c:v>0.59</c:v>
                </c:pt>
                <c:pt idx="1445">
                  <c:v>0.89</c:v>
                </c:pt>
                <c:pt idx="1446">
                  <c:v>0.64</c:v>
                </c:pt>
                <c:pt idx="1447">
                  <c:v>0.78</c:v>
                </c:pt>
                <c:pt idx="1448">
                  <c:v>0.68</c:v>
                </c:pt>
                <c:pt idx="1449">
                  <c:v>0.59</c:v>
                </c:pt>
                <c:pt idx="1450">
                  <c:v>0.7</c:v>
                </c:pt>
                <c:pt idx="1451">
                  <c:v>0.57999999999999996</c:v>
                </c:pt>
                <c:pt idx="1452">
                  <c:v>0.61</c:v>
                </c:pt>
                <c:pt idx="1453">
                  <c:v>0.59</c:v>
                </c:pt>
                <c:pt idx="1454">
                  <c:v>0.66</c:v>
                </c:pt>
                <c:pt idx="1455">
                  <c:v>0.64</c:v>
                </c:pt>
                <c:pt idx="1456">
                  <c:v>0.89</c:v>
                </c:pt>
                <c:pt idx="1457">
                  <c:v>0.65</c:v>
                </c:pt>
                <c:pt idx="1458">
                  <c:v>0.67</c:v>
                </c:pt>
                <c:pt idx="1459">
                  <c:v>0.65</c:v>
                </c:pt>
                <c:pt idx="1460">
                  <c:v>0.64</c:v>
                </c:pt>
                <c:pt idx="1461">
                  <c:v>0.68</c:v>
                </c:pt>
                <c:pt idx="1462">
                  <c:v>0.64</c:v>
                </c:pt>
                <c:pt idx="1463">
                  <c:v>0.59</c:v>
                </c:pt>
                <c:pt idx="1464">
                  <c:v>0.59</c:v>
                </c:pt>
                <c:pt idx="1465">
                  <c:v>0.73</c:v>
                </c:pt>
                <c:pt idx="1466">
                  <c:v>0.69</c:v>
                </c:pt>
                <c:pt idx="1467">
                  <c:v>0.67</c:v>
                </c:pt>
                <c:pt idx="1468">
                  <c:v>0.78</c:v>
                </c:pt>
                <c:pt idx="1469">
                  <c:v>0.81</c:v>
                </c:pt>
                <c:pt idx="1470">
                  <c:v>0.6</c:v>
                </c:pt>
                <c:pt idx="1471">
                  <c:v>0.62</c:v>
                </c:pt>
                <c:pt idx="1472">
                  <c:v>0.59</c:v>
                </c:pt>
                <c:pt idx="1473">
                  <c:v>0.71</c:v>
                </c:pt>
                <c:pt idx="1474">
                  <c:v>0.61</c:v>
                </c:pt>
                <c:pt idx="1475">
                  <c:v>0.66</c:v>
                </c:pt>
                <c:pt idx="1476">
                  <c:v>0.7</c:v>
                </c:pt>
                <c:pt idx="1477">
                  <c:v>0.59</c:v>
                </c:pt>
                <c:pt idx="1478">
                  <c:v>0.72</c:v>
                </c:pt>
                <c:pt idx="1479">
                  <c:v>0.7</c:v>
                </c:pt>
                <c:pt idx="1480">
                  <c:v>0.61</c:v>
                </c:pt>
                <c:pt idx="1481">
                  <c:v>0.61</c:v>
                </c:pt>
                <c:pt idx="1482">
                  <c:v>0.7</c:v>
                </c:pt>
                <c:pt idx="1483">
                  <c:v>0.7</c:v>
                </c:pt>
                <c:pt idx="1484">
                  <c:v>0.94</c:v>
                </c:pt>
                <c:pt idx="1485">
                  <c:v>0.59</c:v>
                </c:pt>
                <c:pt idx="1486">
                  <c:v>0.62</c:v>
                </c:pt>
                <c:pt idx="1487">
                  <c:v>0.59</c:v>
                </c:pt>
                <c:pt idx="1488">
                  <c:v>0.64</c:v>
                </c:pt>
                <c:pt idx="1489">
                  <c:v>0.8</c:v>
                </c:pt>
                <c:pt idx="1490">
                  <c:v>0.72</c:v>
                </c:pt>
                <c:pt idx="1491">
                  <c:v>0.64</c:v>
                </c:pt>
                <c:pt idx="1492">
                  <c:v>0.64</c:v>
                </c:pt>
                <c:pt idx="1493">
                  <c:v>0.62</c:v>
                </c:pt>
                <c:pt idx="1494">
                  <c:v>0.96</c:v>
                </c:pt>
                <c:pt idx="1495">
                  <c:v>0.67</c:v>
                </c:pt>
                <c:pt idx="1496">
                  <c:v>0.78</c:v>
                </c:pt>
                <c:pt idx="1497">
                  <c:v>0.68</c:v>
                </c:pt>
                <c:pt idx="1498">
                  <c:v>0.85</c:v>
                </c:pt>
                <c:pt idx="1499">
                  <c:v>0.6</c:v>
                </c:pt>
                <c:pt idx="1500">
                  <c:v>0.63</c:v>
                </c:pt>
                <c:pt idx="1501">
                  <c:v>0.61</c:v>
                </c:pt>
                <c:pt idx="1502">
                  <c:v>0.7</c:v>
                </c:pt>
                <c:pt idx="1503">
                  <c:v>0.72</c:v>
                </c:pt>
                <c:pt idx="1504">
                  <c:v>0.67</c:v>
                </c:pt>
                <c:pt idx="1505">
                  <c:v>0.74</c:v>
                </c:pt>
                <c:pt idx="1506">
                  <c:v>0.62</c:v>
                </c:pt>
                <c:pt idx="1507">
                  <c:v>0.61</c:v>
                </c:pt>
                <c:pt idx="1508">
                  <c:v>0.7</c:v>
                </c:pt>
                <c:pt idx="1509">
                  <c:v>0.66</c:v>
                </c:pt>
                <c:pt idx="1510">
                  <c:v>0.59</c:v>
                </c:pt>
                <c:pt idx="1511">
                  <c:v>0.67</c:v>
                </c:pt>
                <c:pt idx="1512">
                  <c:v>0.61</c:v>
                </c:pt>
                <c:pt idx="1513">
                  <c:v>0.84</c:v>
                </c:pt>
                <c:pt idx="1514">
                  <c:v>0.72</c:v>
                </c:pt>
                <c:pt idx="1515">
                  <c:v>0.62</c:v>
                </c:pt>
                <c:pt idx="1516">
                  <c:v>0.7</c:v>
                </c:pt>
                <c:pt idx="1517">
                  <c:v>0.59</c:v>
                </c:pt>
                <c:pt idx="1518">
                  <c:v>0.61</c:v>
                </c:pt>
                <c:pt idx="1519">
                  <c:v>0.62</c:v>
                </c:pt>
                <c:pt idx="1520">
                  <c:v>0.64</c:v>
                </c:pt>
                <c:pt idx="1521">
                  <c:v>0.63</c:v>
                </c:pt>
                <c:pt idx="1522">
                  <c:v>0.74</c:v>
                </c:pt>
                <c:pt idx="1523">
                  <c:v>0.68</c:v>
                </c:pt>
                <c:pt idx="1524">
                  <c:v>0.72</c:v>
                </c:pt>
                <c:pt idx="1525">
                  <c:v>0.84</c:v>
                </c:pt>
                <c:pt idx="1526">
                  <c:v>0.77</c:v>
                </c:pt>
                <c:pt idx="1527">
                  <c:v>0.64</c:v>
                </c:pt>
                <c:pt idx="1528">
                  <c:v>0.63</c:v>
                </c:pt>
                <c:pt idx="1529">
                  <c:v>0.78</c:v>
                </c:pt>
                <c:pt idx="1530">
                  <c:v>0.62</c:v>
                </c:pt>
                <c:pt idx="1531">
                  <c:v>0.69</c:v>
                </c:pt>
                <c:pt idx="1532">
                  <c:v>0.64</c:v>
                </c:pt>
                <c:pt idx="1533">
                  <c:v>0.65</c:v>
                </c:pt>
                <c:pt idx="1534">
                  <c:v>0.66</c:v>
                </c:pt>
                <c:pt idx="1535">
                  <c:v>0.73</c:v>
                </c:pt>
                <c:pt idx="1536">
                  <c:v>0.61</c:v>
                </c:pt>
                <c:pt idx="1537">
                  <c:v>0.63</c:v>
                </c:pt>
                <c:pt idx="1538">
                  <c:v>0.61</c:v>
                </c:pt>
                <c:pt idx="1539">
                  <c:v>0.63</c:v>
                </c:pt>
                <c:pt idx="1540">
                  <c:v>0.64</c:v>
                </c:pt>
                <c:pt idx="1541">
                  <c:v>0.71</c:v>
                </c:pt>
                <c:pt idx="1542">
                  <c:v>0.62</c:v>
                </c:pt>
                <c:pt idx="1543">
                  <c:v>0.68</c:v>
                </c:pt>
                <c:pt idx="1544">
                  <c:v>0.8</c:v>
                </c:pt>
                <c:pt idx="1545">
                  <c:v>0.62</c:v>
                </c:pt>
                <c:pt idx="1546">
                  <c:v>0.64</c:v>
                </c:pt>
                <c:pt idx="1547">
                  <c:v>0.72</c:v>
                </c:pt>
                <c:pt idx="1548">
                  <c:v>0.71</c:v>
                </c:pt>
                <c:pt idx="1549">
                  <c:v>0.65</c:v>
                </c:pt>
                <c:pt idx="1550">
                  <c:v>0.71</c:v>
                </c:pt>
                <c:pt idx="1551">
                  <c:v>0.63</c:v>
                </c:pt>
                <c:pt idx="1552">
                  <c:v>0.68</c:v>
                </c:pt>
                <c:pt idx="1553">
                  <c:v>0.64</c:v>
                </c:pt>
                <c:pt idx="1554">
                  <c:v>0.62</c:v>
                </c:pt>
                <c:pt idx="1555">
                  <c:v>0.61</c:v>
                </c:pt>
                <c:pt idx="1556">
                  <c:v>0.62</c:v>
                </c:pt>
                <c:pt idx="1557">
                  <c:v>0.77</c:v>
                </c:pt>
                <c:pt idx="1558">
                  <c:v>0.65</c:v>
                </c:pt>
                <c:pt idx="1559">
                  <c:v>0.74</c:v>
                </c:pt>
                <c:pt idx="1560">
                  <c:v>0.64</c:v>
                </c:pt>
                <c:pt idx="1561">
                  <c:v>0.62</c:v>
                </c:pt>
                <c:pt idx="1562">
                  <c:v>0.62</c:v>
                </c:pt>
                <c:pt idx="1563">
                  <c:v>0.68</c:v>
                </c:pt>
                <c:pt idx="1564">
                  <c:v>0.87</c:v>
                </c:pt>
                <c:pt idx="1565">
                  <c:v>0.82</c:v>
                </c:pt>
                <c:pt idx="1566">
                  <c:v>0.66</c:v>
                </c:pt>
                <c:pt idx="1567">
                  <c:v>0.74</c:v>
                </c:pt>
                <c:pt idx="1568">
                  <c:v>0.71</c:v>
                </c:pt>
                <c:pt idx="1569">
                  <c:v>0.66</c:v>
                </c:pt>
                <c:pt idx="1570">
                  <c:v>0.7</c:v>
                </c:pt>
                <c:pt idx="1571">
                  <c:v>0.76</c:v>
                </c:pt>
                <c:pt idx="1572">
                  <c:v>0.65</c:v>
                </c:pt>
                <c:pt idx="1573">
                  <c:v>0.65</c:v>
                </c:pt>
                <c:pt idx="1574">
                  <c:v>0.66</c:v>
                </c:pt>
                <c:pt idx="1575">
                  <c:v>0.63</c:v>
                </c:pt>
                <c:pt idx="1576">
                  <c:v>0.62</c:v>
                </c:pt>
                <c:pt idx="1577">
                  <c:v>0.61</c:v>
                </c:pt>
                <c:pt idx="1578">
                  <c:v>0.62</c:v>
                </c:pt>
                <c:pt idx="1579">
                  <c:v>0.66</c:v>
                </c:pt>
                <c:pt idx="1580">
                  <c:v>0.68</c:v>
                </c:pt>
                <c:pt idx="1581">
                  <c:v>0.8</c:v>
                </c:pt>
                <c:pt idx="1582">
                  <c:v>0.64</c:v>
                </c:pt>
                <c:pt idx="1583">
                  <c:v>0.65</c:v>
                </c:pt>
                <c:pt idx="1584">
                  <c:v>0.68</c:v>
                </c:pt>
                <c:pt idx="1585">
                  <c:v>0.66</c:v>
                </c:pt>
                <c:pt idx="1586">
                  <c:v>0.65</c:v>
                </c:pt>
                <c:pt idx="1587">
                  <c:v>0.72</c:v>
                </c:pt>
                <c:pt idx="1588">
                  <c:v>0.66</c:v>
                </c:pt>
                <c:pt idx="1589">
                  <c:v>0.64</c:v>
                </c:pt>
                <c:pt idx="1590">
                  <c:v>0.86</c:v>
                </c:pt>
                <c:pt idx="1591">
                  <c:v>0.68</c:v>
                </c:pt>
                <c:pt idx="1592">
                  <c:v>0.87</c:v>
                </c:pt>
                <c:pt idx="1593">
                  <c:v>0.69</c:v>
                </c:pt>
                <c:pt idx="1594">
                  <c:v>0.72</c:v>
                </c:pt>
                <c:pt idx="1595">
                  <c:v>0.78</c:v>
                </c:pt>
                <c:pt idx="1596">
                  <c:v>0.71</c:v>
                </c:pt>
                <c:pt idx="1597">
                  <c:v>0.77</c:v>
                </c:pt>
                <c:pt idx="1598">
                  <c:v>0.64</c:v>
                </c:pt>
                <c:pt idx="1599">
                  <c:v>0.7</c:v>
                </c:pt>
                <c:pt idx="1600">
                  <c:v>0.65</c:v>
                </c:pt>
                <c:pt idx="1601">
                  <c:v>0.75</c:v>
                </c:pt>
                <c:pt idx="1602">
                  <c:v>0.71</c:v>
                </c:pt>
                <c:pt idx="1603">
                  <c:v>0.64</c:v>
                </c:pt>
                <c:pt idx="1604">
                  <c:v>0.77</c:v>
                </c:pt>
                <c:pt idx="1605">
                  <c:v>0.62</c:v>
                </c:pt>
                <c:pt idx="1606">
                  <c:v>0.62</c:v>
                </c:pt>
                <c:pt idx="1607">
                  <c:v>0.69</c:v>
                </c:pt>
                <c:pt idx="1608">
                  <c:v>0.62</c:v>
                </c:pt>
                <c:pt idx="1609">
                  <c:v>0.65</c:v>
                </c:pt>
                <c:pt idx="1610">
                  <c:v>0.68</c:v>
                </c:pt>
                <c:pt idx="1611">
                  <c:v>0.71</c:v>
                </c:pt>
                <c:pt idx="1612">
                  <c:v>0.67</c:v>
                </c:pt>
                <c:pt idx="1613">
                  <c:v>0.64</c:v>
                </c:pt>
                <c:pt idx="1614">
                  <c:v>0.67</c:v>
                </c:pt>
                <c:pt idx="1615">
                  <c:v>0.69</c:v>
                </c:pt>
                <c:pt idx="1616">
                  <c:v>0.73</c:v>
                </c:pt>
                <c:pt idx="1617">
                  <c:v>0.73</c:v>
                </c:pt>
                <c:pt idx="1618">
                  <c:v>0.67</c:v>
                </c:pt>
                <c:pt idx="1619">
                  <c:v>0.82</c:v>
                </c:pt>
                <c:pt idx="1620">
                  <c:v>0.76</c:v>
                </c:pt>
                <c:pt idx="1621">
                  <c:v>0.65</c:v>
                </c:pt>
                <c:pt idx="1622">
                  <c:v>0.66</c:v>
                </c:pt>
                <c:pt idx="1623">
                  <c:v>0.64</c:v>
                </c:pt>
                <c:pt idx="1624">
                  <c:v>0.67</c:v>
                </c:pt>
                <c:pt idx="1625">
                  <c:v>0.67</c:v>
                </c:pt>
                <c:pt idx="1626">
                  <c:v>0.64</c:v>
                </c:pt>
                <c:pt idx="1627">
                  <c:v>0.71</c:v>
                </c:pt>
                <c:pt idx="1628">
                  <c:v>0.64</c:v>
                </c:pt>
                <c:pt idx="1629">
                  <c:v>0.77</c:v>
                </c:pt>
                <c:pt idx="1630">
                  <c:v>0.64</c:v>
                </c:pt>
                <c:pt idx="1631">
                  <c:v>0.77</c:v>
                </c:pt>
                <c:pt idx="1632">
                  <c:v>0.67</c:v>
                </c:pt>
                <c:pt idx="1633">
                  <c:v>0.66</c:v>
                </c:pt>
                <c:pt idx="1634">
                  <c:v>0.68</c:v>
                </c:pt>
                <c:pt idx="1635">
                  <c:v>0.67</c:v>
                </c:pt>
                <c:pt idx="1636">
                  <c:v>0.64</c:v>
                </c:pt>
                <c:pt idx="1637">
                  <c:v>0.84</c:v>
                </c:pt>
                <c:pt idx="1638">
                  <c:v>0.73</c:v>
                </c:pt>
                <c:pt idx="1639">
                  <c:v>0.67</c:v>
                </c:pt>
                <c:pt idx="1640">
                  <c:v>0.66</c:v>
                </c:pt>
                <c:pt idx="1641">
                  <c:v>0.9</c:v>
                </c:pt>
                <c:pt idx="1642">
                  <c:v>0.75</c:v>
                </c:pt>
                <c:pt idx="1643">
                  <c:v>0.72</c:v>
                </c:pt>
                <c:pt idx="1644">
                  <c:v>0.65</c:v>
                </c:pt>
                <c:pt idx="1645">
                  <c:v>0.69</c:v>
                </c:pt>
                <c:pt idx="1646">
                  <c:v>0.66</c:v>
                </c:pt>
                <c:pt idx="1647">
                  <c:v>0.7</c:v>
                </c:pt>
                <c:pt idx="1648">
                  <c:v>0.7</c:v>
                </c:pt>
                <c:pt idx="1649">
                  <c:v>0.72</c:v>
                </c:pt>
                <c:pt idx="1650">
                  <c:v>0.67</c:v>
                </c:pt>
                <c:pt idx="1651">
                  <c:v>0.73</c:v>
                </c:pt>
                <c:pt idx="1652">
                  <c:v>0.67</c:v>
                </c:pt>
                <c:pt idx="1653">
                  <c:v>0.89</c:v>
                </c:pt>
                <c:pt idx="1654">
                  <c:v>0.68</c:v>
                </c:pt>
                <c:pt idx="1655">
                  <c:v>0.7</c:v>
                </c:pt>
                <c:pt idx="1656">
                  <c:v>0.74</c:v>
                </c:pt>
                <c:pt idx="1657">
                  <c:v>0.69</c:v>
                </c:pt>
                <c:pt idx="1658">
                  <c:v>0.69</c:v>
                </c:pt>
                <c:pt idx="1659">
                  <c:v>0.68</c:v>
                </c:pt>
                <c:pt idx="1660">
                  <c:v>0.7</c:v>
                </c:pt>
                <c:pt idx="1661">
                  <c:v>0.73</c:v>
                </c:pt>
                <c:pt idx="1662">
                  <c:v>0.76</c:v>
                </c:pt>
                <c:pt idx="1663">
                  <c:v>0.82</c:v>
                </c:pt>
                <c:pt idx="1664">
                  <c:v>0.83</c:v>
                </c:pt>
                <c:pt idx="1665">
                  <c:v>0.92</c:v>
                </c:pt>
                <c:pt idx="1666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28-4255-AB7D-3D4B0CA641A4}"/>
            </c:ext>
          </c:extLst>
        </c:ser>
        <c:ser>
          <c:idx val="1"/>
          <c:order val="1"/>
          <c:tx>
            <c:v>PHAs aleatorios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Hoja6!$F$2:$F$2001</c:f>
              <c:numCache>
                <c:formatCode>General</c:formatCode>
                <c:ptCount val="2000"/>
                <c:pt idx="0">
                  <c:v>2.11430118</c:v>
                </c:pt>
                <c:pt idx="1">
                  <c:v>0.81795130999999999</c:v>
                </c:pt>
                <c:pt idx="2">
                  <c:v>0.69138752999999997</c:v>
                </c:pt>
                <c:pt idx="3">
                  <c:v>3.1026700599999999</c:v>
                </c:pt>
                <c:pt idx="4">
                  <c:v>1.62646219</c:v>
                </c:pt>
                <c:pt idx="5">
                  <c:v>3.5620236799999998</c:v>
                </c:pt>
                <c:pt idx="6">
                  <c:v>3.5362257100000001</c:v>
                </c:pt>
                <c:pt idx="7">
                  <c:v>3.8199098</c:v>
                </c:pt>
                <c:pt idx="8">
                  <c:v>2.36521778</c:v>
                </c:pt>
                <c:pt idx="9">
                  <c:v>2.8304015699999998</c:v>
                </c:pt>
                <c:pt idx="10">
                  <c:v>2.4821108700000001</c:v>
                </c:pt>
                <c:pt idx="11">
                  <c:v>0.87917098000000005</c:v>
                </c:pt>
                <c:pt idx="12">
                  <c:v>0.69803462999999999</c:v>
                </c:pt>
                <c:pt idx="13">
                  <c:v>1.41267247</c:v>
                </c:pt>
                <c:pt idx="14">
                  <c:v>1.7000810900000001</c:v>
                </c:pt>
                <c:pt idx="15">
                  <c:v>2.1157062999999998</c:v>
                </c:pt>
                <c:pt idx="16">
                  <c:v>0.86841078000000005</c:v>
                </c:pt>
                <c:pt idx="17">
                  <c:v>3.5751637500000002</c:v>
                </c:pt>
                <c:pt idx="18">
                  <c:v>3.5551545899999999</c:v>
                </c:pt>
                <c:pt idx="19">
                  <c:v>0.77654842999999996</c:v>
                </c:pt>
                <c:pt idx="20">
                  <c:v>1.2212247899999999</c:v>
                </c:pt>
                <c:pt idx="21">
                  <c:v>3.1216049799999999</c:v>
                </c:pt>
                <c:pt idx="22">
                  <c:v>0.64639049000000004</c:v>
                </c:pt>
                <c:pt idx="23">
                  <c:v>1.7989797199999999</c:v>
                </c:pt>
                <c:pt idx="24">
                  <c:v>3.4070133999999999</c:v>
                </c:pt>
                <c:pt idx="25">
                  <c:v>1.7291843099999999</c:v>
                </c:pt>
                <c:pt idx="26">
                  <c:v>3.7686662200000001</c:v>
                </c:pt>
                <c:pt idx="27">
                  <c:v>1.6508242</c:v>
                </c:pt>
                <c:pt idx="28">
                  <c:v>2.8304015699999998</c:v>
                </c:pt>
                <c:pt idx="29">
                  <c:v>1.3795535999999999</c:v>
                </c:pt>
                <c:pt idx="30">
                  <c:v>2.51320912</c:v>
                </c:pt>
                <c:pt idx="31">
                  <c:v>3.63059003</c:v>
                </c:pt>
                <c:pt idx="32">
                  <c:v>1.6508242</c:v>
                </c:pt>
                <c:pt idx="33">
                  <c:v>2.8304015699999998</c:v>
                </c:pt>
                <c:pt idx="34">
                  <c:v>1.85204854</c:v>
                </c:pt>
                <c:pt idx="35">
                  <c:v>1.6794014500000001</c:v>
                </c:pt>
                <c:pt idx="36">
                  <c:v>1.41267247</c:v>
                </c:pt>
                <c:pt idx="37">
                  <c:v>2.9396369600000001</c:v>
                </c:pt>
                <c:pt idx="38">
                  <c:v>3.3822860499999998</c:v>
                </c:pt>
                <c:pt idx="39">
                  <c:v>1.7458036100000001</c:v>
                </c:pt>
                <c:pt idx="40">
                  <c:v>1.5045516299999999</c:v>
                </c:pt>
                <c:pt idx="41">
                  <c:v>1.1501553</c:v>
                </c:pt>
                <c:pt idx="42">
                  <c:v>1.02984542</c:v>
                </c:pt>
                <c:pt idx="43">
                  <c:v>2.8693851100000001</c:v>
                </c:pt>
                <c:pt idx="44">
                  <c:v>1.31918055</c:v>
                </c:pt>
                <c:pt idx="45">
                  <c:v>2.0330521099999999</c:v>
                </c:pt>
                <c:pt idx="46">
                  <c:v>1.7906805699999999</c:v>
                </c:pt>
                <c:pt idx="47">
                  <c:v>1.9485402599999999</c:v>
                </c:pt>
                <c:pt idx="48">
                  <c:v>3.9789485600000001</c:v>
                </c:pt>
                <c:pt idx="49">
                  <c:v>3.4501204099999998</c:v>
                </c:pt>
                <c:pt idx="50">
                  <c:v>1.18949857</c:v>
                </c:pt>
                <c:pt idx="51">
                  <c:v>2.30344828</c:v>
                </c:pt>
                <c:pt idx="52">
                  <c:v>2.4206879300000002</c:v>
                </c:pt>
                <c:pt idx="53">
                  <c:v>0.93316589999999999</c:v>
                </c:pt>
                <c:pt idx="54">
                  <c:v>3.5683771399999999</c:v>
                </c:pt>
                <c:pt idx="55">
                  <c:v>2.44649743</c:v>
                </c:pt>
                <c:pt idx="56">
                  <c:v>3.54777648</c:v>
                </c:pt>
                <c:pt idx="57">
                  <c:v>2.5209371599999999</c:v>
                </c:pt>
                <c:pt idx="58">
                  <c:v>1.2907607800000001</c:v>
                </c:pt>
                <c:pt idx="59">
                  <c:v>1.6610684899999999</c:v>
                </c:pt>
                <c:pt idx="60">
                  <c:v>1.67446093</c:v>
                </c:pt>
                <c:pt idx="61">
                  <c:v>1.78863723</c:v>
                </c:pt>
                <c:pt idx="62">
                  <c:v>1.2344563799999999</c:v>
                </c:pt>
                <c:pt idx="63">
                  <c:v>1.53114434</c:v>
                </c:pt>
                <c:pt idx="64">
                  <c:v>2.0070483299999999</c:v>
                </c:pt>
                <c:pt idx="65">
                  <c:v>2.3078964399999999</c:v>
                </c:pt>
                <c:pt idx="66">
                  <c:v>1.6964463999999999</c:v>
                </c:pt>
                <c:pt idx="67">
                  <c:v>2.0665495900000002</c:v>
                </c:pt>
                <c:pt idx="68">
                  <c:v>0.56910788000000001</c:v>
                </c:pt>
                <c:pt idx="69">
                  <c:v>1.0941105799999999</c:v>
                </c:pt>
                <c:pt idx="70">
                  <c:v>1.0502549299999999</c:v>
                </c:pt>
                <c:pt idx="71">
                  <c:v>0.97882716000000003</c:v>
                </c:pt>
                <c:pt idx="72">
                  <c:v>1.18949857</c:v>
                </c:pt>
                <c:pt idx="73">
                  <c:v>0.71805366999999998</c:v>
                </c:pt>
                <c:pt idx="74">
                  <c:v>2.4206879300000002</c:v>
                </c:pt>
                <c:pt idx="75">
                  <c:v>0.98226104999999997</c:v>
                </c:pt>
                <c:pt idx="76">
                  <c:v>0.69777014999999998</c:v>
                </c:pt>
                <c:pt idx="77">
                  <c:v>1.2147317399999999</c:v>
                </c:pt>
                <c:pt idx="78">
                  <c:v>1.3556269299999999</c:v>
                </c:pt>
                <c:pt idx="79">
                  <c:v>3.8784688900000002</c:v>
                </c:pt>
                <c:pt idx="80">
                  <c:v>3.1708933500000001</c:v>
                </c:pt>
                <c:pt idx="81">
                  <c:v>3.5236050200000002</c:v>
                </c:pt>
                <c:pt idx="82">
                  <c:v>1.0913242400000001</c:v>
                </c:pt>
                <c:pt idx="83">
                  <c:v>0.79772114000000005</c:v>
                </c:pt>
                <c:pt idx="84">
                  <c:v>3.6185256099999998</c:v>
                </c:pt>
                <c:pt idx="85">
                  <c:v>1.5913162700000001</c:v>
                </c:pt>
                <c:pt idx="86">
                  <c:v>0.89135755000000005</c:v>
                </c:pt>
                <c:pt idx="87">
                  <c:v>0.99287420999999998</c:v>
                </c:pt>
                <c:pt idx="88">
                  <c:v>2.8461669199999999</c:v>
                </c:pt>
                <c:pt idx="89">
                  <c:v>0.75642613000000003</c:v>
                </c:pt>
                <c:pt idx="90">
                  <c:v>3.9764948499999999</c:v>
                </c:pt>
                <c:pt idx="91">
                  <c:v>1.38498122</c:v>
                </c:pt>
                <c:pt idx="92">
                  <c:v>1.7078885100000001</c:v>
                </c:pt>
                <c:pt idx="93">
                  <c:v>2.1479410400000001</c:v>
                </c:pt>
                <c:pt idx="94">
                  <c:v>2.86499711</c:v>
                </c:pt>
                <c:pt idx="95">
                  <c:v>3.5167731500000001</c:v>
                </c:pt>
                <c:pt idx="96">
                  <c:v>1.08306371</c:v>
                </c:pt>
                <c:pt idx="97">
                  <c:v>1.85283441</c:v>
                </c:pt>
                <c:pt idx="98">
                  <c:v>2.9497190400000002</c:v>
                </c:pt>
                <c:pt idx="99">
                  <c:v>2.953087</c:v>
                </c:pt>
                <c:pt idx="100">
                  <c:v>1.9816949399999999</c:v>
                </c:pt>
                <c:pt idx="101">
                  <c:v>2.5310511600000001</c:v>
                </c:pt>
                <c:pt idx="102">
                  <c:v>0.98226104999999997</c:v>
                </c:pt>
                <c:pt idx="103">
                  <c:v>1.73943497</c:v>
                </c:pt>
                <c:pt idx="104">
                  <c:v>1.3679543700000001</c:v>
                </c:pt>
                <c:pt idx="105">
                  <c:v>0.76865406000000003</c:v>
                </c:pt>
                <c:pt idx="106">
                  <c:v>1.0585855099999999</c:v>
                </c:pt>
                <c:pt idx="107">
                  <c:v>2.16807843</c:v>
                </c:pt>
                <c:pt idx="108">
                  <c:v>1.59502732</c:v>
                </c:pt>
                <c:pt idx="109">
                  <c:v>0.82573518999999995</c:v>
                </c:pt>
                <c:pt idx="110">
                  <c:v>2.6278751699999998</c:v>
                </c:pt>
                <c:pt idx="111">
                  <c:v>0.79103429000000003</c:v>
                </c:pt>
                <c:pt idx="112">
                  <c:v>0.99882388</c:v>
                </c:pt>
                <c:pt idx="113">
                  <c:v>2.3235586700000002</c:v>
                </c:pt>
                <c:pt idx="114">
                  <c:v>1.8016302399999999</c:v>
                </c:pt>
                <c:pt idx="115">
                  <c:v>1.6171967300000001</c:v>
                </c:pt>
                <c:pt idx="116">
                  <c:v>1.7624740800000001</c:v>
                </c:pt>
                <c:pt idx="117">
                  <c:v>1.3201989700000001</c:v>
                </c:pt>
                <c:pt idx="118">
                  <c:v>3.37883143</c:v>
                </c:pt>
                <c:pt idx="119">
                  <c:v>2.53086068</c:v>
                </c:pt>
                <c:pt idx="120">
                  <c:v>2.3952529899999999</c:v>
                </c:pt>
                <c:pt idx="121">
                  <c:v>1.3140510599999999</c:v>
                </c:pt>
                <c:pt idx="122">
                  <c:v>1.3201989700000001</c:v>
                </c:pt>
                <c:pt idx="123">
                  <c:v>1.7678248999999999</c:v>
                </c:pt>
                <c:pt idx="124">
                  <c:v>1.0052479599999999</c:v>
                </c:pt>
                <c:pt idx="125">
                  <c:v>2.53086068</c:v>
                </c:pt>
                <c:pt idx="126">
                  <c:v>0.73993218000000005</c:v>
                </c:pt>
                <c:pt idx="127">
                  <c:v>2.7415092300000001</c:v>
                </c:pt>
                <c:pt idx="128">
                  <c:v>1.3069110799999999</c:v>
                </c:pt>
                <c:pt idx="129">
                  <c:v>1.6006027599999999</c:v>
                </c:pt>
                <c:pt idx="130">
                  <c:v>0.57424268999999994</c:v>
                </c:pt>
                <c:pt idx="131">
                  <c:v>0.84793932000000005</c:v>
                </c:pt>
                <c:pt idx="132">
                  <c:v>2.3048600499999998</c:v>
                </c:pt>
                <c:pt idx="133">
                  <c:v>0.57293185999999996</c:v>
                </c:pt>
                <c:pt idx="134">
                  <c:v>1.6136811799999999</c:v>
                </c:pt>
                <c:pt idx="135">
                  <c:v>3.9460964700000001</c:v>
                </c:pt>
                <c:pt idx="136">
                  <c:v>2.6023397799999999</c:v>
                </c:pt>
                <c:pt idx="137">
                  <c:v>0.73556588000000001</c:v>
                </c:pt>
                <c:pt idx="138">
                  <c:v>1.8416487800000001</c:v>
                </c:pt>
                <c:pt idx="139">
                  <c:v>2.4395185800000001</c:v>
                </c:pt>
                <c:pt idx="140">
                  <c:v>3.5039262099999999</c:v>
                </c:pt>
                <c:pt idx="141">
                  <c:v>0.65182249000000003</c:v>
                </c:pt>
                <c:pt idx="142">
                  <c:v>1.9544156500000001</c:v>
                </c:pt>
                <c:pt idx="143">
                  <c:v>2.52844392</c:v>
                </c:pt>
                <c:pt idx="144">
                  <c:v>3.6763990500000001</c:v>
                </c:pt>
                <c:pt idx="145">
                  <c:v>1.21198699</c:v>
                </c:pt>
                <c:pt idx="146">
                  <c:v>1.0827656299999999</c:v>
                </c:pt>
                <c:pt idx="147">
                  <c:v>2.14748173</c:v>
                </c:pt>
                <c:pt idx="148">
                  <c:v>3.2489697099999999</c:v>
                </c:pt>
                <c:pt idx="149">
                  <c:v>1.0172152800000001</c:v>
                </c:pt>
                <c:pt idx="150">
                  <c:v>1.3661826800000001</c:v>
                </c:pt>
                <c:pt idx="151">
                  <c:v>3.37591273</c:v>
                </c:pt>
                <c:pt idx="152">
                  <c:v>1.01680456</c:v>
                </c:pt>
                <c:pt idx="153">
                  <c:v>2.32017417</c:v>
                </c:pt>
                <c:pt idx="154">
                  <c:v>1.85008996</c:v>
                </c:pt>
                <c:pt idx="155">
                  <c:v>1.5058570600000001</c:v>
                </c:pt>
                <c:pt idx="156">
                  <c:v>3.19437697</c:v>
                </c:pt>
                <c:pt idx="157">
                  <c:v>3.15394401</c:v>
                </c:pt>
                <c:pt idx="158">
                  <c:v>3.6493177700000001</c:v>
                </c:pt>
                <c:pt idx="159">
                  <c:v>0.57293185999999996</c:v>
                </c:pt>
                <c:pt idx="160">
                  <c:v>2.2671623599999999</c:v>
                </c:pt>
                <c:pt idx="161">
                  <c:v>1.18126989</c:v>
                </c:pt>
                <c:pt idx="162">
                  <c:v>1.6131321199999999</c:v>
                </c:pt>
                <c:pt idx="163">
                  <c:v>2.43114498</c:v>
                </c:pt>
                <c:pt idx="164">
                  <c:v>0.71623340000000002</c:v>
                </c:pt>
                <c:pt idx="165">
                  <c:v>1.07001423</c:v>
                </c:pt>
                <c:pt idx="166">
                  <c:v>1.65518608</c:v>
                </c:pt>
                <c:pt idx="167">
                  <c:v>2.0293669900000002</c:v>
                </c:pt>
                <c:pt idx="168">
                  <c:v>1.6136811799999999</c:v>
                </c:pt>
                <c:pt idx="169">
                  <c:v>3.9460964700000001</c:v>
                </c:pt>
                <c:pt idx="170">
                  <c:v>1.22731294</c:v>
                </c:pt>
                <c:pt idx="171">
                  <c:v>1.8962423100000001</c:v>
                </c:pt>
                <c:pt idx="172">
                  <c:v>3.3312270000000002</c:v>
                </c:pt>
                <c:pt idx="173">
                  <c:v>3.19382301</c:v>
                </c:pt>
                <c:pt idx="174">
                  <c:v>2.2860824700000002</c:v>
                </c:pt>
                <c:pt idx="175">
                  <c:v>2.8040055100000001</c:v>
                </c:pt>
                <c:pt idx="176">
                  <c:v>1.3538312699999999</c:v>
                </c:pt>
                <c:pt idx="177">
                  <c:v>0.91755637000000001</c:v>
                </c:pt>
                <c:pt idx="178">
                  <c:v>0.83536496000000005</c:v>
                </c:pt>
                <c:pt idx="179">
                  <c:v>0.85774543000000003</c:v>
                </c:pt>
                <c:pt idx="180">
                  <c:v>1.6948960799999999</c:v>
                </c:pt>
                <c:pt idx="181">
                  <c:v>0.81480644999999996</c:v>
                </c:pt>
                <c:pt idx="182">
                  <c:v>0.82580944999999994</c:v>
                </c:pt>
                <c:pt idx="183">
                  <c:v>1.4943230599999999</c:v>
                </c:pt>
                <c:pt idx="184">
                  <c:v>2.9960514100000002</c:v>
                </c:pt>
                <c:pt idx="185">
                  <c:v>2.84713349</c:v>
                </c:pt>
                <c:pt idx="186">
                  <c:v>2.9317648799999998</c:v>
                </c:pt>
                <c:pt idx="187">
                  <c:v>2.40847576</c:v>
                </c:pt>
                <c:pt idx="188">
                  <c:v>1.3538312699999999</c:v>
                </c:pt>
                <c:pt idx="189">
                  <c:v>0.91755637000000001</c:v>
                </c:pt>
                <c:pt idx="190">
                  <c:v>1.24345923</c:v>
                </c:pt>
                <c:pt idx="191">
                  <c:v>1.1710924599999999</c:v>
                </c:pt>
                <c:pt idx="192">
                  <c:v>1.6250514700000001</c:v>
                </c:pt>
                <c:pt idx="193">
                  <c:v>1.7578314399999999</c:v>
                </c:pt>
                <c:pt idx="194">
                  <c:v>2.38574742</c:v>
                </c:pt>
                <c:pt idx="195">
                  <c:v>1.02639667</c:v>
                </c:pt>
                <c:pt idx="196">
                  <c:v>0.58220430999999995</c:v>
                </c:pt>
                <c:pt idx="197">
                  <c:v>0.83536496000000005</c:v>
                </c:pt>
                <c:pt idx="198">
                  <c:v>0.85774543000000003</c:v>
                </c:pt>
                <c:pt idx="199">
                  <c:v>1.6948960799999999</c:v>
                </c:pt>
                <c:pt idx="200">
                  <c:v>1.46828873</c:v>
                </c:pt>
                <c:pt idx="201">
                  <c:v>1.5559403300000001</c:v>
                </c:pt>
                <c:pt idx="202">
                  <c:v>1.0981982699999999</c:v>
                </c:pt>
                <c:pt idx="203">
                  <c:v>1.8984442399999999</c:v>
                </c:pt>
                <c:pt idx="204">
                  <c:v>2.9960514100000002</c:v>
                </c:pt>
                <c:pt idx="205">
                  <c:v>3.2091018099999999</c:v>
                </c:pt>
                <c:pt idx="206">
                  <c:v>3.5581892499999999</c:v>
                </c:pt>
                <c:pt idx="207">
                  <c:v>3.1004394</c:v>
                </c:pt>
                <c:pt idx="208">
                  <c:v>3.19382301</c:v>
                </c:pt>
                <c:pt idx="209">
                  <c:v>3.3253205700000001</c:v>
                </c:pt>
                <c:pt idx="210">
                  <c:v>3.4348690300000002</c:v>
                </c:pt>
                <c:pt idx="211">
                  <c:v>1.35112835</c:v>
                </c:pt>
                <c:pt idx="212">
                  <c:v>2.2890038000000001</c:v>
                </c:pt>
                <c:pt idx="213">
                  <c:v>0.84442209000000001</c:v>
                </c:pt>
                <c:pt idx="214">
                  <c:v>2.8912832000000002</c:v>
                </c:pt>
                <c:pt idx="215">
                  <c:v>0.57252638</c:v>
                </c:pt>
                <c:pt idx="216">
                  <c:v>1.8392347200000001</c:v>
                </c:pt>
                <c:pt idx="217">
                  <c:v>1.9953167199999999</c:v>
                </c:pt>
                <c:pt idx="218">
                  <c:v>1.3551339600000001</c:v>
                </c:pt>
                <c:pt idx="219">
                  <c:v>1.8196764999999999</c:v>
                </c:pt>
                <c:pt idx="220">
                  <c:v>2.1537763399999998</c:v>
                </c:pt>
                <c:pt idx="221">
                  <c:v>2.3399558200000001</c:v>
                </c:pt>
                <c:pt idx="222">
                  <c:v>1.96155564</c:v>
                </c:pt>
                <c:pt idx="223">
                  <c:v>2.1531805799999999</c:v>
                </c:pt>
                <c:pt idx="224">
                  <c:v>2.3081401499999998</c:v>
                </c:pt>
                <c:pt idx="225">
                  <c:v>3.2524157300000001</c:v>
                </c:pt>
                <c:pt idx="226">
                  <c:v>3.4090833200000001</c:v>
                </c:pt>
                <c:pt idx="227">
                  <c:v>1.91708397</c:v>
                </c:pt>
                <c:pt idx="228">
                  <c:v>1.77124427</c:v>
                </c:pt>
                <c:pt idx="229">
                  <c:v>0.84442209000000001</c:v>
                </c:pt>
                <c:pt idx="230">
                  <c:v>2.8912832000000002</c:v>
                </c:pt>
                <c:pt idx="231">
                  <c:v>1.03832441</c:v>
                </c:pt>
                <c:pt idx="232">
                  <c:v>2.3736806399999999</c:v>
                </c:pt>
                <c:pt idx="233">
                  <c:v>2.6061234500000001</c:v>
                </c:pt>
                <c:pt idx="234">
                  <c:v>2.7504653800000001</c:v>
                </c:pt>
                <c:pt idx="235">
                  <c:v>0.57696871999999999</c:v>
                </c:pt>
                <c:pt idx="236">
                  <c:v>0.73498642000000003</c:v>
                </c:pt>
                <c:pt idx="237">
                  <c:v>2.3212563400000001</c:v>
                </c:pt>
                <c:pt idx="238">
                  <c:v>0.84539164</c:v>
                </c:pt>
                <c:pt idx="239">
                  <c:v>0.97619314999999995</c:v>
                </c:pt>
                <c:pt idx="240">
                  <c:v>2.7300038199999999</c:v>
                </c:pt>
                <c:pt idx="241">
                  <c:v>3.9504075300000001</c:v>
                </c:pt>
                <c:pt idx="242">
                  <c:v>1.95849918</c:v>
                </c:pt>
                <c:pt idx="243">
                  <c:v>3.2228107100000001</c:v>
                </c:pt>
                <c:pt idx="244">
                  <c:v>0.78274739999999998</c:v>
                </c:pt>
                <c:pt idx="245">
                  <c:v>2.4690832899999999</c:v>
                </c:pt>
                <c:pt idx="246">
                  <c:v>0.87487495999999998</c:v>
                </c:pt>
                <c:pt idx="247">
                  <c:v>1.2242732300000001</c:v>
                </c:pt>
                <c:pt idx="248">
                  <c:v>2.0866022100000001</c:v>
                </c:pt>
                <c:pt idx="249">
                  <c:v>2.4690832899999999</c:v>
                </c:pt>
                <c:pt idx="250">
                  <c:v>0.87487495999999998</c:v>
                </c:pt>
                <c:pt idx="251">
                  <c:v>3.35789413</c:v>
                </c:pt>
                <c:pt idx="252">
                  <c:v>3.7923215099999998</c:v>
                </c:pt>
                <c:pt idx="253">
                  <c:v>1.03080101</c:v>
                </c:pt>
                <c:pt idx="254">
                  <c:v>1.3675892700000001</c:v>
                </c:pt>
                <c:pt idx="255">
                  <c:v>3.2388110600000002</c:v>
                </c:pt>
                <c:pt idx="256">
                  <c:v>1.95849918</c:v>
                </c:pt>
                <c:pt idx="257">
                  <c:v>0.98321565</c:v>
                </c:pt>
                <c:pt idx="258">
                  <c:v>1.31595398</c:v>
                </c:pt>
                <c:pt idx="259">
                  <c:v>1.16074883</c:v>
                </c:pt>
                <c:pt idx="260">
                  <c:v>3.11831193</c:v>
                </c:pt>
                <c:pt idx="261">
                  <c:v>0.77043265999999999</c:v>
                </c:pt>
                <c:pt idx="262">
                  <c:v>1.7874146799999999</c:v>
                </c:pt>
                <c:pt idx="263">
                  <c:v>0.78274739999999998</c:v>
                </c:pt>
                <c:pt idx="264">
                  <c:v>1.15306865</c:v>
                </c:pt>
                <c:pt idx="265">
                  <c:v>1.2992800200000001</c:v>
                </c:pt>
                <c:pt idx="266">
                  <c:v>1.64526255</c:v>
                </c:pt>
                <c:pt idx="267">
                  <c:v>0.98126159000000002</c:v>
                </c:pt>
                <c:pt idx="268">
                  <c:v>2.2412601200000002</c:v>
                </c:pt>
                <c:pt idx="269">
                  <c:v>1.1853666300000001</c:v>
                </c:pt>
                <c:pt idx="270">
                  <c:v>1.65534705</c:v>
                </c:pt>
                <c:pt idx="271">
                  <c:v>0.70413557999999998</c:v>
                </c:pt>
                <c:pt idx="272">
                  <c:v>0.99377543000000002</c:v>
                </c:pt>
                <c:pt idx="273">
                  <c:v>1.28444639</c:v>
                </c:pt>
                <c:pt idx="274">
                  <c:v>2.60794528</c:v>
                </c:pt>
                <c:pt idx="275">
                  <c:v>1.1689816200000001</c:v>
                </c:pt>
                <c:pt idx="276">
                  <c:v>1.6192113800000001</c:v>
                </c:pt>
                <c:pt idx="277">
                  <c:v>0.82566541999999998</c:v>
                </c:pt>
                <c:pt idx="278">
                  <c:v>1.01610456</c:v>
                </c:pt>
                <c:pt idx="279">
                  <c:v>1.0124403099999999</c:v>
                </c:pt>
                <c:pt idx="280">
                  <c:v>1.6910960900000001</c:v>
                </c:pt>
                <c:pt idx="281">
                  <c:v>1.7308054100000001</c:v>
                </c:pt>
                <c:pt idx="282">
                  <c:v>2.9254761399999998</c:v>
                </c:pt>
                <c:pt idx="283">
                  <c:v>0.69227207999999996</c:v>
                </c:pt>
                <c:pt idx="284">
                  <c:v>1.0124403099999999</c:v>
                </c:pt>
                <c:pt idx="285">
                  <c:v>1.1363705200000001</c:v>
                </c:pt>
                <c:pt idx="286">
                  <c:v>1.45448815</c:v>
                </c:pt>
                <c:pt idx="287">
                  <c:v>1.6910960900000001</c:v>
                </c:pt>
                <c:pt idx="288">
                  <c:v>2.7335515300000002</c:v>
                </c:pt>
                <c:pt idx="289">
                  <c:v>0.93526324000000005</c:v>
                </c:pt>
                <c:pt idx="290">
                  <c:v>1.0742113499999999</c:v>
                </c:pt>
                <c:pt idx="291">
                  <c:v>2.5306233499999999</c:v>
                </c:pt>
                <c:pt idx="292">
                  <c:v>0.86486220000000003</c:v>
                </c:pt>
                <c:pt idx="293">
                  <c:v>0.93006241999999995</c:v>
                </c:pt>
                <c:pt idx="294">
                  <c:v>3.88399487</c:v>
                </c:pt>
                <c:pt idx="295">
                  <c:v>0.99377543000000002</c:v>
                </c:pt>
                <c:pt idx="296">
                  <c:v>1.28444639</c:v>
                </c:pt>
                <c:pt idx="297">
                  <c:v>2.60794528</c:v>
                </c:pt>
                <c:pt idx="298">
                  <c:v>1.0124403099999999</c:v>
                </c:pt>
                <c:pt idx="299">
                  <c:v>1.6178983600000001</c:v>
                </c:pt>
                <c:pt idx="300">
                  <c:v>1.6910960900000001</c:v>
                </c:pt>
                <c:pt idx="301">
                  <c:v>1.3125082400000001</c:v>
                </c:pt>
                <c:pt idx="302">
                  <c:v>1.5900607600000001</c:v>
                </c:pt>
                <c:pt idx="303">
                  <c:v>2.7333973600000001</c:v>
                </c:pt>
                <c:pt idx="304">
                  <c:v>2.49110838</c:v>
                </c:pt>
                <c:pt idx="305">
                  <c:v>1.22671924</c:v>
                </c:pt>
                <c:pt idx="306">
                  <c:v>1.1092613600000001</c:v>
                </c:pt>
                <c:pt idx="307">
                  <c:v>1.2325354900000001</c:v>
                </c:pt>
                <c:pt idx="308">
                  <c:v>2.4009089499999998</c:v>
                </c:pt>
                <c:pt idx="309">
                  <c:v>3.95188198</c:v>
                </c:pt>
                <c:pt idx="310">
                  <c:v>0.89078975999999999</c:v>
                </c:pt>
                <c:pt idx="311">
                  <c:v>1.36840666</c:v>
                </c:pt>
                <c:pt idx="312">
                  <c:v>1.0989613300000001</c:v>
                </c:pt>
                <c:pt idx="313">
                  <c:v>2.2684927500000001</c:v>
                </c:pt>
                <c:pt idx="314">
                  <c:v>2.8097576399999999</c:v>
                </c:pt>
                <c:pt idx="315">
                  <c:v>0.98228607999999995</c:v>
                </c:pt>
                <c:pt idx="316">
                  <c:v>3.1572272699999999</c:v>
                </c:pt>
                <c:pt idx="317">
                  <c:v>0.84068328999999997</c:v>
                </c:pt>
                <c:pt idx="318">
                  <c:v>1.3945219</c:v>
                </c:pt>
                <c:pt idx="319">
                  <c:v>0.92919733999999998</c:v>
                </c:pt>
                <c:pt idx="320">
                  <c:v>2.1391069300000001</c:v>
                </c:pt>
                <c:pt idx="321">
                  <c:v>2.2050137200000002</c:v>
                </c:pt>
                <c:pt idx="322">
                  <c:v>3.2270719300000001</c:v>
                </c:pt>
                <c:pt idx="323">
                  <c:v>0.98617779000000005</c:v>
                </c:pt>
                <c:pt idx="324">
                  <c:v>1.50597512</c:v>
                </c:pt>
                <c:pt idx="325">
                  <c:v>1.55520861</c:v>
                </c:pt>
                <c:pt idx="326">
                  <c:v>2.6823448000000001</c:v>
                </c:pt>
                <c:pt idx="327">
                  <c:v>1.0909944499999999</c:v>
                </c:pt>
                <c:pt idx="328">
                  <c:v>1.2142048299999999</c:v>
                </c:pt>
                <c:pt idx="329">
                  <c:v>1.14977672</c:v>
                </c:pt>
                <c:pt idx="330">
                  <c:v>1.2325354900000001</c:v>
                </c:pt>
                <c:pt idx="331">
                  <c:v>2.4009089499999998</c:v>
                </c:pt>
                <c:pt idx="332">
                  <c:v>2.8803007799999998</c:v>
                </c:pt>
                <c:pt idx="333">
                  <c:v>2.2096959300000001</c:v>
                </c:pt>
                <c:pt idx="334">
                  <c:v>0.74578230999999995</c:v>
                </c:pt>
                <c:pt idx="335">
                  <c:v>0.60138407000000005</c:v>
                </c:pt>
                <c:pt idx="336">
                  <c:v>1.0327018100000001</c:v>
                </c:pt>
                <c:pt idx="337">
                  <c:v>2.2999143700000002</c:v>
                </c:pt>
                <c:pt idx="338">
                  <c:v>1.0497384400000001</c:v>
                </c:pt>
                <c:pt idx="339">
                  <c:v>1.15076793</c:v>
                </c:pt>
                <c:pt idx="340">
                  <c:v>2.86428467</c:v>
                </c:pt>
                <c:pt idx="341">
                  <c:v>1.31472276</c:v>
                </c:pt>
                <c:pt idx="342">
                  <c:v>1.68046023</c:v>
                </c:pt>
                <c:pt idx="343">
                  <c:v>1.89010758</c:v>
                </c:pt>
                <c:pt idx="344">
                  <c:v>1.6280133400000001</c:v>
                </c:pt>
                <c:pt idx="345">
                  <c:v>1.8922504</c:v>
                </c:pt>
                <c:pt idx="346">
                  <c:v>1.9705239699999999</c:v>
                </c:pt>
                <c:pt idx="347">
                  <c:v>3.6749395900000001</c:v>
                </c:pt>
                <c:pt idx="348">
                  <c:v>2.2652952000000002</c:v>
                </c:pt>
                <c:pt idx="349">
                  <c:v>0.69053249999999999</c:v>
                </c:pt>
                <c:pt idx="350">
                  <c:v>0.66222526000000004</c:v>
                </c:pt>
                <c:pt idx="351">
                  <c:v>3.81248634</c:v>
                </c:pt>
                <c:pt idx="352">
                  <c:v>2.4911467599999999</c:v>
                </c:pt>
                <c:pt idx="353">
                  <c:v>1.30737729</c:v>
                </c:pt>
                <c:pt idx="354">
                  <c:v>3.3973752899999998</c:v>
                </c:pt>
                <c:pt idx="355">
                  <c:v>1.89555772</c:v>
                </c:pt>
                <c:pt idx="356">
                  <c:v>0.58076052</c:v>
                </c:pt>
                <c:pt idx="357">
                  <c:v>2.5759843199999999</c:v>
                </c:pt>
                <c:pt idx="358">
                  <c:v>0.98764642000000002</c:v>
                </c:pt>
                <c:pt idx="359">
                  <c:v>0.82926712000000002</c:v>
                </c:pt>
                <c:pt idx="360">
                  <c:v>0.84794853999999997</c:v>
                </c:pt>
                <c:pt idx="361">
                  <c:v>0.98287342</c:v>
                </c:pt>
                <c:pt idx="362">
                  <c:v>0.74578230999999995</c:v>
                </c:pt>
                <c:pt idx="363">
                  <c:v>0.60138407000000005</c:v>
                </c:pt>
                <c:pt idx="364">
                  <c:v>2.62156806</c:v>
                </c:pt>
                <c:pt idx="365">
                  <c:v>3.3043245899999998</c:v>
                </c:pt>
                <c:pt idx="366">
                  <c:v>0.74367976999999996</c:v>
                </c:pt>
                <c:pt idx="367">
                  <c:v>1.1756455699999999</c:v>
                </c:pt>
                <c:pt idx="368">
                  <c:v>2.3123950899999999</c:v>
                </c:pt>
                <c:pt idx="369">
                  <c:v>3.0471107800000001</c:v>
                </c:pt>
                <c:pt idx="370">
                  <c:v>0.63427433</c:v>
                </c:pt>
                <c:pt idx="371">
                  <c:v>3.9200619400000001</c:v>
                </c:pt>
                <c:pt idx="372">
                  <c:v>2.8765865000000002</c:v>
                </c:pt>
                <c:pt idx="373">
                  <c:v>1.6831873500000001</c:v>
                </c:pt>
                <c:pt idx="374">
                  <c:v>2.6338815499999999</c:v>
                </c:pt>
                <c:pt idx="375">
                  <c:v>1.6097972300000001</c:v>
                </c:pt>
                <c:pt idx="376">
                  <c:v>1.27515245</c:v>
                </c:pt>
                <c:pt idx="377">
                  <c:v>2.44933442</c:v>
                </c:pt>
                <c:pt idx="378">
                  <c:v>3.1521032899999999</c:v>
                </c:pt>
                <c:pt idx="379">
                  <c:v>2.6654787199999999</c:v>
                </c:pt>
                <c:pt idx="380">
                  <c:v>3.8345960300000002</c:v>
                </c:pt>
                <c:pt idx="381">
                  <c:v>0.59534279000000001</c:v>
                </c:pt>
                <c:pt idx="382">
                  <c:v>1.7111355100000001</c:v>
                </c:pt>
                <c:pt idx="383">
                  <c:v>1.61150108</c:v>
                </c:pt>
                <c:pt idx="384">
                  <c:v>1.34495626</c:v>
                </c:pt>
                <c:pt idx="385">
                  <c:v>3.4789187699999999</c:v>
                </c:pt>
                <c:pt idx="386">
                  <c:v>1.11324014</c:v>
                </c:pt>
                <c:pt idx="387">
                  <c:v>1.53997264</c:v>
                </c:pt>
                <c:pt idx="388">
                  <c:v>1.13786678</c:v>
                </c:pt>
                <c:pt idx="389">
                  <c:v>3.3743632099999998</c:v>
                </c:pt>
                <c:pt idx="390">
                  <c:v>1.0046811099999999</c:v>
                </c:pt>
                <c:pt idx="391">
                  <c:v>2.5519181799999999</c:v>
                </c:pt>
                <c:pt idx="392">
                  <c:v>0.95068282000000004</c:v>
                </c:pt>
                <c:pt idx="393">
                  <c:v>1.35285644</c:v>
                </c:pt>
                <c:pt idx="394">
                  <c:v>1.7847136699999999</c:v>
                </c:pt>
                <c:pt idx="395">
                  <c:v>2.7158705099999998</c:v>
                </c:pt>
                <c:pt idx="396">
                  <c:v>0.74952540999999995</c:v>
                </c:pt>
                <c:pt idx="397">
                  <c:v>2.4340782000000001</c:v>
                </c:pt>
                <c:pt idx="398">
                  <c:v>3.3258761899999998</c:v>
                </c:pt>
                <c:pt idx="399">
                  <c:v>2.5083021699999999</c:v>
                </c:pt>
                <c:pt idx="400">
                  <c:v>2.7035310699999999</c:v>
                </c:pt>
                <c:pt idx="401">
                  <c:v>2.31812021</c:v>
                </c:pt>
                <c:pt idx="402">
                  <c:v>1.8019752499999999</c:v>
                </c:pt>
                <c:pt idx="403">
                  <c:v>3.7472874100000002</c:v>
                </c:pt>
                <c:pt idx="404">
                  <c:v>0.65767768999999998</c:v>
                </c:pt>
                <c:pt idx="405">
                  <c:v>0.97898370000000001</c:v>
                </c:pt>
                <c:pt idx="406">
                  <c:v>3.5137677100000002</c:v>
                </c:pt>
                <c:pt idx="407">
                  <c:v>0.72269665999999999</c:v>
                </c:pt>
                <c:pt idx="408">
                  <c:v>1.00977253</c:v>
                </c:pt>
                <c:pt idx="409">
                  <c:v>1.1706757699999999</c:v>
                </c:pt>
                <c:pt idx="410">
                  <c:v>1.1459634700000001</c:v>
                </c:pt>
                <c:pt idx="411">
                  <c:v>1.47410829</c:v>
                </c:pt>
                <c:pt idx="412">
                  <c:v>1.00217439</c:v>
                </c:pt>
                <c:pt idx="413">
                  <c:v>3.5668930599999999</c:v>
                </c:pt>
                <c:pt idx="414">
                  <c:v>1.87354427</c:v>
                </c:pt>
                <c:pt idx="415">
                  <c:v>3.36091045</c:v>
                </c:pt>
                <c:pt idx="416">
                  <c:v>1.27970882</c:v>
                </c:pt>
                <c:pt idx="417">
                  <c:v>3.6544612399999998</c:v>
                </c:pt>
                <c:pt idx="418">
                  <c:v>2.2894971200000001</c:v>
                </c:pt>
                <c:pt idx="419">
                  <c:v>1.7536750800000001</c:v>
                </c:pt>
                <c:pt idx="420">
                  <c:v>0.86149224000000002</c:v>
                </c:pt>
                <c:pt idx="421">
                  <c:v>1.2199030799999999</c:v>
                </c:pt>
                <c:pt idx="422">
                  <c:v>3.1845186499999998</c:v>
                </c:pt>
                <c:pt idx="423">
                  <c:v>1.4455374999999999</c:v>
                </c:pt>
                <c:pt idx="424">
                  <c:v>2.8095522900000001</c:v>
                </c:pt>
                <c:pt idx="425">
                  <c:v>1.3672738</c:v>
                </c:pt>
                <c:pt idx="426">
                  <c:v>3.3153745099999998</c:v>
                </c:pt>
                <c:pt idx="427">
                  <c:v>3.06607349</c:v>
                </c:pt>
                <c:pt idx="428">
                  <c:v>1.8019752499999999</c:v>
                </c:pt>
                <c:pt idx="429">
                  <c:v>3.7472874100000002</c:v>
                </c:pt>
                <c:pt idx="430">
                  <c:v>2.4026436699999998</c:v>
                </c:pt>
                <c:pt idx="431">
                  <c:v>1.9272914299999999</c:v>
                </c:pt>
                <c:pt idx="432">
                  <c:v>2.2598163200000001</c:v>
                </c:pt>
                <c:pt idx="433">
                  <c:v>0.72527107999999996</c:v>
                </c:pt>
                <c:pt idx="434">
                  <c:v>1.0366734799999999</c:v>
                </c:pt>
                <c:pt idx="435">
                  <c:v>1.1590151</c:v>
                </c:pt>
                <c:pt idx="436">
                  <c:v>3.3549258499999999</c:v>
                </c:pt>
                <c:pt idx="437">
                  <c:v>1.7461186799999999</c:v>
                </c:pt>
                <c:pt idx="438">
                  <c:v>3.4281067099999998</c:v>
                </c:pt>
                <c:pt idx="439">
                  <c:v>0.98851507000000005</c:v>
                </c:pt>
                <c:pt idx="440">
                  <c:v>1.2042010700000001</c:v>
                </c:pt>
                <c:pt idx="441">
                  <c:v>1.57866036</c:v>
                </c:pt>
                <c:pt idx="442">
                  <c:v>1.26123626</c:v>
                </c:pt>
                <c:pt idx="443">
                  <c:v>1.4606874000000001</c:v>
                </c:pt>
                <c:pt idx="444">
                  <c:v>2.6867320800000001</c:v>
                </c:pt>
                <c:pt idx="445">
                  <c:v>0.90142831000000001</c:v>
                </c:pt>
                <c:pt idx="446">
                  <c:v>1.2505134600000001</c:v>
                </c:pt>
                <c:pt idx="447">
                  <c:v>0.80385291999999997</c:v>
                </c:pt>
                <c:pt idx="448">
                  <c:v>1.85709423</c:v>
                </c:pt>
                <c:pt idx="449">
                  <c:v>2.04374586</c:v>
                </c:pt>
                <c:pt idx="450">
                  <c:v>3.46916607</c:v>
                </c:pt>
                <c:pt idx="451">
                  <c:v>2.3302286200000002</c:v>
                </c:pt>
                <c:pt idx="452">
                  <c:v>0.96870369999999995</c:v>
                </c:pt>
                <c:pt idx="453">
                  <c:v>3.9431302700000002</c:v>
                </c:pt>
                <c:pt idx="454">
                  <c:v>2.38982837</c:v>
                </c:pt>
                <c:pt idx="455">
                  <c:v>3.2871765499999999</c:v>
                </c:pt>
                <c:pt idx="456">
                  <c:v>3.6315570699999999</c:v>
                </c:pt>
                <c:pt idx="457">
                  <c:v>1.4743046200000001</c:v>
                </c:pt>
                <c:pt idx="458">
                  <c:v>1.2626828400000001</c:v>
                </c:pt>
                <c:pt idx="459">
                  <c:v>3.0197219500000001</c:v>
                </c:pt>
                <c:pt idx="460">
                  <c:v>2.12201087</c:v>
                </c:pt>
                <c:pt idx="461">
                  <c:v>3.5016950699999998</c:v>
                </c:pt>
                <c:pt idx="462">
                  <c:v>0.60238058999999999</c:v>
                </c:pt>
                <c:pt idx="463">
                  <c:v>2.3499918200000001</c:v>
                </c:pt>
                <c:pt idx="464">
                  <c:v>0.81241821999999997</c:v>
                </c:pt>
                <c:pt idx="465">
                  <c:v>3.8292354300000002</c:v>
                </c:pt>
                <c:pt idx="466">
                  <c:v>1.8955297099999999</c:v>
                </c:pt>
                <c:pt idx="467">
                  <c:v>0.94979614999999995</c:v>
                </c:pt>
                <c:pt idx="468">
                  <c:v>3.5272758500000001</c:v>
                </c:pt>
                <c:pt idx="469">
                  <c:v>1.1444040799999999</c:v>
                </c:pt>
                <c:pt idx="470">
                  <c:v>2.0638697800000001</c:v>
                </c:pt>
                <c:pt idx="471">
                  <c:v>0.83025733000000002</c:v>
                </c:pt>
                <c:pt idx="472">
                  <c:v>1.9821586499999999</c:v>
                </c:pt>
                <c:pt idx="473">
                  <c:v>0.57205950000000005</c:v>
                </c:pt>
                <c:pt idx="474">
                  <c:v>0.81934945000000003</c:v>
                </c:pt>
                <c:pt idx="475">
                  <c:v>1.9023676199999999</c:v>
                </c:pt>
                <c:pt idx="476">
                  <c:v>0.9882898</c:v>
                </c:pt>
                <c:pt idx="477">
                  <c:v>2.59388577</c:v>
                </c:pt>
                <c:pt idx="478">
                  <c:v>1.4230457700000001</c:v>
                </c:pt>
                <c:pt idx="479">
                  <c:v>0.90773740000000003</c:v>
                </c:pt>
                <c:pt idx="480">
                  <c:v>2.0385454300000001</c:v>
                </c:pt>
                <c:pt idx="481">
                  <c:v>3.4300342800000001</c:v>
                </c:pt>
                <c:pt idx="482">
                  <c:v>1.0015130999999999</c:v>
                </c:pt>
                <c:pt idx="483">
                  <c:v>1.272332</c:v>
                </c:pt>
                <c:pt idx="484">
                  <c:v>2.4534119799999998</c:v>
                </c:pt>
                <c:pt idx="485">
                  <c:v>2.9008128200000001</c:v>
                </c:pt>
                <c:pt idx="486">
                  <c:v>0.77834555999999999</c:v>
                </c:pt>
                <c:pt idx="487">
                  <c:v>1.95160998</c:v>
                </c:pt>
                <c:pt idx="488">
                  <c:v>2.2018902100000002</c:v>
                </c:pt>
                <c:pt idx="489">
                  <c:v>0.92097163000000004</c:v>
                </c:pt>
                <c:pt idx="490">
                  <c:v>1.78253361</c:v>
                </c:pt>
                <c:pt idx="491">
                  <c:v>2.77488293</c:v>
                </c:pt>
                <c:pt idx="492">
                  <c:v>1.1631939099999999</c:v>
                </c:pt>
                <c:pt idx="493">
                  <c:v>3.6354664699999999</c:v>
                </c:pt>
                <c:pt idx="494">
                  <c:v>1.2945239100000001</c:v>
                </c:pt>
                <c:pt idx="495">
                  <c:v>3.7782856499999999</c:v>
                </c:pt>
                <c:pt idx="496">
                  <c:v>1.4315894199999999</c:v>
                </c:pt>
                <c:pt idx="497">
                  <c:v>2.5707639200000001</c:v>
                </c:pt>
                <c:pt idx="498">
                  <c:v>1.58677461</c:v>
                </c:pt>
                <c:pt idx="499">
                  <c:v>3.4506421500000002</c:v>
                </c:pt>
                <c:pt idx="500">
                  <c:v>1.8000743699999999</c:v>
                </c:pt>
                <c:pt idx="501">
                  <c:v>2.6461426700000001</c:v>
                </c:pt>
                <c:pt idx="502">
                  <c:v>2.9631643900000002</c:v>
                </c:pt>
                <c:pt idx="503">
                  <c:v>2.4534119799999998</c:v>
                </c:pt>
                <c:pt idx="504">
                  <c:v>0.73877508000000003</c:v>
                </c:pt>
                <c:pt idx="505">
                  <c:v>1.9172530000000001</c:v>
                </c:pt>
                <c:pt idx="506">
                  <c:v>2.8455978100000001</c:v>
                </c:pt>
                <c:pt idx="507">
                  <c:v>2.73892012</c:v>
                </c:pt>
                <c:pt idx="508">
                  <c:v>2.3056397400000002</c:v>
                </c:pt>
                <c:pt idx="509">
                  <c:v>0.97375067000000004</c:v>
                </c:pt>
                <c:pt idx="510">
                  <c:v>1.3840578699999999</c:v>
                </c:pt>
                <c:pt idx="511">
                  <c:v>1.98443966</c:v>
                </c:pt>
                <c:pt idx="512">
                  <c:v>2.3056397400000002</c:v>
                </c:pt>
                <c:pt idx="513">
                  <c:v>1.3840578699999999</c:v>
                </c:pt>
                <c:pt idx="514">
                  <c:v>1.6629997000000001</c:v>
                </c:pt>
                <c:pt idx="515">
                  <c:v>1.7617408800000001</c:v>
                </c:pt>
                <c:pt idx="516">
                  <c:v>2.3457395700000001</c:v>
                </c:pt>
                <c:pt idx="517">
                  <c:v>0.78051139999999997</c:v>
                </c:pt>
                <c:pt idx="518">
                  <c:v>1.01300273</c:v>
                </c:pt>
                <c:pt idx="519">
                  <c:v>1.40480918</c:v>
                </c:pt>
                <c:pt idx="520">
                  <c:v>0.91993765000000005</c:v>
                </c:pt>
                <c:pt idx="521">
                  <c:v>2.0905538899999998</c:v>
                </c:pt>
                <c:pt idx="522">
                  <c:v>2.6348867299999998</c:v>
                </c:pt>
                <c:pt idx="523">
                  <c:v>2.0415117199999999</c:v>
                </c:pt>
                <c:pt idx="524">
                  <c:v>3.9545412500000001</c:v>
                </c:pt>
                <c:pt idx="525">
                  <c:v>0.57156583999999999</c:v>
                </c:pt>
                <c:pt idx="526">
                  <c:v>2.7813208600000001</c:v>
                </c:pt>
                <c:pt idx="527">
                  <c:v>2.6415245600000001</c:v>
                </c:pt>
                <c:pt idx="528">
                  <c:v>2.6528743399999999</c:v>
                </c:pt>
                <c:pt idx="529">
                  <c:v>2.1679888599999999</c:v>
                </c:pt>
                <c:pt idx="530">
                  <c:v>2.7813208600000001</c:v>
                </c:pt>
                <c:pt idx="531">
                  <c:v>2.2030006800000002</c:v>
                </c:pt>
                <c:pt idx="532">
                  <c:v>0.90061658</c:v>
                </c:pt>
                <c:pt idx="533">
                  <c:v>1.1422173600000001</c:v>
                </c:pt>
                <c:pt idx="534">
                  <c:v>0.57904533999999996</c:v>
                </c:pt>
                <c:pt idx="535">
                  <c:v>1.32826317</c:v>
                </c:pt>
                <c:pt idx="536">
                  <c:v>3.4409253899999999</c:v>
                </c:pt>
                <c:pt idx="537">
                  <c:v>2.7003309899999999</c:v>
                </c:pt>
                <c:pt idx="538">
                  <c:v>0.81674542000000006</c:v>
                </c:pt>
                <c:pt idx="539">
                  <c:v>1.0004146199999999</c:v>
                </c:pt>
                <c:pt idx="540">
                  <c:v>1.2262354200000001</c:v>
                </c:pt>
                <c:pt idx="541">
                  <c:v>1.53991682</c:v>
                </c:pt>
                <c:pt idx="542">
                  <c:v>0.92592792999999995</c:v>
                </c:pt>
                <c:pt idx="543">
                  <c:v>1.51093382</c:v>
                </c:pt>
                <c:pt idx="544">
                  <c:v>1.2803258500000001</c:v>
                </c:pt>
                <c:pt idx="545">
                  <c:v>0.90061658</c:v>
                </c:pt>
                <c:pt idx="546">
                  <c:v>1.02912494</c:v>
                </c:pt>
                <c:pt idx="547">
                  <c:v>1.32826317</c:v>
                </c:pt>
                <c:pt idx="548">
                  <c:v>3.4132492700000001</c:v>
                </c:pt>
                <c:pt idx="549">
                  <c:v>0.96721864999999996</c:v>
                </c:pt>
                <c:pt idx="550">
                  <c:v>1.0004146199999999</c:v>
                </c:pt>
                <c:pt idx="551">
                  <c:v>2.2653799999999999</c:v>
                </c:pt>
                <c:pt idx="552">
                  <c:v>1.6125937400000001</c:v>
                </c:pt>
                <c:pt idx="553">
                  <c:v>1.6115320500000001</c:v>
                </c:pt>
                <c:pt idx="554">
                  <c:v>2.1526389199999998</c:v>
                </c:pt>
                <c:pt idx="555">
                  <c:v>3.3590481099999998</c:v>
                </c:pt>
                <c:pt idx="556">
                  <c:v>2.3541795200000002</c:v>
                </c:pt>
                <c:pt idx="557">
                  <c:v>3.3162815499999998</c:v>
                </c:pt>
                <c:pt idx="558">
                  <c:v>3.2894369299999999</c:v>
                </c:pt>
                <c:pt idx="559">
                  <c:v>3.39384942</c:v>
                </c:pt>
                <c:pt idx="560">
                  <c:v>3.7603781700000001</c:v>
                </c:pt>
                <c:pt idx="561">
                  <c:v>0.83587948999999995</c:v>
                </c:pt>
                <c:pt idx="562">
                  <c:v>1.22298569</c:v>
                </c:pt>
                <c:pt idx="563">
                  <c:v>0.57436443999999998</c:v>
                </c:pt>
                <c:pt idx="564">
                  <c:v>1.1924326599999999</c:v>
                </c:pt>
                <c:pt idx="565">
                  <c:v>3.32529553</c:v>
                </c:pt>
                <c:pt idx="566">
                  <c:v>0.99215350000000002</c:v>
                </c:pt>
                <c:pt idx="567">
                  <c:v>3.43081748</c:v>
                </c:pt>
                <c:pt idx="568">
                  <c:v>2.6136760099999998</c:v>
                </c:pt>
                <c:pt idx="569">
                  <c:v>2.9149490299999998</c:v>
                </c:pt>
                <c:pt idx="570">
                  <c:v>2.5817672699999998</c:v>
                </c:pt>
                <c:pt idx="571">
                  <c:v>3.5102478499999998</c:v>
                </c:pt>
                <c:pt idx="572">
                  <c:v>1.3939446499999999</c:v>
                </c:pt>
                <c:pt idx="573">
                  <c:v>3.4381492499999999</c:v>
                </c:pt>
                <c:pt idx="574">
                  <c:v>3.7035803899999999</c:v>
                </c:pt>
                <c:pt idx="575">
                  <c:v>2.5647723999999998</c:v>
                </c:pt>
                <c:pt idx="576">
                  <c:v>2.9783671100000002</c:v>
                </c:pt>
                <c:pt idx="577">
                  <c:v>3.2449101300000001</c:v>
                </c:pt>
                <c:pt idx="578">
                  <c:v>0.90256535000000004</c:v>
                </c:pt>
                <c:pt idx="579">
                  <c:v>1.1832984600000001</c:v>
                </c:pt>
                <c:pt idx="580">
                  <c:v>3.1485863200000002</c:v>
                </c:pt>
                <c:pt idx="581">
                  <c:v>1.3229919999999999</c:v>
                </c:pt>
                <c:pt idx="582">
                  <c:v>3.0328761599999998</c:v>
                </c:pt>
                <c:pt idx="583">
                  <c:v>3.4799034199999999</c:v>
                </c:pt>
                <c:pt idx="584">
                  <c:v>1.79284087</c:v>
                </c:pt>
                <c:pt idx="585">
                  <c:v>3.30488268</c:v>
                </c:pt>
                <c:pt idx="586">
                  <c:v>3.8321455800000002</c:v>
                </c:pt>
                <c:pt idx="587">
                  <c:v>2.7513009099999999</c:v>
                </c:pt>
                <c:pt idx="588">
                  <c:v>0.93325596</c:v>
                </c:pt>
                <c:pt idx="589">
                  <c:v>2.7667194300000002</c:v>
                </c:pt>
                <c:pt idx="590">
                  <c:v>3.0328761599999998</c:v>
                </c:pt>
                <c:pt idx="591">
                  <c:v>1.4938921000000001</c:v>
                </c:pt>
                <c:pt idx="592">
                  <c:v>1.2399683100000001</c:v>
                </c:pt>
                <c:pt idx="593">
                  <c:v>0.65285691999999995</c:v>
                </c:pt>
                <c:pt idx="594">
                  <c:v>1.73170914</c:v>
                </c:pt>
                <c:pt idx="595">
                  <c:v>1.4938921000000001</c:v>
                </c:pt>
                <c:pt idx="596">
                  <c:v>2.5641755599999998</c:v>
                </c:pt>
                <c:pt idx="597">
                  <c:v>1.0826497799999999</c:v>
                </c:pt>
                <c:pt idx="598">
                  <c:v>2.1323353599999999</c:v>
                </c:pt>
                <c:pt idx="599">
                  <c:v>0.79524397999999996</c:v>
                </c:pt>
                <c:pt idx="600">
                  <c:v>1.25258537</c:v>
                </c:pt>
                <c:pt idx="601">
                  <c:v>1.6247434300000001</c:v>
                </c:pt>
                <c:pt idx="602">
                  <c:v>3.3581239100000002</c:v>
                </c:pt>
                <c:pt idx="603">
                  <c:v>2.0973799099999999</c:v>
                </c:pt>
                <c:pt idx="604">
                  <c:v>2.0125133499999999</c:v>
                </c:pt>
                <c:pt idx="605">
                  <c:v>3.10278119</c:v>
                </c:pt>
                <c:pt idx="606">
                  <c:v>1.0020143500000001</c:v>
                </c:pt>
                <c:pt idx="607">
                  <c:v>3.5707925299999999</c:v>
                </c:pt>
                <c:pt idx="608">
                  <c:v>3.2590986000000002</c:v>
                </c:pt>
                <c:pt idx="609">
                  <c:v>0.65285691999999995</c:v>
                </c:pt>
                <c:pt idx="610">
                  <c:v>1.73170914</c:v>
                </c:pt>
                <c:pt idx="611">
                  <c:v>1.4938921000000001</c:v>
                </c:pt>
                <c:pt idx="612">
                  <c:v>2.5641755599999998</c:v>
                </c:pt>
                <c:pt idx="613">
                  <c:v>2.6619061400000001</c:v>
                </c:pt>
                <c:pt idx="614">
                  <c:v>1.0169579500000001</c:v>
                </c:pt>
                <c:pt idx="615">
                  <c:v>2.0732448300000001</c:v>
                </c:pt>
                <c:pt idx="616">
                  <c:v>3.1370328199999999</c:v>
                </c:pt>
                <c:pt idx="617">
                  <c:v>1.46039254</c:v>
                </c:pt>
                <c:pt idx="618">
                  <c:v>0.95809308999999998</c:v>
                </c:pt>
                <c:pt idx="619">
                  <c:v>2.7910496600000001</c:v>
                </c:pt>
                <c:pt idx="620">
                  <c:v>0.72752870999999997</c:v>
                </c:pt>
                <c:pt idx="621">
                  <c:v>1.7922687900000001</c:v>
                </c:pt>
                <c:pt idx="622">
                  <c:v>2.1712546599999998</c:v>
                </c:pt>
                <c:pt idx="623">
                  <c:v>1.09317632</c:v>
                </c:pt>
                <c:pt idx="624">
                  <c:v>2.3101630000000002</c:v>
                </c:pt>
                <c:pt idx="625">
                  <c:v>0.74859038</c:v>
                </c:pt>
                <c:pt idx="626">
                  <c:v>1.0939889199999999</c:v>
                </c:pt>
                <c:pt idx="627">
                  <c:v>1.70247532</c:v>
                </c:pt>
                <c:pt idx="628">
                  <c:v>1.2620237700000001</c:v>
                </c:pt>
                <c:pt idx="629">
                  <c:v>1.84318359</c:v>
                </c:pt>
                <c:pt idx="630">
                  <c:v>2.37525399</c:v>
                </c:pt>
                <c:pt idx="631">
                  <c:v>0.91252655000000005</c:v>
                </c:pt>
                <c:pt idx="632">
                  <c:v>1.0578123100000001</c:v>
                </c:pt>
                <c:pt idx="633">
                  <c:v>0.52093495999999995</c:v>
                </c:pt>
                <c:pt idx="634">
                  <c:v>3.8755465600000001</c:v>
                </c:pt>
                <c:pt idx="635">
                  <c:v>0.94198130999999996</c:v>
                </c:pt>
                <c:pt idx="636">
                  <c:v>0.90012088999999995</c:v>
                </c:pt>
                <c:pt idx="637">
                  <c:v>1.29123689</c:v>
                </c:pt>
                <c:pt idx="638">
                  <c:v>0.68120928999999997</c:v>
                </c:pt>
                <c:pt idx="639">
                  <c:v>1.2008681299999999</c:v>
                </c:pt>
                <c:pt idx="640">
                  <c:v>1.0578123100000001</c:v>
                </c:pt>
                <c:pt idx="641">
                  <c:v>3.1169514299999999</c:v>
                </c:pt>
                <c:pt idx="642">
                  <c:v>3.9335077200000002</c:v>
                </c:pt>
                <c:pt idx="643">
                  <c:v>2.0531731600000001</c:v>
                </c:pt>
                <c:pt idx="644">
                  <c:v>1.0350837900000001</c:v>
                </c:pt>
                <c:pt idx="645">
                  <c:v>2.64738608</c:v>
                </c:pt>
                <c:pt idx="646">
                  <c:v>1.19939555</c:v>
                </c:pt>
                <c:pt idx="647">
                  <c:v>1.6686396299999999</c:v>
                </c:pt>
                <c:pt idx="648">
                  <c:v>1.45957431</c:v>
                </c:pt>
                <c:pt idx="649">
                  <c:v>2.84526792</c:v>
                </c:pt>
                <c:pt idx="650">
                  <c:v>1.1314274200000001</c:v>
                </c:pt>
                <c:pt idx="651">
                  <c:v>2.1379802300000001</c:v>
                </c:pt>
                <c:pt idx="652">
                  <c:v>2.4705049400000001</c:v>
                </c:pt>
                <c:pt idx="653">
                  <c:v>2.7163662500000001</c:v>
                </c:pt>
                <c:pt idx="654">
                  <c:v>2.84526792</c:v>
                </c:pt>
                <c:pt idx="655">
                  <c:v>0.78405654999999996</c:v>
                </c:pt>
                <c:pt idx="656">
                  <c:v>0.80355228000000001</c:v>
                </c:pt>
                <c:pt idx="657">
                  <c:v>1.7955652099999999</c:v>
                </c:pt>
                <c:pt idx="658">
                  <c:v>2.0849934999999999</c:v>
                </c:pt>
                <c:pt idx="659">
                  <c:v>2.3376561599999999</c:v>
                </c:pt>
                <c:pt idx="660">
                  <c:v>1.95570402</c:v>
                </c:pt>
                <c:pt idx="661">
                  <c:v>1.46687557</c:v>
                </c:pt>
                <c:pt idx="662">
                  <c:v>1.5328211599999999</c:v>
                </c:pt>
                <c:pt idx="663">
                  <c:v>2.2819661199999999</c:v>
                </c:pt>
                <c:pt idx="664">
                  <c:v>1.7805252600000001</c:v>
                </c:pt>
                <c:pt idx="665">
                  <c:v>2.2090112099999999</c:v>
                </c:pt>
                <c:pt idx="666">
                  <c:v>1.47845939</c:v>
                </c:pt>
                <c:pt idx="667">
                  <c:v>3.2192205600000001</c:v>
                </c:pt>
                <c:pt idx="668">
                  <c:v>2.4705049400000001</c:v>
                </c:pt>
                <c:pt idx="669">
                  <c:v>3.9557538999999999</c:v>
                </c:pt>
                <c:pt idx="670">
                  <c:v>3.2919515600000002</c:v>
                </c:pt>
                <c:pt idx="671">
                  <c:v>3.77928752</c:v>
                </c:pt>
                <c:pt idx="672">
                  <c:v>1.5336079899999999</c:v>
                </c:pt>
                <c:pt idx="673">
                  <c:v>0.80356221999999999</c:v>
                </c:pt>
                <c:pt idx="674">
                  <c:v>3.71133516</c:v>
                </c:pt>
                <c:pt idx="675">
                  <c:v>3.50307587</c:v>
                </c:pt>
                <c:pt idx="676">
                  <c:v>3.2416008000000001</c:v>
                </c:pt>
                <c:pt idx="677">
                  <c:v>2.8481813499999999</c:v>
                </c:pt>
                <c:pt idx="678">
                  <c:v>0.88831433999999998</c:v>
                </c:pt>
                <c:pt idx="679">
                  <c:v>1.1129498</c:v>
                </c:pt>
                <c:pt idx="680">
                  <c:v>2.38453618</c:v>
                </c:pt>
                <c:pt idx="681">
                  <c:v>1.6529884500000001</c:v>
                </c:pt>
                <c:pt idx="682">
                  <c:v>1.71513833</c:v>
                </c:pt>
                <c:pt idx="683">
                  <c:v>1.21174274</c:v>
                </c:pt>
                <c:pt idx="684">
                  <c:v>1.79945826</c:v>
                </c:pt>
                <c:pt idx="685">
                  <c:v>1.16027744</c:v>
                </c:pt>
                <c:pt idx="686">
                  <c:v>1.60630615</c:v>
                </c:pt>
                <c:pt idx="687">
                  <c:v>1.92558228</c:v>
                </c:pt>
                <c:pt idx="688">
                  <c:v>3.2042748200000002</c:v>
                </c:pt>
                <c:pt idx="689">
                  <c:v>1.76292728</c:v>
                </c:pt>
                <c:pt idx="690">
                  <c:v>2.0902561999999998</c:v>
                </c:pt>
                <c:pt idx="691">
                  <c:v>2.5177363700000002</c:v>
                </c:pt>
                <c:pt idx="692">
                  <c:v>1.0572519</c:v>
                </c:pt>
                <c:pt idx="693">
                  <c:v>3.02928518</c:v>
                </c:pt>
                <c:pt idx="694">
                  <c:v>2.9526183499999998</c:v>
                </c:pt>
                <c:pt idx="695">
                  <c:v>1.11799114</c:v>
                </c:pt>
                <c:pt idx="696">
                  <c:v>0.84276262999999996</c:v>
                </c:pt>
                <c:pt idx="697">
                  <c:v>3.35697322</c:v>
                </c:pt>
                <c:pt idx="698">
                  <c:v>3.8819721399999998</c:v>
                </c:pt>
                <c:pt idx="699">
                  <c:v>3.6782775000000001</c:v>
                </c:pt>
                <c:pt idx="700">
                  <c:v>1.3892443000000001</c:v>
                </c:pt>
                <c:pt idx="701">
                  <c:v>2.47079045</c:v>
                </c:pt>
                <c:pt idx="702">
                  <c:v>0.94992838999999996</c:v>
                </c:pt>
                <c:pt idx="703">
                  <c:v>2.0164459699999999</c:v>
                </c:pt>
                <c:pt idx="704">
                  <c:v>1.3175507900000001</c:v>
                </c:pt>
                <c:pt idx="705">
                  <c:v>1.71513833</c:v>
                </c:pt>
                <c:pt idx="706">
                  <c:v>1.0844438999999999</c:v>
                </c:pt>
                <c:pt idx="707">
                  <c:v>2.1516366800000002</c:v>
                </c:pt>
                <c:pt idx="708">
                  <c:v>1.0168304800000001</c:v>
                </c:pt>
                <c:pt idx="709">
                  <c:v>2.8018860700000001</c:v>
                </c:pt>
                <c:pt idx="710">
                  <c:v>1.0109364199999999</c:v>
                </c:pt>
                <c:pt idx="711">
                  <c:v>0.98302884000000001</c:v>
                </c:pt>
                <c:pt idx="712">
                  <c:v>1.2479828100000001</c:v>
                </c:pt>
                <c:pt idx="713">
                  <c:v>0.58341166</c:v>
                </c:pt>
                <c:pt idx="714">
                  <c:v>2.6305922399999999</c:v>
                </c:pt>
                <c:pt idx="715">
                  <c:v>1.3388161000000001</c:v>
                </c:pt>
                <c:pt idx="716">
                  <c:v>1.58838054</c:v>
                </c:pt>
                <c:pt idx="717">
                  <c:v>1.69329011</c:v>
                </c:pt>
                <c:pt idx="718">
                  <c:v>3.7765393999999999</c:v>
                </c:pt>
                <c:pt idx="719">
                  <c:v>2.5197606499999998</c:v>
                </c:pt>
                <c:pt idx="720">
                  <c:v>2.5470197300000001</c:v>
                </c:pt>
                <c:pt idx="721">
                  <c:v>1.8065179499999999</c:v>
                </c:pt>
                <c:pt idx="722">
                  <c:v>2.13948209</c:v>
                </c:pt>
                <c:pt idx="723">
                  <c:v>1.06816121</c:v>
                </c:pt>
                <c:pt idx="724">
                  <c:v>1.5237324000000001</c:v>
                </c:pt>
                <c:pt idx="725">
                  <c:v>1.06146064</c:v>
                </c:pt>
                <c:pt idx="726">
                  <c:v>2.6252430900000001</c:v>
                </c:pt>
                <c:pt idx="727">
                  <c:v>0.98928103999999994</c:v>
                </c:pt>
                <c:pt idx="728">
                  <c:v>2.52094672</c:v>
                </c:pt>
                <c:pt idx="729">
                  <c:v>3.8797586700000002</c:v>
                </c:pt>
                <c:pt idx="730">
                  <c:v>1.7456825199999999</c:v>
                </c:pt>
                <c:pt idx="731">
                  <c:v>1.1182594699999999</c:v>
                </c:pt>
                <c:pt idx="732">
                  <c:v>1.41599089</c:v>
                </c:pt>
                <c:pt idx="733">
                  <c:v>2.94988173</c:v>
                </c:pt>
                <c:pt idx="734">
                  <c:v>1.98854032</c:v>
                </c:pt>
                <c:pt idx="735">
                  <c:v>2.6752350599999999</c:v>
                </c:pt>
                <c:pt idx="736">
                  <c:v>0.56357506999999996</c:v>
                </c:pt>
                <c:pt idx="737">
                  <c:v>1.9141384299999999</c:v>
                </c:pt>
                <c:pt idx="738">
                  <c:v>2.3244110099999999</c:v>
                </c:pt>
                <c:pt idx="739">
                  <c:v>2.5621276499999999</c:v>
                </c:pt>
                <c:pt idx="740">
                  <c:v>2.29618806</c:v>
                </c:pt>
                <c:pt idx="741">
                  <c:v>0.87028671999999996</c:v>
                </c:pt>
                <c:pt idx="742">
                  <c:v>1.1761220699999999</c:v>
                </c:pt>
                <c:pt idx="743">
                  <c:v>1.0552564600000001</c:v>
                </c:pt>
                <c:pt idx="744">
                  <c:v>1.4881403499999999</c:v>
                </c:pt>
                <c:pt idx="745">
                  <c:v>1.89143269</c:v>
                </c:pt>
                <c:pt idx="746">
                  <c:v>2.6222794999999999</c:v>
                </c:pt>
                <c:pt idx="747">
                  <c:v>2.98517052</c:v>
                </c:pt>
                <c:pt idx="748">
                  <c:v>2.2737532499999999</c:v>
                </c:pt>
                <c:pt idx="749">
                  <c:v>3.0478241399999999</c:v>
                </c:pt>
                <c:pt idx="750">
                  <c:v>3.1491771700000002</c:v>
                </c:pt>
                <c:pt idx="751">
                  <c:v>0.95883408000000003</c:v>
                </c:pt>
                <c:pt idx="752">
                  <c:v>1.2947779800000001</c:v>
                </c:pt>
                <c:pt idx="753">
                  <c:v>1.3517528700000001</c:v>
                </c:pt>
                <c:pt idx="754">
                  <c:v>1.3555554000000001</c:v>
                </c:pt>
                <c:pt idx="755">
                  <c:v>1.67415761</c:v>
                </c:pt>
                <c:pt idx="756">
                  <c:v>2.0107459799999998</c:v>
                </c:pt>
                <c:pt idx="757">
                  <c:v>0.71051306999999997</c:v>
                </c:pt>
                <c:pt idx="758">
                  <c:v>3.6458072700000002</c:v>
                </c:pt>
                <c:pt idx="759">
                  <c:v>0.91525118999999999</c:v>
                </c:pt>
                <c:pt idx="760">
                  <c:v>0.68354333</c:v>
                </c:pt>
                <c:pt idx="761">
                  <c:v>2.22048304</c:v>
                </c:pt>
                <c:pt idx="762">
                  <c:v>3.2664270200000001</c:v>
                </c:pt>
                <c:pt idx="763">
                  <c:v>2.6222794999999999</c:v>
                </c:pt>
                <c:pt idx="764">
                  <c:v>3.8626828799999999</c:v>
                </c:pt>
                <c:pt idx="765">
                  <c:v>3.1731576600000002</c:v>
                </c:pt>
                <c:pt idx="766">
                  <c:v>0.75627281000000002</c:v>
                </c:pt>
                <c:pt idx="767">
                  <c:v>1.2344271499999999</c:v>
                </c:pt>
                <c:pt idx="768">
                  <c:v>2.3276746799999999</c:v>
                </c:pt>
                <c:pt idx="769">
                  <c:v>1.6576928500000001</c:v>
                </c:pt>
                <c:pt idx="770">
                  <c:v>1.0006375199999999</c:v>
                </c:pt>
                <c:pt idx="771">
                  <c:v>1.4290835500000001</c:v>
                </c:pt>
                <c:pt idx="772">
                  <c:v>0.74019362</c:v>
                </c:pt>
                <c:pt idx="773">
                  <c:v>2.2190364699999998</c:v>
                </c:pt>
                <c:pt idx="774">
                  <c:v>1.01620058</c:v>
                </c:pt>
                <c:pt idx="775">
                  <c:v>1.57738519</c:v>
                </c:pt>
                <c:pt idx="776">
                  <c:v>2.56265279</c:v>
                </c:pt>
                <c:pt idx="777">
                  <c:v>1.09327866</c:v>
                </c:pt>
                <c:pt idx="778">
                  <c:v>1.8322688499999999</c:v>
                </c:pt>
                <c:pt idx="779">
                  <c:v>1.9255430499999999</c:v>
                </c:pt>
                <c:pt idx="780">
                  <c:v>3.81526918</c:v>
                </c:pt>
                <c:pt idx="781">
                  <c:v>0.70157913000000005</c:v>
                </c:pt>
                <c:pt idx="782">
                  <c:v>0.77183880000000005</c:v>
                </c:pt>
                <c:pt idx="783">
                  <c:v>1.54159092</c:v>
                </c:pt>
                <c:pt idx="784">
                  <c:v>2.9131952700000001</c:v>
                </c:pt>
                <c:pt idx="785">
                  <c:v>1.7588556</c:v>
                </c:pt>
                <c:pt idx="786">
                  <c:v>1.6666957899999999</c:v>
                </c:pt>
                <c:pt idx="787">
                  <c:v>3.48302471</c:v>
                </c:pt>
                <c:pt idx="788">
                  <c:v>1.5994001499999999</c:v>
                </c:pt>
                <c:pt idx="789">
                  <c:v>1.51881603</c:v>
                </c:pt>
                <c:pt idx="790">
                  <c:v>1.8679824899999999</c:v>
                </c:pt>
                <c:pt idx="791">
                  <c:v>1.6017211600000001</c:v>
                </c:pt>
                <c:pt idx="792">
                  <c:v>3.9756861400000001</c:v>
                </c:pt>
                <c:pt idx="793">
                  <c:v>2.4760295700000001</c:v>
                </c:pt>
                <c:pt idx="794">
                  <c:v>0.99770066000000002</c:v>
                </c:pt>
                <c:pt idx="795">
                  <c:v>0.94324878999999995</c:v>
                </c:pt>
                <c:pt idx="796">
                  <c:v>1.1907538600000001</c:v>
                </c:pt>
                <c:pt idx="797">
                  <c:v>1.3214154899999999</c:v>
                </c:pt>
                <c:pt idx="798">
                  <c:v>1.41175439</c:v>
                </c:pt>
                <c:pt idx="799">
                  <c:v>2.95236652</c:v>
                </c:pt>
                <c:pt idx="800">
                  <c:v>0.70157913000000005</c:v>
                </c:pt>
                <c:pt idx="801">
                  <c:v>3.8971975699999999</c:v>
                </c:pt>
                <c:pt idx="802">
                  <c:v>1.0887034600000001</c:v>
                </c:pt>
                <c:pt idx="803">
                  <c:v>3.1033734800000001</c:v>
                </c:pt>
                <c:pt idx="804">
                  <c:v>1.6508862799999999</c:v>
                </c:pt>
                <c:pt idx="805">
                  <c:v>1.6181288899999999</c:v>
                </c:pt>
                <c:pt idx="806">
                  <c:v>1.2460490799999999</c:v>
                </c:pt>
                <c:pt idx="807">
                  <c:v>1.54159092</c:v>
                </c:pt>
                <c:pt idx="808">
                  <c:v>2.0782745299999998</c:v>
                </c:pt>
                <c:pt idx="809">
                  <c:v>3.7269979900000001</c:v>
                </c:pt>
                <c:pt idx="810">
                  <c:v>2.0720189200000001</c:v>
                </c:pt>
                <c:pt idx="811">
                  <c:v>2.7900044899999998</c:v>
                </c:pt>
                <c:pt idx="812">
                  <c:v>2.0613550100000002</c:v>
                </c:pt>
                <c:pt idx="813">
                  <c:v>0.80317645000000004</c:v>
                </c:pt>
                <c:pt idx="814">
                  <c:v>2.8804998899999998</c:v>
                </c:pt>
                <c:pt idx="815">
                  <c:v>1.2850467999999999</c:v>
                </c:pt>
                <c:pt idx="816">
                  <c:v>0.94177484</c:v>
                </c:pt>
                <c:pt idx="817">
                  <c:v>1.6788993000000001</c:v>
                </c:pt>
                <c:pt idx="818">
                  <c:v>0.87406298999999998</c:v>
                </c:pt>
                <c:pt idx="819">
                  <c:v>1.3057063600000001</c:v>
                </c:pt>
                <c:pt idx="820">
                  <c:v>1.2850467999999999</c:v>
                </c:pt>
                <c:pt idx="821">
                  <c:v>1.6519826399999999</c:v>
                </c:pt>
                <c:pt idx="822">
                  <c:v>0.81172948</c:v>
                </c:pt>
                <c:pt idx="823">
                  <c:v>1.25932899</c:v>
                </c:pt>
                <c:pt idx="824">
                  <c:v>0.77124338000000003</c:v>
                </c:pt>
                <c:pt idx="825">
                  <c:v>1.59647615</c:v>
                </c:pt>
                <c:pt idx="826">
                  <c:v>2.7739127899999998</c:v>
                </c:pt>
                <c:pt idx="827">
                  <c:v>2.43971933</c:v>
                </c:pt>
                <c:pt idx="828">
                  <c:v>0.87021890999999996</c:v>
                </c:pt>
                <c:pt idx="829">
                  <c:v>1.26131456</c:v>
                </c:pt>
                <c:pt idx="830">
                  <c:v>2.8754110399999999</c:v>
                </c:pt>
                <c:pt idx="831">
                  <c:v>0.99477795999999996</c:v>
                </c:pt>
                <c:pt idx="832">
                  <c:v>2.1156126500000001</c:v>
                </c:pt>
                <c:pt idx="833">
                  <c:v>3.2637734799999998</c:v>
                </c:pt>
                <c:pt idx="834">
                  <c:v>1.6298810100000001</c:v>
                </c:pt>
                <c:pt idx="835">
                  <c:v>1.3749026499999999</c:v>
                </c:pt>
                <c:pt idx="836">
                  <c:v>1.7512388999999999</c:v>
                </c:pt>
                <c:pt idx="837">
                  <c:v>2.9074491600000001</c:v>
                </c:pt>
                <c:pt idx="838">
                  <c:v>2.8000469300000002</c:v>
                </c:pt>
                <c:pt idx="839">
                  <c:v>1.1416756400000001</c:v>
                </c:pt>
                <c:pt idx="840">
                  <c:v>1.68248306</c:v>
                </c:pt>
                <c:pt idx="841">
                  <c:v>1.28217157</c:v>
                </c:pt>
                <c:pt idx="842">
                  <c:v>1.7078740800000001</c:v>
                </c:pt>
                <c:pt idx="843">
                  <c:v>2.0941507599999998</c:v>
                </c:pt>
                <c:pt idx="844">
                  <c:v>1.79039864</c:v>
                </c:pt>
                <c:pt idx="845">
                  <c:v>1.8053781099999999</c:v>
                </c:pt>
                <c:pt idx="846">
                  <c:v>2.4464939999999999</c:v>
                </c:pt>
                <c:pt idx="847">
                  <c:v>1.5782824</c:v>
                </c:pt>
                <c:pt idx="848">
                  <c:v>1.94543029</c:v>
                </c:pt>
                <c:pt idx="849">
                  <c:v>1.44395626</c:v>
                </c:pt>
                <c:pt idx="850">
                  <c:v>2.9321998100000002</c:v>
                </c:pt>
                <c:pt idx="851">
                  <c:v>1.2135372200000001</c:v>
                </c:pt>
                <c:pt idx="852">
                  <c:v>1.5142997199999999</c:v>
                </c:pt>
                <c:pt idx="853">
                  <c:v>1.03260796</c:v>
                </c:pt>
                <c:pt idx="854">
                  <c:v>3.1370885400000001</c:v>
                </c:pt>
                <c:pt idx="855">
                  <c:v>3.0796243200000002</c:v>
                </c:pt>
                <c:pt idx="856">
                  <c:v>3.0709946000000001</c:v>
                </c:pt>
                <c:pt idx="857">
                  <c:v>1.3510245000000001</c:v>
                </c:pt>
                <c:pt idx="858">
                  <c:v>1.73001329</c:v>
                </c:pt>
                <c:pt idx="859">
                  <c:v>1.42758944</c:v>
                </c:pt>
                <c:pt idx="860">
                  <c:v>1.22366555</c:v>
                </c:pt>
                <c:pt idx="861">
                  <c:v>1.3792196000000001</c:v>
                </c:pt>
                <c:pt idx="862">
                  <c:v>1.5125780499999999</c:v>
                </c:pt>
                <c:pt idx="863">
                  <c:v>3.6966236000000001</c:v>
                </c:pt>
                <c:pt idx="864">
                  <c:v>2.1703972500000002</c:v>
                </c:pt>
                <c:pt idx="865">
                  <c:v>2.2442776699999998</c:v>
                </c:pt>
                <c:pt idx="866">
                  <c:v>2.8073524399999998</c:v>
                </c:pt>
                <c:pt idx="867">
                  <c:v>1.32128669</c:v>
                </c:pt>
                <c:pt idx="868">
                  <c:v>2.8000469300000002</c:v>
                </c:pt>
                <c:pt idx="869">
                  <c:v>1.1416756400000001</c:v>
                </c:pt>
                <c:pt idx="870">
                  <c:v>1.5142997199999999</c:v>
                </c:pt>
                <c:pt idx="871">
                  <c:v>2.94346139</c:v>
                </c:pt>
                <c:pt idx="872">
                  <c:v>1.27920199</c:v>
                </c:pt>
                <c:pt idx="873">
                  <c:v>1.19734659</c:v>
                </c:pt>
                <c:pt idx="874">
                  <c:v>0.92083333999999994</c:v>
                </c:pt>
                <c:pt idx="875">
                  <c:v>1.27120115</c:v>
                </c:pt>
                <c:pt idx="876">
                  <c:v>1.0626761600000001</c:v>
                </c:pt>
                <c:pt idx="877">
                  <c:v>1.4757396899999999</c:v>
                </c:pt>
                <c:pt idx="878">
                  <c:v>3.3487920400000002</c:v>
                </c:pt>
                <c:pt idx="879">
                  <c:v>3.67842738</c:v>
                </c:pt>
                <c:pt idx="880">
                  <c:v>1.0900023000000001</c:v>
                </c:pt>
                <c:pt idx="881">
                  <c:v>2.2347720400000002</c:v>
                </c:pt>
                <c:pt idx="882">
                  <c:v>0.9992413</c:v>
                </c:pt>
                <c:pt idx="883">
                  <c:v>1.36571307</c:v>
                </c:pt>
                <c:pt idx="884">
                  <c:v>2.4589882300000001</c:v>
                </c:pt>
                <c:pt idx="885">
                  <c:v>1.54561115</c:v>
                </c:pt>
                <c:pt idx="886">
                  <c:v>3.0302305999999999</c:v>
                </c:pt>
                <c:pt idx="887">
                  <c:v>0.71495732999999995</c:v>
                </c:pt>
                <c:pt idx="888">
                  <c:v>1.81685641</c:v>
                </c:pt>
                <c:pt idx="889">
                  <c:v>1.6099208300000001</c:v>
                </c:pt>
                <c:pt idx="890">
                  <c:v>3.7060458500000002</c:v>
                </c:pt>
                <c:pt idx="891">
                  <c:v>3.7289522900000001</c:v>
                </c:pt>
                <c:pt idx="892">
                  <c:v>1.3816462700000001</c:v>
                </c:pt>
                <c:pt idx="893">
                  <c:v>3.94750318</c:v>
                </c:pt>
                <c:pt idx="894">
                  <c:v>0.69788967999999996</c:v>
                </c:pt>
                <c:pt idx="895">
                  <c:v>3.3487920400000002</c:v>
                </c:pt>
                <c:pt idx="896">
                  <c:v>2.9673048099999999</c:v>
                </c:pt>
                <c:pt idx="897">
                  <c:v>0.73094685000000004</c:v>
                </c:pt>
                <c:pt idx="898">
                  <c:v>2.7346766599999999</c:v>
                </c:pt>
                <c:pt idx="899">
                  <c:v>1.0900023000000001</c:v>
                </c:pt>
                <c:pt idx="900">
                  <c:v>1.52454406</c:v>
                </c:pt>
                <c:pt idx="901">
                  <c:v>2.6798770099999998</c:v>
                </c:pt>
                <c:pt idx="902">
                  <c:v>2.3517957599999999</c:v>
                </c:pt>
                <c:pt idx="903">
                  <c:v>2.7841959200000002</c:v>
                </c:pt>
                <c:pt idx="904">
                  <c:v>2.86291882</c:v>
                </c:pt>
                <c:pt idx="905">
                  <c:v>3.2266524200000002</c:v>
                </c:pt>
                <c:pt idx="906">
                  <c:v>3.9500062499999999</c:v>
                </c:pt>
                <c:pt idx="907">
                  <c:v>0.95345679999999999</c:v>
                </c:pt>
                <c:pt idx="908">
                  <c:v>3.3294499800000001</c:v>
                </c:pt>
                <c:pt idx="909">
                  <c:v>1.7807212400000001</c:v>
                </c:pt>
                <c:pt idx="910">
                  <c:v>3.8206848999999998</c:v>
                </c:pt>
                <c:pt idx="911">
                  <c:v>2.6151179</c:v>
                </c:pt>
                <c:pt idx="912">
                  <c:v>3.6065598099999998</c:v>
                </c:pt>
                <c:pt idx="913">
                  <c:v>0.93420223000000002</c:v>
                </c:pt>
                <c:pt idx="914">
                  <c:v>0.96526131999999998</c:v>
                </c:pt>
                <c:pt idx="915">
                  <c:v>1.52647482</c:v>
                </c:pt>
                <c:pt idx="916">
                  <c:v>3.4323319900000002</c:v>
                </c:pt>
                <c:pt idx="917">
                  <c:v>1.8778712399999999</c:v>
                </c:pt>
                <c:pt idx="918">
                  <c:v>1.92011307</c:v>
                </c:pt>
                <c:pt idx="919">
                  <c:v>2.7124601300000002</c:v>
                </c:pt>
                <c:pt idx="920">
                  <c:v>1.12509814</c:v>
                </c:pt>
                <c:pt idx="921">
                  <c:v>3.1494361799999999</c:v>
                </c:pt>
                <c:pt idx="922">
                  <c:v>0.86255349000000003</c:v>
                </c:pt>
                <c:pt idx="923">
                  <c:v>1.2261266200000001</c:v>
                </c:pt>
                <c:pt idx="924">
                  <c:v>1.01909542</c:v>
                </c:pt>
                <c:pt idx="925">
                  <c:v>2.95800251</c:v>
                </c:pt>
                <c:pt idx="926">
                  <c:v>1.42123807</c:v>
                </c:pt>
                <c:pt idx="927">
                  <c:v>3.6886776100000001</c:v>
                </c:pt>
                <c:pt idx="928">
                  <c:v>1.4724637300000001</c:v>
                </c:pt>
                <c:pt idx="929">
                  <c:v>3.5340809599999998</c:v>
                </c:pt>
                <c:pt idx="930">
                  <c:v>1.13914966</c:v>
                </c:pt>
                <c:pt idx="931">
                  <c:v>1.5749533099999999</c:v>
                </c:pt>
                <c:pt idx="932">
                  <c:v>1.9440399399999999</c:v>
                </c:pt>
                <c:pt idx="933">
                  <c:v>2.3407589999999998</c:v>
                </c:pt>
                <c:pt idx="934">
                  <c:v>3.6065598099999998</c:v>
                </c:pt>
                <c:pt idx="935">
                  <c:v>1.2558558200000001</c:v>
                </c:pt>
                <c:pt idx="936">
                  <c:v>0.84715613999999995</c:v>
                </c:pt>
                <c:pt idx="937">
                  <c:v>2.1706095799999998</c:v>
                </c:pt>
                <c:pt idx="938">
                  <c:v>3.79520122</c:v>
                </c:pt>
                <c:pt idx="939">
                  <c:v>1.5152935599999999</c:v>
                </c:pt>
                <c:pt idx="940">
                  <c:v>2.6723195300000002</c:v>
                </c:pt>
                <c:pt idx="941">
                  <c:v>3.8669625000000001</c:v>
                </c:pt>
                <c:pt idx="942">
                  <c:v>3.5312143300000001</c:v>
                </c:pt>
                <c:pt idx="943">
                  <c:v>0.80288455999999997</c:v>
                </c:pt>
                <c:pt idx="944">
                  <c:v>0.97371989999999997</c:v>
                </c:pt>
                <c:pt idx="945">
                  <c:v>2.27866261</c:v>
                </c:pt>
                <c:pt idx="946">
                  <c:v>3.1453672699999999</c:v>
                </c:pt>
                <c:pt idx="947">
                  <c:v>2.3181577600000001</c:v>
                </c:pt>
                <c:pt idx="948">
                  <c:v>1.88307651</c:v>
                </c:pt>
                <c:pt idx="949">
                  <c:v>0.99071882</c:v>
                </c:pt>
                <c:pt idx="950">
                  <c:v>1.7065961300000001</c:v>
                </c:pt>
                <c:pt idx="951">
                  <c:v>1.11884491</c:v>
                </c:pt>
                <c:pt idx="952">
                  <c:v>1.7291947599999999</c:v>
                </c:pt>
                <c:pt idx="953">
                  <c:v>1.46378823</c:v>
                </c:pt>
                <c:pt idx="954">
                  <c:v>0.85063403999999998</c:v>
                </c:pt>
                <c:pt idx="955">
                  <c:v>1.80835072</c:v>
                </c:pt>
                <c:pt idx="956">
                  <c:v>1.18764534</c:v>
                </c:pt>
                <c:pt idx="957">
                  <c:v>1.6196165499999999</c:v>
                </c:pt>
                <c:pt idx="958">
                  <c:v>1.0444050499999999</c:v>
                </c:pt>
                <c:pt idx="959">
                  <c:v>2.2782677699999998</c:v>
                </c:pt>
                <c:pt idx="960">
                  <c:v>2.9898719699999998</c:v>
                </c:pt>
                <c:pt idx="961">
                  <c:v>3.1453672699999999</c:v>
                </c:pt>
                <c:pt idx="962">
                  <c:v>2.3181577600000001</c:v>
                </c:pt>
                <c:pt idx="963">
                  <c:v>2.0618307300000001</c:v>
                </c:pt>
                <c:pt idx="964">
                  <c:v>2.92563906</c:v>
                </c:pt>
                <c:pt idx="965">
                  <c:v>3.2269494600000002</c:v>
                </c:pt>
                <c:pt idx="966">
                  <c:v>3.7804042199999999</c:v>
                </c:pt>
                <c:pt idx="967">
                  <c:v>1.34631568</c:v>
                </c:pt>
                <c:pt idx="968">
                  <c:v>2.03366997</c:v>
                </c:pt>
                <c:pt idx="969">
                  <c:v>1.4394168700000001</c:v>
                </c:pt>
                <c:pt idx="970">
                  <c:v>2.3707929399999998</c:v>
                </c:pt>
                <c:pt idx="971">
                  <c:v>1.0860845299999999</c:v>
                </c:pt>
                <c:pt idx="972">
                  <c:v>3.0613362899999998</c:v>
                </c:pt>
                <c:pt idx="973">
                  <c:v>1.47790544</c:v>
                </c:pt>
                <c:pt idx="974">
                  <c:v>1.57039346</c:v>
                </c:pt>
                <c:pt idx="975">
                  <c:v>1.15239555</c:v>
                </c:pt>
                <c:pt idx="976">
                  <c:v>1.1961773899999999</c:v>
                </c:pt>
                <c:pt idx="977">
                  <c:v>3.5913795799999999</c:v>
                </c:pt>
                <c:pt idx="978">
                  <c:v>1.9903016</c:v>
                </c:pt>
                <c:pt idx="979">
                  <c:v>2.07651516</c:v>
                </c:pt>
                <c:pt idx="980">
                  <c:v>2.9765098600000002</c:v>
                </c:pt>
                <c:pt idx="981">
                  <c:v>3.4260895699999998</c:v>
                </c:pt>
                <c:pt idx="982">
                  <c:v>1.8504685299999999</c:v>
                </c:pt>
                <c:pt idx="983">
                  <c:v>3.7889336199999999</c:v>
                </c:pt>
                <c:pt idx="984">
                  <c:v>3.1040521600000002</c:v>
                </c:pt>
                <c:pt idx="985">
                  <c:v>1.95940012</c:v>
                </c:pt>
                <c:pt idx="986">
                  <c:v>3.9250449199999999</c:v>
                </c:pt>
                <c:pt idx="987">
                  <c:v>2.3852828100000001</c:v>
                </c:pt>
                <c:pt idx="988">
                  <c:v>2.0160326899999998</c:v>
                </c:pt>
                <c:pt idx="989">
                  <c:v>0.87835289999999999</c:v>
                </c:pt>
                <c:pt idx="990">
                  <c:v>2.82338566</c:v>
                </c:pt>
                <c:pt idx="991">
                  <c:v>1.28479755</c:v>
                </c:pt>
                <c:pt idx="992">
                  <c:v>2.7780598099999998</c:v>
                </c:pt>
                <c:pt idx="993">
                  <c:v>1.6335002000000001</c:v>
                </c:pt>
                <c:pt idx="994">
                  <c:v>2.0539126200000002</c:v>
                </c:pt>
                <c:pt idx="995">
                  <c:v>3.3851005999999999</c:v>
                </c:pt>
                <c:pt idx="996">
                  <c:v>3.7038521499999999</c:v>
                </c:pt>
                <c:pt idx="997">
                  <c:v>2.1720996700000001</c:v>
                </c:pt>
                <c:pt idx="998">
                  <c:v>1.0274480399999999</c:v>
                </c:pt>
                <c:pt idx="999">
                  <c:v>2.0712762699999998</c:v>
                </c:pt>
                <c:pt idx="1000">
                  <c:v>1.8504685299999999</c:v>
                </c:pt>
                <c:pt idx="1001">
                  <c:v>2.19624226</c:v>
                </c:pt>
                <c:pt idx="1002">
                  <c:v>1.761911</c:v>
                </c:pt>
                <c:pt idx="1003">
                  <c:v>0.91296619999999995</c:v>
                </c:pt>
                <c:pt idx="1004">
                  <c:v>2.8706529600000001</c:v>
                </c:pt>
                <c:pt idx="1005">
                  <c:v>0.86080429000000003</c:v>
                </c:pt>
                <c:pt idx="1006">
                  <c:v>1.3058651699999999</c:v>
                </c:pt>
                <c:pt idx="1007">
                  <c:v>1.22129212</c:v>
                </c:pt>
                <c:pt idx="1008">
                  <c:v>1.4795720999999999</c:v>
                </c:pt>
                <c:pt idx="1009">
                  <c:v>1.0756757800000001</c:v>
                </c:pt>
                <c:pt idx="1010">
                  <c:v>1.4730606900000001</c:v>
                </c:pt>
                <c:pt idx="1011">
                  <c:v>0.60833844000000004</c:v>
                </c:pt>
                <c:pt idx="1012">
                  <c:v>1.79146662</c:v>
                </c:pt>
                <c:pt idx="1013">
                  <c:v>2.1973769399999998</c:v>
                </c:pt>
                <c:pt idx="1014">
                  <c:v>2.0960350700000001</c:v>
                </c:pt>
                <c:pt idx="1015">
                  <c:v>3.2234824899999999</c:v>
                </c:pt>
                <c:pt idx="1016">
                  <c:v>0.89963813000000004</c:v>
                </c:pt>
                <c:pt idx="1017">
                  <c:v>2.0532706900000002</c:v>
                </c:pt>
                <c:pt idx="1018">
                  <c:v>3.2158655600000001</c:v>
                </c:pt>
                <c:pt idx="1019">
                  <c:v>2.9438046299999998</c:v>
                </c:pt>
                <c:pt idx="1020">
                  <c:v>0.61427041999999998</c:v>
                </c:pt>
                <c:pt idx="1021">
                  <c:v>2.8565098</c:v>
                </c:pt>
                <c:pt idx="1022">
                  <c:v>1.6349298699999999</c:v>
                </c:pt>
                <c:pt idx="1023">
                  <c:v>2.2904403100000001</c:v>
                </c:pt>
                <c:pt idx="1024">
                  <c:v>1.7943400599999999</c:v>
                </c:pt>
                <c:pt idx="1025">
                  <c:v>3.7089769399999999</c:v>
                </c:pt>
                <c:pt idx="1026">
                  <c:v>1.99206061</c:v>
                </c:pt>
                <c:pt idx="1027">
                  <c:v>3.1136749899999998</c:v>
                </c:pt>
                <c:pt idx="1028">
                  <c:v>3.5822776200000002</c:v>
                </c:pt>
                <c:pt idx="1029">
                  <c:v>3.2162778900000002</c:v>
                </c:pt>
                <c:pt idx="1030">
                  <c:v>3.3134756599999999</c:v>
                </c:pt>
                <c:pt idx="1031">
                  <c:v>1.42430042</c:v>
                </c:pt>
                <c:pt idx="1032">
                  <c:v>1.30819167</c:v>
                </c:pt>
                <c:pt idx="1033">
                  <c:v>1.85404901</c:v>
                </c:pt>
                <c:pt idx="1034">
                  <c:v>3.6632155399999999</c:v>
                </c:pt>
                <c:pt idx="1035">
                  <c:v>2.0748626099999998</c:v>
                </c:pt>
                <c:pt idx="1036">
                  <c:v>2.4815467299999998</c:v>
                </c:pt>
                <c:pt idx="1037">
                  <c:v>2.51671011</c:v>
                </c:pt>
                <c:pt idx="1038">
                  <c:v>1.4338529600000001</c:v>
                </c:pt>
                <c:pt idx="1039">
                  <c:v>3.23039524</c:v>
                </c:pt>
                <c:pt idx="1040">
                  <c:v>1.7483232900000001</c:v>
                </c:pt>
                <c:pt idx="1041">
                  <c:v>1.9107247000000001</c:v>
                </c:pt>
                <c:pt idx="1042">
                  <c:v>2.02315742</c:v>
                </c:pt>
                <c:pt idx="1043">
                  <c:v>2.3492543700000001</c:v>
                </c:pt>
                <c:pt idx="1044">
                  <c:v>2.2814445000000001</c:v>
                </c:pt>
                <c:pt idx="1045">
                  <c:v>2.7019000599999998</c:v>
                </c:pt>
                <c:pt idx="1046">
                  <c:v>1.09308004</c:v>
                </c:pt>
                <c:pt idx="1047">
                  <c:v>1.2678713699999999</c:v>
                </c:pt>
                <c:pt idx="1048">
                  <c:v>3.0946350800000002</c:v>
                </c:pt>
                <c:pt idx="1049">
                  <c:v>2.6751541200000002</c:v>
                </c:pt>
                <c:pt idx="1050">
                  <c:v>0.87458992999999996</c:v>
                </c:pt>
                <c:pt idx="1051">
                  <c:v>1.10154759</c:v>
                </c:pt>
                <c:pt idx="1052">
                  <c:v>3.0619172400000001</c:v>
                </c:pt>
                <c:pt idx="1053">
                  <c:v>3.43592356</c:v>
                </c:pt>
                <c:pt idx="1054">
                  <c:v>2.3079568300000002</c:v>
                </c:pt>
                <c:pt idx="1055">
                  <c:v>0.7997476</c:v>
                </c:pt>
                <c:pt idx="1056">
                  <c:v>1.20535949</c:v>
                </c:pt>
                <c:pt idx="1057">
                  <c:v>1.3669174500000001</c:v>
                </c:pt>
                <c:pt idx="1058">
                  <c:v>1.7689791500000001</c:v>
                </c:pt>
                <c:pt idx="1059">
                  <c:v>1.15739817</c:v>
                </c:pt>
                <c:pt idx="1060">
                  <c:v>1.74854307</c:v>
                </c:pt>
                <c:pt idx="1061">
                  <c:v>3.6358420100000002</c:v>
                </c:pt>
                <c:pt idx="1062">
                  <c:v>3.9895237200000002</c:v>
                </c:pt>
                <c:pt idx="1063">
                  <c:v>0.88071891000000002</c:v>
                </c:pt>
                <c:pt idx="1064">
                  <c:v>1.1052624900000001</c:v>
                </c:pt>
                <c:pt idx="1065">
                  <c:v>1.92197386</c:v>
                </c:pt>
                <c:pt idx="1066">
                  <c:v>1.69481057</c:v>
                </c:pt>
                <c:pt idx="1067">
                  <c:v>1.7655918799999999</c:v>
                </c:pt>
                <c:pt idx="1068">
                  <c:v>2.48526252</c:v>
                </c:pt>
                <c:pt idx="1069">
                  <c:v>1.89610948</c:v>
                </c:pt>
                <c:pt idx="1070">
                  <c:v>2.75525457</c:v>
                </c:pt>
                <c:pt idx="1071">
                  <c:v>1.1468539</c:v>
                </c:pt>
                <c:pt idx="1072">
                  <c:v>1.1418764100000001</c:v>
                </c:pt>
                <c:pt idx="1073">
                  <c:v>0.56730135999999998</c:v>
                </c:pt>
                <c:pt idx="1074">
                  <c:v>1.62689116</c:v>
                </c:pt>
                <c:pt idx="1075">
                  <c:v>1.3484669499999999</c:v>
                </c:pt>
                <c:pt idx="1076">
                  <c:v>1.43035891</c:v>
                </c:pt>
                <c:pt idx="1077">
                  <c:v>2.9221794000000001</c:v>
                </c:pt>
                <c:pt idx="1078">
                  <c:v>0.86770501</c:v>
                </c:pt>
                <c:pt idx="1079">
                  <c:v>1.31044242</c:v>
                </c:pt>
                <c:pt idx="1080">
                  <c:v>3.3966238400000002</c:v>
                </c:pt>
                <c:pt idx="1081">
                  <c:v>0.70289113999999997</c:v>
                </c:pt>
                <c:pt idx="1082">
                  <c:v>0.78417555000000005</c:v>
                </c:pt>
                <c:pt idx="1083">
                  <c:v>2.7243485299999999</c:v>
                </c:pt>
                <c:pt idx="1084">
                  <c:v>2.31448184</c:v>
                </c:pt>
                <c:pt idx="1085">
                  <c:v>3.3852042099999999</c:v>
                </c:pt>
                <c:pt idx="1086">
                  <c:v>0.72671211999999996</c:v>
                </c:pt>
                <c:pt idx="1087">
                  <c:v>1.1228320700000001</c:v>
                </c:pt>
                <c:pt idx="1088">
                  <c:v>1.4687075999999999</c:v>
                </c:pt>
                <c:pt idx="1089">
                  <c:v>0.91412642</c:v>
                </c:pt>
                <c:pt idx="1090">
                  <c:v>2.3706417000000002</c:v>
                </c:pt>
                <c:pt idx="1091">
                  <c:v>2.0925982300000001</c:v>
                </c:pt>
                <c:pt idx="1092">
                  <c:v>3.0506433099999999</c:v>
                </c:pt>
                <c:pt idx="1093">
                  <c:v>1.1969694</c:v>
                </c:pt>
                <c:pt idx="1094">
                  <c:v>2.3787085700000001</c:v>
                </c:pt>
                <c:pt idx="1095">
                  <c:v>1.9118949999999999</c:v>
                </c:pt>
                <c:pt idx="1096">
                  <c:v>0.84379574000000002</c:v>
                </c:pt>
                <c:pt idx="1097">
                  <c:v>3.9236894200000001</c:v>
                </c:pt>
                <c:pt idx="1098">
                  <c:v>0.67490415999999998</c:v>
                </c:pt>
                <c:pt idx="1099">
                  <c:v>1.4744145200000001</c:v>
                </c:pt>
                <c:pt idx="1100">
                  <c:v>1.77614099</c:v>
                </c:pt>
                <c:pt idx="1101">
                  <c:v>3.0187240599999998</c:v>
                </c:pt>
                <c:pt idx="1102">
                  <c:v>0.62162985999999998</c:v>
                </c:pt>
                <c:pt idx="1103">
                  <c:v>1.27533893</c:v>
                </c:pt>
                <c:pt idx="1104">
                  <c:v>1.39273935</c:v>
                </c:pt>
                <c:pt idx="1105">
                  <c:v>3.4010244599999999</c:v>
                </c:pt>
                <c:pt idx="1106">
                  <c:v>3.3078578599999999</c:v>
                </c:pt>
                <c:pt idx="1107">
                  <c:v>1.77065933</c:v>
                </c:pt>
                <c:pt idx="1108">
                  <c:v>2.1142531500000001</c:v>
                </c:pt>
                <c:pt idx="1109">
                  <c:v>3.77937229</c:v>
                </c:pt>
                <c:pt idx="1110">
                  <c:v>3.7986831900000002</c:v>
                </c:pt>
                <c:pt idx="1111">
                  <c:v>3.9098613200000001</c:v>
                </c:pt>
                <c:pt idx="1112">
                  <c:v>2.4368781400000001</c:v>
                </c:pt>
                <c:pt idx="1113">
                  <c:v>0.79405618</c:v>
                </c:pt>
                <c:pt idx="1114">
                  <c:v>1.9118949999999999</c:v>
                </c:pt>
                <c:pt idx="1115">
                  <c:v>2.0325750600000001</c:v>
                </c:pt>
                <c:pt idx="1116">
                  <c:v>2.1884755400000002</c:v>
                </c:pt>
                <c:pt idx="1117">
                  <c:v>1.69246407</c:v>
                </c:pt>
                <c:pt idx="1118">
                  <c:v>3.7401734000000002</c:v>
                </c:pt>
                <c:pt idx="1119">
                  <c:v>3.8530237000000001</c:v>
                </c:pt>
                <c:pt idx="1120">
                  <c:v>1.0096162900000001</c:v>
                </c:pt>
                <c:pt idx="1121">
                  <c:v>1.5254342599999999</c:v>
                </c:pt>
                <c:pt idx="1122">
                  <c:v>1.77614099</c:v>
                </c:pt>
                <c:pt idx="1123">
                  <c:v>3.0187240599999998</c:v>
                </c:pt>
                <c:pt idx="1124">
                  <c:v>3.7743109000000001</c:v>
                </c:pt>
                <c:pt idx="1125">
                  <c:v>2.0618544999999999</c:v>
                </c:pt>
                <c:pt idx="1126">
                  <c:v>1.4556486200000001</c:v>
                </c:pt>
                <c:pt idx="1127">
                  <c:v>1.9289389100000001</c:v>
                </c:pt>
                <c:pt idx="1128">
                  <c:v>1.1988271399999999</c:v>
                </c:pt>
                <c:pt idx="1129">
                  <c:v>1.1235954800000001</c:v>
                </c:pt>
                <c:pt idx="1130">
                  <c:v>2.5876445700000001</c:v>
                </c:pt>
                <c:pt idx="1131">
                  <c:v>2.9776332999999999</c:v>
                </c:pt>
                <c:pt idx="1132">
                  <c:v>1.5049541399999999</c:v>
                </c:pt>
                <c:pt idx="1133">
                  <c:v>2.6817134299999998</c:v>
                </c:pt>
                <c:pt idx="1134">
                  <c:v>3.9941597500000001</c:v>
                </c:pt>
                <c:pt idx="1135">
                  <c:v>3.7210523900000001</c:v>
                </c:pt>
                <c:pt idx="1136">
                  <c:v>1.29565945</c:v>
                </c:pt>
                <c:pt idx="1137">
                  <c:v>1.5693457399999999</c:v>
                </c:pt>
                <c:pt idx="1138">
                  <c:v>1.35708428</c:v>
                </c:pt>
                <c:pt idx="1139">
                  <c:v>3.1873196699999999</c:v>
                </c:pt>
                <c:pt idx="1140">
                  <c:v>0.99491569999999996</c:v>
                </c:pt>
                <c:pt idx="1141">
                  <c:v>0.9123135</c:v>
                </c:pt>
                <c:pt idx="1142">
                  <c:v>0.88232283</c:v>
                </c:pt>
                <c:pt idx="1143">
                  <c:v>1.84111465</c:v>
                </c:pt>
                <c:pt idx="1144">
                  <c:v>3.5082179400000002</c:v>
                </c:pt>
                <c:pt idx="1145">
                  <c:v>1.05426292</c:v>
                </c:pt>
                <c:pt idx="1146">
                  <c:v>1.4227700599999999</c:v>
                </c:pt>
                <c:pt idx="1147">
                  <c:v>2.2165372799999998</c:v>
                </c:pt>
                <c:pt idx="1148">
                  <c:v>3.2896846100000001</c:v>
                </c:pt>
                <c:pt idx="1149">
                  <c:v>0.88232283</c:v>
                </c:pt>
                <c:pt idx="1150">
                  <c:v>2.5589128099999998</c:v>
                </c:pt>
                <c:pt idx="1151">
                  <c:v>0.71853944999999997</c:v>
                </c:pt>
                <c:pt idx="1152">
                  <c:v>1.7782494200000001</c:v>
                </c:pt>
                <c:pt idx="1153">
                  <c:v>0.69037137000000004</c:v>
                </c:pt>
                <c:pt idx="1154">
                  <c:v>2.1526279000000001</c:v>
                </c:pt>
                <c:pt idx="1155">
                  <c:v>3.41647963</c:v>
                </c:pt>
                <c:pt idx="1156">
                  <c:v>0.94288791999999999</c:v>
                </c:pt>
                <c:pt idx="1157">
                  <c:v>1.63966123</c:v>
                </c:pt>
                <c:pt idx="1158">
                  <c:v>1.2085117999999999</c:v>
                </c:pt>
                <c:pt idx="1159">
                  <c:v>0.95513504999999999</c:v>
                </c:pt>
                <c:pt idx="1160">
                  <c:v>1.5085462300000001</c:v>
                </c:pt>
                <c:pt idx="1161">
                  <c:v>0.76927502999999997</c:v>
                </c:pt>
                <c:pt idx="1162">
                  <c:v>0.67854371999999996</c:v>
                </c:pt>
                <c:pt idx="1163">
                  <c:v>1.75875947</c:v>
                </c:pt>
                <c:pt idx="1164">
                  <c:v>3.0659682699999999</c:v>
                </c:pt>
                <c:pt idx="1165">
                  <c:v>1.05426292</c:v>
                </c:pt>
                <c:pt idx="1166">
                  <c:v>3.4828204399999998</c:v>
                </c:pt>
                <c:pt idx="1167">
                  <c:v>1.27249151</c:v>
                </c:pt>
                <c:pt idx="1168">
                  <c:v>2.3110699399999999</c:v>
                </c:pt>
                <c:pt idx="1169">
                  <c:v>3.7201904799999999</c:v>
                </c:pt>
                <c:pt idx="1170">
                  <c:v>0.68195711999999997</c:v>
                </c:pt>
                <c:pt idx="1171">
                  <c:v>0.90842506999999995</c:v>
                </c:pt>
                <c:pt idx="1172">
                  <c:v>1.35260829</c:v>
                </c:pt>
                <c:pt idx="1173">
                  <c:v>1.01412302</c:v>
                </c:pt>
                <c:pt idx="1174">
                  <c:v>1.7139164899999999</c:v>
                </c:pt>
                <c:pt idx="1175">
                  <c:v>1.54738318</c:v>
                </c:pt>
                <c:pt idx="1176">
                  <c:v>2.7884519700000001</c:v>
                </c:pt>
                <c:pt idx="1177">
                  <c:v>3.5894812200000001</c:v>
                </c:pt>
                <c:pt idx="1178">
                  <c:v>2.11633351</c:v>
                </c:pt>
                <c:pt idx="1179">
                  <c:v>0.92394134000000006</c:v>
                </c:pt>
                <c:pt idx="1180">
                  <c:v>0.62574828999999998</c:v>
                </c:pt>
                <c:pt idx="1181">
                  <c:v>1.8759299199999999</c:v>
                </c:pt>
                <c:pt idx="1182">
                  <c:v>3.8151314799999998</c:v>
                </c:pt>
                <c:pt idx="1183">
                  <c:v>2.4392736199999998</c:v>
                </c:pt>
                <c:pt idx="1184">
                  <c:v>2.6641896200000001</c:v>
                </c:pt>
                <c:pt idx="1185">
                  <c:v>1.8759299199999999</c:v>
                </c:pt>
                <c:pt idx="1186">
                  <c:v>2.2299235400000001</c:v>
                </c:pt>
                <c:pt idx="1187">
                  <c:v>3.2474928300000001</c:v>
                </c:pt>
                <c:pt idx="1188">
                  <c:v>1.7967676400000001</c:v>
                </c:pt>
                <c:pt idx="1189">
                  <c:v>1.0237235600000001</c:v>
                </c:pt>
                <c:pt idx="1190">
                  <c:v>0.78127484000000003</c:v>
                </c:pt>
                <c:pt idx="1191">
                  <c:v>2.17329039</c:v>
                </c:pt>
                <c:pt idx="1192">
                  <c:v>3.7562405600000002</c:v>
                </c:pt>
                <c:pt idx="1193">
                  <c:v>0.94248160999999997</c:v>
                </c:pt>
                <c:pt idx="1194">
                  <c:v>2.2940065299999999</c:v>
                </c:pt>
                <c:pt idx="1195">
                  <c:v>2.59174222</c:v>
                </c:pt>
                <c:pt idx="1196">
                  <c:v>1.0756739200000001</c:v>
                </c:pt>
                <c:pt idx="1197">
                  <c:v>1.35260829</c:v>
                </c:pt>
                <c:pt idx="1198">
                  <c:v>1.5917869</c:v>
                </c:pt>
                <c:pt idx="1199">
                  <c:v>2.9241819900000001</c:v>
                </c:pt>
                <c:pt idx="1200">
                  <c:v>1.4558102900000001</c:v>
                </c:pt>
                <c:pt idx="1201">
                  <c:v>1.8780543999999999</c:v>
                </c:pt>
                <c:pt idx="1202">
                  <c:v>2.1890346599999999</c:v>
                </c:pt>
                <c:pt idx="1203">
                  <c:v>3.27812876</c:v>
                </c:pt>
                <c:pt idx="1204">
                  <c:v>2.0590939599999998</c:v>
                </c:pt>
                <c:pt idx="1205">
                  <c:v>1.9451150699999999</c:v>
                </c:pt>
                <c:pt idx="1206">
                  <c:v>2.4143461300000002</c:v>
                </c:pt>
                <c:pt idx="1207">
                  <c:v>1.19030824</c:v>
                </c:pt>
                <c:pt idx="1208">
                  <c:v>1.1958498200000001</c:v>
                </c:pt>
                <c:pt idx="1209">
                  <c:v>1.7718253799999999</c:v>
                </c:pt>
                <c:pt idx="1210">
                  <c:v>3.3361628300000001</c:v>
                </c:pt>
                <c:pt idx="1211">
                  <c:v>2.4506383299999999</c:v>
                </c:pt>
                <c:pt idx="1212">
                  <c:v>1.35061042</c:v>
                </c:pt>
                <c:pt idx="1213">
                  <c:v>1.79870614</c:v>
                </c:pt>
                <c:pt idx="1214">
                  <c:v>0.82019092000000005</c:v>
                </c:pt>
                <c:pt idx="1215">
                  <c:v>3.2863904000000002</c:v>
                </c:pt>
                <c:pt idx="1216">
                  <c:v>0.98830477999999999</c:v>
                </c:pt>
                <c:pt idx="1217">
                  <c:v>1.0340094900000001</c:v>
                </c:pt>
                <c:pt idx="1218">
                  <c:v>1.5246213200000001</c:v>
                </c:pt>
                <c:pt idx="1219">
                  <c:v>3.2863904000000002</c:v>
                </c:pt>
                <c:pt idx="1220">
                  <c:v>1.79492669</c:v>
                </c:pt>
                <c:pt idx="1221">
                  <c:v>2.0041272999999999</c:v>
                </c:pt>
                <c:pt idx="1222">
                  <c:v>0.66068311000000002</c:v>
                </c:pt>
                <c:pt idx="1223">
                  <c:v>1.0340094900000001</c:v>
                </c:pt>
                <c:pt idx="1224">
                  <c:v>1.1488808800000001</c:v>
                </c:pt>
                <c:pt idx="1225">
                  <c:v>1.6238931599999999</c:v>
                </c:pt>
                <c:pt idx="1226">
                  <c:v>2.92094385</c:v>
                </c:pt>
                <c:pt idx="1227">
                  <c:v>1.47509822</c:v>
                </c:pt>
                <c:pt idx="1228">
                  <c:v>0.66068311000000002</c:v>
                </c:pt>
                <c:pt idx="1229">
                  <c:v>1.1488808800000001</c:v>
                </c:pt>
                <c:pt idx="1230">
                  <c:v>1.6238931599999999</c:v>
                </c:pt>
                <c:pt idx="1231">
                  <c:v>1.0137486899999999</c:v>
                </c:pt>
                <c:pt idx="1232">
                  <c:v>3.0585610999999999</c:v>
                </c:pt>
                <c:pt idx="1233">
                  <c:v>1.1510549400000001</c:v>
                </c:pt>
                <c:pt idx="1234">
                  <c:v>1.2707119600000001</c:v>
                </c:pt>
                <c:pt idx="1235">
                  <c:v>1.4720508699999999</c:v>
                </c:pt>
                <c:pt idx="1236">
                  <c:v>0.98319303999999996</c:v>
                </c:pt>
                <c:pt idx="1237">
                  <c:v>2.04730759</c:v>
                </c:pt>
                <c:pt idx="1238">
                  <c:v>1.5585830199999999</c:v>
                </c:pt>
                <c:pt idx="1239">
                  <c:v>2.0052884299999998</c:v>
                </c:pt>
                <c:pt idx="1240">
                  <c:v>2.3651440799999999</c:v>
                </c:pt>
                <c:pt idx="1241">
                  <c:v>1.42024258</c:v>
                </c:pt>
                <c:pt idx="1242">
                  <c:v>1.83804167</c:v>
                </c:pt>
                <c:pt idx="1243">
                  <c:v>2.8890947800000002</c:v>
                </c:pt>
                <c:pt idx="1244">
                  <c:v>0.66319786000000003</c:v>
                </c:pt>
                <c:pt idx="1245">
                  <c:v>0.63828178999999996</c:v>
                </c:pt>
                <c:pt idx="1246">
                  <c:v>0.94388802999999999</c:v>
                </c:pt>
                <c:pt idx="1247">
                  <c:v>1.48615012</c:v>
                </c:pt>
                <c:pt idx="1248">
                  <c:v>0.86961010000000005</c:v>
                </c:pt>
                <c:pt idx="1249">
                  <c:v>1.8925587100000001</c:v>
                </c:pt>
                <c:pt idx="1250">
                  <c:v>0.74611764000000003</c:v>
                </c:pt>
                <c:pt idx="1251">
                  <c:v>1.1768784999999999</c:v>
                </c:pt>
                <c:pt idx="1252">
                  <c:v>3.4772168300000001</c:v>
                </c:pt>
                <c:pt idx="1253">
                  <c:v>3.1563390899999999</c:v>
                </c:pt>
                <c:pt idx="1254">
                  <c:v>0.79957763000000004</c:v>
                </c:pt>
                <c:pt idx="1255">
                  <c:v>0.62216663000000005</c:v>
                </c:pt>
                <c:pt idx="1256">
                  <c:v>0.63502400999999997</c:v>
                </c:pt>
                <c:pt idx="1257">
                  <c:v>1.1966588300000001</c:v>
                </c:pt>
                <c:pt idx="1258">
                  <c:v>1.23753183</c:v>
                </c:pt>
                <c:pt idx="1259">
                  <c:v>2.2492155600000001</c:v>
                </c:pt>
                <c:pt idx="1260">
                  <c:v>2.3264734599999999</c:v>
                </c:pt>
                <c:pt idx="1261">
                  <c:v>2.27058179</c:v>
                </c:pt>
                <c:pt idx="1262">
                  <c:v>2.2986101900000002</c:v>
                </c:pt>
                <c:pt idx="1263">
                  <c:v>2.0999072499999998</c:v>
                </c:pt>
                <c:pt idx="1264">
                  <c:v>3.7717566699999998</c:v>
                </c:pt>
                <c:pt idx="1265">
                  <c:v>1.4262469600000001</c:v>
                </c:pt>
                <c:pt idx="1266">
                  <c:v>0.74612308000000005</c:v>
                </c:pt>
                <c:pt idx="1267">
                  <c:v>0.63828178999999996</c:v>
                </c:pt>
                <c:pt idx="1268">
                  <c:v>0.94388802999999999</c:v>
                </c:pt>
                <c:pt idx="1269">
                  <c:v>1.81443932</c:v>
                </c:pt>
                <c:pt idx="1270">
                  <c:v>1.1985268200000001</c:v>
                </c:pt>
                <c:pt idx="1271">
                  <c:v>1.80105027</c:v>
                </c:pt>
                <c:pt idx="1272">
                  <c:v>1.4914958199999999</c:v>
                </c:pt>
                <c:pt idx="1273">
                  <c:v>1.01967257</c:v>
                </c:pt>
                <c:pt idx="1274">
                  <c:v>1.1582615700000001</c:v>
                </c:pt>
                <c:pt idx="1275">
                  <c:v>1.26539432</c:v>
                </c:pt>
                <c:pt idx="1276">
                  <c:v>0.57885754</c:v>
                </c:pt>
                <c:pt idx="1277">
                  <c:v>3.0090409999999999</c:v>
                </c:pt>
                <c:pt idx="1278">
                  <c:v>1.9779493399999999</c:v>
                </c:pt>
                <c:pt idx="1279">
                  <c:v>3.8220911700000002</c:v>
                </c:pt>
                <c:pt idx="1280">
                  <c:v>1.7645646800000001</c:v>
                </c:pt>
                <c:pt idx="1281">
                  <c:v>2.61916159</c:v>
                </c:pt>
                <c:pt idx="1282">
                  <c:v>1.83282776</c:v>
                </c:pt>
                <c:pt idx="1283">
                  <c:v>1.4838656100000001</c:v>
                </c:pt>
                <c:pt idx="1284">
                  <c:v>1.5954308100000001</c:v>
                </c:pt>
                <c:pt idx="1285">
                  <c:v>3.4691067800000002</c:v>
                </c:pt>
                <c:pt idx="1286">
                  <c:v>1.96095401</c:v>
                </c:pt>
                <c:pt idx="1287">
                  <c:v>1.003552</c:v>
                </c:pt>
                <c:pt idx="1288">
                  <c:v>1.26861271</c:v>
                </c:pt>
                <c:pt idx="1289">
                  <c:v>1.6515835800000001</c:v>
                </c:pt>
                <c:pt idx="1290">
                  <c:v>2.1358765200000001</c:v>
                </c:pt>
                <c:pt idx="1291">
                  <c:v>3.9480940000000002</c:v>
                </c:pt>
                <c:pt idx="1292">
                  <c:v>0.67505252999999998</c:v>
                </c:pt>
                <c:pt idx="1293">
                  <c:v>2.7872150200000001</c:v>
                </c:pt>
                <c:pt idx="1294">
                  <c:v>2.69009659</c:v>
                </c:pt>
                <c:pt idx="1295">
                  <c:v>0.66667695999999999</c:v>
                </c:pt>
                <c:pt idx="1296">
                  <c:v>1.2685971199999999</c:v>
                </c:pt>
                <c:pt idx="1297">
                  <c:v>0.81084716999999995</c:v>
                </c:pt>
                <c:pt idx="1298">
                  <c:v>1.2092641900000001</c:v>
                </c:pt>
                <c:pt idx="1299">
                  <c:v>1.03062246</c:v>
                </c:pt>
                <c:pt idx="1300">
                  <c:v>1.3762836899999999</c:v>
                </c:pt>
                <c:pt idx="1301">
                  <c:v>3.40700344</c:v>
                </c:pt>
                <c:pt idx="1302">
                  <c:v>1.2962820799999999</c:v>
                </c:pt>
                <c:pt idx="1303">
                  <c:v>1.4083114699999999</c:v>
                </c:pt>
                <c:pt idx="1304">
                  <c:v>2.5699526700000002</c:v>
                </c:pt>
                <c:pt idx="1305">
                  <c:v>0.72674729000000005</c:v>
                </c:pt>
                <c:pt idx="1306">
                  <c:v>1.7765404899999999</c:v>
                </c:pt>
                <c:pt idx="1307">
                  <c:v>2.1161156800000001</c:v>
                </c:pt>
                <c:pt idx="1308">
                  <c:v>3.2202692700000002</c:v>
                </c:pt>
                <c:pt idx="1309">
                  <c:v>1.8607474900000001</c:v>
                </c:pt>
                <c:pt idx="1310">
                  <c:v>3.34412427</c:v>
                </c:pt>
                <c:pt idx="1311">
                  <c:v>3.0231549900000001</c:v>
                </c:pt>
                <c:pt idx="1312">
                  <c:v>3.3309336200000002</c:v>
                </c:pt>
                <c:pt idx="1313">
                  <c:v>2.7221055199999999</c:v>
                </c:pt>
                <c:pt idx="1314">
                  <c:v>2.4083373199999998</c:v>
                </c:pt>
                <c:pt idx="1315">
                  <c:v>0.77579266999999996</c:v>
                </c:pt>
                <c:pt idx="1316">
                  <c:v>3.5959833099999998</c:v>
                </c:pt>
                <c:pt idx="1317">
                  <c:v>1.3564552599999999</c:v>
                </c:pt>
                <c:pt idx="1318">
                  <c:v>1.8598248399999999</c:v>
                </c:pt>
                <c:pt idx="1319">
                  <c:v>0.80717916000000001</c:v>
                </c:pt>
                <c:pt idx="1320">
                  <c:v>3.0253616999999999</c:v>
                </c:pt>
                <c:pt idx="1321">
                  <c:v>1.35470019</c:v>
                </c:pt>
                <c:pt idx="1322">
                  <c:v>1.3564552599999999</c:v>
                </c:pt>
                <c:pt idx="1323">
                  <c:v>0.72442231000000001</c:v>
                </c:pt>
                <c:pt idx="1324">
                  <c:v>1.79570889</c:v>
                </c:pt>
                <c:pt idx="1325">
                  <c:v>2.1230321499999998</c:v>
                </c:pt>
                <c:pt idx="1326">
                  <c:v>0.82137137999999998</c:v>
                </c:pt>
                <c:pt idx="1327">
                  <c:v>0.95392184000000002</c:v>
                </c:pt>
                <c:pt idx="1328">
                  <c:v>1.0655782600000001</c:v>
                </c:pt>
                <c:pt idx="1329">
                  <c:v>2.1161156800000001</c:v>
                </c:pt>
                <c:pt idx="1330">
                  <c:v>2.57308483</c:v>
                </c:pt>
                <c:pt idx="1331">
                  <c:v>0.86849423000000003</c:v>
                </c:pt>
                <c:pt idx="1332">
                  <c:v>1.2594398899999999</c:v>
                </c:pt>
                <c:pt idx="1333">
                  <c:v>0.92698641000000004</c:v>
                </c:pt>
                <c:pt idx="1334">
                  <c:v>1.1318984999999999</c:v>
                </c:pt>
                <c:pt idx="1335">
                  <c:v>1.8521813899999999</c:v>
                </c:pt>
                <c:pt idx="1336">
                  <c:v>2.32528705</c:v>
                </c:pt>
                <c:pt idx="1337">
                  <c:v>0.85693313000000004</c:v>
                </c:pt>
                <c:pt idx="1338">
                  <c:v>1.1657429399999999</c:v>
                </c:pt>
                <c:pt idx="1339">
                  <c:v>2.5861722700000001</c:v>
                </c:pt>
                <c:pt idx="1340">
                  <c:v>2.7492958199999999</c:v>
                </c:pt>
                <c:pt idx="1341">
                  <c:v>0.91640904000000001</c:v>
                </c:pt>
                <c:pt idx="1342">
                  <c:v>0.80021905000000004</c:v>
                </c:pt>
                <c:pt idx="1343">
                  <c:v>0.80088345999999999</c:v>
                </c:pt>
                <c:pt idx="1344">
                  <c:v>3.83600567</c:v>
                </c:pt>
                <c:pt idx="1345">
                  <c:v>1.7412175599999999</c:v>
                </c:pt>
                <c:pt idx="1346">
                  <c:v>1.1385773699999999</c:v>
                </c:pt>
                <c:pt idx="1347">
                  <c:v>1.72945938</c:v>
                </c:pt>
                <c:pt idx="1348">
                  <c:v>2.3889236899999999</c:v>
                </c:pt>
                <c:pt idx="1349">
                  <c:v>2.0483018799999999</c:v>
                </c:pt>
                <c:pt idx="1350">
                  <c:v>0.85633950999999997</c:v>
                </c:pt>
                <c:pt idx="1351">
                  <c:v>3.0172020599999998</c:v>
                </c:pt>
                <c:pt idx="1352">
                  <c:v>1.06981036</c:v>
                </c:pt>
                <c:pt idx="1353">
                  <c:v>0.84527803000000001</c:v>
                </c:pt>
                <c:pt idx="1354">
                  <c:v>1.1030839400000001</c:v>
                </c:pt>
                <c:pt idx="1355">
                  <c:v>0.64505513000000003</c:v>
                </c:pt>
                <c:pt idx="1356">
                  <c:v>1.0206243500000001</c:v>
                </c:pt>
                <c:pt idx="1357">
                  <c:v>2.7492958199999999</c:v>
                </c:pt>
                <c:pt idx="1358">
                  <c:v>1.24468489</c:v>
                </c:pt>
                <c:pt idx="1359">
                  <c:v>0.80021905000000004</c:v>
                </c:pt>
                <c:pt idx="1360">
                  <c:v>1.1078599099999999</c:v>
                </c:pt>
                <c:pt idx="1361">
                  <c:v>2.3910381200000002</c:v>
                </c:pt>
                <c:pt idx="1362">
                  <c:v>2.10633589</c:v>
                </c:pt>
                <c:pt idx="1363">
                  <c:v>0.52760030999999996</c:v>
                </c:pt>
                <c:pt idx="1364">
                  <c:v>2.50227113</c:v>
                </c:pt>
                <c:pt idx="1365">
                  <c:v>2.0173368599999999</c:v>
                </c:pt>
                <c:pt idx="1366">
                  <c:v>0.90241002000000003</c:v>
                </c:pt>
                <c:pt idx="1367">
                  <c:v>2.1101445700000001</c:v>
                </c:pt>
                <c:pt idx="1368">
                  <c:v>3.1873647699999998</c:v>
                </c:pt>
                <c:pt idx="1369">
                  <c:v>1.98176741</c:v>
                </c:pt>
                <c:pt idx="1370">
                  <c:v>1.3080394799999999</c:v>
                </c:pt>
                <c:pt idx="1371">
                  <c:v>2.05021912</c:v>
                </c:pt>
                <c:pt idx="1372">
                  <c:v>1.47305628</c:v>
                </c:pt>
                <c:pt idx="1373">
                  <c:v>0.65289350000000002</c:v>
                </c:pt>
                <c:pt idx="1374">
                  <c:v>1.7997903</c:v>
                </c:pt>
                <c:pt idx="1375">
                  <c:v>1.2437630200000001</c:v>
                </c:pt>
                <c:pt idx="1376">
                  <c:v>1.3297877</c:v>
                </c:pt>
                <c:pt idx="1377">
                  <c:v>2.4672532199999999</c:v>
                </c:pt>
                <c:pt idx="1378">
                  <c:v>1.0568648700000001</c:v>
                </c:pt>
                <c:pt idx="1379">
                  <c:v>0.90237053</c:v>
                </c:pt>
                <c:pt idx="1380">
                  <c:v>3.76508602</c:v>
                </c:pt>
                <c:pt idx="1381">
                  <c:v>0.72707789</c:v>
                </c:pt>
                <c:pt idx="1382">
                  <c:v>3.8712358999999998</c:v>
                </c:pt>
                <c:pt idx="1383">
                  <c:v>0.94954238000000002</c:v>
                </c:pt>
                <c:pt idx="1384">
                  <c:v>1.0578893599999999</c:v>
                </c:pt>
                <c:pt idx="1385">
                  <c:v>1.59639058</c:v>
                </c:pt>
                <c:pt idx="1386">
                  <c:v>1.6172402800000001</c:v>
                </c:pt>
                <c:pt idx="1387">
                  <c:v>1.65265248</c:v>
                </c:pt>
                <c:pt idx="1388">
                  <c:v>2.22891949</c:v>
                </c:pt>
                <c:pt idx="1389">
                  <c:v>1.0578893599999999</c:v>
                </c:pt>
                <c:pt idx="1390">
                  <c:v>1.01108121</c:v>
                </c:pt>
                <c:pt idx="1391">
                  <c:v>1.30827604</c:v>
                </c:pt>
                <c:pt idx="1392">
                  <c:v>3.9298328300000001</c:v>
                </c:pt>
                <c:pt idx="1393">
                  <c:v>1.7117530299999999</c:v>
                </c:pt>
                <c:pt idx="1394">
                  <c:v>1.1414156499999999</c:v>
                </c:pt>
                <c:pt idx="1395">
                  <c:v>3.9082170199999999</c:v>
                </c:pt>
                <c:pt idx="1396">
                  <c:v>0.75385064000000002</c:v>
                </c:pt>
                <c:pt idx="1397">
                  <c:v>1.1455520400000001</c:v>
                </c:pt>
                <c:pt idx="1398">
                  <c:v>1.9485823900000001</c:v>
                </c:pt>
                <c:pt idx="1399">
                  <c:v>1.7419859799999999</c:v>
                </c:pt>
                <c:pt idx="1400">
                  <c:v>0.51949542000000004</c:v>
                </c:pt>
                <c:pt idx="1401">
                  <c:v>3.5204183499999999</c:v>
                </c:pt>
                <c:pt idx="1402">
                  <c:v>1.9618801299999999</c:v>
                </c:pt>
                <c:pt idx="1403">
                  <c:v>0.98166076000000002</c:v>
                </c:pt>
                <c:pt idx="1404">
                  <c:v>0.74460291000000001</c:v>
                </c:pt>
                <c:pt idx="1405">
                  <c:v>2.4943409499999998</c:v>
                </c:pt>
                <c:pt idx="1406">
                  <c:v>0.91469736000000001</c:v>
                </c:pt>
                <c:pt idx="1407">
                  <c:v>1.3171800600000001</c:v>
                </c:pt>
                <c:pt idx="1408">
                  <c:v>0.96835415000000002</c:v>
                </c:pt>
                <c:pt idx="1409">
                  <c:v>1.17357825</c:v>
                </c:pt>
                <c:pt idx="1410">
                  <c:v>3.7714719699999999</c:v>
                </c:pt>
                <c:pt idx="1411">
                  <c:v>3.4174430899999999</c:v>
                </c:pt>
                <c:pt idx="1412">
                  <c:v>2.5747529999999998</c:v>
                </c:pt>
                <c:pt idx="1413">
                  <c:v>1.53559643</c:v>
                </c:pt>
                <c:pt idx="1414">
                  <c:v>2.1826242900000001</c:v>
                </c:pt>
                <c:pt idx="1415">
                  <c:v>0.65934661999999999</c:v>
                </c:pt>
                <c:pt idx="1416">
                  <c:v>1.3045493100000001</c:v>
                </c:pt>
                <c:pt idx="1417">
                  <c:v>2.1633138299999999</c:v>
                </c:pt>
                <c:pt idx="1418">
                  <c:v>0.67734424999999998</c:v>
                </c:pt>
                <c:pt idx="1419">
                  <c:v>0.86921020999999998</c:v>
                </c:pt>
                <c:pt idx="1420">
                  <c:v>3.87131077</c:v>
                </c:pt>
                <c:pt idx="1421">
                  <c:v>2.12076909</c:v>
                </c:pt>
                <c:pt idx="1422">
                  <c:v>0.82224070999999999</c:v>
                </c:pt>
                <c:pt idx="1423">
                  <c:v>1.0080383799999999</c:v>
                </c:pt>
                <c:pt idx="1424">
                  <c:v>0.92938531999999996</c:v>
                </c:pt>
                <c:pt idx="1425">
                  <c:v>1.1175423799999999</c:v>
                </c:pt>
                <c:pt idx="1426">
                  <c:v>3.0719006700000002</c:v>
                </c:pt>
                <c:pt idx="1427">
                  <c:v>0.66655036999999995</c:v>
                </c:pt>
                <c:pt idx="1428">
                  <c:v>1.43038836</c:v>
                </c:pt>
                <c:pt idx="1429">
                  <c:v>1.83182285</c:v>
                </c:pt>
                <c:pt idx="1430">
                  <c:v>1.6187742300000001</c:v>
                </c:pt>
                <c:pt idx="1431">
                  <c:v>3.8366717700000001</c:v>
                </c:pt>
                <c:pt idx="1432">
                  <c:v>2.1382387899999999</c:v>
                </c:pt>
                <c:pt idx="1433">
                  <c:v>2.8816079299999999</c:v>
                </c:pt>
                <c:pt idx="1434">
                  <c:v>1.86127387</c:v>
                </c:pt>
                <c:pt idx="1435">
                  <c:v>0.90705771999999996</c:v>
                </c:pt>
                <c:pt idx="1436">
                  <c:v>3.8525787299999998</c:v>
                </c:pt>
                <c:pt idx="1437">
                  <c:v>0.79469224999999999</c:v>
                </c:pt>
                <c:pt idx="1438">
                  <c:v>0.54128525000000005</c:v>
                </c:pt>
                <c:pt idx="1439">
                  <c:v>1.28115139</c:v>
                </c:pt>
                <c:pt idx="1440">
                  <c:v>2.46769711</c:v>
                </c:pt>
                <c:pt idx="1441">
                  <c:v>1.01112526</c:v>
                </c:pt>
                <c:pt idx="1442">
                  <c:v>3.94636758</c:v>
                </c:pt>
                <c:pt idx="1443">
                  <c:v>0.84962738000000004</c:v>
                </c:pt>
                <c:pt idx="1444">
                  <c:v>1.0134528599999999</c:v>
                </c:pt>
                <c:pt idx="1445">
                  <c:v>2.2007139900000001</c:v>
                </c:pt>
                <c:pt idx="1446">
                  <c:v>2.7956448699999998</c:v>
                </c:pt>
                <c:pt idx="1447">
                  <c:v>1.4534884400000001</c:v>
                </c:pt>
                <c:pt idx="1448">
                  <c:v>1.8279795000000001</c:v>
                </c:pt>
                <c:pt idx="1449">
                  <c:v>3.9437022800000001</c:v>
                </c:pt>
                <c:pt idx="1450">
                  <c:v>1.83182285</c:v>
                </c:pt>
                <c:pt idx="1451">
                  <c:v>2.4632128600000001</c:v>
                </c:pt>
                <c:pt idx="1452">
                  <c:v>2.6519707399999999</c:v>
                </c:pt>
                <c:pt idx="1453">
                  <c:v>0.72292336999999995</c:v>
                </c:pt>
                <c:pt idx="1454">
                  <c:v>0.99471076000000003</c:v>
                </c:pt>
                <c:pt idx="1455">
                  <c:v>2.8816079299999999</c:v>
                </c:pt>
                <c:pt idx="1456">
                  <c:v>2.5263410500000001</c:v>
                </c:pt>
                <c:pt idx="1457">
                  <c:v>1.10860099</c:v>
                </c:pt>
                <c:pt idx="1458">
                  <c:v>3.2430755599999999</c:v>
                </c:pt>
                <c:pt idx="1459">
                  <c:v>1.28549592</c:v>
                </c:pt>
                <c:pt idx="1460">
                  <c:v>1.9763063199999999</c:v>
                </c:pt>
                <c:pt idx="1461">
                  <c:v>3.1310050899999999</c:v>
                </c:pt>
                <c:pt idx="1462">
                  <c:v>0.78996933999999996</c:v>
                </c:pt>
                <c:pt idx="1463">
                  <c:v>1.7134933800000001</c:v>
                </c:pt>
                <c:pt idx="1464">
                  <c:v>0.88468751000000001</c:v>
                </c:pt>
                <c:pt idx="1465">
                  <c:v>1.8629333299999999</c:v>
                </c:pt>
                <c:pt idx="1466">
                  <c:v>1.6074610600000001</c:v>
                </c:pt>
                <c:pt idx="1467">
                  <c:v>1.0463073599999999</c:v>
                </c:pt>
                <c:pt idx="1468">
                  <c:v>2.2112395899999999</c:v>
                </c:pt>
                <c:pt idx="1469">
                  <c:v>1.1616177299999999</c:v>
                </c:pt>
                <c:pt idx="1470">
                  <c:v>2.1257280700000001</c:v>
                </c:pt>
                <c:pt idx="1471">
                  <c:v>3.24154082</c:v>
                </c:pt>
                <c:pt idx="1472">
                  <c:v>2.57017703</c:v>
                </c:pt>
                <c:pt idx="1473">
                  <c:v>0.64176171000000004</c:v>
                </c:pt>
                <c:pt idx="1474">
                  <c:v>2.7535372699999998</c:v>
                </c:pt>
                <c:pt idx="1475">
                  <c:v>1.64907683</c:v>
                </c:pt>
                <c:pt idx="1476">
                  <c:v>1.2004275799999999</c:v>
                </c:pt>
                <c:pt idx="1477">
                  <c:v>1.59662942</c:v>
                </c:pt>
                <c:pt idx="1478">
                  <c:v>2.07301811</c:v>
                </c:pt>
                <c:pt idx="1479">
                  <c:v>1.8348675400000001</c:v>
                </c:pt>
                <c:pt idx="1480">
                  <c:v>3.7311701099999999</c:v>
                </c:pt>
                <c:pt idx="1481">
                  <c:v>2.0474248500000001</c:v>
                </c:pt>
                <c:pt idx="1482">
                  <c:v>1.7903604099999999</c:v>
                </c:pt>
                <c:pt idx="1483">
                  <c:v>3.1878040799999998</c:v>
                </c:pt>
                <c:pt idx="1484">
                  <c:v>1.2115051999999999</c:v>
                </c:pt>
                <c:pt idx="1485">
                  <c:v>0.99220383000000001</c:v>
                </c:pt>
                <c:pt idx="1486">
                  <c:v>3.0967085999999999</c:v>
                </c:pt>
                <c:pt idx="1487">
                  <c:v>2.7697840999999999</c:v>
                </c:pt>
                <c:pt idx="1488">
                  <c:v>3.8976387699999999</c:v>
                </c:pt>
                <c:pt idx="1489">
                  <c:v>1.8629333299999999</c:v>
                </c:pt>
                <c:pt idx="1490">
                  <c:v>1.3875726500000001</c:v>
                </c:pt>
                <c:pt idx="1491">
                  <c:v>1.7147964499999999</c:v>
                </c:pt>
                <c:pt idx="1492">
                  <c:v>3.5571783300000002</c:v>
                </c:pt>
                <c:pt idx="1493">
                  <c:v>2.0094379500000001</c:v>
                </c:pt>
                <c:pt idx="1494">
                  <c:v>1.9785853499999999</c:v>
                </c:pt>
                <c:pt idx="1495">
                  <c:v>3.5862867700000001</c:v>
                </c:pt>
                <c:pt idx="1496">
                  <c:v>2.0482833600000001</c:v>
                </c:pt>
                <c:pt idx="1497">
                  <c:v>3.8425811900000002</c:v>
                </c:pt>
                <c:pt idx="1498">
                  <c:v>3.43983726</c:v>
                </c:pt>
                <c:pt idx="1499">
                  <c:v>3.7950671200000001</c:v>
                </c:pt>
                <c:pt idx="1500">
                  <c:v>0.69701705999999997</c:v>
                </c:pt>
                <c:pt idx="1501">
                  <c:v>1.7708903300000001</c:v>
                </c:pt>
                <c:pt idx="1502">
                  <c:v>3.7373490399999998</c:v>
                </c:pt>
                <c:pt idx="1503">
                  <c:v>2.1381109500000002</c:v>
                </c:pt>
                <c:pt idx="1504">
                  <c:v>3.8532187599999999</c:v>
                </c:pt>
                <c:pt idx="1505">
                  <c:v>1.99987067</c:v>
                </c:pt>
                <c:pt idx="1506">
                  <c:v>0.90234873000000004</c:v>
                </c:pt>
                <c:pt idx="1507">
                  <c:v>1.0773895899999999</c:v>
                </c:pt>
                <c:pt idx="1508">
                  <c:v>3.06926414</c:v>
                </c:pt>
                <c:pt idx="1509">
                  <c:v>1.16650582</c:v>
                </c:pt>
                <c:pt idx="1510">
                  <c:v>3.5214375499999999</c:v>
                </c:pt>
                <c:pt idx="1511">
                  <c:v>3.6960169199999999</c:v>
                </c:pt>
                <c:pt idx="1512">
                  <c:v>1.9785853499999999</c:v>
                </c:pt>
                <c:pt idx="1513">
                  <c:v>1.01056846</c:v>
                </c:pt>
                <c:pt idx="1514">
                  <c:v>1.22738686</c:v>
                </c:pt>
                <c:pt idx="1515">
                  <c:v>3.15868606</c:v>
                </c:pt>
                <c:pt idx="1516">
                  <c:v>1.36838394</c:v>
                </c:pt>
                <c:pt idx="1517">
                  <c:v>1.22305077</c:v>
                </c:pt>
                <c:pt idx="1518">
                  <c:v>1.39132911</c:v>
                </c:pt>
                <c:pt idx="1519">
                  <c:v>3.3019191600000002</c:v>
                </c:pt>
                <c:pt idx="1520">
                  <c:v>1.6449739699999999</c:v>
                </c:pt>
                <c:pt idx="1521">
                  <c:v>0.91564447000000004</c:v>
                </c:pt>
                <c:pt idx="1522">
                  <c:v>3.1329559699999998</c:v>
                </c:pt>
                <c:pt idx="1523">
                  <c:v>1.0590196700000001</c:v>
                </c:pt>
                <c:pt idx="1524">
                  <c:v>1.6434373499999999</c:v>
                </c:pt>
                <c:pt idx="1525">
                  <c:v>3.7498595199999998</c:v>
                </c:pt>
                <c:pt idx="1526">
                  <c:v>0.69495094000000002</c:v>
                </c:pt>
                <c:pt idx="1527">
                  <c:v>3.6278739</c:v>
                </c:pt>
                <c:pt idx="1528">
                  <c:v>1.2825880999999999</c:v>
                </c:pt>
                <c:pt idx="1529">
                  <c:v>1.7346347200000001</c:v>
                </c:pt>
                <c:pt idx="1530">
                  <c:v>1.07083405</c:v>
                </c:pt>
                <c:pt idx="1531">
                  <c:v>3.7498595199999998</c:v>
                </c:pt>
                <c:pt idx="1532">
                  <c:v>3.15581303</c:v>
                </c:pt>
                <c:pt idx="1533">
                  <c:v>3.6278739</c:v>
                </c:pt>
                <c:pt idx="1534">
                  <c:v>1.2825880999999999</c:v>
                </c:pt>
                <c:pt idx="1535">
                  <c:v>0.74342604999999995</c:v>
                </c:pt>
                <c:pt idx="1536">
                  <c:v>1.99300465</c:v>
                </c:pt>
                <c:pt idx="1537">
                  <c:v>2.46052217</c:v>
                </c:pt>
                <c:pt idx="1538">
                  <c:v>1.86606045</c:v>
                </c:pt>
                <c:pt idx="1539">
                  <c:v>3.01604472</c:v>
                </c:pt>
                <c:pt idx="1540">
                  <c:v>3.32089239</c:v>
                </c:pt>
                <c:pt idx="1541">
                  <c:v>2.49069209</c:v>
                </c:pt>
                <c:pt idx="1542">
                  <c:v>3.7029546899999999</c:v>
                </c:pt>
                <c:pt idx="1543">
                  <c:v>1.7308075700000001</c:v>
                </c:pt>
                <c:pt idx="1544">
                  <c:v>1.06617911</c:v>
                </c:pt>
                <c:pt idx="1545">
                  <c:v>1.8050381799999999</c:v>
                </c:pt>
                <c:pt idx="1546">
                  <c:v>1.2247830200000001</c:v>
                </c:pt>
                <c:pt idx="1547">
                  <c:v>1.0663921300000001</c:v>
                </c:pt>
                <c:pt idx="1548">
                  <c:v>0.84012264000000003</c:v>
                </c:pt>
                <c:pt idx="1549">
                  <c:v>0.99207062000000001</c:v>
                </c:pt>
                <c:pt idx="1550">
                  <c:v>1.0927145700000001</c:v>
                </c:pt>
                <c:pt idx="1551">
                  <c:v>2.2686707899999998</c:v>
                </c:pt>
                <c:pt idx="1552">
                  <c:v>0.82534567999999997</c:v>
                </c:pt>
                <c:pt idx="1553">
                  <c:v>1.38686913</c:v>
                </c:pt>
                <c:pt idx="1554">
                  <c:v>3.7962362999999999</c:v>
                </c:pt>
                <c:pt idx="1555">
                  <c:v>0.90062277999999996</c:v>
                </c:pt>
                <c:pt idx="1556">
                  <c:v>1.7346347200000001</c:v>
                </c:pt>
                <c:pt idx="1557">
                  <c:v>2.1272953000000001</c:v>
                </c:pt>
                <c:pt idx="1558">
                  <c:v>0.69495094000000002</c:v>
                </c:pt>
                <c:pt idx="1559">
                  <c:v>1.1669050000000001</c:v>
                </c:pt>
                <c:pt idx="1560">
                  <c:v>0.74342604999999995</c:v>
                </c:pt>
                <c:pt idx="1561">
                  <c:v>2.02731145</c:v>
                </c:pt>
                <c:pt idx="1562">
                  <c:v>2.4904523799999998</c:v>
                </c:pt>
                <c:pt idx="1563">
                  <c:v>0.85310248</c:v>
                </c:pt>
                <c:pt idx="1564">
                  <c:v>1.62212205</c:v>
                </c:pt>
                <c:pt idx="1565">
                  <c:v>2.9343060400000001</c:v>
                </c:pt>
                <c:pt idx="1566">
                  <c:v>1.1269053099999999</c:v>
                </c:pt>
                <c:pt idx="1567">
                  <c:v>1.72277557</c:v>
                </c:pt>
                <c:pt idx="1568">
                  <c:v>3.01700371</c:v>
                </c:pt>
                <c:pt idx="1569">
                  <c:v>1.3454913900000001</c:v>
                </c:pt>
                <c:pt idx="1570">
                  <c:v>1.8000324999999999</c:v>
                </c:pt>
                <c:pt idx="1571">
                  <c:v>3.36933141</c:v>
                </c:pt>
                <c:pt idx="1572">
                  <c:v>2.0595409500000001</c:v>
                </c:pt>
                <c:pt idx="1573">
                  <c:v>3.5123048899999998</c:v>
                </c:pt>
                <c:pt idx="1574">
                  <c:v>3.53300408</c:v>
                </c:pt>
                <c:pt idx="1575">
                  <c:v>3.6966618200000001</c:v>
                </c:pt>
                <c:pt idx="1576">
                  <c:v>2.1887283900000001</c:v>
                </c:pt>
                <c:pt idx="1577">
                  <c:v>1.73725269</c:v>
                </c:pt>
                <c:pt idx="1578">
                  <c:v>3.62197104</c:v>
                </c:pt>
                <c:pt idx="1579">
                  <c:v>2.1644699900000002</c:v>
                </c:pt>
                <c:pt idx="1580">
                  <c:v>1.0846455100000001</c:v>
                </c:pt>
                <c:pt idx="1581">
                  <c:v>1.1344239199999999</c:v>
                </c:pt>
                <c:pt idx="1582">
                  <c:v>0.68682980000000005</c:v>
                </c:pt>
                <c:pt idx="1583">
                  <c:v>0.80006984999999997</c:v>
                </c:pt>
                <c:pt idx="1584">
                  <c:v>2.7725030400000001</c:v>
                </c:pt>
                <c:pt idx="1585">
                  <c:v>0.90449014999999999</c:v>
                </c:pt>
                <c:pt idx="1586">
                  <c:v>1.0932433800000001</c:v>
                </c:pt>
                <c:pt idx="1587">
                  <c:v>0.74890407999999997</c:v>
                </c:pt>
                <c:pt idx="1588">
                  <c:v>2.7642429700000002</c:v>
                </c:pt>
                <c:pt idx="1589">
                  <c:v>1.94380218</c:v>
                </c:pt>
                <c:pt idx="1590">
                  <c:v>3.6501406200000002</c:v>
                </c:pt>
                <c:pt idx="1591">
                  <c:v>2.1162717799999999</c:v>
                </c:pt>
                <c:pt idx="1592">
                  <c:v>0.57582721999999997</c:v>
                </c:pt>
                <c:pt idx="1593">
                  <c:v>0.85310248</c:v>
                </c:pt>
                <c:pt idx="1594">
                  <c:v>1.94380218</c:v>
                </c:pt>
                <c:pt idx="1595">
                  <c:v>2.1162717899999999</c:v>
                </c:pt>
                <c:pt idx="1596">
                  <c:v>0.57582721999999997</c:v>
                </c:pt>
                <c:pt idx="1597">
                  <c:v>0.85310248</c:v>
                </c:pt>
                <c:pt idx="1598">
                  <c:v>2.68109303</c:v>
                </c:pt>
                <c:pt idx="1599">
                  <c:v>1.4326310499999999</c:v>
                </c:pt>
                <c:pt idx="1600">
                  <c:v>2.5565988700000002</c:v>
                </c:pt>
                <c:pt idx="1601">
                  <c:v>0.70118433999999996</c:v>
                </c:pt>
                <c:pt idx="1602">
                  <c:v>3.2591889100000002</c:v>
                </c:pt>
                <c:pt idx="1603">
                  <c:v>0.79946455000000005</c:v>
                </c:pt>
                <c:pt idx="1604">
                  <c:v>1.89499453</c:v>
                </c:pt>
                <c:pt idx="1605">
                  <c:v>2.2754789799999999</c:v>
                </c:pt>
                <c:pt idx="1606">
                  <c:v>0.9299577</c:v>
                </c:pt>
                <c:pt idx="1607">
                  <c:v>2.0103139799999998</c:v>
                </c:pt>
                <c:pt idx="1608">
                  <c:v>3.06436193</c:v>
                </c:pt>
                <c:pt idx="1609">
                  <c:v>1.50849184</c:v>
                </c:pt>
                <c:pt idx="1610">
                  <c:v>1.8857670799999999</c:v>
                </c:pt>
                <c:pt idx="1611">
                  <c:v>2.9806370100000001</c:v>
                </c:pt>
                <c:pt idx="1612">
                  <c:v>1.2826359199999999</c:v>
                </c:pt>
                <c:pt idx="1613">
                  <c:v>2.35188218</c:v>
                </c:pt>
                <c:pt idx="1614">
                  <c:v>0.98521818999999999</c:v>
                </c:pt>
                <c:pt idx="1615">
                  <c:v>3.42666073</c:v>
                </c:pt>
                <c:pt idx="1616">
                  <c:v>0.95915510000000004</c:v>
                </c:pt>
                <c:pt idx="1617">
                  <c:v>1.0616625</c:v>
                </c:pt>
                <c:pt idx="1618">
                  <c:v>2.4710054600000002</c:v>
                </c:pt>
                <c:pt idx="1619">
                  <c:v>3.6147895700000001</c:v>
                </c:pt>
                <c:pt idx="1620">
                  <c:v>2.2200743900000002</c:v>
                </c:pt>
                <c:pt idx="1621">
                  <c:v>0.93874146999999997</c:v>
                </c:pt>
                <c:pt idx="1622">
                  <c:v>3.0876561599999999</c:v>
                </c:pt>
                <c:pt idx="1623">
                  <c:v>3.4974101200000001</c:v>
                </c:pt>
                <c:pt idx="1624">
                  <c:v>1.03673868</c:v>
                </c:pt>
                <c:pt idx="1625">
                  <c:v>2.4829079799999998</c:v>
                </c:pt>
                <c:pt idx="1626">
                  <c:v>1.45776376</c:v>
                </c:pt>
                <c:pt idx="1627">
                  <c:v>1.3428093299999999</c:v>
                </c:pt>
                <c:pt idx="1628">
                  <c:v>3.9140853299999998</c:v>
                </c:pt>
                <c:pt idx="1629">
                  <c:v>2.5656720399999999</c:v>
                </c:pt>
                <c:pt idx="1630">
                  <c:v>2.2946340900000002</c:v>
                </c:pt>
                <c:pt idx="1631">
                  <c:v>3.71786919</c:v>
                </c:pt>
                <c:pt idx="1632">
                  <c:v>0.70118433999999996</c:v>
                </c:pt>
                <c:pt idx="1633">
                  <c:v>3.2591889100000002</c:v>
                </c:pt>
                <c:pt idx="1634">
                  <c:v>0.79946455000000005</c:v>
                </c:pt>
                <c:pt idx="1635">
                  <c:v>1.17986005</c:v>
                </c:pt>
                <c:pt idx="1636">
                  <c:v>2.2754789799999999</c:v>
                </c:pt>
                <c:pt idx="1637">
                  <c:v>3.71721273</c:v>
                </c:pt>
                <c:pt idx="1638">
                  <c:v>1.2957068599999999</c:v>
                </c:pt>
                <c:pt idx="1639">
                  <c:v>2.3498882999999999</c:v>
                </c:pt>
                <c:pt idx="1640">
                  <c:v>2.3506110599999999</c:v>
                </c:pt>
                <c:pt idx="1641">
                  <c:v>1.5955674200000001</c:v>
                </c:pt>
                <c:pt idx="1642">
                  <c:v>2.7207916399999998</c:v>
                </c:pt>
                <c:pt idx="1643">
                  <c:v>0.96594751000000001</c:v>
                </c:pt>
                <c:pt idx="1644">
                  <c:v>2.7960902500000002</c:v>
                </c:pt>
                <c:pt idx="1645">
                  <c:v>1.5892340599999999</c:v>
                </c:pt>
                <c:pt idx="1646">
                  <c:v>1.6466310900000001</c:v>
                </c:pt>
                <c:pt idx="1647">
                  <c:v>1.10589731</c:v>
                </c:pt>
                <c:pt idx="1648">
                  <c:v>1.0991629700000001</c:v>
                </c:pt>
                <c:pt idx="1649">
                  <c:v>1.07582014</c:v>
                </c:pt>
                <c:pt idx="1650">
                  <c:v>1.4674854500000001</c:v>
                </c:pt>
                <c:pt idx="1651">
                  <c:v>1.2367613799999999</c:v>
                </c:pt>
                <c:pt idx="1652">
                  <c:v>1.3289858000000001</c:v>
                </c:pt>
                <c:pt idx="1653">
                  <c:v>1.09500457</c:v>
                </c:pt>
                <c:pt idx="1654">
                  <c:v>1.1506407599999999</c:v>
                </c:pt>
                <c:pt idx="1655">
                  <c:v>1.40638672</c:v>
                </c:pt>
                <c:pt idx="1656">
                  <c:v>1.5955674200000001</c:v>
                </c:pt>
                <c:pt idx="1657">
                  <c:v>1.13405511</c:v>
                </c:pt>
                <c:pt idx="1658">
                  <c:v>3.2106510899999998</c:v>
                </c:pt>
                <c:pt idx="1659">
                  <c:v>2.82435758</c:v>
                </c:pt>
                <c:pt idx="1660">
                  <c:v>3.01687773</c:v>
                </c:pt>
                <c:pt idx="1661">
                  <c:v>0.64791038999999995</c:v>
                </c:pt>
                <c:pt idx="1662">
                  <c:v>3.81062426</c:v>
                </c:pt>
                <c:pt idx="1663">
                  <c:v>2.5206734399999999</c:v>
                </c:pt>
                <c:pt idx="1664">
                  <c:v>0.99325613999999995</c:v>
                </c:pt>
                <c:pt idx="1665">
                  <c:v>2.9840488600000001</c:v>
                </c:pt>
                <c:pt idx="1666">
                  <c:v>0.87585246000000005</c:v>
                </c:pt>
                <c:pt idx="1667">
                  <c:v>3.3774442800000002</c:v>
                </c:pt>
                <c:pt idx="1668">
                  <c:v>1.8977460399999999</c:v>
                </c:pt>
                <c:pt idx="1669">
                  <c:v>1.4769513700000001</c:v>
                </c:pt>
                <c:pt idx="1670">
                  <c:v>1.09500457</c:v>
                </c:pt>
                <c:pt idx="1671">
                  <c:v>3.3812627200000001</c:v>
                </c:pt>
                <c:pt idx="1672">
                  <c:v>2.8764305700000001</c:v>
                </c:pt>
                <c:pt idx="1673">
                  <c:v>3.4836687999999998</c:v>
                </c:pt>
                <c:pt idx="1674">
                  <c:v>0.61989346000000001</c:v>
                </c:pt>
                <c:pt idx="1675">
                  <c:v>1.0571304399999999</c:v>
                </c:pt>
                <c:pt idx="1676">
                  <c:v>2.1298846199999999</c:v>
                </c:pt>
                <c:pt idx="1677">
                  <c:v>2.7235094000000002</c:v>
                </c:pt>
                <c:pt idx="1678">
                  <c:v>2.6928518399999999</c:v>
                </c:pt>
                <c:pt idx="1679">
                  <c:v>2.0038551600000001</c:v>
                </c:pt>
                <c:pt idx="1680">
                  <c:v>2.8059857099999999</c:v>
                </c:pt>
                <c:pt idx="1681">
                  <c:v>1.4382962399999999</c:v>
                </c:pt>
                <c:pt idx="1682">
                  <c:v>1.3484146100000001</c:v>
                </c:pt>
                <c:pt idx="1683">
                  <c:v>1.3560956399999999</c:v>
                </c:pt>
                <c:pt idx="1684">
                  <c:v>1.90331256</c:v>
                </c:pt>
                <c:pt idx="1685">
                  <c:v>1.30702645</c:v>
                </c:pt>
                <c:pt idx="1686">
                  <c:v>2.58837582</c:v>
                </c:pt>
                <c:pt idx="1687">
                  <c:v>1.8640162199999999</c:v>
                </c:pt>
                <c:pt idx="1688">
                  <c:v>3.1847065699999999</c:v>
                </c:pt>
                <c:pt idx="1689">
                  <c:v>0.78169135000000001</c:v>
                </c:pt>
                <c:pt idx="1690">
                  <c:v>1.41689786</c:v>
                </c:pt>
                <c:pt idx="1691">
                  <c:v>1.12937401</c:v>
                </c:pt>
                <c:pt idx="1692">
                  <c:v>1.1951940599999999</c:v>
                </c:pt>
                <c:pt idx="1693">
                  <c:v>1.0529419600000001</c:v>
                </c:pt>
                <c:pt idx="1694">
                  <c:v>3.28713159</c:v>
                </c:pt>
                <c:pt idx="1695">
                  <c:v>0.98999581999999997</c:v>
                </c:pt>
                <c:pt idx="1696">
                  <c:v>1.60277143</c:v>
                </c:pt>
                <c:pt idx="1697">
                  <c:v>2.0191674000000002</c:v>
                </c:pt>
                <c:pt idx="1698">
                  <c:v>2.2679757</c:v>
                </c:pt>
                <c:pt idx="1699">
                  <c:v>2.62891341</c:v>
                </c:pt>
                <c:pt idx="1700">
                  <c:v>2.3398949500000001</c:v>
                </c:pt>
                <c:pt idx="1701">
                  <c:v>3.5913380699999999</c:v>
                </c:pt>
                <c:pt idx="1702">
                  <c:v>2.6570157499999998</c:v>
                </c:pt>
                <c:pt idx="1703">
                  <c:v>3.45235841</c:v>
                </c:pt>
                <c:pt idx="1704">
                  <c:v>1.0571304399999999</c:v>
                </c:pt>
                <c:pt idx="1705">
                  <c:v>1.4152907800000001</c:v>
                </c:pt>
                <c:pt idx="1706">
                  <c:v>1.9868613799999999</c:v>
                </c:pt>
                <c:pt idx="1707">
                  <c:v>3.9498661899999998</c:v>
                </c:pt>
                <c:pt idx="1708">
                  <c:v>0.98979161000000004</c:v>
                </c:pt>
                <c:pt idx="1709">
                  <c:v>1.1510058400000001</c:v>
                </c:pt>
                <c:pt idx="1710">
                  <c:v>3.1758723199999999</c:v>
                </c:pt>
                <c:pt idx="1711">
                  <c:v>1.8540906800000001</c:v>
                </c:pt>
                <c:pt idx="1712">
                  <c:v>1.7047303899999999</c:v>
                </c:pt>
                <c:pt idx="1713">
                  <c:v>1.8263957799999999</c:v>
                </c:pt>
                <c:pt idx="1714">
                  <c:v>2.04538617</c:v>
                </c:pt>
                <c:pt idx="1715">
                  <c:v>0.65630522999999996</c:v>
                </c:pt>
                <c:pt idx="1716">
                  <c:v>2.6780606100000002</c:v>
                </c:pt>
                <c:pt idx="1717">
                  <c:v>1.03157962</c:v>
                </c:pt>
                <c:pt idx="1718">
                  <c:v>0.73236469999999998</c:v>
                </c:pt>
                <c:pt idx="1719">
                  <c:v>2.8702158099999999</c:v>
                </c:pt>
                <c:pt idx="1720">
                  <c:v>1.1055294899999999</c:v>
                </c:pt>
                <c:pt idx="1721">
                  <c:v>3.1878736700000001</c:v>
                </c:pt>
                <c:pt idx="1722">
                  <c:v>1.9649022</c:v>
                </c:pt>
                <c:pt idx="1723">
                  <c:v>1.9012367299999999</c:v>
                </c:pt>
                <c:pt idx="1724">
                  <c:v>0.61636897000000002</c:v>
                </c:pt>
                <c:pt idx="1725">
                  <c:v>0.98980372999999999</c:v>
                </c:pt>
                <c:pt idx="1726">
                  <c:v>1.4358898</c:v>
                </c:pt>
                <c:pt idx="1727">
                  <c:v>1.4363358100000001</c:v>
                </c:pt>
                <c:pt idx="1728">
                  <c:v>3.49757965</c:v>
                </c:pt>
                <c:pt idx="1729">
                  <c:v>0.84185918000000004</c:v>
                </c:pt>
                <c:pt idx="1730">
                  <c:v>2.5171695500000002</c:v>
                </c:pt>
                <c:pt idx="1731">
                  <c:v>1.10738687</c:v>
                </c:pt>
                <c:pt idx="1732">
                  <c:v>1.10932871</c:v>
                </c:pt>
                <c:pt idx="1733">
                  <c:v>1.5870465499999999</c:v>
                </c:pt>
                <c:pt idx="1734">
                  <c:v>3.63475656</c:v>
                </c:pt>
                <c:pt idx="1735">
                  <c:v>1.89266274</c:v>
                </c:pt>
                <c:pt idx="1736">
                  <c:v>3.97957794</c:v>
                </c:pt>
                <c:pt idx="1737">
                  <c:v>0.88238503999999995</c:v>
                </c:pt>
                <c:pt idx="1738">
                  <c:v>2.3907333899999998</c:v>
                </c:pt>
                <c:pt idx="1739">
                  <c:v>2.00230533</c:v>
                </c:pt>
                <c:pt idx="1740">
                  <c:v>0.85329412000000004</c:v>
                </c:pt>
                <c:pt idx="1741">
                  <c:v>3.1460441700000001</c:v>
                </c:pt>
                <c:pt idx="1742">
                  <c:v>1.66329909</c:v>
                </c:pt>
                <c:pt idx="1743">
                  <c:v>0.94178165000000003</c:v>
                </c:pt>
                <c:pt idx="1744">
                  <c:v>2.9842678899999999</c:v>
                </c:pt>
                <c:pt idx="1745">
                  <c:v>1.3454447199999999</c:v>
                </c:pt>
                <c:pt idx="1746">
                  <c:v>1.0764200799999999</c:v>
                </c:pt>
                <c:pt idx="1747">
                  <c:v>1.80904171</c:v>
                </c:pt>
                <c:pt idx="1748">
                  <c:v>2.3441566900000002</c:v>
                </c:pt>
                <c:pt idx="1749">
                  <c:v>2.1161351900000001</c:v>
                </c:pt>
                <c:pt idx="1750">
                  <c:v>0.74221616000000001</c:v>
                </c:pt>
                <c:pt idx="1751">
                  <c:v>1.57957872</c:v>
                </c:pt>
                <c:pt idx="1752">
                  <c:v>3.0919409099999999</c:v>
                </c:pt>
                <c:pt idx="1753">
                  <c:v>2.3441566900000002</c:v>
                </c:pt>
                <c:pt idx="1754">
                  <c:v>2.3284984899999999</c:v>
                </c:pt>
                <c:pt idx="1755">
                  <c:v>2.6158921400000001</c:v>
                </c:pt>
                <c:pt idx="1756">
                  <c:v>0.88238503999999995</c:v>
                </c:pt>
                <c:pt idx="1757">
                  <c:v>1.7979862900000001</c:v>
                </c:pt>
                <c:pt idx="1758">
                  <c:v>3.4721290599999999</c:v>
                </c:pt>
                <c:pt idx="1759">
                  <c:v>1.4004711299999999</c:v>
                </c:pt>
                <c:pt idx="1760">
                  <c:v>3.4235202500000002</c:v>
                </c:pt>
                <c:pt idx="1761">
                  <c:v>3.4232552100000002</c:v>
                </c:pt>
                <c:pt idx="1762">
                  <c:v>3.63049365</c:v>
                </c:pt>
                <c:pt idx="1763">
                  <c:v>2.1678850600000001</c:v>
                </c:pt>
                <c:pt idx="1764">
                  <c:v>1.73845497</c:v>
                </c:pt>
                <c:pt idx="1765">
                  <c:v>1.76974448</c:v>
                </c:pt>
                <c:pt idx="1766">
                  <c:v>3.0392046499999998</c:v>
                </c:pt>
                <c:pt idx="1767">
                  <c:v>2.9918146499999998</c:v>
                </c:pt>
                <c:pt idx="1768">
                  <c:v>2.8714116999999999</c:v>
                </c:pt>
                <c:pt idx="1769">
                  <c:v>2.48134013</c:v>
                </c:pt>
                <c:pt idx="1770">
                  <c:v>0.72380485000000006</c:v>
                </c:pt>
                <c:pt idx="1771">
                  <c:v>1.73845497</c:v>
                </c:pt>
                <c:pt idx="1772">
                  <c:v>1.65067684</c:v>
                </c:pt>
                <c:pt idx="1773">
                  <c:v>2.6944644499999999</c:v>
                </c:pt>
                <c:pt idx="1774">
                  <c:v>1.2629933</c:v>
                </c:pt>
                <c:pt idx="1775">
                  <c:v>1.7170693100000001</c:v>
                </c:pt>
                <c:pt idx="1776">
                  <c:v>1.61582486</c:v>
                </c:pt>
                <c:pt idx="1777">
                  <c:v>2.79577623</c:v>
                </c:pt>
                <c:pt idx="1778">
                  <c:v>3.6472185499999998</c:v>
                </c:pt>
                <c:pt idx="1779">
                  <c:v>1.91211134</c:v>
                </c:pt>
                <c:pt idx="1780">
                  <c:v>0.78021845999999995</c:v>
                </c:pt>
                <c:pt idx="1781">
                  <c:v>1.86601336</c:v>
                </c:pt>
                <c:pt idx="1782">
                  <c:v>3.1482159699999999</c:v>
                </c:pt>
                <c:pt idx="1783">
                  <c:v>0.72304418999999998</c:v>
                </c:pt>
                <c:pt idx="1784">
                  <c:v>1.1600066899999999</c:v>
                </c:pt>
                <c:pt idx="1785">
                  <c:v>2.4205479099999998</c:v>
                </c:pt>
                <c:pt idx="1786">
                  <c:v>2.22602587</c:v>
                </c:pt>
                <c:pt idx="1787">
                  <c:v>3.0212713099999999</c:v>
                </c:pt>
                <c:pt idx="1788">
                  <c:v>0.58493284000000001</c:v>
                </c:pt>
                <c:pt idx="1789">
                  <c:v>3.3064294300000001</c:v>
                </c:pt>
                <c:pt idx="1790">
                  <c:v>3.8064709300000001</c:v>
                </c:pt>
                <c:pt idx="1791">
                  <c:v>1.4312422899999999</c:v>
                </c:pt>
                <c:pt idx="1792">
                  <c:v>1.7176716299999999</c:v>
                </c:pt>
                <c:pt idx="1793">
                  <c:v>0.54861302999999995</c:v>
                </c:pt>
                <c:pt idx="1794">
                  <c:v>1.7170693100000001</c:v>
                </c:pt>
                <c:pt idx="1795">
                  <c:v>3.57123255</c:v>
                </c:pt>
                <c:pt idx="1796">
                  <c:v>1.1736147699999999</c:v>
                </c:pt>
                <c:pt idx="1797">
                  <c:v>1.4264583200000001</c:v>
                </c:pt>
                <c:pt idx="1798">
                  <c:v>1.0863154100000001</c:v>
                </c:pt>
                <c:pt idx="1799">
                  <c:v>1.31299112</c:v>
                </c:pt>
                <c:pt idx="1800">
                  <c:v>1.1114237600000001</c:v>
                </c:pt>
                <c:pt idx="1801">
                  <c:v>0.85236193000000005</c:v>
                </c:pt>
                <c:pt idx="1802">
                  <c:v>0.78397925999999996</c:v>
                </c:pt>
                <c:pt idx="1803">
                  <c:v>2.0668986</c:v>
                </c:pt>
                <c:pt idx="1804">
                  <c:v>3.87228051</c:v>
                </c:pt>
                <c:pt idx="1805">
                  <c:v>0.83115846000000004</c:v>
                </c:pt>
                <c:pt idx="1806">
                  <c:v>0.92220484999999996</c:v>
                </c:pt>
                <c:pt idx="1807">
                  <c:v>3.4334297399999998</c:v>
                </c:pt>
                <c:pt idx="1808">
                  <c:v>0.83244028999999997</c:v>
                </c:pt>
                <c:pt idx="1809">
                  <c:v>2.2845075100000001</c:v>
                </c:pt>
                <c:pt idx="1810">
                  <c:v>2.34591452</c:v>
                </c:pt>
                <c:pt idx="1811">
                  <c:v>0.90203622999999999</c:v>
                </c:pt>
                <c:pt idx="1812">
                  <c:v>2.4509890699999999</c:v>
                </c:pt>
                <c:pt idx="1813">
                  <c:v>0.98482479000000001</c:v>
                </c:pt>
                <c:pt idx="1814">
                  <c:v>1.6482887799999999</c:v>
                </c:pt>
                <c:pt idx="1815">
                  <c:v>3.7430625000000002</c:v>
                </c:pt>
                <c:pt idx="1816">
                  <c:v>0.90203622999999999</c:v>
                </c:pt>
                <c:pt idx="1817">
                  <c:v>1.9818524399999999</c:v>
                </c:pt>
                <c:pt idx="1818">
                  <c:v>0.97201877999999997</c:v>
                </c:pt>
                <c:pt idx="1819">
                  <c:v>3.0492706100000002</c:v>
                </c:pt>
                <c:pt idx="1820">
                  <c:v>3.3412504300000001</c:v>
                </c:pt>
                <c:pt idx="1821">
                  <c:v>1.4079821800000001</c:v>
                </c:pt>
                <c:pt idx="1822">
                  <c:v>1.1363461800000001</c:v>
                </c:pt>
                <c:pt idx="1823">
                  <c:v>1.0311292700000001</c:v>
                </c:pt>
                <c:pt idx="1824">
                  <c:v>1.1588067399999999</c:v>
                </c:pt>
                <c:pt idx="1825">
                  <c:v>1.0774871100000001</c:v>
                </c:pt>
                <c:pt idx="1826">
                  <c:v>0.91102351000000004</c:v>
                </c:pt>
                <c:pt idx="1827">
                  <c:v>1.3013277000000001</c:v>
                </c:pt>
                <c:pt idx="1828">
                  <c:v>1.6665362500000001</c:v>
                </c:pt>
                <c:pt idx="1829">
                  <c:v>1.0062612500000001</c:v>
                </c:pt>
                <c:pt idx="1830">
                  <c:v>1.10733945</c:v>
                </c:pt>
                <c:pt idx="1831">
                  <c:v>1.7674828899999999</c:v>
                </c:pt>
                <c:pt idx="1832">
                  <c:v>1.53349822</c:v>
                </c:pt>
                <c:pt idx="1833">
                  <c:v>1.95952237</c:v>
                </c:pt>
                <c:pt idx="1834">
                  <c:v>2.3221163200000001</c:v>
                </c:pt>
                <c:pt idx="1835">
                  <c:v>1.0164036999999999</c:v>
                </c:pt>
                <c:pt idx="1836">
                  <c:v>1.0387701199999999</c:v>
                </c:pt>
                <c:pt idx="1837">
                  <c:v>1.41654854</c:v>
                </c:pt>
                <c:pt idx="1838">
                  <c:v>0.78672743000000001</c:v>
                </c:pt>
                <c:pt idx="1839">
                  <c:v>1.1248245100000001</c:v>
                </c:pt>
                <c:pt idx="1840">
                  <c:v>1.1254309600000001</c:v>
                </c:pt>
                <c:pt idx="1841">
                  <c:v>0.51290891000000005</c:v>
                </c:pt>
                <c:pt idx="1842">
                  <c:v>2.0475929000000002</c:v>
                </c:pt>
                <c:pt idx="1843">
                  <c:v>1.34716894</c:v>
                </c:pt>
                <c:pt idx="1844">
                  <c:v>2.4499357599999998</c:v>
                </c:pt>
                <c:pt idx="1845">
                  <c:v>0.78944988999999999</c:v>
                </c:pt>
                <c:pt idx="1846">
                  <c:v>3.2544069900000001</c:v>
                </c:pt>
                <c:pt idx="1847">
                  <c:v>3.2528616800000001</c:v>
                </c:pt>
                <c:pt idx="1848">
                  <c:v>0.91167737000000004</c:v>
                </c:pt>
                <c:pt idx="1849">
                  <c:v>1.0722719700000001</c:v>
                </c:pt>
                <c:pt idx="1850">
                  <c:v>0.67693937000000004</c:v>
                </c:pt>
                <c:pt idx="1851">
                  <c:v>3.5921975499999999</c:v>
                </c:pt>
                <c:pt idx="1852">
                  <c:v>1.57674059</c:v>
                </c:pt>
                <c:pt idx="1853">
                  <c:v>2.6495080400000002</c:v>
                </c:pt>
                <c:pt idx="1854">
                  <c:v>2.6782855699999999</c:v>
                </c:pt>
                <c:pt idx="1855">
                  <c:v>3.0140084100000002</c:v>
                </c:pt>
                <c:pt idx="1856">
                  <c:v>2.3136050400000001</c:v>
                </c:pt>
                <c:pt idx="1857">
                  <c:v>1.7221387500000001</c:v>
                </c:pt>
                <c:pt idx="1858">
                  <c:v>2.0892625900000001</c:v>
                </c:pt>
                <c:pt idx="1859">
                  <c:v>2.8232910000000002</c:v>
                </c:pt>
                <c:pt idx="1860">
                  <c:v>0.80657767000000002</c:v>
                </c:pt>
                <c:pt idx="1861">
                  <c:v>2.2902796200000002</c:v>
                </c:pt>
                <c:pt idx="1862">
                  <c:v>1.6103634600000001</c:v>
                </c:pt>
                <c:pt idx="1863">
                  <c:v>1.96969912</c:v>
                </c:pt>
                <c:pt idx="1864">
                  <c:v>2.3136050400000001</c:v>
                </c:pt>
                <c:pt idx="1865">
                  <c:v>2.0892625900000001</c:v>
                </c:pt>
                <c:pt idx="1866">
                  <c:v>1.33099886</c:v>
                </c:pt>
                <c:pt idx="1867">
                  <c:v>1.7633951999999999</c:v>
                </c:pt>
                <c:pt idx="1868">
                  <c:v>0.67010449000000005</c:v>
                </c:pt>
                <c:pt idx="1869">
                  <c:v>1.0529765799999999</c:v>
                </c:pt>
                <c:pt idx="1870">
                  <c:v>3.0141694399999999</c:v>
                </c:pt>
                <c:pt idx="1871">
                  <c:v>3.16591998</c:v>
                </c:pt>
                <c:pt idx="1872">
                  <c:v>1.49035077</c:v>
                </c:pt>
                <c:pt idx="1873">
                  <c:v>1.87906313</c:v>
                </c:pt>
                <c:pt idx="1874">
                  <c:v>1.5986213199999999</c:v>
                </c:pt>
                <c:pt idx="1875">
                  <c:v>2.3166286199999999</c:v>
                </c:pt>
                <c:pt idx="1876">
                  <c:v>2.7485195</c:v>
                </c:pt>
                <c:pt idx="1877">
                  <c:v>1.49035077</c:v>
                </c:pt>
                <c:pt idx="1878">
                  <c:v>1.5986213199999999</c:v>
                </c:pt>
                <c:pt idx="1879">
                  <c:v>1.81729465</c:v>
                </c:pt>
                <c:pt idx="1880">
                  <c:v>0.67603928000000002</c:v>
                </c:pt>
                <c:pt idx="1881">
                  <c:v>1.8536982399999999</c:v>
                </c:pt>
                <c:pt idx="1882">
                  <c:v>3.98698839</c:v>
                </c:pt>
                <c:pt idx="1883">
                  <c:v>0.76410999999999996</c:v>
                </c:pt>
                <c:pt idx="1884">
                  <c:v>0.67030078999999998</c:v>
                </c:pt>
                <c:pt idx="1885">
                  <c:v>2.4774192300000002</c:v>
                </c:pt>
                <c:pt idx="1886">
                  <c:v>2.72880609</c:v>
                </c:pt>
                <c:pt idx="1887">
                  <c:v>1.3826862200000001</c:v>
                </c:pt>
                <c:pt idx="1888">
                  <c:v>2.4445088400000001</c:v>
                </c:pt>
                <c:pt idx="1889">
                  <c:v>0.81538918000000005</c:v>
                </c:pt>
                <c:pt idx="1890">
                  <c:v>1.3826862200000001</c:v>
                </c:pt>
                <c:pt idx="1891">
                  <c:v>2.1282998700000002</c:v>
                </c:pt>
                <c:pt idx="1892">
                  <c:v>2.4054206300000001</c:v>
                </c:pt>
                <c:pt idx="1893">
                  <c:v>1.03968547</c:v>
                </c:pt>
                <c:pt idx="1894">
                  <c:v>1.3810873800000001</c:v>
                </c:pt>
                <c:pt idx="1895">
                  <c:v>1.41390149</c:v>
                </c:pt>
                <c:pt idx="1896">
                  <c:v>3.7096381599999999</c:v>
                </c:pt>
                <c:pt idx="1897">
                  <c:v>1.3608982300000001</c:v>
                </c:pt>
                <c:pt idx="1898">
                  <c:v>1.2426712099999999</c:v>
                </c:pt>
                <c:pt idx="1899">
                  <c:v>0.92520628999999999</c:v>
                </c:pt>
                <c:pt idx="1900">
                  <c:v>2.1203479199999999</c:v>
                </c:pt>
                <c:pt idx="1901">
                  <c:v>2.85570631</c:v>
                </c:pt>
                <c:pt idx="1902">
                  <c:v>0.70733714000000003</c:v>
                </c:pt>
                <c:pt idx="1903">
                  <c:v>2.9529216100000002</c:v>
                </c:pt>
                <c:pt idx="1904">
                  <c:v>1.31483924</c:v>
                </c:pt>
                <c:pt idx="1905">
                  <c:v>1.7253350999999999</c:v>
                </c:pt>
                <c:pt idx="1906">
                  <c:v>2.9262662100000001</c:v>
                </c:pt>
                <c:pt idx="1907">
                  <c:v>0.73950024999999997</c:v>
                </c:pt>
                <c:pt idx="1908">
                  <c:v>1.66655972</c:v>
                </c:pt>
                <c:pt idx="1909">
                  <c:v>1.58443231</c:v>
                </c:pt>
                <c:pt idx="1910">
                  <c:v>0.86384994999999998</c:v>
                </c:pt>
                <c:pt idx="1911">
                  <c:v>0.80980297000000001</c:v>
                </c:pt>
                <c:pt idx="1912">
                  <c:v>1.9623713700000001</c:v>
                </c:pt>
                <c:pt idx="1913">
                  <c:v>0.68687613999999997</c:v>
                </c:pt>
                <c:pt idx="1914">
                  <c:v>1.3420347800000001</c:v>
                </c:pt>
                <c:pt idx="1915">
                  <c:v>1.16874626</c:v>
                </c:pt>
                <c:pt idx="1916">
                  <c:v>1.5689138</c:v>
                </c:pt>
                <c:pt idx="1917">
                  <c:v>2.1203479299999999</c:v>
                </c:pt>
                <c:pt idx="1918">
                  <c:v>2.85570631</c:v>
                </c:pt>
                <c:pt idx="1919">
                  <c:v>3.9305336899999999</c:v>
                </c:pt>
                <c:pt idx="1920">
                  <c:v>0.97686618000000003</c:v>
                </c:pt>
                <c:pt idx="1921">
                  <c:v>1.58443231</c:v>
                </c:pt>
                <c:pt idx="1922">
                  <c:v>3.8709587499999998</c:v>
                </c:pt>
                <c:pt idx="1923">
                  <c:v>0.83924153000000001</c:v>
                </c:pt>
                <c:pt idx="1924">
                  <c:v>1.07454951</c:v>
                </c:pt>
                <c:pt idx="1925">
                  <c:v>1.73723227</c:v>
                </c:pt>
                <c:pt idx="1926">
                  <c:v>1.2507415399999999</c:v>
                </c:pt>
                <c:pt idx="1927">
                  <c:v>1.40020123</c:v>
                </c:pt>
                <c:pt idx="1928">
                  <c:v>1.8728608499999999</c:v>
                </c:pt>
                <c:pt idx="1929">
                  <c:v>3.8255445799999999</c:v>
                </c:pt>
                <c:pt idx="1930">
                  <c:v>0.78716832999999997</c:v>
                </c:pt>
                <c:pt idx="1931">
                  <c:v>1.1158499</c:v>
                </c:pt>
                <c:pt idx="1932">
                  <c:v>1.5257171599999999</c:v>
                </c:pt>
                <c:pt idx="1933">
                  <c:v>1.87419906</c:v>
                </c:pt>
                <c:pt idx="1934">
                  <c:v>3.8513451399999998</c:v>
                </c:pt>
                <c:pt idx="1935">
                  <c:v>1.6811533700000001</c:v>
                </c:pt>
                <c:pt idx="1936">
                  <c:v>3.6371587299999999</c:v>
                </c:pt>
                <c:pt idx="1937">
                  <c:v>0.88104846000000003</c:v>
                </c:pt>
                <c:pt idx="1938">
                  <c:v>1.72821369</c:v>
                </c:pt>
                <c:pt idx="1939">
                  <c:v>3.6885653</c:v>
                </c:pt>
                <c:pt idx="1940">
                  <c:v>2.6560413999999999</c:v>
                </c:pt>
                <c:pt idx="1941">
                  <c:v>1.9858025500000001</c:v>
                </c:pt>
                <c:pt idx="1942">
                  <c:v>1.17328038</c:v>
                </c:pt>
                <c:pt idx="1943">
                  <c:v>0.90692503999999996</c:v>
                </c:pt>
                <c:pt idx="1944">
                  <c:v>2.5599137000000001</c:v>
                </c:pt>
                <c:pt idx="1945">
                  <c:v>0.99916249999999995</c:v>
                </c:pt>
                <c:pt idx="1946">
                  <c:v>1.4441471699999999</c:v>
                </c:pt>
                <c:pt idx="1947">
                  <c:v>2.1929265400000002</c:v>
                </c:pt>
                <c:pt idx="1948">
                  <c:v>1.75527912</c:v>
                </c:pt>
                <c:pt idx="1949">
                  <c:v>0.99387751000000002</c:v>
                </c:pt>
                <c:pt idx="1950">
                  <c:v>0.99916249999999995</c:v>
                </c:pt>
                <c:pt idx="1951">
                  <c:v>2.3733574800000001</c:v>
                </c:pt>
                <c:pt idx="1952">
                  <c:v>0.78885574000000003</c:v>
                </c:pt>
                <c:pt idx="1953">
                  <c:v>1.15708929</c:v>
                </c:pt>
                <c:pt idx="1954">
                  <c:v>2.7944252600000001</c:v>
                </c:pt>
                <c:pt idx="1955">
                  <c:v>2.70094499</c:v>
                </c:pt>
                <c:pt idx="1956">
                  <c:v>3.4609290800000001</c:v>
                </c:pt>
                <c:pt idx="1957">
                  <c:v>1.9407320100000001</c:v>
                </c:pt>
                <c:pt idx="1958">
                  <c:v>2.3011339199999998</c:v>
                </c:pt>
                <c:pt idx="1959">
                  <c:v>0.70222468999999998</c:v>
                </c:pt>
                <c:pt idx="1960">
                  <c:v>2.3733574800000001</c:v>
                </c:pt>
                <c:pt idx="1961">
                  <c:v>2.37471115</c:v>
                </c:pt>
                <c:pt idx="1962">
                  <c:v>1.2022747</c:v>
                </c:pt>
                <c:pt idx="1963">
                  <c:v>2.70094499</c:v>
                </c:pt>
                <c:pt idx="1964">
                  <c:v>1.5536270999999999</c:v>
                </c:pt>
                <c:pt idx="1965">
                  <c:v>2.88475971</c:v>
                </c:pt>
                <c:pt idx="1966">
                  <c:v>3.2205105299999999</c:v>
                </c:pt>
                <c:pt idx="1967">
                  <c:v>2.62828639</c:v>
                </c:pt>
                <c:pt idx="1968">
                  <c:v>3.7752561400000002</c:v>
                </c:pt>
                <c:pt idx="1969">
                  <c:v>3.7330825999999999</c:v>
                </c:pt>
                <c:pt idx="1970">
                  <c:v>1.7610418699999999</c:v>
                </c:pt>
                <c:pt idx="1971">
                  <c:v>1.09638681</c:v>
                </c:pt>
                <c:pt idx="1972">
                  <c:v>2.1675194599999998</c:v>
                </c:pt>
                <c:pt idx="1973">
                  <c:v>1.5699738400000001</c:v>
                </c:pt>
                <c:pt idx="1974">
                  <c:v>2.7161935100000001</c:v>
                </c:pt>
                <c:pt idx="1975">
                  <c:v>1.1964249600000001</c:v>
                </c:pt>
                <c:pt idx="1976">
                  <c:v>2.34324333</c:v>
                </c:pt>
                <c:pt idx="1977">
                  <c:v>2.2766550900000002</c:v>
                </c:pt>
                <c:pt idx="1978">
                  <c:v>1.79374202</c:v>
                </c:pt>
                <c:pt idx="1979">
                  <c:v>3.3089456799999999</c:v>
                </c:pt>
                <c:pt idx="1980">
                  <c:v>1.3483599500000001</c:v>
                </c:pt>
                <c:pt idx="1981">
                  <c:v>1.37976458</c:v>
                </c:pt>
                <c:pt idx="1982">
                  <c:v>0.76724170000000003</c:v>
                </c:pt>
                <c:pt idx="1983">
                  <c:v>1.0236506700000001</c:v>
                </c:pt>
                <c:pt idx="1984">
                  <c:v>2.1790189099999999</c:v>
                </c:pt>
                <c:pt idx="1985">
                  <c:v>0.92073674000000005</c:v>
                </c:pt>
                <c:pt idx="1986">
                  <c:v>1.03198463</c:v>
                </c:pt>
                <c:pt idx="1987">
                  <c:v>1.53485724</c:v>
                </c:pt>
                <c:pt idx="1988">
                  <c:v>0.87546135999999997</c:v>
                </c:pt>
                <c:pt idx="1989">
                  <c:v>1.0797948399999999</c:v>
                </c:pt>
                <c:pt idx="1990">
                  <c:v>0.59777475000000002</c:v>
                </c:pt>
                <c:pt idx="1991">
                  <c:v>3.5071460600000002</c:v>
                </c:pt>
                <c:pt idx="1992">
                  <c:v>1.53485724</c:v>
                </c:pt>
                <c:pt idx="1993">
                  <c:v>0.87546135999999997</c:v>
                </c:pt>
                <c:pt idx="1994">
                  <c:v>2.3452667200000001</c:v>
                </c:pt>
                <c:pt idx="1995">
                  <c:v>3.06445115</c:v>
                </c:pt>
                <c:pt idx="1996">
                  <c:v>0.82340822000000002</c:v>
                </c:pt>
                <c:pt idx="1997">
                  <c:v>1.0700583400000001</c:v>
                </c:pt>
                <c:pt idx="1998">
                  <c:v>0.94462522000000004</c:v>
                </c:pt>
                <c:pt idx="1999">
                  <c:v>1.33438452</c:v>
                </c:pt>
              </c:numCache>
            </c:numRef>
          </c:xVal>
          <c:yVal>
            <c:numRef>
              <c:f>Hoja6!$G$2:$G$2001</c:f>
              <c:numCache>
                <c:formatCode>General</c:formatCode>
                <c:ptCount val="2000"/>
                <c:pt idx="0">
                  <c:v>0.56055853</c:v>
                </c:pt>
                <c:pt idx="1">
                  <c:v>0.86997504000000003</c:v>
                </c:pt>
                <c:pt idx="2">
                  <c:v>0.70121542999999997</c:v>
                </c:pt>
                <c:pt idx="3">
                  <c:v>0.79428275000000004</c:v>
                </c:pt>
                <c:pt idx="4">
                  <c:v>0.42422860000000001</c:v>
                </c:pt>
                <c:pt idx="5">
                  <c:v>0.8676606</c:v>
                </c:pt>
                <c:pt idx="6">
                  <c:v>0.89705206000000004</c:v>
                </c:pt>
                <c:pt idx="7">
                  <c:v>0.82660307</c:v>
                </c:pt>
                <c:pt idx="8">
                  <c:v>0.95440831000000004</c:v>
                </c:pt>
                <c:pt idx="9">
                  <c:v>0.76241024999999996</c:v>
                </c:pt>
                <c:pt idx="10">
                  <c:v>0.84609356000000002</c:v>
                </c:pt>
                <c:pt idx="11">
                  <c:v>0.59756887000000003</c:v>
                </c:pt>
                <c:pt idx="12">
                  <c:v>0.44616294000000001</c:v>
                </c:pt>
                <c:pt idx="13">
                  <c:v>0.35040533000000001</c:v>
                </c:pt>
                <c:pt idx="14">
                  <c:v>0.48500822999999998</c:v>
                </c:pt>
                <c:pt idx="15">
                  <c:v>0.90106123000000005</c:v>
                </c:pt>
                <c:pt idx="16">
                  <c:v>0.27093291000000003</c:v>
                </c:pt>
                <c:pt idx="17">
                  <c:v>0.97507310000000003</c:v>
                </c:pt>
                <c:pt idx="18">
                  <c:v>0.99776218000000005</c:v>
                </c:pt>
                <c:pt idx="19">
                  <c:v>0.39117748000000002</c:v>
                </c:pt>
                <c:pt idx="20">
                  <c:v>0.83482778000000002</c:v>
                </c:pt>
                <c:pt idx="21">
                  <c:v>0.91221887000000001</c:v>
                </c:pt>
                <c:pt idx="22">
                  <c:v>0.95617251999999997</c:v>
                </c:pt>
                <c:pt idx="23">
                  <c:v>0.88449986999999997</c:v>
                </c:pt>
                <c:pt idx="24">
                  <c:v>0.76130385</c:v>
                </c:pt>
                <c:pt idx="25">
                  <c:v>0.83531962000000004</c:v>
                </c:pt>
                <c:pt idx="26">
                  <c:v>0.97587601999999996</c:v>
                </c:pt>
                <c:pt idx="27">
                  <c:v>0.48535762999999998</c:v>
                </c:pt>
                <c:pt idx="28">
                  <c:v>0.76241024999999996</c:v>
                </c:pt>
                <c:pt idx="29">
                  <c:v>0.83636390000000005</c:v>
                </c:pt>
                <c:pt idx="30">
                  <c:v>0.94261116</c:v>
                </c:pt>
                <c:pt idx="31">
                  <c:v>0.9657268</c:v>
                </c:pt>
                <c:pt idx="32">
                  <c:v>0.48535762999999998</c:v>
                </c:pt>
                <c:pt idx="33">
                  <c:v>0.76241024999999996</c:v>
                </c:pt>
                <c:pt idx="34">
                  <c:v>0.72327660000000005</c:v>
                </c:pt>
                <c:pt idx="35">
                  <c:v>0.51920142999999996</c:v>
                </c:pt>
                <c:pt idx="36">
                  <c:v>0.35040533000000001</c:v>
                </c:pt>
                <c:pt idx="37">
                  <c:v>0.90448242000000001</c:v>
                </c:pt>
                <c:pt idx="38">
                  <c:v>0.77319349999999998</c:v>
                </c:pt>
                <c:pt idx="39">
                  <c:v>0.55114547999999997</c:v>
                </c:pt>
                <c:pt idx="40">
                  <c:v>0.37161385000000002</c:v>
                </c:pt>
                <c:pt idx="41">
                  <c:v>0.82934881000000005</c:v>
                </c:pt>
                <c:pt idx="42">
                  <c:v>0.99421873999999999</c:v>
                </c:pt>
                <c:pt idx="43">
                  <c:v>0.95214493</c:v>
                </c:pt>
                <c:pt idx="44">
                  <c:v>0.33096776</c:v>
                </c:pt>
                <c:pt idx="45">
                  <c:v>0.88272050000000002</c:v>
                </c:pt>
                <c:pt idx="46">
                  <c:v>0.67956886999999999</c:v>
                </c:pt>
                <c:pt idx="47">
                  <c:v>0.89956862000000004</c:v>
                </c:pt>
                <c:pt idx="48">
                  <c:v>0.99161666000000004</c:v>
                </c:pt>
                <c:pt idx="49">
                  <c:v>0.84203945999999996</c:v>
                </c:pt>
                <c:pt idx="50">
                  <c:v>0.9612058</c:v>
                </c:pt>
                <c:pt idx="51">
                  <c:v>0.99024228000000003</c:v>
                </c:pt>
                <c:pt idx="52">
                  <c:v>0.69583121000000003</c:v>
                </c:pt>
                <c:pt idx="53">
                  <c:v>0.12953062000000001</c:v>
                </c:pt>
                <c:pt idx="54">
                  <c:v>0.90431528999999999</c:v>
                </c:pt>
                <c:pt idx="55">
                  <c:v>0.66949210000000003</c:v>
                </c:pt>
                <c:pt idx="56">
                  <c:v>0.97395277999999996</c:v>
                </c:pt>
                <c:pt idx="57">
                  <c:v>0.65913091000000001</c:v>
                </c:pt>
                <c:pt idx="58">
                  <c:v>0.72540393000000003</c:v>
                </c:pt>
                <c:pt idx="59">
                  <c:v>0.77172715000000003</c:v>
                </c:pt>
                <c:pt idx="60">
                  <c:v>0.51115500999999997</c:v>
                </c:pt>
                <c:pt idx="61">
                  <c:v>0.73408280000000004</c:v>
                </c:pt>
                <c:pt idx="62">
                  <c:v>0.35827001000000003</c:v>
                </c:pt>
                <c:pt idx="63">
                  <c:v>0.98470447000000005</c:v>
                </c:pt>
                <c:pt idx="64">
                  <c:v>0.74583025999999997</c:v>
                </c:pt>
                <c:pt idx="65">
                  <c:v>0.80645275000000005</c:v>
                </c:pt>
                <c:pt idx="66">
                  <c:v>0.60656655999999998</c:v>
                </c:pt>
                <c:pt idx="67">
                  <c:v>0.87641612000000002</c:v>
                </c:pt>
                <c:pt idx="68">
                  <c:v>0.86641206999999998</c:v>
                </c:pt>
                <c:pt idx="69">
                  <c:v>0.37223907000000001</c:v>
                </c:pt>
                <c:pt idx="70">
                  <c:v>0.97698638999999998</c:v>
                </c:pt>
                <c:pt idx="71">
                  <c:v>0.28756841999999999</c:v>
                </c:pt>
                <c:pt idx="72">
                  <c:v>0.9612058</c:v>
                </c:pt>
                <c:pt idx="73">
                  <c:v>0.58191883</c:v>
                </c:pt>
                <c:pt idx="74">
                  <c:v>0.69583121000000003</c:v>
                </c:pt>
                <c:pt idx="75">
                  <c:v>0.31453160000000002</c:v>
                </c:pt>
                <c:pt idx="76">
                  <c:v>0.79260445999999996</c:v>
                </c:pt>
                <c:pt idx="77">
                  <c:v>0.75389534000000002</c:v>
                </c:pt>
                <c:pt idx="78">
                  <c:v>0.57808254000000003</c:v>
                </c:pt>
                <c:pt idx="79">
                  <c:v>0.82492589000000005</c:v>
                </c:pt>
                <c:pt idx="80">
                  <c:v>0.75827169999999999</c:v>
                </c:pt>
                <c:pt idx="81">
                  <c:v>0.95715395999999997</c:v>
                </c:pt>
                <c:pt idx="82">
                  <c:v>0.44702371000000002</c:v>
                </c:pt>
                <c:pt idx="83">
                  <c:v>0.51510858999999998</c:v>
                </c:pt>
                <c:pt idx="84">
                  <c:v>0.75127823999999999</c:v>
                </c:pt>
                <c:pt idx="85">
                  <c:v>0.89700172</c:v>
                </c:pt>
                <c:pt idx="86">
                  <c:v>0.14468481999999999</c:v>
                </c:pt>
                <c:pt idx="87">
                  <c:v>0.34332691999999998</c:v>
                </c:pt>
                <c:pt idx="88">
                  <c:v>0.78323027999999995</c:v>
                </c:pt>
                <c:pt idx="89">
                  <c:v>0.81367456999999999</c:v>
                </c:pt>
                <c:pt idx="90">
                  <c:v>0.91199863999999997</c:v>
                </c:pt>
                <c:pt idx="91">
                  <c:v>0.32601269999999999</c:v>
                </c:pt>
                <c:pt idx="92">
                  <c:v>0.75376726999999999</c:v>
                </c:pt>
                <c:pt idx="93">
                  <c:v>0.59801968000000005</c:v>
                </c:pt>
                <c:pt idx="94">
                  <c:v>0.78103162999999998</c:v>
                </c:pt>
                <c:pt idx="95">
                  <c:v>0.97965712000000005</c:v>
                </c:pt>
                <c:pt idx="96">
                  <c:v>0.37655817000000003</c:v>
                </c:pt>
                <c:pt idx="97">
                  <c:v>0.86019509999999999</c:v>
                </c:pt>
                <c:pt idx="98">
                  <c:v>0.79175783</c:v>
                </c:pt>
                <c:pt idx="99">
                  <c:v>0.72049331999999999</c:v>
                </c:pt>
                <c:pt idx="100">
                  <c:v>0.70291380999999997</c:v>
                </c:pt>
                <c:pt idx="101">
                  <c:v>0.634965</c:v>
                </c:pt>
                <c:pt idx="102">
                  <c:v>0.31453160000000002</c:v>
                </c:pt>
                <c:pt idx="103">
                  <c:v>0.67134612999999999</c:v>
                </c:pt>
                <c:pt idx="104">
                  <c:v>0.61987093000000004</c:v>
                </c:pt>
                <c:pt idx="105">
                  <c:v>0.85327768000000004</c:v>
                </c:pt>
                <c:pt idx="106">
                  <c:v>0.24744907999999999</c:v>
                </c:pt>
                <c:pt idx="107">
                  <c:v>0.77608151999999997</c:v>
                </c:pt>
                <c:pt idx="108">
                  <c:v>0.85508929</c:v>
                </c:pt>
                <c:pt idx="109">
                  <c:v>0.23260624999999999</c:v>
                </c:pt>
                <c:pt idx="110">
                  <c:v>0.72889778000000005</c:v>
                </c:pt>
                <c:pt idx="111">
                  <c:v>0.52055149999999994</c:v>
                </c:pt>
                <c:pt idx="112">
                  <c:v>0.92402152999999998</c:v>
                </c:pt>
                <c:pt idx="113">
                  <c:v>0.60585310999999997</c:v>
                </c:pt>
                <c:pt idx="114">
                  <c:v>0.91441894999999995</c:v>
                </c:pt>
                <c:pt idx="115">
                  <c:v>0.78212585000000001</c:v>
                </c:pt>
                <c:pt idx="116">
                  <c:v>0.86001620000000001</c:v>
                </c:pt>
                <c:pt idx="117">
                  <c:v>0.53082892000000004</c:v>
                </c:pt>
                <c:pt idx="118">
                  <c:v>0.97260460999999998</c:v>
                </c:pt>
                <c:pt idx="119">
                  <c:v>0.68802472000000003</c:v>
                </c:pt>
                <c:pt idx="120">
                  <c:v>0.70562888999999995</c:v>
                </c:pt>
                <c:pt idx="121">
                  <c:v>0.42789687999999998</c:v>
                </c:pt>
                <c:pt idx="122">
                  <c:v>0.53082892000000004</c:v>
                </c:pt>
                <c:pt idx="123">
                  <c:v>0.48705881000000001</c:v>
                </c:pt>
                <c:pt idx="124">
                  <c:v>0.76622608999999997</c:v>
                </c:pt>
                <c:pt idx="125">
                  <c:v>0.68802472000000003</c:v>
                </c:pt>
                <c:pt idx="126">
                  <c:v>0.40949749000000002</c:v>
                </c:pt>
                <c:pt idx="127">
                  <c:v>0.86733795000000002</c:v>
                </c:pt>
                <c:pt idx="128">
                  <c:v>0.76138477999999998</c:v>
                </c:pt>
                <c:pt idx="129">
                  <c:v>0.45866203</c:v>
                </c:pt>
                <c:pt idx="130">
                  <c:v>0.90314249999999996</c:v>
                </c:pt>
                <c:pt idx="131">
                  <c:v>0.22166574</c:v>
                </c:pt>
                <c:pt idx="132">
                  <c:v>0.73016996999999995</c:v>
                </c:pt>
                <c:pt idx="133">
                  <c:v>0.91398805999999999</c:v>
                </c:pt>
                <c:pt idx="134">
                  <c:v>0.41197285</c:v>
                </c:pt>
                <c:pt idx="135">
                  <c:v>0.82240336000000003</c:v>
                </c:pt>
                <c:pt idx="136">
                  <c:v>0.76064843999999998</c:v>
                </c:pt>
                <c:pt idx="137">
                  <c:v>0.49008056999999999</c:v>
                </c:pt>
                <c:pt idx="138">
                  <c:v>0.79591798000000002</c:v>
                </c:pt>
                <c:pt idx="139">
                  <c:v>0.80422932000000003</c:v>
                </c:pt>
                <c:pt idx="140">
                  <c:v>0.98676182999999995</c:v>
                </c:pt>
                <c:pt idx="141">
                  <c:v>0.98332366000000004</c:v>
                </c:pt>
                <c:pt idx="142">
                  <c:v>0.58971585999999998</c:v>
                </c:pt>
                <c:pt idx="143">
                  <c:v>0.69438285</c:v>
                </c:pt>
                <c:pt idx="144">
                  <c:v>0.80594809999999995</c:v>
                </c:pt>
                <c:pt idx="145">
                  <c:v>0.90315301999999997</c:v>
                </c:pt>
                <c:pt idx="146">
                  <c:v>0.18214931000000001</c:v>
                </c:pt>
                <c:pt idx="147">
                  <c:v>0.70182217000000002</c:v>
                </c:pt>
                <c:pt idx="148">
                  <c:v>0.83400839000000004</c:v>
                </c:pt>
                <c:pt idx="149">
                  <c:v>0.49757013</c:v>
                </c:pt>
                <c:pt idx="150">
                  <c:v>0.94165014000000002</c:v>
                </c:pt>
                <c:pt idx="151">
                  <c:v>0.98686331000000005</c:v>
                </c:pt>
                <c:pt idx="152">
                  <c:v>0.9107963</c:v>
                </c:pt>
                <c:pt idx="153">
                  <c:v>0.74732087999999997</c:v>
                </c:pt>
                <c:pt idx="154">
                  <c:v>0.83770372000000004</c:v>
                </c:pt>
                <c:pt idx="155">
                  <c:v>0.46510305000000002</c:v>
                </c:pt>
                <c:pt idx="156">
                  <c:v>0.78944205000000001</c:v>
                </c:pt>
                <c:pt idx="157">
                  <c:v>0.91747886999999995</c:v>
                </c:pt>
                <c:pt idx="158">
                  <c:v>0.77903992</c:v>
                </c:pt>
                <c:pt idx="159">
                  <c:v>0.91398805999999999</c:v>
                </c:pt>
                <c:pt idx="160">
                  <c:v>0.76997064000000004</c:v>
                </c:pt>
                <c:pt idx="161">
                  <c:v>0.36379655</c:v>
                </c:pt>
                <c:pt idx="162">
                  <c:v>0.73387018999999998</c:v>
                </c:pt>
                <c:pt idx="163">
                  <c:v>0.78555803999999996</c:v>
                </c:pt>
                <c:pt idx="164">
                  <c:v>0.45200016999999998</c:v>
                </c:pt>
                <c:pt idx="165">
                  <c:v>0.63573895999999996</c:v>
                </c:pt>
                <c:pt idx="166">
                  <c:v>0.82753790000000005</c:v>
                </c:pt>
                <c:pt idx="167">
                  <c:v>0.95320068000000002</c:v>
                </c:pt>
                <c:pt idx="168">
                  <c:v>0.41197285</c:v>
                </c:pt>
                <c:pt idx="169">
                  <c:v>0.82240336000000003</c:v>
                </c:pt>
                <c:pt idx="170">
                  <c:v>0.25631790999999998</c:v>
                </c:pt>
                <c:pt idx="171">
                  <c:v>0.48374589000000001</c:v>
                </c:pt>
                <c:pt idx="172">
                  <c:v>0.75315142000000002</c:v>
                </c:pt>
                <c:pt idx="173">
                  <c:v>0.98749339999999997</c:v>
                </c:pt>
                <c:pt idx="174">
                  <c:v>0.85531449000000004</c:v>
                </c:pt>
                <c:pt idx="175">
                  <c:v>0.85548252999999996</c:v>
                </c:pt>
                <c:pt idx="176">
                  <c:v>0.3402538</c:v>
                </c:pt>
                <c:pt idx="177">
                  <c:v>0.49266977000000001</c:v>
                </c:pt>
                <c:pt idx="178">
                  <c:v>0.53468384999999996</c:v>
                </c:pt>
                <c:pt idx="179">
                  <c:v>0.67536826000000005</c:v>
                </c:pt>
                <c:pt idx="180">
                  <c:v>0.73952158000000001</c:v>
                </c:pt>
                <c:pt idx="181">
                  <c:v>0.57170922000000002</c:v>
                </c:pt>
                <c:pt idx="182">
                  <c:v>0.76775329000000003</c:v>
                </c:pt>
                <c:pt idx="183">
                  <c:v>0.43591628999999998</c:v>
                </c:pt>
                <c:pt idx="184">
                  <c:v>0.66852495999999995</c:v>
                </c:pt>
                <c:pt idx="185">
                  <c:v>0.83102814999999997</c:v>
                </c:pt>
                <c:pt idx="186">
                  <c:v>0.72237678000000005</c:v>
                </c:pt>
                <c:pt idx="187">
                  <c:v>0.99656568999999995</c:v>
                </c:pt>
                <c:pt idx="188">
                  <c:v>0.3402538</c:v>
                </c:pt>
                <c:pt idx="189">
                  <c:v>0.49266977000000001</c:v>
                </c:pt>
                <c:pt idx="190">
                  <c:v>0.88522677000000005</c:v>
                </c:pt>
                <c:pt idx="191">
                  <c:v>0.74362181999999999</c:v>
                </c:pt>
                <c:pt idx="192">
                  <c:v>0.74770347000000004</c:v>
                </c:pt>
                <c:pt idx="193">
                  <c:v>0.70765639999999996</c:v>
                </c:pt>
                <c:pt idx="194">
                  <c:v>0.82843869000000003</c:v>
                </c:pt>
                <c:pt idx="195">
                  <c:v>0.61607723999999997</c:v>
                </c:pt>
                <c:pt idx="196">
                  <c:v>0.92753236999999999</c:v>
                </c:pt>
                <c:pt idx="197">
                  <c:v>0.53468384999999996</c:v>
                </c:pt>
                <c:pt idx="198">
                  <c:v>0.67536826000000005</c:v>
                </c:pt>
                <c:pt idx="199">
                  <c:v>0.73952158000000001</c:v>
                </c:pt>
                <c:pt idx="200">
                  <c:v>0.54692923000000004</c:v>
                </c:pt>
                <c:pt idx="201">
                  <c:v>0.60942450000000004</c:v>
                </c:pt>
                <c:pt idx="202">
                  <c:v>0.50004837000000002</c:v>
                </c:pt>
                <c:pt idx="203">
                  <c:v>0.55693152000000001</c:v>
                </c:pt>
                <c:pt idx="204">
                  <c:v>0.66852495999999995</c:v>
                </c:pt>
                <c:pt idx="205">
                  <c:v>0.83296829999999999</c:v>
                </c:pt>
                <c:pt idx="206">
                  <c:v>0.77211129999999994</c:v>
                </c:pt>
                <c:pt idx="207">
                  <c:v>0.69428721999999998</c:v>
                </c:pt>
                <c:pt idx="208">
                  <c:v>0.98749339999999997</c:v>
                </c:pt>
                <c:pt idx="209">
                  <c:v>0.97276868000000005</c:v>
                </c:pt>
                <c:pt idx="210">
                  <c:v>0.90247648999999996</c:v>
                </c:pt>
                <c:pt idx="211">
                  <c:v>0.51090398999999997</c:v>
                </c:pt>
                <c:pt idx="212">
                  <c:v>0.70224702999999999</c:v>
                </c:pt>
                <c:pt idx="213">
                  <c:v>0.88944911000000004</c:v>
                </c:pt>
                <c:pt idx="214">
                  <c:v>0.79904498999999996</c:v>
                </c:pt>
                <c:pt idx="215">
                  <c:v>0.98399254000000003</c:v>
                </c:pt>
                <c:pt idx="216">
                  <c:v>0.64869255999999997</c:v>
                </c:pt>
                <c:pt idx="217">
                  <c:v>0.74759582000000002</c:v>
                </c:pt>
                <c:pt idx="218">
                  <c:v>0.69474701000000005</c:v>
                </c:pt>
                <c:pt idx="219">
                  <c:v>0.94125013999999996</c:v>
                </c:pt>
                <c:pt idx="220">
                  <c:v>0.66971276999999996</c:v>
                </c:pt>
                <c:pt idx="221">
                  <c:v>0.71309548</c:v>
                </c:pt>
                <c:pt idx="222">
                  <c:v>0.97814493999999996</c:v>
                </c:pt>
                <c:pt idx="223">
                  <c:v>0.76672114999999996</c:v>
                </c:pt>
                <c:pt idx="224">
                  <c:v>0.96057172000000002</c:v>
                </c:pt>
                <c:pt idx="225">
                  <c:v>0.82156289999999998</c:v>
                </c:pt>
                <c:pt idx="226">
                  <c:v>0.83705883000000003</c:v>
                </c:pt>
                <c:pt idx="227">
                  <c:v>0.92104461000000004</c:v>
                </c:pt>
                <c:pt idx="228">
                  <c:v>0.99113240999999996</c:v>
                </c:pt>
                <c:pt idx="229">
                  <c:v>0.88944911000000004</c:v>
                </c:pt>
                <c:pt idx="230">
                  <c:v>0.79904498999999996</c:v>
                </c:pt>
                <c:pt idx="231">
                  <c:v>0.57493987999999996</c:v>
                </c:pt>
                <c:pt idx="232">
                  <c:v>0.69260935999999995</c:v>
                </c:pt>
                <c:pt idx="233">
                  <c:v>0.61669969000000002</c:v>
                </c:pt>
                <c:pt idx="234">
                  <c:v>0.68778006000000003</c:v>
                </c:pt>
                <c:pt idx="235">
                  <c:v>0.94224043999999996</c:v>
                </c:pt>
                <c:pt idx="236">
                  <c:v>0.43771759999999998</c:v>
                </c:pt>
                <c:pt idx="237">
                  <c:v>0.58745256999999995</c:v>
                </c:pt>
                <c:pt idx="238">
                  <c:v>0.56732917000000005</c:v>
                </c:pt>
                <c:pt idx="239">
                  <c:v>0.57961938999999996</c:v>
                </c:pt>
                <c:pt idx="240">
                  <c:v>0.98946327999999995</c:v>
                </c:pt>
                <c:pt idx="241">
                  <c:v>0.82339180999999995</c:v>
                </c:pt>
                <c:pt idx="242">
                  <c:v>0.75988979999999995</c:v>
                </c:pt>
                <c:pt idx="243">
                  <c:v>0.98543932999999995</c:v>
                </c:pt>
                <c:pt idx="244">
                  <c:v>0.28810337000000003</c:v>
                </c:pt>
                <c:pt idx="245">
                  <c:v>0.67796685000000001</c:v>
                </c:pt>
                <c:pt idx="246">
                  <c:v>0.37039463</c:v>
                </c:pt>
                <c:pt idx="247">
                  <c:v>0.24795055999999999</c:v>
                </c:pt>
                <c:pt idx="248">
                  <c:v>0.70476819999999996</c:v>
                </c:pt>
                <c:pt idx="249">
                  <c:v>0.67796685000000001</c:v>
                </c:pt>
                <c:pt idx="250">
                  <c:v>0.37039463</c:v>
                </c:pt>
                <c:pt idx="251">
                  <c:v>0.99272397999999995</c:v>
                </c:pt>
                <c:pt idx="252">
                  <c:v>0.84119248999999996</c:v>
                </c:pt>
                <c:pt idx="253">
                  <c:v>0.28179433999999998</c:v>
                </c:pt>
                <c:pt idx="254">
                  <c:v>0.68172352999999997</c:v>
                </c:pt>
                <c:pt idx="255">
                  <c:v>0.97311051000000004</c:v>
                </c:pt>
                <c:pt idx="256">
                  <c:v>0.75988979999999995</c:v>
                </c:pt>
                <c:pt idx="257">
                  <c:v>0.89568095000000003</c:v>
                </c:pt>
                <c:pt idx="258">
                  <c:v>0.30249703</c:v>
                </c:pt>
                <c:pt idx="259">
                  <c:v>0.24867415000000001</c:v>
                </c:pt>
                <c:pt idx="260">
                  <c:v>0.81455739000000005</c:v>
                </c:pt>
                <c:pt idx="261">
                  <c:v>0.87680643000000003</c:v>
                </c:pt>
                <c:pt idx="262">
                  <c:v>0.55822174999999996</c:v>
                </c:pt>
                <c:pt idx="263">
                  <c:v>0.28810337000000003</c:v>
                </c:pt>
                <c:pt idx="264">
                  <c:v>0.83901099999999995</c:v>
                </c:pt>
                <c:pt idx="265">
                  <c:v>0.59749017999999998</c:v>
                </c:pt>
                <c:pt idx="266">
                  <c:v>0.68430992999999996</c:v>
                </c:pt>
                <c:pt idx="267">
                  <c:v>0.82165062</c:v>
                </c:pt>
                <c:pt idx="268">
                  <c:v>0.92550768000000005</c:v>
                </c:pt>
                <c:pt idx="269">
                  <c:v>0.58506963999999995</c:v>
                </c:pt>
                <c:pt idx="270">
                  <c:v>0.39680981999999998</c:v>
                </c:pt>
                <c:pt idx="271">
                  <c:v>0.87175314000000004</c:v>
                </c:pt>
                <c:pt idx="272">
                  <c:v>0.75151027000000004</c:v>
                </c:pt>
                <c:pt idx="273">
                  <c:v>0.69782476999999998</c:v>
                </c:pt>
                <c:pt idx="274">
                  <c:v>0.95159561000000004</c:v>
                </c:pt>
                <c:pt idx="275">
                  <c:v>0.72181076</c:v>
                </c:pt>
                <c:pt idx="276">
                  <c:v>0.63642014999999996</c:v>
                </c:pt>
                <c:pt idx="277">
                  <c:v>0.74016614000000003</c:v>
                </c:pt>
                <c:pt idx="278">
                  <c:v>0.88418739999999996</c:v>
                </c:pt>
                <c:pt idx="279">
                  <c:v>0.97071878</c:v>
                </c:pt>
                <c:pt idx="280">
                  <c:v>0.5283563</c:v>
                </c:pt>
                <c:pt idx="281">
                  <c:v>0.81163209000000003</c:v>
                </c:pt>
                <c:pt idx="282">
                  <c:v>0.88037608000000001</c:v>
                </c:pt>
                <c:pt idx="283">
                  <c:v>0.51318196999999999</c:v>
                </c:pt>
                <c:pt idx="284">
                  <c:v>0.97071878</c:v>
                </c:pt>
                <c:pt idx="285">
                  <c:v>0.94427905000000001</c:v>
                </c:pt>
                <c:pt idx="286">
                  <c:v>0.91658830999999996</c:v>
                </c:pt>
                <c:pt idx="287">
                  <c:v>0.5283563</c:v>
                </c:pt>
                <c:pt idx="288">
                  <c:v>0.81056826999999998</c:v>
                </c:pt>
                <c:pt idx="289">
                  <c:v>0.32685514999999998</c:v>
                </c:pt>
                <c:pt idx="290">
                  <c:v>0.40967640999999999</c:v>
                </c:pt>
                <c:pt idx="291">
                  <c:v>0.80045248000000002</c:v>
                </c:pt>
                <c:pt idx="292">
                  <c:v>0.43127562000000003</c:v>
                </c:pt>
                <c:pt idx="293">
                  <c:v>0.69409695999999999</c:v>
                </c:pt>
                <c:pt idx="294">
                  <c:v>0.84533227</c:v>
                </c:pt>
                <c:pt idx="295">
                  <c:v>0.75151027000000004</c:v>
                </c:pt>
                <c:pt idx="296">
                  <c:v>0.69782476999999998</c:v>
                </c:pt>
                <c:pt idx="297">
                  <c:v>0.95159561000000004</c:v>
                </c:pt>
                <c:pt idx="298">
                  <c:v>0.97071878</c:v>
                </c:pt>
                <c:pt idx="299">
                  <c:v>0.40026096</c:v>
                </c:pt>
                <c:pt idx="300">
                  <c:v>0.5283563</c:v>
                </c:pt>
                <c:pt idx="301">
                  <c:v>0.38309167</c:v>
                </c:pt>
                <c:pt idx="302">
                  <c:v>0.58820148999999999</c:v>
                </c:pt>
                <c:pt idx="303">
                  <c:v>0.67966903999999995</c:v>
                </c:pt>
                <c:pt idx="304">
                  <c:v>0.74468458999999998</c:v>
                </c:pt>
                <c:pt idx="305">
                  <c:v>0.79438587999999999</c:v>
                </c:pt>
                <c:pt idx="306">
                  <c:v>0.31177596000000002</c:v>
                </c:pt>
                <c:pt idx="307">
                  <c:v>0.75778007000000003</c:v>
                </c:pt>
                <c:pt idx="308">
                  <c:v>0.69482876000000005</c:v>
                </c:pt>
                <c:pt idx="309">
                  <c:v>0.93149466999999997</c:v>
                </c:pt>
                <c:pt idx="310">
                  <c:v>0.13792241999999999</c:v>
                </c:pt>
                <c:pt idx="311">
                  <c:v>0.68898139999999997</c:v>
                </c:pt>
                <c:pt idx="312">
                  <c:v>0.74264584</c:v>
                </c:pt>
                <c:pt idx="313">
                  <c:v>0.64837354999999997</c:v>
                </c:pt>
                <c:pt idx="314">
                  <c:v>0.98314592000000001</c:v>
                </c:pt>
                <c:pt idx="315">
                  <c:v>0.50374805</c:v>
                </c:pt>
                <c:pt idx="316">
                  <c:v>0.72179638999999995</c:v>
                </c:pt>
                <c:pt idx="317">
                  <c:v>0.96849991999999996</c:v>
                </c:pt>
                <c:pt idx="318">
                  <c:v>0.44668597999999998</c:v>
                </c:pt>
                <c:pt idx="319">
                  <c:v>0.32898957000000001</c:v>
                </c:pt>
                <c:pt idx="320">
                  <c:v>0.87549874000000005</c:v>
                </c:pt>
                <c:pt idx="321">
                  <c:v>0.73175195000000004</c:v>
                </c:pt>
                <c:pt idx="322">
                  <c:v>0.93912189000000001</c:v>
                </c:pt>
                <c:pt idx="323">
                  <c:v>0.82186161000000002</c:v>
                </c:pt>
                <c:pt idx="324">
                  <c:v>0.68983967000000002</c:v>
                </c:pt>
                <c:pt idx="325">
                  <c:v>0.45793674000000001</c:v>
                </c:pt>
                <c:pt idx="326">
                  <c:v>0.78998162000000005</c:v>
                </c:pt>
                <c:pt idx="327">
                  <c:v>0.92739013999999997</c:v>
                </c:pt>
                <c:pt idx="328">
                  <c:v>0.99058634999999995</c:v>
                </c:pt>
                <c:pt idx="329">
                  <c:v>0.89347197</c:v>
                </c:pt>
                <c:pt idx="330">
                  <c:v>0.75778007000000003</c:v>
                </c:pt>
                <c:pt idx="331">
                  <c:v>0.69482876000000005</c:v>
                </c:pt>
                <c:pt idx="332">
                  <c:v>0.81921938999999999</c:v>
                </c:pt>
                <c:pt idx="333">
                  <c:v>0.84237839999999997</c:v>
                </c:pt>
                <c:pt idx="334">
                  <c:v>0.64887574999999997</c:v>
                </c:pt>
                <c:pt idx="335">
                  <c:v>0.96658449999999996</c:v>
                </c:pt>
                <c:pt idx="336">
                  <c:v>0.76154666000000004</c:v>
                </c:pt>
                <c:pt idx="337">
                  <c:v>0.93315081</c:v>
                </c:pt>
                <c:pt idx="338">
                  <c:v>0.67997901999999999</c:v>
                </c:pt>
                <c:pt idx="339">
                  <c:v>0.99287932000000001</c:v>
                </c:pt>
                <c:pt idx="340">
                  <c:v>0.88924800999999998</c:v>
                </c:pt>
                <c:pt idx="341">
                  <c:v>0.36627686999999998</c:v>
                </c:pt>
                <c:pt idx="342">
                  <c:v>0.73628872000000001</c:v>
                </c:pt>
                <c:pt idx="343">
                  <c:v>0.90110128</c:v>
                </c:pt>
                <c:pt idx="344">
                  <c:v>0.72347061999999995</c:v>
                </c:pt>
                <c:pt idx="345">
                  <c:v>0.78630498000000004</c:v>
                </c:pt>
                <c:pt idx="346">
                  <c:v>0.96727505000000003</c:v>
                </c:pt>
                <c:pt idx="347">
                  <c:v>0.79526576999999998</c:v>
                </c:pt>
                <c:pt idx="348">
                  <c:v>0.66858890999999998</c:v>
                </c:pt>
                <c:pt idx="349">
                  <c:v>0.51037969000000005</c:v>
                </c:pt>
                <c:pt idx="350">
                  <c:v>0.88397040999999998</c:v>
                </c:pt>
                <c:pt idx="351">
                  <c:v>0.81466961999999998</c:v>
                </c:pt>
                <c:pt idx="352">
                  <c:v>0.83397730999999997</c:v>
                </c:pt>
                <c:pt idx="353">
                  <c:v>0.48618428000000002</c:v>
                </c:pt>
                <c:pt idx="354">
                  <c:v>0.92603188000000003</c:v>
                </c:pt>
                <c:pt idx="355">
                  <c:v>0.77112301000000005</c:v>
                </c:pt>
                <c:pt idx="356">
                  <c:v>0.77717714000000004</c:v>
                </c:pt>
                <c:pt idx="357">
                  <c:v>0.95543411</c:v>
                </c:pt>
                <c:pt idx="358">
                  <c:v>0.40078868000000001</c:v>
                </c:pt>
                <c:pt idx="359">
                  <c:v>0.26906050999999997</c:v>
                </c:pt>
                <c:pt idx="360">
                  <c:v>0.89573709999999995</c:v>
                </c:pt>
                <c:pt idx="361">
                  <c:v>0.87008618000000004</c:v>
                </c:pt>
                <c:pt idx="362">
                  <c:v>0.64887574999999997</c:v>
                </c:pt>
                <c:pt idx="363">
                  <c:v>0.96658449999999996</c:v>
                </c:pt>
                <c:pt idx="364">
                  <c:v>0.65748764000000004</c:v>
                </c:pt>
                <c:pt idx="365">
                  <c:v>0.71274912000000001</c:v>
                </c:pt>
                <c:pt idx="366">
                  <c:v>0.59215225000000005</c:v>
                </c:pt>
                <c:pt idx="367">
                  <c:v>0.98544065000000003</c:v>
                </c:pt>
                <c:pt idx="368">
                  <c:v>0.87886772000000002</c:v>
                </c:pt>
                <c:pt idx="369">
                  <c:v>0.75854898000000004</c:v>
                </c:pt>
                <c:pt idx="370">
                  <c:v>0.92906213000000004</c:v>
                </c:pt>
                <c:pt idx="371">
                  <c:v>0.91523102999999995</c:v>
                </c:pt>
                <c:pt idx="372">
                  <c:v>0.91536236999999998</c:v>
                </c:pt>
                <c:pt idx="373">
                  <c:v>0.74067064000000005</c:v>
                </c:pt>
                <c:pt idx="374">
                  <c:v>0.77047138999999998</c:v>
                </c:pt>
                <c:pt idx="375">
                  <c:v>0.42398176999999998</c:v>
                </c:pt>
                <c:pt idx="376">
                  <c:v>0.24320795000000001</c:v>
                </c:pt>
                <c:pt idx="377">
                  <c:v>0.93116239999999995</c:v>
                </c:pt>
                <c:pt idx="378">
                  <c:v>0.74005335999999999</c:v>
                </c:pt>
                <c:pt idx="379">
                  <c:v>0.82266123000000002</c:v>
                </c:pt>
                <c:pt idx="380">
                  <c:v>0.74163855999999995</c:v>
                </c:pt>
                <c:pt idx="381">
                  <c:v>0.92975487999999995</c:v>
                </c:pt>
                <c:pt idx="382">
                  <c:v>0.73109873000000003</c:v>
                </c:pt>
                <c:pt idx="383">
                  <c:v>0.45258163000000001</c:v>
                </c:pt>
                <c:pt idx="384">
                  <c:v>0.47371612000000002</c:v>
                </c:pt>
                <c:pt idx="385">
                  <c:v>0.99684373000000004</c:v>
                </c:pt>
                <c:pt idx="386">
                  <c:v>0.45767296000000002</c:v>
                </c:pt>
                <c:pt idx="387">
                  <c:v>0.94491988000000005</c:v>
                </c:pt>
                <c:pt idx="388">
                  <c:v>0.43138448000000001</c:v>
                </c:pt>
                <c:pt idx="389">
                  <c:v>0.80861382000000004</c:v>
                </c:pt>
                <c:pt idx="390">
                  <c:v>0.97380367999999995</c:v>
                </c:pt>
                <c:pt idx="391">
                  <c:v>0.98162804999999997</c:v>
                </c:pt>
                <c:pt idx="392">
                  <c:v>0.54167765999999995</c:v>
                </c:pt>
                <c:pt idx="393">
                  <c:v>0.9708987</c:v>
                </c:pt>
                <c:pt idx="394">
                  <c:v>0.92199894000000004</c:v>
                </c:pt>
                <c:pt idx="395">
                  <c:v>0.89133454999999995</c:v>
                </c:pt>
                <c:pt idx="396">
                  <c:v>0.39459508999999998</c:v>
                </c:pt>
                <c:pt idx="397">
                  <c:v>0.85753542999999999</c:v>
                </c:pt>
                <c:pt idx="398">
                  <c:v>0.8389027</c:v>
                </c:pt>
                <c:pt idx="399">
                  <c:v>0.66697222</c:v>
                </c:pt>
                <c:pt idx="400">
                  <c:v>0.86383326999999999</c:v>
                </c:pt>
                <c:pt idx="401">
                  <c:v>0.88363146000000004</c:v>
                </c:pt>
                <c:pt idx="402">
                  <c:v>0.76602223000000003</c:v>
                </c:pt>
                <c:pt idx="403">
                  <c:v>0.80541640999999997</c:v>
                </c:pt>
                <c:pt idx="404">
                  <c:v>0.95500854000000002</c:v>
                </c:pt>
                <c:pt idx="405">
                  <c:v>0.20057559</c:v>
                </c:pt>
                <c:pt idx="406">
                  <c:v>0.77933551000000001</c:v>
                </c:pt>
                <c:pt idx="407">
                  <c:v>0.39568555999999999</c:v>
                </c:pt>
                <c:pt idx="408">
                  <c:v>0.50732617999999996</c:v>
                </c:pt>
                <c:pt idx="409">
                  <c:v>0.80050485999999998</c:v>
                </c:pt>
                <c:pt idx="410">
                  <c:v>0.54599277999999996</c:v>
                </c:pt>
                <c:pt idx="411">
                  <c:v>0.49811415999999997</c:v>
                </c:pt>
                <c:pt idx="412">
                  <c:v>0.93369634999999995</c:v>
                </c:pt>
                <c:pt idx="413">
                  <c:v>0.94717748999999996</c:v>
                </c:pt>
                <c:pt idx="414">
                  <c:v>0.98338866000000003</c:v>
                </c:pt>
                <c:pt idx="415">
                  <c:v>0.97146748999999999</c:v>
                </c:pt>
                <c:pt idx="416">
                  <c:v>0.94389182999999999</c:v>
                </c:pt>
                <c:pt idx="417">
                  <c:v>0.86368383000000004</c:v>
                </c:pt>
                <c:pt idx="418">
                  <c:v>0.74199176</c:v>
                </c:pt>
                <c:pt idx="419">
                  <c:v>0.91965903000000004</c:v>
                </c:pt>
                <c:pt idx="420">
                  <c:v>0.25205422</c:v>
                </c:pt>
                <c:pt idx="421">
                  <c:v>0.56485189000000002</c:v>
                </c:pt>
                <c:pt idx="422">
                  <c:v>0.87308545000000004</c:v>
                </c:pt>
                <c:pt idx="423">
                  <c:v>0.53127774999999999</c:v>
                </c:pt>
                <c:pt idx="424">
                  <c:v>0.68174429999999997</c:v>
                </c:pt>
                <c:pt idx="425">
                  <c:v>0.81566322999999996</c:v>
                </c:pt>
                <c:pt idx="426">
                  <c:v>0.72622947000000004</c:v>
                </c:pt>
                <c:pt idx="427">
                  <c:v>0.90280976000000002</c:v>
                </c:pt>
                <c:pt idx="428">
                  <c:v>0.76602223000000003</c:v>
                </c:pt>
                <c:pt idx="429">
                  <c:v>0.80541640999999997</c:v>
                </c:pt>
                <c:pt idx="430">
                  <c:v>0.84191705999999999</c:v>
                </c:pt>
                <c:pt idx="431">
                  <c:v>0.82278236999999999</c:v>
                </c:pt>
                <c:pt idx="432">
                  <c:v>0.79035752000000004</c:v>
                </c:pt>
                <c:pt idx="433">
                  <c:v>0.46574940999999997</c:v>
                </c:pt>
                <c:pt idx="434">
                  <c:v>0.84729646000000003</c:v>
                </c:pt>
                <c:pt idx="435">
                  <c:v>0.40811416</c:v>
                </c:pt>
                <c:pt idx="436">
                  <c:v>0.75054273000000005</c:v>
                </c:pt>
                <c:pt idx="437">
                  <c:v>0.54457339999999999</c:v>
                </c:pt>
                <c:pt idx="438">
                  <c:v>0.95292602999999998</c:v>
                </c:pt>
                <c:pt idx="439">
                  <c:v>0.87805655000000005</c:v>
                </c:pt>
                <c:pt idx="440">
                  <c:v>0.89998184999999997</c:v>
                </c:pt>
                <c:pt idx="441">
                  <c:v>0.40374911000000002</c:v>
                </c:pt>
                <c:pt idx="442">
                  <c:v>0.44416781</c:v>
                </c:pt>
                <c:pt idx="443">
                  <c:v>0.67762431000000001</c:v>
                </c:pt>
                <c:pt idx="444">
                  <c:v>0.98942489</c:v>
                </c:pt>
                <c:pt idx="445">
                  <c:v>0.59545190000000003</c:v>
                </c:pt>
                <c:pt idx="446">
                  <c:v>0.49304934</c:v>
                </c:pt>
                <c:pt idx="447">
                  <c:v>0.87125090999999999</c:v>
                </c:pt>
                <c:pt idx="448">
                  <c:v>0.71514299000000003</c:v>
                </c:pt>
                <c:pt idx="449">
                  <c:v>0.81345102999999996</c:v>
                </c:pt>
                <c:pt idx="450">
                  <c:v>0.76680424000000003</c:v>
                </c:pt>
                <c:pt idx="451">
                  <c:v>0.87134979999999995</c:v>
                </c:pt>
                <c:pt idx="452">
                  <c:v>0.53851371000000003</c:v>
                </c:pt>
                <c:pt idx="453">
                  <c:v>0.74652331000000005</c:v>
                </c:pt>
                <c:pt idx="454">
                  <c:v>0.76717477000000001</c:v>
                </c:pt>
                <c:pt idx="455">
                  <c:v>0.99093682999999999</c:v>
                </c:pt>
                <c:pt idx="456">
                  <c:v>0.81538270999999996</c:v>
                </c:pt>
                <c:pt idx="457">
                  <c:v>0.82336098000000002</c:v>
                </c:pt>
                <c:pt idx="458">
                  <c:v>0.83695578000000004</c:v>
                </c:pt>
                <c:pt idx="459">
                  <c:v>0.80060038</c:v>
                </c:pt>
                <c:pt idx="460">
                  <c:v>0.53283590000000003</c:v>
                </c:pt>
                <c:pt idx="461">
                  <c:v>0.82499239000000002</c:v>
                </c:pt>
                <c:pt idx="462">
                  <c:v>0.93811580000000006</c:v>
                </c:pt>
                <c:pt idx="463">
                  <c:v>0.76073422000000002</c:v>
                </c:pt>
                <c:pt idx="464">
                  <c:v>0.60128523</c:v>
                </c:pt>
                <c:pt idx="465">
                  <c:v>0.92135303000000002</c:v>
                </c:pt>
                <c:pt idx="466">
                  <c:v>0.91148249999999997</c:v>
                </c:pt>
                <c:pt idx="467">
                  <c:v>0.19545620999999999</c:v>
                </c:pt>
                <c:pt idx="468">
                  <c:v>0.91473119000000003</c:v>
                </c:pt>
                <c:pt idx="469">
                  <c:v>0.57880527999999998</c:v>
                </c:pt>
                <c:pt idx="470">
                  <c:v>0.52716786999999998</c:v>
                </c:pt>
                <c:pt idx="471">
                  <c:v>0.61666480999999995</c:v>
                </c:pt>
                <c:pt idx="472">
                  <c:v>0.74022703999999995</c:v>
                </c:pt>
                <c:pt idx="473">
                  <c:v>0.97981735999999997</c:v>
                </c:pt>
                <c:pt idx="474">
                  <c:v>0.39199546000000002</c:v>
                </c:pt>
                <c:pt idx="475">
                  <c:v>0.83492259999999996</c:v>
                </c:pt>
                <c:pt idx="476">
                  <c:v>0.41856732000000002</c:v>
                </c:pt>
                <c:pt idx="477">
                  <c:v>0.86208942</c:v>
                </c:pt>
                <c:pt idx="478">
                  <c:v>0.41168117999999998</c:v>
                </c:pt>
                <c:pt idx="479">
                  <c:v>0.64350501999999998</c:v>
                </c:pt>
                <c:pt idx="480">
                  <c:v>0.58108442999999999</c:v>
                </c:pt>
                <c:pt idx="481">
                  <c:v>0.85667477999999997</c:v>
                </c:pt>
                <c:pt idx="482">
                  <c:v>0.90815895000000002</c:v>
                </c:pt>
                <c:pt idx="483">
                  <c:v>0.65112402999999996</c:v>
                </c:pt>
                <c:pt idx="484">
                  <c:v>0.67894668999999996</c:v>
                </c:pt>
                <c:pt idx="485">
                  <c:v>0.92746605999999998</c:v>
                </c:pt>
                <c:pt idx="486">
                  <c:v>0.82503219999999999</c:v>
                </c:pt>
                <c:pt idx="487">
                  <c:v>0.94564022000000003</c:v>
                </c:pt>
                <c:pt idx="488">
                  <c:v>0.80973227999999997</c:v>
                </c:pt>
                <c:pt idx="489">
                  <c:v>0.64166034999999999</c:v>
                </c:pt>
                <c:pt idx="490">
                  <c:v>0.85647585999999998</c:v>
                </c:pt>
                <c:pt idx="491">
                  <c:v>0.68248251000000004</c:v>
                </c:pt>
                <c:pt idx="492">
                  <c:v>0.84126133000000003</c:v>
                </c:pt>
                <c:pt idx="493">
                  <c:v>0.86578862999999995</c:v>
                </c:pt>
                <c:pt idx="494">
                  <c:v>0.76964785000000002</c:v>
                </c:pt>
                <c:pt idx="495">
                  <c:v>0.99587002999999996</c:v>
                </c:pt>
                <c:pt idx="496">
                  <c:v>0.90333781000000002</c:v>
                </c:pt>
                <c:pt idx="497">
                  <c:v>0.74961482000000002</c:v>
                </c:pt>
                <c:pt idx="498">
                  <c:v>0.40095832999999997</c:v>
                </c:pt>
                <c:pt idx="499">
                  <c:v>0.90507696999999998</c:v>
                </c:pt>
                <c:pt idx="500">
                  <c:v>0.81540553000000005</c:v>
                </c:pt>
                <c:pt idx="501">
                  <c:v>0.76453428000000001</c:v>
                </c:pt>
                <c:pt idx="502">
                  <c:v>0.68473015999999998</c:v>
                </c:pt>
                <c:pt idx="503">
                  <c:v>0.67894668999999996</c:v>
                </c:pt>
                <c:pt idx="504">
                  <c:v>0.78023619</c:v>
                </c:pt>
                <c:pt idx="505">
                  <c:v>0.66035041999999999</c:v>
                </c:pt>
                <c:pt idx="506">
                  <c:v>0.77828092999999998</c:v>
                </c:pt>
                <c:pt idx="507">
                  <c:v>0.84750402000000002</c:v>
                </c:pt>
                <c:pt idx="508">
                  <c:v>0.57841673999999998</c:v>
                </c:pt>
                <c:pt idx="509">
                  <c:v>0.82703747999999999</c:v>
                </c:pt>
                <c:pt idx="510">
                  <c:v>0.40881413999999999</c:v>
                </c:pt>
                <c:pt idx="511">
                  <c:v>0.60412321999999996</c:v>
                </c:pt>
                <c:pt idx="512">
                  <c:v>0.57841675000000004</c:v>
                </c:pt>
                <c:pt idx="513">
                  <c:v>0.40881413999999999</c:v>
                </c:pt>
                <c:pt idx="514">
                  <c:v>0.97089988999999999</c:v>
                </c:pt>
                <c:pt idx="515">
                  <c:v>0.75443963999999997</c:v>
                </c:pt>
                <c:pt idx="516">
                  <c:v>0.63966573000000004</c:v>
                </c:pt>
                <c:pt idx="517">
                  <c:v>0.92284184999999996</c:v>
                </c:pt>
                <c:pt idx="518">
                  <c:v>0.51322414999999999</c:v>
                </c:pt>
                <c:pt idx="519">
                  <c:v>0.44383504000000001</c:v>
                </c:pt>
                <c:pt idx="520">
                  <c:v>0.75799499999999997</c:v>
                </c:pt>
                <c:pt idx="521">
                  <c:v>0.52842619999999996</c:v>
                </c:pt>
                <c:pt idx="522">
                  <c:v>0.88246199000000003</c:v>
                </c:pt>
                <c:pt idx="523">
                  <c:v>0.74683736000000001</c:v>
                </c:pt>
                <c:pt idx="524">
                  <c:v>0.81449579999999999</c:v>
                </c:pt>
                <c:pt idx="525">
                  <c:v>0.82992546</c:v>
                </c:pt>
                <c:pt idx="526">
                  <c:v>0.86215399999999998</c:v>
                </c:pt>
                <c:pt idx="527">
                  <c:v>0.78200296000000002</c:v>
                </c:pt>
                <c:pt idx="528">
                  <c:v>0.87549743999999996</c:v>
                </c:pt>
                <c:pt idx="529">
                  <c:v>0.80340876999999999</c:v>
                </c:pt>
                <c:pt idx="530">
                  <c:v>0.86215399999999998</c:v>
                </c:pt>
                <c:pt idx="531">
                  <c:v>0.59767440000000005</c:v>
                </c:pt>
                <c:pt idx="532">
                  <c:v>0.25376115999999999</c:v>
                </c:pt>
                <c:pt idx="533">
                  <c:v>0.28589352000000001</c:v>
                </c:pt>
                <c:pt idx="534">
                  <c:v>0.75438620999999995</c:v>
                </c:pt>
                <c:pt idx="535">
                  <c:v>0.34857264999999998</c:v>
                </c:pt>
                <c:pt idx="536">
                  <c:v>0.80209832999999997</c:v>
                </c:pt>
                <c:pt idx="537">
                  <c:v>0.72736604000000005</c:v>
                </c:pt>
                <c:pt idx="538">
                  <c:v>0.83454335000000002</c:v>
                </c:pt>
                <c:pt idx="539">
                  <c:v>0.62420622000000003</c:v>
                </c:pt>
                <c:pt idx="540">
                  <c:v>0.28247105</c:v>
                </c:pt>
                <c:pt idx="541">
                  <c:v>0.44656600000000002</c:v>
                </c:pt>
                <c:pt idx="542">
                  <c:v>0.60982062000000004</c:v>
                </c:pt>
                <c:pt idx="543">
                  <c:v>0.65311253000000002</c:v>
                </c:pt>
                <c:pt idx="544">
                  <c:v>0.71911546999999998</c:v>
                </c:pt>
                <c:pt idx="545">
                  <c:v>0.25376116999999998</c:v>
                </c:pt>
                <c:pt idx="546">
                  <c:v>0.91350723</c:v>
                </c:pt>
                <c:pt idx="547">
                  <c:v>0.34857264999999998</c:v>
                </c:pt>
                <c:pt idx="548">
                  <c:v>0.93855555999999996</c:v>
                </c:pt>
                <c:pt idx="549">
                  <c:v>0.39751057000000001</c:v>
                </c:pt>
                <c:pt idx="550">
                  <c:v>0.62420622000000003</c:v>
                </c:pt>
                <c:pt idx="551">
                  <c:v>0.84399301999999998</c:v>
                </c:pt>
                <c:pt idx="552">
                  <c:v>0.90858057999999997</c:v>
                </c:pt>
                <c:pt idx="553">
                  <c:v>0.99072515000000005</c:v>
                </c:pt>
                <c:pt idx="554">
                  <c:v>0.76853632000000005</c:v>
                </c:pt>
                <c:pt idx="555">
                  <c:v>0.71453854999999999</c:v>
                </c:pt>
                <c:pt idx="556">
                  <c:v>0.62686622999999997</c:v>
                </c:pt>
                <c:pt idx="557">
                  <c:v>0.85020013000000005</c:v>
                </c:pt>
                <c:pt idx="558">
                  <c:v>0.93775027</c:v>
                </c:pt>
                <c:pt idx="559">
                  <c:v>0.83293885999999995</c:v>
                </c:pt>
                <c:pt idx="560">
                  <c:v>0.88266453</c:v>
                </c:pt>
                <c:pt idx="561">
                  <c:v>0.45921811000000001</c:v>
                </c:pt>
                <c:pt idx="562">
                  <c:v>0.64345585000000005</c:v>
                </c:pt>
                <c:pt idx="563">
                  <c:v>0.82116774999999997</c:v>
                </c:pt>
                <c:pt idx="564">
                  <c:v>0.42061834999999997</c:v>
                </c:pt>
                <c:pt idx="565">
                  <c:v>0.89119647000000002</c:v>
                </c:pt>
                <c:pt idx="566">
                  <c:v>0.10806063</c:v>
                </c:pt>
                <c:pt idx="567">
                  <c:v>0.88570665000000004</c:v>
                </c:pt>
                <c:pt idx="568">
                  <c:v>0.69628151999999999</c:v>
                </c:pt>
                <c:pt idx="569">
                  <c:v>0.95537435000000004</c:v>
                </c:pt>
                <c:pt idx="570">
                  <c:v>0.96066693999999997</c:v>
                </c:pt>
                <c:pt idx="571">
                  <c:v>0.96724507000000004</c:v>
                </c:pt>
                <c:pt idx="572">
                  <c:v>0.91109885999999995</c:v>
                </c:pt>
                <c:pt idx="573">
                  <c:v>0.99399468999999996</c:v>
                </c:pt>
                <c:pt idx="574">
                  <c:v>0.93363419000000003</c:v>
                </c:pt>
                <c:pt idx="575">
                  <c:v>0.70255118999999999</c:v>
                </c:pt>
                <c:pt idx="576">
                  <c:v>0.87137982000000003</c:v>
                </c:pt>
                <c:pt idx="577">
                  <c:v>0.95429898000000002</c:v>
                </c:pt>
                <c:pt idx="578">
                  <c:v>0.37222035999999997</c:v>
                </c:pt>
                <c:pt idx="579">
                  <c:v>0.17838952</c:v>
                </c:pt>
                <c:pt idx="580">
                  <c:v>0.84170712999999997</c:v>
                </c:pt>
                <c:pt idx="581">
                  <c:v>0.52974827999999996</c:v>
                </c:pt>
                <c:pt idx="582">
                  <c:v>0.75022056000000004</c:v>
                </c:pt>
                <c:pt idx="583">
                  <c:v>0.73598799000000004</c:v>
                </c:pt>
                <c:pt idx="584">
                  <c:v>0.50004632999999998</c:v>
                </c:pt>
                <c:pt idx="585">
                  <c:v>0.90102811999999999</c:v>
                </c:pt>
                <c:pt idx="586">
                  <c:v>0.85893397000000005</c:v>
                </c:pt>
                <c:pt idx="587">
                  <c:v>0.63896995999999995</c:v>
                </c:pt>
                <c:pt idx="588">
                  <c:v>0.53309841000000002</c:v>
                </c:pt>
                <c:pt idx="589">
                  <c:v>0.79762524999999995</c:v>
                </c:pt>
                <c:pt idx="590">
                  <c:v>0.75022056000000004</c:v>
                </c:pt>
                <c:pt idx="591">
                  <c:v>0.91987587999999998</c:v>
                </c:pt>
                <c:pt idx="592">
                  <c:v>0.34679757</c:v>
                </c:pt>
                <c:pt idx="593">
                  <c:v>0.95367259999999998</c:v>
                </c:pt>
                <c:pt idx="594">
                  <c:v>0.96282528999999994</c:v>
                </c:pt>
                <c:pt idx="595">
                  <c:v>0.91987587999999998</c:v>
                </c:pt>
                <c:pt idx="596">
                  <c:v>0.78500499000000001</c:v>
                </c:pt>
                <c:pt idx="597">
                  <c:v>0.33180527999999998</c:v>
                </c:pt>
                <c:pt idx="598">
                  <c:v>0.69545818000000004</c:v>
                </c:pt>
                <c:pt idx="599">
                  <c:v>0.34730724000000002</c:v>
                </c:pt>
                <c:pt idx="600">
                  <c:v>0.32493841000000001</c:v>
                </c:pt>
                <c:pt idx="601">
                  <c:v>0.73449211999999997</c:v>
                </c:pt>
                <c:pt idx="602">
                  <c:v>0.79597896000000001</c:v>
                </c:pt>
                <c:pt idx="603">
                  <c:v>0.95592193999999997</c:v>
                </c:pt>
                <c:pt idx="604">
                  <c:v>0.56816414999999998</c:v>
                </c:pt>
                <c:pt idx="605">
                  <c:v>0.81405225000000003</c:v>
                </c:pt>
                <c:pt idx="606">
                  <c:v>0.84595005000000001</c:v>
                </c:pt>
                <c:pt idx="607">
                  <c:v>0.73497606999999998</c:v>
                </c:pt>
                <c:pt idx="608">
                  <c:v>0.81322603000000004</c:v>
                </c:pt>
                <c:pt idx="609">
                  <c:v>0.95367259999999998</c:v>
                </c:pt>
                <c:pt idx="610">
                  <c:v>0.96282528999999994</c:v>
                </c:pt>
                <c:pt idx="611">
                  <c:v>0.91987587999999998</c:v>
                </c:pt>
                <c:pt idx="612">
                  <c:v>0.78500499000000001</c:v>
                </c:pt>
                <c:pt idx="613">
                  <c:v>0.68302562</c:v>
                </c:pt>
                <c:pt idx="614">
                  <c:v>0.81089464</c:v>
                </c:pt>
                <c:pt idx="615">
                  <c:v>0.89801394000000001</c:v>
                </c:pt>
                <c:pt idx="616">
                  <c:v>0.94303811999999998</c:v>
                </c:pt>
                <c:pt idx="617">
                  <c:v>0.90598394000000004</c:v>
                </c:pt>
                <c:pt idx="618">
                  <c:v>0.61800431</c:v>
                </c:pt>
                <c:pt idx="619">
                  <c:v>0.87137330000000002</c:v>
                </c:pt>
                <c:pt idx="620">
                  <c:v>0.81513040000000003</c:v>
                </c:pt>
                <c:pt idx="621">
                  <c:v>0.99812708000000006</c:v>
                </c:pt>
                <c:pt idx="622">
                  <c:v>0.80183528999999998</c:v>
                </c:pt>
                <c:pt idx="623">
                  <c:v>0.38687268000000002</c:v>
                </c:pt>
                <c:pt idx="624">
                  <c:v>0.86494534000000001</c:v>
                </c:pt>
                <c:pt idx="625">
                  <c:v>0.82167637000000004</c:v>
                </c:pt>
                <c:pt idx="626">
                  <c:v>0.68639554999999997</c:v>
                </c:pt>
                <c:pt idx="627">
                  <c:v>0.71496208999999999</c:v>
                </c:pt>
                <c:pt idx="628">
                  <c:v>0.98148393</c:v>
                </c:pt>
                <c:pt idx="629">
                  <c:v>0.99563296000000001</c:v>
                </c:pt>
                <c:pt idx="630">
                  <c:v>0.62218183999999999</c:v>
                </c:pt>
                <c:pt idx="631">
                  <c:v>0.72115872999999997</c:v>
                </c:pt>
                <c:pt idx="632">
                  <c:v>0.49617456999999998</c:v>
                </c:pt>
                <c:pt idx="633">
                  <c:v>0.98310637999999995</c:v>
                </c:pt>
                <c:pt idx="634">
                  <c:v>0.76435365</c:v>
                </c:pt>
                <c:pt idx="635">
                  <c:v>0.18764372000000001</c:v>
                </c:pt>
                <c:pt idx="636">
                  <c:v>0.73603774</c:v>
                </c:pt>
                <c:pt idx="637">
                  <c:v>0.95523736000000004</c:v>
                </c:pt>
                <c:pt idx="638">
                  <c:v>0.90098816000000004</c:v>
                </c:pt>
                <c:pt idx="639">
                  <c:v>0.51377344000000003</c:v>
                </c:pt>
                <c:pt idx="640">
                  <c:v>0.49617456999999998</c:v>
                </c:pt>
                <c:pt idx="641">
                  <c:v>0.93709109000000002</c:v>
                </c:pt>
                <c:pt idx="642">
                  <c:v>0.94824828000000005</c:v>
                </c:pt>
                <c:pt idx="643">
                  <c:v>0.95867515000000003</c:v>
                </c:pt>
                <c:pt idx="644">
                  <c:v>0.16198311000000001</c:v>
                </c:pt>
                <c:pt idx="645">
                  <c:v>0.90639395</c:v>
                </c:pt>
                <c:pt idx="646">
                  <c:v>0.81964384000000001</c:v>
                </c:pt>
                <c:pt idx="647">
                  <c:v>0.77645483000000004</c:v>
                </c:pt>
                <c:pt idx="648">
                  <c:v>0.32814711000000002</c:v>
                </c:pt>
                <c:pt idx="649">
                  <c:v>0.80127044999999997</c:v>
                </c:pt>
                <c:pt idx="650">
                  <c:v>0.42438868000000002</c:v>
                </c:pt>
                <c:pt idx="651">
                  <c:v>0.78492552000000004</c:v>
                </c:pt>
                <c:pt idx="652">
                  <c:v>0.65365200999999995</c:v>
                </c:pt>
                <c:pt idx="653">
                  <c:v>0.89910882000000003</c:v>
                </c:pt>
                <c:pt idx="654">
                  <c:v>0.80127044999999997</c:v>
                </c:pt>
                <c:pt idx="655">
                  <c:v>0.50414049999999999</c:v>
                </c:pt>
                <c:pt idx="656">
                  <c:v>0.73058405999999998</c:v>
                </c:pt>
                <c:pt idx="657">
                  <c:v>0.99248899999999995</c:v>
                </c:pt>
                <c:pt idx="658">
                  <c:v>0.97142046999999998</c:v>
                </c:pt>
                <c:pt idx="659">
                  <c:v>0.66871038000000005</c:v>
                </c:pt>
                <c:pt idx="660">
                  <c:v>0.92559840999999998</c:v>
                </c:pt>
                <c:pt idx="661">
                  <c:v>0.35874546000000002</c:v>
                </c:pt>
                <c:pt idx="662">
                  <c:v>0.53282852999999997</c:v>
                </c:pt>
                <c:pt idx="663">
                  <c:v>0.79014583999999999</c:v>
                </c:pt>
                <c:pt idx="664">
                  <c:v>0.97857744000000002</c:v>
                </c:pt>
                <c:pt idx="665">
                  <c:v>0.81843027000000002</c:v>
                </c:pt>
                <c:pt idx="666">
                  <c:v>0.54383415999999996</c:v>
                </c:pt>
                <c:pt idx="667">
                  <c:v>0.99225688999999995</c:v>
                </c:pt>
                <c:pt idx="668">
                  <c:v>0.65365200999999995</c:v>
                </c:pt>
                <c:pt idx="669">
                  <c:v>0.77995099000000001</c:v>
                </c:pt>
                <c:pt idx="670">
                  <c:v>0.81566126999999999</c:v>
                </c:pt>
                <c:pt idx="671">
                  <c:v>0.96092089999999997</c:v>
                </c:pt>
                <c:pt idx="672">
                  <c:v>0.44787579999999999</c:v>
                </c:pt>
                <c:pt idx="673">
                  <c:v>0.50806302000000003</c:v>
                </c:pt>
                <c:pt idx="674">
                  <c:v>0.79128726000000005</c:v>
                </c:pt>
                <c:pt idx="675">
                  <c:v>0.88996576999999999</c:v>
                </c:pt>
                <c:pt idx="676">
                  <c:v>0.95789616</c:v>
                </c:pt>
                <c:pt idx="677">
                  <c:v>0.72611378999999998</c:v>
                </c:pt>
                <c:pt idx="678">
                  <c:v>0.13889878999999999</c:v>
                </c:pt>
                <c:pt idx="679">
                  <c:v>0.88104548999999999</c:v>
                </c:pt>
                <c:pt idx="680">
                  <c:v>0.74155835000000003</c:v>
                </c:pt>
                <c:pt idx="681">
                  <c:v>0.62149664999999998</c:v>
                </c:pt>
                <c:pt idx="682">
                  <c:v>0.91057900999999997</c:v>
                </c:pt>
                <c:pt idx="683">
                  <c:v>0.54676192000000001</c:v>
                </c:pt>
                <c:pt idx="684">
                  <c:v>0.99666034999999997</c:v>
                </c:pt>
                <c:pt idx="685">
                  <c:v>0.15278427</c:v>
                </c:pt>
                <c:pt idx="686">
                  <c:v>0.55954048000000001</c:v>
                </c:pt>
                <c:pt idx="687">
                  <c:v>0.50523629999999997</c:v>
                </c:pt>
                <c:pt idx="688">
                  <c:v>0.78448688</c:v>
                </c:pt>
                <c:pt idx="689">
                  <c:v>0.70395196999999998</c:v>
                </c:pt>
                <c:pt idx="690">
                  <c:v>0.7597682</c:v>
                </c:pt>
                <c:pt idx="691">
                  <c:v>0.74887163999999995</c:v>
                </c:pt>
                <c:pt idx="692">
                  <c:v>0.79512284</c:v>
                </c:pt>
                <c:pt idx="693">
                  <c:v>0.83515855999999999</c:v>
                </c:pt>
                <c:pt idx="694">
                  <c:v>0.83167592999999995</c:v>
                </c:pt>
                <c:pt idx="695">
                  <c:v>0.58849810999999996</c:v>
                </c:pt>
                <c:pt idx="696">
                  <c:v>0.65780148000000005</c:v>
                </c:pt>
                <c:pt idx="697">
                  <c:v>0.92463896999999995</c:v>
                </c:pt>
                <c:pt idx="698">
                  <c:v>0.77583904000000004</c:v>
                </c:pt>
                <c:pt idx="699">
                  <c:v>0.90987722999999998</c:v>
                </c:pt>
                <c:pt idx="700">
                  <c:v>0.45962732000000001</c:v>
                </c:pt>
                <c:pt idx="701">
                  <c:v>0.67927731000000002</c:v>
                </c:pt>
                <c:pt idx="702">
                  <c:v>0.49813159000000001</c:v>
                </c:pt>
                <c:pt idx="703">
                  <c:v>0.64089408000000003</c:v>
                </c:pt>
                <c:pt idx="704">
                  <c:v>0.28627623000000002</c:v>
                </c:pt>
                <c:pt idx="705">
                  <c:v>0.91057900999999997</c:v>
                </c:pt>
                <c:pt idx="706">
                  <c:v>0.60338908000000002</c:v>
                </c:pt>
                <c:pt idx="707">
                  <c:v>0.93735853999999996</c:v>
                </c:pt>
                <c:pt idx="708">
                  <c:v>0.60323181000000003</c:v>
                </c:pt>
                <c:pt idx="709">
                  <c:v>0.65725032000000005</c:v>
                </c:pt>
                <c:pt idx="710">
                  <c:v>0.19555295</c:v>
                </c:pt>
                <c:pt idx="711">
                  <c:v>0.55213263999999995</c:v>
                </c:pt>
                <c:pt idx="712">
                  <c:v>0.97708766000000002</c:v>
                </c:pt>
                <c:pt idx="713">
                  <c:v>0.89390384000000001</c:v>
                </c:pt>
                <c:pt idx="714">
                  <c:v>0.93588461000000001</c:v>
                </c:pt>
                <c:pt idx="715">
                  <c:v>0.82630862000000005</c:v>
                </c:pt>
                <c:pt idx="716">
                  <c:v>0.89304605000000004</c:v>
                </c:pt>
                <c:pt idx="717">
                  <c:v>0.55753536999999997</c:v>
                </c:pt>
                <c:pt idx="718">
                  <c:v>0.97572013999999996</c:v>
                </c:pt>
                <c:pt idx="719">
                  <c:v>0.73393766000000005</c:v>
                </c:pt>
                <c:pt idx="720">
                  <c:v>0.98849989000000005</c:v>
                </c:pt>
                <c:pt idx="721">
                  <c:v>0.70291777</c:v>
                </c:pt>
                <c:pt idx="722">
                  <c:v>0.58948573000000004</c:v>
                </c:pt>
                <c:pt idx="723">
                  <c:v>0.46430001999999998</c:v>
                </c:pt>
                <c:pt idx="724">
                  <c:v>0.67119797999999997</c:v>
                </c:pt>
                <c:pt idx="725">
                  <c:v>0.31978494000000002</c:v>
                </c:pt>
                <c:pt idx="726">
                  <c:v>0.93393108000000002</c:v>
                </c:pt>
                <c:pt idx="727">
                  <c:v>0.26863546999999999</c:v>
                </c:pt>
                <c:pt idx="728">
                  <c:v>0.96396689000000002</c:v>
                </c:pt>
                <c:pt idx="729">
                  <c:v>0.78342191999999999</c:v>
                </c:pt>
                <c:pt idx="730">
                  <c:v>0.5131637</c:v>
                </c:pt>
                <c:pt idx="731">
                  <c:v>0.71261724999999998</c:v>
                </c:pt>
                <c:pt idx="732">
                  <c:v>0.55953396</c:v>
                </c:pt>
                <c:pt idx="733">
                  <c:v>0.95070295000000005</c:v>
                </c:pt>
                <c:pt idx="734">
                  <c:v>0.50993940999999998</c:v>
                </c:pt>
                <c:pt idx="735">
                  <c:v>0.63795972000000001</c:v>
                </c:pt>
                <c:pt idx="736">
                  <c:v>0.92837281999999999</c:v>
                </c:pt>
                <c:pt idx="737">
                  <c:v>0.8519698</c:v>
                </c:pt>
                <c:pt idx="738">
                  <c:v>0.88177225999999997</c:v>
                </c:pt>
                <c:pt idx="739">
                  <c:v>0.81688178</c:v>
                </c:pt>
                <c:pt idx="740">
                  <c:v>0.77658269999999996</c:v>
                </c:pt>
                <c:pt idx="741">
                  <c:v>0.65369946000000001</c:v>
                </c:pt>
                <c:pt idx="742">
                  <c:v>0.55077516000000004</c:v>
                </c:pt>
                <c:pt idx="743">
                  <c:v>0.42688541000000002</c:v>
                </c:pt>
                <c:pt idx="744">
                  <c:v>0.66865653000000003</c:v>
                </c:pt>
                <c:pt idx="745">
                  <c:v>0.83299736000000002</c:v>
                </c:pt>
                <c:pt idx="746">
                  <c:v>0.62467974000000004</c:v>
                </c:pt>
                <c:pt idx="747">
                  <c:v>0.69835195000000005</c:v>
                </c:pt>
                <c:pt idx="748">
                  <c:v>0.58177175000000003</c:v>
                </c:pt>
                <c:pt idx="749">
                  <c:v>0.90589748000000003</c:v>
                </c:pt>
                <c:pt idx="750">
                  <c:v>0.91093378999999997</c:v>
                </c:pt>
                <c:pt idx="751">
                  <c:v>0.21217131</c:v>
                </c:pt>
                <c:pt idx="752">
                  <c:v>0.42585745000000003</c:v>
                </c:pt>
                <c:pt idx="753">
                  <c:v>0.76598765000000002</c:v>
                </c:pt>
                <c:pt idx="754">
                  <c:v>0.86053807999999998</c:v>
                </c:pt>
                <c:pt idx="755">
                  <c:v>0.42550248000000002</c:v>
                </c:pt>
                <c:pt idx="756">
                  <c:v>0.88362852000000003</c:v>
                </c:pt>
                <c:pt idx="757">
                  <c:v>0.50252640000000004</c:v>
                </c:pt>
                <c:pt idx="758">
                  <c:v>0.90010941</c:v>
                </c:pt>
                <c:pt idx="759">
                  <c:v>0.70396568999999998</c:v>
                </c:pt>
                <c:pt idx="760">
                  <c:v>0.92528829000000001</c:v>
                </c:pt>
                <c:pt idx="761">
                  <c:v>0.58737587999999996</c:v>
                </c:pt>
                <c:pt idx="762">
                  <c:v>0.86170696000000002</c:v>
                </c:pt>
                <c:pt idx="763">
                  <c:v>0.62467974000000004</c:v>
                </c:pt>
                <c:pt idx="764">
                  <c:v>0.86905399000000005</c:v>
                </c:pt>
                <c:pt idx="765">
                  <c:v>0.96362711000000001</c:v>
                </c:pt>
                <c:pt idx="766">
                  <c:v>0.75674766000000004</c:v>
                </c:pt>
                <c:pt idx="767">
                  <c:v>0.64919740000000004</c:v>
                </c:pt>
                <c:pt idx="768">
                  <c:v>0.78734621000000005</c:v>
                </c:pt>
                <c:pt idx="769">
                  <c:v>0.88363254000000002</c:v>
                </c:pt>
                <c:pt idx="770">
                  <c:v>0.21021814</c:v>
                </c:pt>
                <c:pt idx="771">
                  <c:v>0.47146264999999998</c:v>
                </c:pt>
                <c:pt idx="772">
                  <c:v>0.90651371000000003</c:v>
                </c:pt>
                <c:pt idx="773">
                  <c:v>0.98974978000000002</c:v>
                </c:pt>
                <c:pt idx="774">
                  <c:v>0.26108826000000002</c:v>
                </c:pt>
                <c:pt idx="775">
                  <c:v>0.69240380000000001</c:v>
                </c:pt>
                <c:pt idx="776">
                  <c:v>0.65690567</c:v>
                </c:pt>
                <c:pt idx="777">
                  <c:v>0.27749772</c:v>
                </c:pt>
                <c:pt idx="778">
                  <c:v>0.69978684000000002</c:v>
                </c:pt>
                <c:pt idx="779">
                  <c:v>0.52987976999999997</c:v>
                </c:pt>
                <c:pt idx="780">
                  <c:v>0.88642737000000005</c:v>
                </c:pt>
                <c:pt idx="781">
                  <c:v>0.82658160999999997</c:v>
                </c:pt>
                <c:pt idx="782">
                  <c:v>0.98041402</c:v>
                </c:pt>
                <c:pt idx="783">
                  <c:v>0.37182775000000001</c:v>
                </c:pt>
                <c:pt idx="784">
                  <c:v>0.77136130999999997</c:v>
                </c:pt>
                <c:pt idx="785">
                  <c:v>0.46565021000000001</c:v>
                </c:pt>
                <c:pt idx="786">
                  <c:v>0.66303515999999996</c:v>
                </c:pt>
                <c:pt idx="787">
                  <c:v>0.99423636999999998</c:v>
                </c:pt>
                <c:pt idx="788">
                  <c:v>0.44266876999999999</c:v>
                </c:pt>
                <c:pt idx="789">
                  <c:v>0.65823271000000005</c:v>
                </c:pt>
                <c:pt idx="790">
                  <c:v>0.91218807000000002</c:v>
                </c:pt>
                <c:pt idx="791">
                  <c:v>0.96067351999999995</c:v>
                </c:pt>
                <c:pt idx="792">
                  <c:v>0.89423602999999996</c:v>
                </c:pt>
                <c:pt idx="793">
                  <c:v>0.81530360000000002</c:v>
                </c:pt>
                <c:pt idx="794">
                  <c:v>0.91900327999999998</c:v>
                </c:pt>
                <c:pt idx="795">
                  <c:v>0.26670878999999997</c:v>
                </c:pt>
                <c:pt idx="796">
                  <c:v>0.99474845000000001</c:v>
                </c:pt>
                <c:pt idx="797">
                  <c:v>0.32627243</c:v>
                </c:pt>
                <c:pt idx="798">
                  <c:v>0.94156949000000001</c:v>
                </c:pt>
                <c:pt idx="799">
                  <c:v>0.88628300000000004</c:v>
                </c:pt>
                <c:pt idx="800">
                  <c:v>0.82658160999999997</c:v>
                </c:pt>
                <c:pt idx="801">
                  <c:v>0.85902219000000002</c:v>
                </c:pt>
                <c:pt idx="802">
                  <c:v>0.83648940000000005</c:v>
                </c:pt>
                <c:pt idx="803">
                  <c:v>0.84855986999999999</c:v>
                </c:pt>
                <c:pt idx="804">
                  <c:v>0.95202690999999995</c:v>
                </c:pt>
                <c:pt idx="805">
                  <c:v>0.56205079999999996</c:v>
                </c:pt>
                <c:pt idx="806">
                  <c:v>0.87903005999999995</c:v>
                </c:pt>
                <c:pt idx="807">
                  <c:v>0.37182775000000001</c:v>
                </c:pt>
                <c:pt idx="808">
                  <c:v>0.84838071000000004</c:v>
                </c:pt>
                <c:pt idx="809">
                  <c:v>0.84177323999999998</c:v>
                </c:pt>
                <c:pt idx="810">
                  <c:v>0.60787464999999996</c:v>
                </c:pt>
                <c:pt idx="811">
                  <c:v>0.72896017999999996</c:v>
                </c:pt>
                <c:pt idx="812">
                  <c:v>0.66952208999999996</c:v>
                </c:pt>
                <c:pt idx="813">
                  <c:v>0.39160794999999998</c:v>
                </c:pt>
                <c:pt idx="814">
                  <c:v>0.71973706000000004</c:v>
                </c:pt>
                <c:pt idx="815">
                  <c:v>0.33842512000000002</c:v>
                </c:pt>
                <c:pt idx="816">
                  <c:v>0.68938014000000003</c:v>
                </c:pt>
                <c:pt idx="817">
                  <c:v>0.64946269999999995</c:v>
                </c:pt>
                <c:pt idx="818">
                  <c:v>0.90127869000000005</c:v>
                </c:pt>
                <c:pt idx="819">
                  <c:v>0.49073802</c:v>
                </c:pt>
                <c:pt idx="820">
                  <c:v>0.33842512000000002</c:v>
                </c:pt>
                <c:pt idx="821">
                  <c:v>0.63234409999999996</c:v>
                </c:pt>
                <c:pt idx="822">
                  <c:v>0.66434378000000005</c:v>
                </c:pt>
                <c:pt idx="823">
                  <c:v>0.41799871999999999</c:v>
                </c:pt>
                <c:pt idx="824">
                  <c:v>0.86881006999999999</c:v>
                </c:pt>
                <c:pt idx="825">
                  <c:v>0.45093161999999998</c:v>
                </c:pt>
                <c:pt idx="826">
                  <c:v>0.78497510999999998</c:v>
                </c:pt>
                <c:pt idx="827">
                  <c:v>0.85348924000000004</c:v>
                </c:pt>
                <c:pt idx="828">
                  <c:v>0.43712609000000002</c:v>
                </c:pt>
                <c:pt idx="829">
                  <c:v>0.50610219999999995</c:v>
                </c:pt>
                <c:pt idx="830">
                  <c:v>0.96916859</c:v>
                </c:pt>
                <c:pt idx="831">
                  <c:v>4.2707870000000002E-2</c:v>
                </c:pt>
                <c:pt idx="832">
                  <c:v>0.92004153</c:v>
                </c:pt>
                <c:pt idx="833">
                  <c:v>0.97143431999999996</c:v>
                </c:pt>
                <c:pt idx="834">
                  <c:v>0.77607658999999996</c:v>
                </c:pt>
                <c:pt idx="835">
                  <c:v>0.33207013000000002</c:v>
                </c:pt>
                <c:pt idx="836">
                  <c:v>0.87642036999999995</c:v>
                </c:pt>
                <c:pt idx="837">
                  <c:v>0.68649247999999996</c:v>
                </c:pt>
                <c:pt idx="838">
                  <c:v>0.77639303000000004</c:v>
                </c:pt>
                <c:pt idx="839">
                  <c:v>0.32355222</c:v>
                </c:pt>
                <c:pt idx="840">
                  <c:v>0.83374402999999997</c:v>
                </c:pt>
                <c:pt idx="841">
                  <c:v>0.26976477999999998</c:v>
                </c:pt>
                <c:pt idx="842">
                  <c:v>0.42279126</c:v>
                </c:pt>
                <c:pt idx="843">
                  <c:v>0.73881140000000001</c:v>
                </c:pt>
                <c:pt idx="844">
                  <c:v>0.78688159999999996</c:v>
                </c:pt>
                <c:pt idx="845">
                  <c:v>0.82686419</c:v>
                </c:pt>
                <c:pt idx="846">
                  <c:v>0.60783812000000004</c:v>
                </c:pt>
                <c:pt idx="847">
                  <c:v>0.83654527999999995</c:v>
                </c:pt>
                <c:pt idx="848">
                  <c:v>0.77691776000000001</c:v>
                </c:pt>
                <c:pt idx="849">
                  <c:v>0.94679619999999998</c:v>
                </c:pt>
                <c:pt idx="850">
                  <c:v>0.86932173999999995</c:v>
                </c:pt>
                <c:pt idx="851">
                  <c:v>0.38323933999999998</c:v>
                </c:pt>
                <c:pt idx="852">
                  <c:v>0.57047734999999999</c:v>
                </c:pt>
                <c:pt idx="853">
                  <c:v>0.20566193999999999</c:v>
                </c:pt>
                <c:pt idx="854">
                  <c:v>0.72869223999999999</c:v>
                </c:pt>
                <c:pt idx="855">
                  <c:v>0.72888887999999996</c:v>
                </c:pt>
                <c:pt idx="856">
                  <c:v>0.74827613000000004</c:v>
                </c:pt>
                <c:pt idx="857">
                  <c:v>0.40474568999999999</c:v>
                </c:pt>
                <c:pt idx="858">
                  <c:v>0.86950609000000001</c:v>
                </c:pt>
                <c:pt idx="859">
                  <c:v>0.68689886</c:v>
                </c:pt>
                <c:pt idx="860">
                  <c:v>0.89908867000000003</c:v>
                </c:pt>
                <c:pt idx="861">
                  <c:v>0.35598076000000001</c:v>
                </c:pt>
                <c:pt idx="862">
                  <c:v>0.38996471999999999</c:v>
                </c:pt>
                <c:pt idx="863">
                  <c:v>0.86133064999999998</c:v>
                </c:pt>
                <c:pt idx="864">
                  <c:v>0.90546979000000005</c:v>
                </c:pt>
                <c:pt idx="865">
                  <c:v>0.92105313</c:v>
                </c:pt>
                <c:pt idx="866">
                  <c:v>0.69225228000000005</c:v>
                </c:pt>
                <c:pt idx="867">
                  <c:v>0.78877341999999995</c:v>
                </c:pt>
                <c:pt idx="868">
                  <c:v>0.77639303000000004</c:v>
                </c:pt>
                <c:pt idx="869">
                  <c:v>0.32355222</c:v>
                </c:pt>
                <c:pt idx="870">
                  <c:v>0.57047734999999999</c:v>
                </c:pt>
                <c:pt idx="871">
                  <c:v>0.71985648000000002</c:v>
                </c:pt>
                <c:pt idx="872">
                  <c:v>0.51314106999999998</c:v>
                </c:pt>
                <c:pt idx="873">
                  <c:v>0.28823995000000002</c:v>
                </c:pt>
                <c:pt idx="874">
                  <c:v>0.40225147999999999</c:v>
                </c:pt>
                <c:pt idx="875">
                  <c:v>0.79690379</c:v>
                </c:pt>
                <c:pt idx="876">
                  <c:v>7.857886E-2</c:v>
                </c:pt>
                <c:pt idx="877">
                  <c:v>0.95923351000000001</c:v>
                </c:pt>
                <c:pt idx="878">
                  <c:v>0.91591341999999998</c:v>
                </c:pt>
                <c:pt idx="879">
                  <c:v>0.80368888000000005</c:v>
                </c:pt>
                <c:pt idx="880">
                  <c:v>0.83646295999999998</c:v>
                </c:pt>
                <c:pt idx="881">
                  <c:v>0.6075914</c:v>
                </c:pt>
                <c:pt idx="882">
                  <c:v>4.084633E-2</c:v>
                </c:pt>
                <c:pt idx="883">
                  <c:v>0.75557713000000004</c:v>
                </c:pt>
                <c:pt idx="884">
                  <c:v>0.86200776999999995</c:v>
                </c:pt>
                <c:pt idx="885">
                  <c:v>0.72986912000000004</c:v>
                </c:pt>
                <c:pt idx="886">
                  <c:v>0.97538588999999998</c:v>
                </c:pt>
                <c:pt idx="887">
                  <c:v>0.87688489000000003</c:v>
                </c:pt>
                <c:pt idx="888">
                  <c:v>0.68599920999999997</c:v>
                </c:pt>
                <c:pt idx="889">
                  <c:v>0.93444294000000006</c:v>
                </c:pt>
                <c:pt idx="890">
                  <c:v>0.96194519000000001</c:v>
                </c:pt>
                <c:pt idx="891">
                  <c:v>0.76266807999999997</c:v>
                </c:pt>
                <c:pt idx="892">
                  <c:v>0.77269346999999999</c:v>
                </c:pt>
                <c:pt idx="893">
                  <c:v>0.81140922999999998</c:v>
                </c:pt>
                <c:pt idx="894">
                  <c:v>0.66296487999999998</c:v>
                </c:pt>
                <c:pt idx="895">
                  <c:v>0.91591341999999998</c:v>
                </c:pt>
                <c:pt idx="896">
                  <c:v>0.84722595000000001</c:v>
                </c:pt>
                <c:pt idx="897">
                  <c:v>0.58835999000000005</c:v>
                </c:pt>
                <c:pt idx="898">
                  <c:v>0.88725142000000001</c:v>
                </c:pt>
                <c:pt idx="899">
                  <c:v>0.83646295999999998</c:v>
                </c:pt>
                <c:pt idx="900">
                  <c:v>0.64936669000000002</c:v>
                </c:pt>
                <c:pt idx="901">
                  <c:v>0.74742014999999995</c:v>
                </c:pt>
                <c:pt idx="902">
                  <c:v>0.66344172000000001</c:v>
                </c:pt>
                <c:pt idx="903">
                  <c:v>0.87908231999999997</c:v>
                </c:pt>
                <c:pt idx="904">
                  <c:v>0.97404835999999995</c:v>
                </c:pt>
                <c:pt idx="905">
                  <c:v>0.81121325</c:v>
                </c:pt>
                <c:pt idx="906">
                  <c:v>0.83278344000000004</c:v>
                </c:pt>
                <c:pt idx="907">
                  <c:v>0.98329138000000005</c:v>
                </c:pt>
                <c:pt idx="908">
                  <c:v>0.93953182999999996</c:v>
                </c:pt>
                <c:pt idx="909">
                  <c:v>0.85785168000000001</c:v>
                </c:pt>
                <c:pt idx="910">
                  <c:v>0.95321257999999998</c:v>
                </c:pt>
                <c:pt idx="911">
                  <c:v>0.98503942</c:v>
                </c:pt>
                <c:pt idx="912">
                  <c:v>0.79441883000000002</c:v>
                </c:pt>
                <c:pt idx="913">
                  <c:v>0.60783061999999999</c:v>
                </c:pt>
                <c:pt idx="914">
                  <c:v>0.94591632000000003</c:v>
                </c:pt>
                <c:pt idx="915">
                  <c:v>0.61519950000000001</c:v>
                </c:pt>
                <c:pt idx="916">
                  <c:v>0.95958980000000005</c:v>
                </c:pt>
                <c:pt idx="917">
                  <c:v>0.65146698999999997</c:v>
                </c:pt>
                <c:pt idx="918">
                  <c:v>0.73403236999999999</c:v>
                </c:pt>
                <c:pt idx="919">
                  <c:v>0.77734711999999995</c:v>
                </c:pt>
                <c:pt idx="920">
                  <c:v>0.85090659000000002</c:v>
                </c:pt>
                <c:pt idx="921">
                  <c:v>0.91312601000000004</c:v>
                </c:pt>
                <c:pt idx="922">
                  <c:v>0.55480943999999999</c:v>
                </c:pt>
                <c:pt idx="923">
                  <c:v>0.51404536999999995</c:v>
                </c:pt>
                <c:pt idx="924">
                  <c:v>0.60510514999999998</c:v>
                </c:pt>
                <c:pt idx="925">
                  <c:v>0.74689916000000001</c:v>
                </c:pt>
                <c:pt idx="926">
                  <c:v>0.63788166000000002</c:v>
                </c:pt>
                <c:pt idx="927">
                  <c:v>0.84638192999999995</c:v>
                </c:pt>
                <c:pt idx="928">
                  <c:v>0.69510223000000004</c:v>
                </c:pt>
                <c:pt idx="929">
                  <c:v>0.75785133999999998</c:v>
                </c:pt>
                <c:pt idx="930">
                  <c:v>0.68192222000000002</c:v>
                </c:pt>
                <c:pt idx="931">
                  <c:v>0.83391537999999998</c:v>
                </c:pt>
                <c:pt idx="932">
                  <c:v>0.81675324999999999</c:v>
                </c:pt>
                <c:pt idx="933">
                  <c:v>0.76047111000000001</c:v>
                </c:pt>
                <c:pt idx="934">
                  <c:v>0.79441883000000002</c:v>
                </c:pt>
                <c:pt idx="935">
                  <c:v>0.99137629000000005</c:v>
                </c:pt>
                <c:pt idx="936">
                  <c:v>0.58860634000000001</c:v>
                </c:pt>
                <c:pt idx="937">
                  <c:v>0.85177015</c:v>
                </c:pt>
                <c:pt idx="938">
                  <c:v>0.99441000000000002</c:v>
                </c:pt>
                <c:pt idx="939">
                  <c:v>0.44964481000000001</c:v>
                </c:pt>
                <c:pt idx="940">
                  <c:v>0.85672908999999997</c:v>
                </c:pt>
                <c:pt idx="941">
                  <c:v>0.78712926000000005</c:v>
                </c:pt>
                <c:pt idx="942">
                  <c:v>0.91575256000000005</c:v>
                </c:pt>
                <c:pt idx="943">
                  <c:v>0.26592029</c:v>
                </c:pt>
                <c:pt idx="944">
                  <c:v>0.88358634000000003</c:v>
                </c:pt>
                <c:pt idx="945">
                  <c:v>0.90546864999999999</c:v>
                </c:pt>
                <c:pt idx="946">
                  <c:v>0.71098384000000003</c:v>
                </c:pt>
                <c:pt idx="947">
                  <c:v>0.61989795000000003</c:v>
                </c:pt>
                <c:pt idx="948">
                  <c:v>0.69660637000000003</c:v>
                </c:pt>
                <c:pt idx="949">
                  <c:v>0.28888066000000001</c:v>
                </c:pt>
                <c:pt idx="950">
                  <c:v>0.68600338999999999</c:v>
                </c:pt>
                <c:pt idx="951">
                  <c:v>0.51912011000000002</c:v>
                </c:pt>
                <c:pt idx="952">
                  <c:v>0.70555256</c:v>
                </c:pt>
                <c:pt idx="953">
                  <c:v>0.32651395</c:v>
                </c:pt>
                <c:pt idx="954">
                  <c:v>0.67070074000000002</c:v>
                </c:pt>
                <c:pt idx="955">
                  <c:v>0.81996292999999998</c:v>
                </c:pt>
                <c:pt idx="956">
                  <c:v>0.81639280000000003</c:v>
                </c:pt>
                <c:pt idx="957">
                  <c:v>0.94867402999999995</c:v>
                </c:pt>
                <c:pt idx="958">
                  <c:v>0.11220494</c:v>
                </c:pt>
                <c:pt idx="959">
                  <c:v>0.81513862000000004</c:v>
                </c:pt>
                <c:pt idx="960">
                  <c:v>0.96811312000000005</c:v>
                </c:pt>
                <c:pt idx="961">
                  <c:v>0.71098384000000003</c:v>
                </c:pt>
                <c:pt idx="962">
                  <c:v>0.61989795000000003</c:v>
                </c:pt>
                <c:pt idx="963">
                  <c:v>0.74273027999999996</c:v>
                </c:pt>
                <c:pt idx="964">
                  <c:v>0.76855470999999997</c:v>
                </c:pt>
                <c:pt idx="965">
                  <c:v>0.78138896000000002</c:v>
                </c:pt>
                <c:pt idx="966">
                  <c:v>0.7877847</c:v>
                </c:pt>
                <c:pt idx="967">
                  <c:v>0.92973782999999999</c:v>
                </c:pt>
                <c:pt idx="968">
                  <c:v>0.89353011999999998</c:v>
                </c:pt>
                <c:pt idx="969">
                  <c:v>0.97103790000000001</c:v>
                </c:pt>
                <c:pt idx="970">
                  <c:v>0.94212598000000003</c:v>
                </c:pt>
                <c:pt idx="971">
                  <c:v>0.85467565999999995</c:v>
                </c:pt>
                <c:pt idx="972">
                  <c:v>0.68683461999999995</c:v>
                </c:pt>
                <c:pt idx="973">
                  <c:v>0.38611902999999997</c:v>
                </c:pt>
                <c:pt idx="974">
                  <c:v>0.40142209000000001</c:v>
                </c:pt>
                <c:pt idx="975">
                  <c:v>0.53302612000000005</c:v>
                </c:pt>
                <c:pt idx="976">
                  <c:v>0.75236247999999994</c:v>
                </c:pt>
                <c:pt idx="977">
                  <c:v>0.82752806999999995</c:v>
                </c:pt>
                <c:pt idx="978">
                  <c:v>0.92365958999999997</c:v>
                </c:pt>
                <c:pt idx="979">
                  <c:v>0.66733598000000005</c:v>
                </c:pt>
                <c:pt idx="980">
                  <c:v>0.72725841000000002</c:v>
                </c:pt>
                <c:pt idx="981">
                  <c:v>0.71660933999999998</c:v>
                </c:pt>
                <c:pt idx="982">
                  <c:v>0.74683529000000004</c:v>
                </c:pt>
                <c:pt idx="983">
                  <c:v>0.84279011000000004</c:v>
                </c:pt>
                <c:pt idx="984">
                  <c:v>0.71927737000000003</c:v>
                </c:pt>
                <c:pt idx="985">
                  <c:v>0.65268793999999997</c:v>
                </c:pt>
                <c:pt idx="986">
                  <c:v>0.94098367000000005</c:v>
                </c:pt>
                <c:pt idx="987">
                  <c:v>0.70759369999999999</c:v>
                </c:pt>
                <c:pt idx="988">
                  <c:v>0.62695738000000001</c:v>
                </c:pt>
                <c:pt idx="989">
                  <c:v>0.64174768000000004</c:v>
                </c:pt>
                <c:pt idx="990">
                  <c:v>0.91977436000000001</c:v>
                </c:pt>
                <c:pt idx="991">
                  <c:v>0.33274964000000001</c:v>
                </c:pt>
                <c:pt idx="992">
                  <c:v>0.90416609000000003</c:v>
                </c:pt>
                <c:pt idx="993">
                  <c:v>0.40744385999999999</c:v>
                </c:pt>
                <c:pt idx="994">
                  <c:v>0.81500130999999998</c:v>
                </c:pt>
                <c:pt idx="995">
                  <c:v>0.90036503999999995</c:v>
                </c:pt>
                <c:pt idx="996">
                  <c:v>0.75272978000000001</c:v>
                </c:pt>
                <c:pt idx="997">
                  <c:v>0.83446076000000002</c:v>
                </c:pt>
                <c:pt idx="998">
                  <c:v>0.73381439999999998</c:v>
                </c:pt>
                <c:pt idx="999">
                  <c:v>0.61465344</c:v>
                </c:pt>
                <c:pt idx="1000">
                  <c:v>0.74683529000000004</c:v>
                </c:pt>
                <c:pt idx="1001">
                  <c:v>0.88451531000000005</c:v>
                </c:pt>
                <c:pt idx="1002">
                  <c:v>0.60779886000000005</c:v>
                </c:pt>
                <c:pt idx="1003">
                  <c:v>0.34316215999999999</c:v>
                </c:pt>
                <c:pt idx="1004">
                  <c:v>0.77340536999999998</c:v>
                </c:pt>
                <c:pt idx="1005">
                  <c:v>0.87578621000000001</c:v>
                </c:pt>
                <c:pt idx="1006">
                  <c:v>0.77398464</c:v>
                </c:pt>
                <c:pt idx="1007">
                  <c:v>0.94767206999999998</c:v>
                </c:pt>
                <c:pt idx="1008">
                  <c:v>0.91032610000000003</c:v>
                </c:pt>
                <c:pt idx="1009">
                  <c:v>0.60925092999999997</c:v>
                </c:pt>
                <c:pt idx="1010">
                  <c:v>0.88580028</c:v>
                </c:pt>
                <c:pt idx="1011">
                  <c:v>0.93325791000000002</c:v>
                </c:pt>
                <c:pt idx="1012">
                  <c:v>0.64248139999999998</c:v>
                </c:pt>
                <c:pt idx="1013">
                  <c:v>0.85344498999999996</c:v>
                </c:pt>
                <c:pt idx="1014">
                  <c:v>0.61250592000000004</c:v>
                </c:pt>
                <c:pt idx="1015">
                  <c:v>0.75446575999999999</c:v>
                </c:pt>
                <c:pt idx="1016">
                  <c:v>0.76622924999999997</c:v>
                </c:pt>
                <c:pt idx="1017">
                  <c:v>0.91867531999999996</c:v>
                </c:pt>
                <c:pt idx="1018">
                  <c:v>0.75242942000000002</c:v>
                </c:pt>
                <c:pt idx="1019">
                  <c:v>0.88312135000000003</c:v>
                </c:pt>
                <c:pt idx="1020">
                  <c:v>0.95767658</c:v>
                </c:pt>
                <c:pt idx="1021">
                  <c:v>0.82671333999999996</c:v>
                </c:pt>
                <c:pt idx="1022">
                  <c:v>0.84526504999999996</c:v>
                </c:pt>
                <c:pt idx="1023">
                  <c:v>0.97424778999999995</c:v>
                </c:pt>
                <c:pt idx="1024">
                  <c:v>0.56077098000000003</c:v>
                </c:pt>
                <c:pt idx="1025">
                  <c:v>0.82385025999999995</c:v>
                </c:pt>
                <c:pt idx="1026">
                  <c:v>0.94606270999999997</c:v>
                </c:pt>
                <c:pt idx="1027">
                  <c:v>0.93170933</c:v>
                </c:pt>
                <c:pt idx="1028">
                  <c:v>0.82445789000000003</c:v>
                </c:pt>
                <c:pt idx="1029">
                  <c:v>0.92735500000000004</c:v>
                </c:pt>
                <c:pt idx="1030">
                  <c:v>0.7475368</c:v>
                </c:pt>
                <c:pt idx="1031">
                  <c:v>0.87492265999999996</c:v>
                </c:pt>
                <c:pt idx="1032">
                  <c:v>0.53552791</c:v>
                </c:pt>
                <c:pt idx="1033">
                  <c:v>0.90713664999999999</c:v>
                </c:pt>
                <c:pt idx="1034">
                  <c:v>0.75308531999999995</c:v>
                </c:pt>
                <c:pt idx="1035">
                  <c:v>0.59465745999999997</c:v>
                </c:pt>
                <c:pt idx="1036">
                  <c:v>0.87341590999999996</c:v>
                </c:pt>
                <c:pt idx="1037">
                  <c:v>0.74618167000000002</c:v>
                </c:pt>
                <c:pt idx="1038">
                  <c:v>0.90808370000000005</c:v>
                </c:pt>
                <c:pt idx="1039">
                  <c:v>0.80964190000000003</c:v>
                </c:pt>
                <c:pt idx="1040">
                  <c:v>0.64892464000000005</c:v>
                </c:pt>
                <c:pt idx="1041">
                  <c:v>0.49221901000000001</c:v>
                </c:pt>
                <c:pt idx="1042">
                  <c:v>0.85226906999999996</c:v>
                </c:pt>
                <c:pt idx="1043">
                  <c:v>0.70451761999999996</c:v>
                </c:pt>
                <c:pt idx="1044">
                  <c:v>0.87561149000000005</c:v>
                </c:pt>
                <c:pt idx="1045">
                  <c:v>0.65264807000000002</c:v>
                </c:pt>
                <c:pt idx="1046">
                  <c:v>0.28336809000000002</c:v>
                </c:pt>
                <c:pt idx="1047">
                  <c:v>0.36894275999999998</c:v>
                </c:pt>
                <c:pt idx="1048">
                  <c:v>0.92296374999999997</c:v>
                </c:pt>
                <c:pt idx="1049">
                  <c:v>0.90249597999999998</c:v>
                </c:pt>
                <c:pt idx="1050">
                  <c:v>0.20961911</c:v>
                </c:pt>
                <c:pt idx="1051">
                  <c:v>0.14567932</c:v>
                </c:pt>
                <c:pt idx="1052">
                  <c:v>0.77153976999999996</c:v>
                </c:pt>
                <c:pt idx="1053">
                  <c:v>0.98703510999999999</c:v>
                </c:pt>
                <c:pt idx="1054">
                  <c:v>0.60477559000000003</c:v>
                </c:pt>
                <c:pt idx="1055">
                  <c:v>0.49115586999999999</c:v>
                </c:pt>
                <c:pt idx="1056">
                  <c:v>0.17079712999999999</c:v>
                </c:pt>
                <c:pt idx="1057">
                  <c:v>0.52198798000000002</c:v>
                </c:pt>
                <c:pt idx="1058">
                  <c:v>0.45031209999999999</c:v>
                </c:pt>
                <c:pt idx="1059">
                  <c:v>0.82886517000000004</c:v>
                </c:pt>
                <c:pt idx="1060">
                  <c:v>0.52618909999999997</c:v>
                </c:pt>
                <c:pt idx="1061">
                  <c:v>0.78878375999999994</c:v>
                </c:pt>
                <c:pt idx="1062">
                  <c:v>0.99958743999999999</c:v>
                </c:pt>
                <c:pt idx="1063">
                  <c:v>0.76925447999999996</c:v>
                </c:pt>
                <c:pt idx="1064">
                  <c:v>0.35007740999999998</c:v>
                </c:pt>
                <c:pt idx="1065">
                  <c:v>0.91844278000000001</c:v>
                </c:pt>
                <c:pt idx="1066">
                  <c:v>0.46559398000000002</c:v>
                </c:pt>
                <c:pt idx="1067">
                  <c:v>0.51479079999999999</c:v>
                </c:pt>
                <c:pt idx="1068">
                  <c:v>0.66901856999999998</c:v>
                </c:pt>
                <c:pt idx="1069">
                  <c:v>0.55908026</c:v>
                </c:pt>
                <c:pt idx="1070">
                  <c:v>0.73554562000000001</c:v>
                </c:pt>
                <c:pt idx="1071">
                  <c:v>0.34779916</c:v>
                </c:pt>
                <c:pt idx="1072">
                  <c:v>0.56244653</c:v>
                </c:pt>
                <c:pt idx="1073">
                  <c:v>0.96261344999999998</c:v>
                </c:pt>
                <c:pt idx="1074">
                  <c:v>0.61702161</c:v>
                </c:pt>
                <c:pt idx="1075">
                  <c:v>0.99829630000000003</c:v>
                </c:pt>
                <c:pt idx="1076">
                  <c:v>0.81203970000000003</c:v>
                </c:pt>
                <c:pt idx="1077">
                  <c:v>0.87831095000000003</c:v>
                </c:pt>
                <c:pt idx="1078">
                  <c:v>0.55625416999999999</c:v>
                </c:pt>
                <c:pt idx="1079">
                  <c:v>0.56335694000000003</c:v>
                </c:pt>
                <c:pt idx="1080">
                  <c:v>0.85471465000000002</c:v>
                </c:pt>
                <c:pt idx="1081">
                  <c:v>0.58560888</c:v>
                </c:pt>
                <c:pt idx="1082">
                  <c:v>0.71487005000000003</c:v>
                </c:pt>
                <c:pt idx="1083">
                  <c:v>0.84864536000000002</c:v>
                </c:pt>
                <c:pt idx="1084">
                  <c:v>0.93646991999999996</c:v>
                </c:pt>
                <c:pt idx="1085">
                  <c:v>0.84166068000000005</c:v>
                </c:pt>
                <c:pt idx="1086">
                  <c:v>0.68671992000000004</c:v>
                </c:pt>
                <c:pt idx="1087">
                  <c:v>0.80211522000000002</c:v>
                </c:pt>
                <c:pt idx="1088">
                  <c:v>0.95121517</c:v>
                </c:pt>
                <c:pt idx="1089">
                  <c:v>0.78204547999999996</c:v>
                </c:pt>
                <c:pt idx="1090">
                  <c:v>0.76436517000000004</c:v>
                </c:pt>
                <c:pt idx="1091">
                  <c:v>0.98994996999999996</c:v>
                </c:pt>
                <c:pt idx="1092">
                  <c:v>0.79636627999999998</c:v>
                </c:pt>
                <c:pt idx="1093">
                  <c:v>0.88079041000000002</c:v>
                </c:pt>
                <c:pt idx="1094">
                  <c:v>0.71055005999999998</c:v>
                </c:pt>
                <c:pt idx="1095">
                  <c:v>0.62805564999999997</c:v>
                </c:pt>
                <c:pt idx="1096">
                  <c:v>0.57892142999999996</c:v>
                </c:pt>
                <c:pt idx="1097">
                  <c:v>0.80205630000000006</c:v>
                </c:pt>
                <c:pt idx="1098">
                  <c:v>0.58807995999999996</c:v>
                </c:pt>
                <c:pt idx="1099">
                  <c:v>0.76019327999999997</c:v>
                </c:pt>
                <c:pt idx="1100">
                  <c:v>0.66992059000000004</c:v>
                </c:pt>
                <c:pt idx="1101">
                  <c:v>0.70850173999999999</c:v>
                </c:pt>
                <c:pt idx="1102">
                  <c:v>0.95467173999999999</c:v>
                </c:pt>
                <c:pt idx="1103">
                  <c:v>0.39792727999999999</c:v>
                </c:pt>
                <c:pt idx="1104">
                  <c:v>0.80272071</c:v>
                </c:pt>
                <c:pt idx="1105">
                  <c:v>0.83842841999999995</c:v>
                </c:pt>
                <c:pt idx="1106">
                  <c:v>0.93917687000000005</c:v>
                </c:pt>
                <c:pt idx="1107">
                  <c:v>0.79320964000000005</c:v>
                </c:pt>
                <c:pt idx="1108">
                  <c:v>0.88355941000000005</c:v>
                </c:pt>
                <c:pt idx="1109">
                  <c:v>0.98599674999999998</c:v>
                </c:pt>
                <c:pt idx="1110">
                  <c:v>0.88982360999999999</c:v>
                </c:pt>
                <c:pt idx="1111">
                  <c:v>0.89485623999999997</c:v>
                </c:pt>
                <c:pt idx="1112">
                  <c:v>0.99138159000000003</c:v>
                </c:pt>
                <c:pt idx="1113">
                  <c:v>0.46810558000000002</c:v>
                </c:pt>
                <c:pt idx="1114">
                  <c:v>0.62805564999999997</c:v>
                </c:pt>
                <c:pt idx="1115">
                  <c:v>0.65213650999999995</c:v>
                </c:pt>
                <c:pt idx="1116">
                  <c:v>0.81184250000000002</c:v>
                </c:pt>
                <c:pt idx="1117">
                  <c:v>0.48765025000000001</c:v>
                </c:pt>
                <c:pt idx="1118">
                  <c:v>0.82070670999999995</c:v>
                </c:pt>
                <c:pt idx="1119">
                  <c:v>0.86393531000000001</c:v>
                </c:pt>
                <c:pt idx="1120">
                  <c:v>0.96006374999999999</c:v>
                </c:pt>
                <c:pt idx="1121">
                  <c:v>0.40880068000000003</c:v>
                </c:pt>
                <c:pt idx="1122">
                  <c:v>0.66992059000000004</c:v>
                </c:pt>
                <c:pt idx="1123">
                  <c:v>0.70850173999999999</c:v>
                </c:pt>
                <c:pt idx="1124">
                  <c:v>0.75502846000000001</c:v>
                </c:pt>
                <c:pt idx="1125">
                  <c:v>0.69907651000000004</c:v>
                </c:pt>
                <c:pt idx="1126">
                  <c:v>0.95642512999999996</c:v>
                </c:pt>
                <c:pt idx="1127">
                  <c:v>0.52383661000000004</c:v>
                </c:pt>
                <c:pt idx="1128">
                  <c:v>0.95723241999999997</c:v>
                </c:pt>
                <c:pt idx="1129">
                  <c:v>0.24952974999999999</c:v>
                </c:pt>
                <c:pt idx="1130">
                  <c:v>0.80683843</c:v>
                </c:pt>
                <c:pt idx="1131">
                  <c:v>0.74989897999999999</c:v>
                </c:pt>
                <c:pt idx="1132">
                  <c:v>0.91650019999999999</c:v>
                </c:pt>
                <c:pt idx="1133">
                  <c:v>0.89350843000000002</c:v>
                </c:pt>
                <c:pt idx="1134">
                  <c:v>0.93508066999999995</c:v>
                </c:pt>
                <c:pt idx="1135">
                  <c:v>0.82567330000000005</c:v>
                </c:pt>
                <c:pt idx="1136">
                  <c:v>0.30808571000000001</c:v>
                </c:pt>
                <c:pt idx="1137">
                  <c:v>0.72967095999999998</c:v>
                </c:pt>
                <c:pt idx="1138">
                  <c:v>0.80343156999999998</c:v>
                </c:pt>
                <c:pt idx="1139">
                  <c:v>0.92785834</c:v>
                </c:pt>
                <c:pt idx="1140">
                  <c:v>0.26688620000000002</c:v>
                </c:pt>
                <c:pt idx="1141">
                  <c:v>0.36411545000000001</c:v>
                </c:pt>
                <c:pt idx="1142">
                  <c:v>0.46687349</c:v>
                </c:pt>
                <c:pt idx="1143">
                  <c:v>0.84648224999999999</c:v>
                </c:pt>
                <c:pt idx="1144">
                  <c:v>0.75165375000000001</c:v>
                </c:pt>
                <c:pt idx="1145">
                  <c:v>0.90172794999999994</c:v>
                </c:pt>
                <c:pt idx="1146">
                  <c:v>0.80945336999999995</c:v>
                </c:pt>
                <c:pt idx="1147">
                  <c:v>0.59742547000000001</c:v>
                </c:pt>
                <c:pt idx="1148">
                  <c:v>0.90028642999999997</c:v>
                </c:pt>
                <c:pt idx="1149">
                  <c:v>0.46687349</c:v>
                </c:pt>
                <c:pt idx="1150">
                  <c:v>0.75933258000000003</c:v>
                </c:pt>
                <c:pt idx="1151">
                  <c:v>0.47808772999999999</c:v>
                </c:pt>
                <c:pt idx="1152">
                  <c:v>0.44617543999999998</c:v>
                </c:pt>
                <c:pt idx="1153">
                  <c:v>0.84486961000000005</c:v>
                </c:pt>
                <c:pt idx="1154">
                  <c:v>0.74973776999999997</c:v>
                </c:pt>
                <c:pt idx="1155">
                  <c:v>0.85480937000000001</c:v>
                </c:pt>
                <c:pt idx="1156">
                  <c:v>0.25083166000000001</c:v>
                </c:pt>
                <c:pt idx="1157">
                  <c:v>0.71990326000000004</c:v>
                </c:pt>
                <c:pt idx="1158">
                  <c:v>0.50508757999999998</c:v>
                </c:pt>
                <c:pt idx="1159">
                  <c:v>0.87886397000000005</c:v>
                </c:pt>
                <c:pt idx="1160">
                  <c:v>0.44996942000000001</c:v>
                </c:pt>
                <c:pt idx="1161">
                  <c:v>0.82192756</c:v>
                </c:pt>
                <c:pt idx="1162">
                  <c:v>0.74261546000000001</c:v>
                </c:pt>
                <c:pt idx="1163">
                  <c:v>0.56109555</c:v>
                </c:pt>
                <c:pt idx="1164">
                  <c:v>0.93098479000000001</c:v>
                </c:pt>
                <c:pt idx="1165">
                  <c:v>0.90172794999999994</c:v>
                </c:pt>
                <c:pt idx="1166">
                  <c:v>0.93203177999999998</c:v>
                </c:pt>
                <c:pt idx="1167">
                  <c:v>0.71346038000000001</c:v>
                </c:pt>
                <c:pt idx="1168">
                  <c:v>0.80310199999999998</c:v>
                </c:pt>
                <c:pt idx="1169">
                  <c:v>0.91662423999999998</c:v>
                </c:pt>
                <c:pt idx="1170">
                  <c:v>0.79657546999999995</c:v>
                </c:pt>
                <c:pt idx="1171">
                  <c:v>0.91360158999999996</c:v>
                </c:pt>
                <c:pt idx="1172">
                  <c:v>0.93731344000000005</c:v>
                </c:pt>
                <c:pt idx="1173">
                  <c:v>0.79692425</c:v>
                </c:pt>
                <c:pt idx="1174">
                  <c:v>0.56615486000000004</c:v>
                </c:pt>
                <c:pt idx="1175">
                  <c:v>0.79648498999999995</c:v>
                </c:pt>
                <c:pt idx="1176">
                  <c:v>0.99710730999999997</c:v>
                </c:pt>
                <c:pt idx="1177">
                  <c:v>0.75374447</c:v>
                </c:pt>
                <c:pt idx="1178">
                  <c:v>0.96295063999999997</c:v>
                </c:pt>
                <c:pt idx="1179">
                  <c:v>0.95773770000000003</c:v>
                </c:pt>
                <c:pt idx="1180">
                  <c:v>0.69139227000000003</c:v>
                </c:pt>
                <c:pt idx="1181">
                  <c:v>0.77822309999999995</c:v>
                </c:pt>
                <c:pt idx="1182">
                  <c:v>0.85576215</c:v>
                </c:pt>
                <c:pt idx="1183">
                  <c:v>0.95387591000000005</c:v>
                </c:pt>
                <c:pt idx="1184">
                  <c:v>0.73801793000000004</c:v>
                </c:pt>
                <c:pt idx="1185">
                  <c:v>0.77822309999999995</c:v>
                </c:pt>
                <c:pt idx="1186">
                  <c:v>0.97305145999999998</c:v>
                </c:pt>
                <c:pt idx="1187">
                  <c:v>0.83264037000000002</c:v>
                </c:pt>
                <c:pt idx="1188">
                  <c:v>0.65656093000000004</c:v>
                </c:pt>
                <c:pt idx="1189">
                  <c:v>0.86644918999999998</c:v>
                </c:pt>
                <c:pt idx="1190">
                  <c:v>0.33125192999999997</c:v>
                </c:pt>
                <c:pt idx="1191">
                  <c:v>0.71475462999999995</c:v>
                </c:pt>
                <c:pt idx="1192">
                  <c:v>0.92012618000000002</c:v>
                </c:pt>
                <c:pt idx="1193">
                  <c:v>0.88903323999999995</c:v>
                </c:pt>
                <c:pt idx="1194">
                  <c:v>0.61044482</c:v>
                </c:pt>
                <c:pt idx="1195">
                  <c:v>0.72462177000000005</c:v>
                </c:pt>
                <c:pt idx="1196">
                  <c:v>7.6284500000000005E-2</c:v>
                </c:pt>
                <c:pt idx="1197">
                  <c:v>0.93731344000000005</c:v>
                </c:pt>
                <c:pt idx="1198">
                  <c:v>0.91433273999999998</c:v>
                </c:pt>
                <c:pt idx="1199">
                  <c:v>0.91456970999999998</c:v>
                </c:pt>
                <c:pt idx="1200">
                  <c:v>0.72475363999999998</c:v>
                </c:pt>
                <c:pt idx="1201">
                  <c:v>0.70076934000000002</c:v>
                </c:pt>
                <c:pt idx="1202">
                  <c:v>0.98001621999999999</c:v>
                </c:pt>
                <c:pt idx="1203">
                  <c:v>0.78019815000000003</c:v>
                </c:pt>
                <c:pt idx="1204">
                  <c:v>0.51755593</c:v>
                </c:pt>
                <c:pt idx="1205">
                  <c:v>0.96338564999999998</c:v>
                </c:pt>
                <c:pt idx="1206">
                  <c:v>0.75225825000000002</c:v>
                </c:pt>
                <c:pt idx="1207">
                  <c:v>0.91840948</c:v>
                </c:pt>
                <c:pt idx="1208">
                  <c:v>0.23594793999999999</c:v>
                </c:pt>
                <c:pt idx="1209">
                  <c:v>0.53659919</c:v>
                </c:pt>
                <c:pt idx="1210">
                  <c:v>0.93502980000000002</c:v>
                </c:pt>
                <c:pt idx="1211">
                  <c:v>0.66470512000000004</c:v>
                </c:pt>
                <c:pt idx="1212">
                  <c:v>0.57285960000000002</c:v>
                </c:pt>
                <c:pt idx="1213">
                  <c:v>0.93808133000000005</c:v>
                </c:pt>
                <c:pt idx="1214">
                  <c:v>0.80117875999999999</c:v>
                </c:pt>
                <c:pt idx="1215">
                  <c:v>0.77798102999999996</c:v>
                </c:pt>
                <c:pt idx="1216">
                  <c:v>0.17015593000000001</c:v>
                </c:pt>
                <c:pt idx="1217">
                  <c:v>0.91440193000000003</c:v>
                </c:pt>
                <c:pt idx="1218">
                  <c:v>0.83343370000000006</c:v>
                </c:pt>
                <c:pt idx="1219">
                  <c:v>0.77798102999999996</c:v>
                </c:pt>
                <c:pt idx="1220">
                  <c:v>0.90839572000000002</c:v>
                </c:pt>
                <c:pt idx="1221">
                  <c:v>0.74799561999999997</c:v>
                </c:pt>
                <c:pt idx="1222">
                  <c:v>0.53668051999999999</c:v>
                </c:pt>
                <c:pt idx="1223">
                  <c:v>0.91440193000000003</c:v>
                </c:pt>
                <c:pt idx="1224">
                  <c:v>0.35924689999999998</c:v>
                </c:pt>
                <c:pt idx="1225">
                  <c:v>0.56626396999999995</c:v>
                </c:pt>
                <c:pt idx="1226">
                  <c:v>0.83318194000000001</c:v>
                </c:pt>
                <c:pt idx="1227">
                  <c:v>0.49914269</c:v>
                </c:pt>
                <c:pt idx="1228">
                  <c:v>0.53668051999999999</c:v>
                </c:pt>
                <c:pt idx="1229">
                  <c:v>0.35924689999999998</c:v>
                </c:pt>
                <c:pt idx="1230">
                  <c:v>0.56626396999999995</c:v>
                </c:pt>
                <c:pt idx="1231">
                  <c:v>0.72902820000000002</c:v>
                </c:pt>
                <c:pt idx="1232">
                  <c:v>0.98897690999999999</c:v>
                </c:pt>
                <c:pt idx="1233">
                  <c:v>0.77472121999999999</c:v>
                </c:pt>
                <c:pt idx="1234">
                  <c:v>0.84565564999999998</c:v>
                </c:pt>
                <c:pt idx="1235">
                  <c:v>0.41412900000000002</c:v>
                </c:pt>
                <c:pt idx="1236">
                  <c:v>0.67438513</c:v>
                </c:pt>
                <c:pt idx="1237">
                  <c:v>0.52890236999999996</c:v>
                </c:pt>
                <c:pt idx="1238">
                  <c:v>0.42703474000000002</c:v>
                </c:pt>
                <c:pt idx="1239">
                  <c:v>0.90865264000000001</c:v>
                </c:pt>
                <c:pt idx="1240">
                  <c:v>0.65704812999999995</c:v>
                </c:pt>
                <c:pt idx="1241">
                  <c:v>0.53600382000000002</c:v>
                </c:pt>
                <c:pt idx="1242">
                  <c:v>0.57071762999999998</c:v>
                </c:pt>
                <c:pt idx="1243">
                  <c:v>0.97100792000000002</c:v>
                </c:pt>
                <c:pt idx="1244">
                  <c:v>0.67958474000000002</c:v>
                </c:pt>
                <c:pt idx="1245">
                  <c:v>0.66065364000000004</c:v>
                </c:pt>
                <c:pt idx="1246">
                  <c:v>0.27335017</c:v>
                </c:pt>
                <c:pt idx="1247">
                  <c:v>0.33839068</c:v>
                </c:pt>
                <c:pt idx="1248">
                  <c:v>0.97629765999999996</c:v>
                </c:pt>
                <c:pt idx="1249">
                  <c:v>0.89062308999999995</c:v>
                </c:pt>
                <c:pt idx="1250">
                  <c:v>0.49545438000000003</c:v>
                </c:pt>
                <c:pt idx="1251">
                  <c:v>0.15637785000000001</c:v>
                </c:pt>
                <c:pt idx="1252">
                  <c:v>0.72520267999999999</c:v>
                </c:pt>
                <c:pt idx="1253">
                  <c:v>0.69993097000000004</c:v>
                </c:pt>
                <c:pt idx="1254">
                  <c:v>0.26993126000000001</c:v>
                </c:pt>
                <c:pt idx="1255">
                  <c:v>0.78141523000000002</c:v>
                </c:pt>
                <c:pt idx="1256">
                  <c:v>0.59425258000000003</c:v>
                </c:pt>
                <c:pt idx="1257">
                  <c:v>0.78984540000000003</c:v>
                </c:pt>
                <c:pt idx="1258">
                  <c:v>0.74389072000000001</c:v>
                </c:pt>
                <c:pt idx="1259">
                  <c:v>0.86139562000000003</c:v>
                </c:pt>
                <c:pt idx="1260">
                  <c:v>0.79883378999999999</c:v>
                </c:pt>
                <c:pt idx="1261">
                  <c:v>0.82032514000000001</c:v>
                </c:pt>
                <c:pt idx="1262">
                  <c:v>0.69460299000000003</c:v>
                </c:pt>
                <c:pt idx="1263">
                  <c:v>0.81804887999999998</c:v>
                </c:pt>
                <c:pt idx="1264">
                  <c:v>0.90622744</c:v>
                </c:pt>
                <c:pt idx="1265">
                  <c:v>0.86387784999999995</c:v>
                </c:pt>
                <c:pt idx="1266">
                  <c:v>0.92469115999999996</c:v>
                </c:pt>
                <c:pt idx="1267">
                  <c:v>0.66065364000000004</c:v>
                </c:pt>
                <c:pt idx="1268">
                  <c:v>0.27335017</c:v>
                </c:pt>
                <c:pt idx="1269">
                  <c:v>0.97181576000000003</c:v>
                </c:pt>
                <c:pt idx="1270">
                  <c:v>0.60949045999999996</c:v>
                </c:pt>
                <c:pt idx="1271">
                  <c:v>0.71194696000000002</c:v>
                </c:pt>
                <c:pt idx="1272">
                  <c:v>0.88075501</c:v>
                </c:pt>
                <c:pt idx="1273">
                  <c:v>0.30174656999999999</c:v>
                </c:pt>
                <c:pt idx="1274">
                  <c:v>0.73524279999999997</c:v>
                </c:pt>
                <c:pt idx="1275">
                  <c:v>0.89487718000000005</c:v>
                </c:pt>
                <c:pt idx="1276">
                  <c:v>0.99559885999999997</c:v>
                </c:pt>
                <c:pt idx="1277">
                  <c:v>0.85499844000000003</c:v>
                </c:pt>
                <c:pt idx="1278">
                  <c:v>0.58054313999999996</c:v>
                </c:pt>
                <c:pt idx="1279">
                  <c:v>0.89557874000000004</c:v>
                </c:pt>
                <c:pt idx="1280">
                  <c:v>0.78323096000000003</c:v>
                </c:pt>
                <c:pt idx="1281">
                  <c:v>0.99188765999999995</c:v>
                </c:pt>
                <c:pt idx="1282">
                  <c:v>0.62558963999999995</c:v>
                </c:pt>
                <c:pt idx="1283">
                  <c:v>0.61450028000000001</c:v>
                </c:pt>
                <c:pt idx="1284">
                  <c:v>0.88699855000000005</c:v>
                </c:pt>
                <c:pt idx="1285">
                  <c:v>0.91151442000000005</c:v>
                </c:pt>
                <c:pt idx="1286">
                  <c:v>0.63411234000000005</c:v>
                </c:pt>
                <c:pt idx="1287">
                  <c:v>0.77289417999999999</c:v>
                </c:pt>
                <c:pt idx="1288">
                  <c:v>0.55866512999999995</c:v>
                </c:pt>
                <c:pt idx="1289">
                  <c:v>0.61547439000000004</c:v>
                </c:pt>
                <c:pt idx="1290">
                  <c:v>0.66140299999999996</c:v>
                </c:pt>
                <c:pt idx="1291">
                  <c:v>0.93573010000000001</c:v>
                </c:pt>
                <c:pt idx="1292">
                  <c:v>0.86753497000000002</c:v>
                </c:pt>
                <c:pt idx="1293">
                  <c:v>0.74302617999999998</c:v>
                </c:pt>
                <c:pt idx="1294">
                  <c:v>0.89511450000000004</c:v>
                </c:pt>
                <c:pt idx="1295">
                  <c:v>0.99120375999999999</c:v>
                </c:pt>
                <c:pt idx="1296">
                  <c:v>0.50936897999999997</c:v>
                </c:pt>
                <c:pt idx="1297">
                  <c:v>0.76793502999999996</c:v>
                </c:pt>
                <c:pt idx="1298">
                  <c:v>0.28833057000000001</c:v>
                </c:pt>
                <c:pt idx="1299">
                  <c:v>0.59863118000000004</c:v>
                </c:pt>
                <c:pt idx="1300">
                  <c:v>0.80708086000000001</c:v>
                </c:pt>
                <c:pt idx="1301">
                  <c:v>0.97741259999999996</c:v>
                </c:pt>
                <c:pt idx="1302">
                  <c:v>0.83978900000000001</c:v>
                </c:pt>
                <c:pt idx="1303">
                  <c:v>0.48983484999999999</c:v>
                </c:pt>
                <c:pt idx="1304">
                  <c:v>0.92970187999999998</c:v>
                </c:pt>
                <c:pt idx="1305">
                  <c:v>0.43626198999999999</c:v>
                </c:pt>
                <c:pt idx="1306">
                  <c:v>0.51708460999999994</c:v>
                </c:pt>
                <c:pt idx="1307">
                  <c:v>0.65683462999999997</c:v>
                </c:pt>
                <c:pt idx="1308">
                  <c:v>0.92611200000000005</c:v>
                </c:pt>
                <c:pt idx="1309">
                  <c:v>0.92591688000000005</c:v>
                </c:pt>
                <c:pt idx="1310">
                  <c:v>0.78672213000000002</c:v>
                </c:pt>
                <c:pt idx="1311">
                  <c:v>0.67226615000000001</c:v>
                </c:pt>
                <c:pt idx="1312">
                  <c:v>0.99194937000000005</c:v>
                </c:pt>
                <c:pt idx="1313">
                  <c:v>0.63615325</c:v>
                </c:pt>
                <c:pt idx="1314">
                  <c:v>0.80752665999999995</c:v>
                </c:pt>
                <c:pt idx="1315">
                  <c:v>0.61739546999999995</c:v>
                </c:pt>
                <c:pt idx="1316">
                  <c:v>0.74286753000000005</c:v>
                </c:pt>
                <c:pt idx="1317">
                  <c:v>0.78453795999999998</c:v>
                </c:pt>
                <c:pt idx="1318">
                  <c:v>0.98830602999999995</c:v>
                </c:pt>
                <c:pt idx="1319">
                  <c:v>0.24393206000000001</c:v>
                </c:pt>
                <c:pt idx="1320">
                  <c:v>0.96142008000000001</c:v>
                </c:pt>
                <c:pt idx="1321">
                  <c:v>0.86241301999999997</c:v>
                </c:pt>
                <c:pt idx="1322">
                  <c:v>0.78453795999999998</c:v>
                </c:pt>
                <c:pt idx="1323">
                  <c:v>0.60901024000000004</c:v>
                </c:pt>
                <c:pt idx="1324">
                  <c:v>0.90385331000000002</c:v>
                </c:pt>
                <c:pt idx="1325">
                  <c:v>0.95867831999999997</c:v>
                </c:pt>
                <c:pt idx="1326">
                  <c:v>0.57598035999999997</c:v>
                </c:pt>
                <c:pt idx="1327">
                  <c:v>0.41874101000000002</c:v>
                </c:pt>
                <c:pt idx="1328">
                  <c:v>0.63445602000000001</c:v>
                </c:pt>
                <c:pt idx="1329">
                  <c:v>0.65683462999999997</c:v>
                </c:pt>
                <c:pt idx="1330">
                  <c:v>0.82187321000000002</c:v>
                </c:pt>
                <c:pt idx="1331">
                  <c:v>0.39711753</c:v>
                </c:pt>
                <c:pt idx="1332">
                  <c:v>0.40320525000000002</c:v>
                </c:pt>
                <c:pt idx="1333">
                  <c:v>0.74523974999999998</c:v>
                </c:pt>
                <c:pt idx="1334">
                  <c:v>0.40158774000000003</c:v>
                </c:pt>
                <c:pt idx="1335">
                  <c:v>0.83924582000000003</c:v>
                </c:pt>
                <c:pt idx="1336">
                  <c:v>0.62355453000000005</c:v>
                </c:pt>
                <c:pt idx="1337">
                  <c:v>0.55393113999999999</c:v>
                </c:pt>
                <c:pt idx="1338">
                  <c:v>0.26543538</c:v>
                </c:pt>
                <c:pt idx="1339">
                  <c:v>0.70377663999999995</c:v>
                </c:pt>
                <c:pt idx="1340">
                  <c:v>0.92562891000000003</c:v>
                </c:pt>
                <c:pt idx="1341">
                  <c:v>0.84322344999999999</c:v>
                </c:pt>
                <c:pt idx="1342">
                  <c:v>0.43350366000000001</c:v>
                </c:pt>
                <c:pt idx="1343">
                  <c:v>0.85617522000000001</c:v>
                </c:pt>
                <c:pt idx="1344">
                  <c:v>0.96363821999999999</c:v>
                </c:pt>
                <c:pt idx="1345">
                  <c:v>0.44996860999999999</c:v>
                </c:pt>
                <c:pt idx="1346">
                  <c:v>0.71157294999999998</c:v>
                </c:pt>
                <c:pt idx="1347">
                  <c:v>0.60340446000000003</c:v>
                </c:pt>
                <c:pt idx="1348">
                  <c:v>0.94805715999999995</c:v>
                </c:pt>
                <c:pt idx="1349">
                  <c:v>0.56897246999999995</c:v>
                </c:pt>
                <c:pt idx="1350">
                  <c:v>0.67590340000000004</c:v>
                </c:pt>
                <c:pt idx="1351">
                  <c:v>0.82600410000000002</c:v>
                </c:pt>
                <c:pt idx="1352">
                  <c:v>0.94529953</c:v>
                </c:pt>
                <c:pt idx="1353">
                  <c:v>0.45225565000000001</c:v>
                </c:pt>
                <c:pt idx="1354">
                  <c:v>0.63354615000000003</c:v>
                </c:pt>
                <c:pt idx="1355">
                  <c:v>0.90793360999999995</c:v>
                </c:pt>
                <c:pt idx="1356">
                  <c:v>0.85897928999999995</c:v>
                </c:pt>
                <c:pt idx="1357">
                  <c:v>0.92562891000000003</c:v>
                </c:pt>
                <c:pt idx="1358">
                  <c:v>0.50707751000000001</c:v>
                </c:pt>
                <c:pt idx="1359">
                  <c:v>0.43350366000000001</c:v>
                </c:pt>
                <c:pt idx="1360">
                  <c:v>0.86956001999999999</c:v>
                </c:pt>
                <c:pt idx="1361">
                  <c:v>0.79757197999999996</c:v>
                </c:pt>
                <c:pt idx="1362">
                  <c:v>0.56764590999999998</c:v>
                </c:pt>
                <c:pt idx="1363">
                  <c:v>0.90729251</c:v>
                </c:pt>
                <c:pt idx="1364">
                  <c:v>0.70876969999999995</c:v>
                </c:pt>
                <c:pt idx="1365">
                  <c:v>0.59636670000000003</c:v>
                </c:pt>
                <c:pt idx="1366">
                  <c:v>0.25222544000000002</c:v>
                </c:pt>
                <c:pt idx="1367">
                  <c:v>0.77285356999999999</c:v>
                </c:pt>
                <c:pt idx="1368">
                  <c:v>0.85982203000000001</c:v>
                </c:pt>
                <c:pt idx="1369">
                  <c:v>0.62476295999999998</c:v>
                </c:pt>
                <c:pt idx="1370">
                  <c:v>0.66432219000000003</c:v>
                </c:pt>
                <c:pt idx="1371">
                  <c:v>0.82399920999999998</c:v>
                </c:pt>
                <c:pt idx="1372">
                  <c:v>0.46208591999999998</c:v>
                </c:pt>
                <c:pt idx="1373">
                  <c:v>0.64272660999999998</c:v>
                </c:pt>
                <c:pt idx="1374">
                  <c:v>0.70955506999999995</c:v>
                </c:pt>
                <c:pt idx="1375">
                  <c:v>0.97724940000000005</c:v>
                </c:pt>
                <c:pt idx="1376">
                  <c:v>0.95647428000000001</c:v>
                </c:pt>
                <c:pt idx="1377">
                  <c:v>0.81211480000000003</c:v>
                </c:pt>
                <c:pt idx="1378">
                  <c:v>0.27818463999999998</c:v>
                </c:pt>
                <c:pt idx="1379">
                  <c:v>0.54395687999999998</c:v>
                </c:pt>
                <c:pt idx="1380">
                  <c:v>0.82230241999999998</c:v>
                </c:pt>
                <c:pt idx="1381">
                  <c:v>0.40600788999999998</c:v>
                </c:pt>
                <c:pt idx="1382">
                  <c:v>0.92744351999999997</c:v>
                </c:pt>
                <c:pt idx="1383">
                  <c:v>0.89002113999999999</c:v>
                </c:pt>
                <c:pt idx="1384">
                  <c:v>0.97695825999999997</c:v>
                </c:pt>
                <c:pt idx="1385">
                  <c:v>0.46831565000000003</c:v>
                </c:pt>
                <c:pt idx="1386">
                  <c:v>0.63642202999999997</c:v>
                </c:pt>
                <c:pt idx="1387">
                  <c:v>0.44607011000000002</c:v>
                </c:pt>
                <c:pt idx="1388">
                  <c:v>0.83013519999999996</c:v>
                </c:pt>
                <c:pt idx="1389">
                  <c:v>0.97695825999999997</c:v>
                </c:pt>
                <c:pt idx="1390">
                  <c:v>0.32304327999999999</c:v>
                </c:pt>
                <c:pt idx="1391">
                  <c:v>0.44423308</c:v>
                </c:pt>
                <c:pt idx="1392">
                  <c:v>0.86617217999999996</c:v>
                </c:pt>
                <c:pt idx="1393">
                  <c:v>0.83929502</c:v>
                </c:pt>
                <c:pt idx="1394">
                  <c:v>0.73381014</c:v>
                </c:pt>
                <c:pt idx="1395">
                  <c:v>0.75100142000000003</c:v>
                </c:pt>
                <c:pt idx="1396">
                  <c:v>0.38125747999999998</c:v>
                </c:pt>
                <c:pt idx="1397">
                  <c:v>0.31717361999999999</c:v>
                </c:pt>
                <c:pt idx="1398">
                  <c:v>0.86373940999999999</c:v>
                </c:pt>
                <c:pt idx="1399">
                  <c:v>0.78245204999999995</c:v>
                </c:pt>
                <c:pt idx="1400">
                  <c:v>0.93751525000000002</c:v>
                </c:pt>
                <c:pt idx="1401">
                  <c:v>0.97196861000000001</c:v>
                </c:pt>
                <c:pt idx="1402">
                  <c:v>0.75654814999999997</c:v>
                </c:pt>
                <c:pt idx="1403">
                  <c:v>0.95689742</c:v>
                </c:pt>
                <c:pt idx="1404">
                  <c:v>0.52718728000000004</c:v>
                </c:pt>
                <c:pt idx="1405">
                  <c:v>0.67993431999999998</c:v>
                </c:pt>
                <c:pt idx="1406">
                  <c:v>0.83681185999999996</c:v>
                </c:pt>
                <c:pt idx="1407">
                  <c:v>0.77272799000000003</c:v>
                </c:pt>
                <c:pt idx="1408">
                  <c:v>0.95233323999999997</c:v>
                </c:pt>
                <c:pt idx="1409">
                  <c:v>0.2241495</c:v>
                </c:pt>
                <c:pt idx="1410">
                  <c:v>0.82667793999999994</c:v>
                </c:pt>
                <c:pt idx="1411">
                  <c:v>0.80902269000000004</c:v>
                </c:pt>
                <c:pt idx="1412">
                  <c:v>0.65366807999999998</c:v>
                </c:pt>
                <c:pt idx="1413">
                  <c:v>0.56860332000000002</c:v>
                </c:pt>
                <c:pt idx="1414">
                  <c:v>0.71778061999999998</c:v>
                </c:pt>
                <c:pt idx="1415">
                  <c:v>0.53614068999999998</c:v>
                </c:pt>
                <c:pt idx="1416">
                  <c:v>0.29768738</c:v>
                </c:pt>
                <c:pt idx="1417">
                  <c:v>0.54129612000000005</c:v>
                </c:pt>
                <c:pt idx="1418">
                  <c:v>0.52560857000000005</c:v>
                </c:pt>
                <c:pt idx="1419">
                  <c:v>0.39074138000000003</c:v>
                </c:pt>
                <c:pt idx="1420">
                  <c:v>0.75292256000000002</c:v>
                </c:pt>
                <c:pt idx="1421">
                  <c:v>0.83595596999999999</c:v>
                </c:pt>
                <c:pt idx="1422">
                  <c:v>0.50328225000000004</c:v>
                </c:pt>
                <c:pt idx="1423">
                  <c:v>0.54830272000000002</c:v>
                </c:pt>
                <c:pt idx="1424">
                  <c:v>0.94216462999999995</c:v>
                </c:pt>
                <c:pt idx="1425">
                  <c:v>0.97245437999999995</c:v>
                </c:pt>
                <c:pt idx="1426">
                  <c:v>0.88447405000000001</c:v>
                </c:pt>
                <c:pt idx="1427">
                  <c:v>0.94882851000000001</c:v>
                </c:pt>
                <c:pt idx="1428">
                  <c:v>0.38118718000000001</c:v>
                </c:pt>
                <c:pt idx="1429">
                  <c:v>0.77670784999999998</c:v>
                </c:pt>
                <c:pt idx="1430">
                  <c:v>0.96810313999999997</c:v>
                </c:pt>
                <c:pt idx="1431">
                  <c:v>0.84970422000000001</c:v>
                </c:pt>
                <c:pt idx="1432">
                  <c:v>0.54178073999999998</c:v>
                </c:pt>
                <c:pt idx="1433">
                  <c:v>0.87272384999999997</c:v>
                </c:pt>
                <c:pt idx="1434">
                  <c:v>0.60519246000000004</c:v>
                </c:pt>
                <c:pt idx="1435">
                  <c:v>0.96630477000000004</c:v>
                </c:pt>
                <c:pt idx="1436">
                  <c:v>0.91787631999999997</c:v>
                </c:pt>
                <c:pt idx="1437">
                  <c:v>0.87374001000000001</c:v>
                </c:pt>
                <c:pt idx="1438">
                  <c:v>0.95787378999999995</c:v>
                </c:pt>
                <c:pt idx="1439">
                  <c:v>0.86501475000000005</c:v>
                </c:pt>
                <c:pt idx="1440">
                  <c:v>0.59767566000000005</c:v>
                </c:pt>
                <c:pt idx="1441">
                  <c:v>0.18236041</c:v>
                </c:pt>
                <c:pt idx="1442">
                  <c:v>0.90291546</c:v>
                </c:pt>
                <c:pt idx="1443">
                  <c:v>0.39874791999999998</c:v>
                </c:pt>
                <c:pt idx="1444">
                  <c:v>0.96090816000000001</c:v>
                </c:pt>
                <c:pt idx="1445">
                  <c:v>0.58449216999999998</c:v>
                </c:pt>
                <c:pt idx="1446">
                  <c:v>0.64968092</c:v>
                </c:pt>
                <c:pt idx="1447">
                  <c:v>0.50618306999999996</c:v>
                </c:pt>
                <c:pt idx="1448">
                  <c:v>0.51407066000000001</c:v>
                </c:pt>
                <c:pt idx="1449">
                  <c:v>0.87304495000000004</c:v>
                </c:pt>
                <c:pt idx="1450">
                  <c:v>0.77670784999999998</c:v>
                </c:pt>
                <c:pt idx="1451">
                  <c:v>0.89960667000000005</c:v>
                </c:pt>
                <c:pt idx="1452">
                  <c:v>0.71932627999999998</c:v>
                </c:pt>
                <c:pt idx="1453">
                  <c:v>0.92526823999999996</c:v>
                </c:pt>
                <c:pt idx="1454">
                  <c:v>0.36636635000000001</c:v>
                </c:pt>
                <c:pt idx="1455">
                  <c:v>0.87272384999999997</c:v>
                </c:pt>
                <c:pt idx="1456">
                  <c:v>0.65757136999999999</c:v>
                </c:pt>
                <c:pt idx="1457">
                  <c:v>0.81791175000000005</c:v>
                </c:pt>
                <c:pt idx="1458">
                  <c:v>0.70096035999999995</c:v>
                </c:pt>
                <c:pt idx="1459">
                  <c:v>0.33082814999999999</c:v>
                </c:pt>
                <c:pt idx="1460">
                  <c:v>0.97936893000000003</c:v>
                </c:pt>
                <c:pt idx="1461">
                  <c:v>0.77462428000000005</c:v>
                </c:pt>
                <c:pt idx="1462">
                  <c:v>0.88928399000000002</c:v>
                </c:pt>
                <c:pt idx="1463">
                  <c:v>0.92662960999999999</c:v>
                </c:pt>
                <c:pt idx="1464">
                  <c:v>0.13187634000000001</c:v>
                </c:pt>
                <c:pt idx="1465">
                  <c:v>0.94268293000000003</c:v>
                </c:pt>
                <c:pt idx="1466">
                  <c:v>0.98947684000000002</c:v>
                </c:pt>
                <c:pt idx="1467">
                  <c:v>0.34569786000000002</c:v>
                </c:pt>
                <c:pt idx="1468">
                  <c:v>0.71295158999999997</c:v>
                </c:pt>
                <c:pt idx="1469">
                  <c:v>0.90480771999999998</c:v>
                </c:pt>
                <c:pt idx="1470">
                  <c:v>0.83243274</c:v>
                </c:pt>
                <c:pt idx="1471">
                  <c:v>0.76125781999999997</c:v>
                </c:pt>
                <c:pt idx="1472">
                  <c:v>0.69629116000000002</c:v>
                </c:pt>
                <c:pt idx="1473">
                  <c:v>0.87455839000000002</c:v>
                </c:pt>
                <c:pt idx="1474">
                  <c:v>0.95967314000000004</c:v>
                </c:pt>
                <c:pt idx="1475">
                  <c:v>0.77217798000000004</c:v>
                </c:pt>
                <c:pt idx="1476">
                  <c:v>0.38968192000000001</c:v>
                </c:pt>
                <c:pt idx="1477">
                  <c:v>0.82526781999999999</c:v>
                </c:pt>
                <c:pt idx="1478">
                  <c:v>0.6369821</c:v>
                </c:pt>
                <c:pt idx="1479">
                  <c:v>0.45614205000000002</c:v>
                </c:pt>
                <c:pt idx="1480">
                  <c:v>0.73627496999999997</c:v>
                </c:pt>
                <c:pt idx="1481">
                  <c:v>0.77494746999999997</c:v>
                </c:pt>
                <c:pt idx="1482">
                  <c:v>0.97105613000000002</c:v>
                </c:pt>
                <c:pt idx="1483">
                  <c:v>0.92067862</c:v>
                </c:pt>
                <c:pt idx="1484">
                  <c:v>0.99081068000000005</c:v>
                </c:pt>
                <c:pt idx="1485">
                  <c:v>0.57100620999999996</c:v>
                </c:pt>
                <c:pt idx="1486">
                  <c:v>0.97773785000000002</c:v>
                </c:pt>
                <c:pt idx="1487">
                  <c:v>0.79910970999999997</c:v>
                </c:pt>
                <c:pt idx="1488">
                  <c:v>0.87664089999999995</c:v>
                </c:pt>
                <c:pt idx="1489">
                  <c:v>0.94268293000000003</c:v>
                </c:pt>
                <c:pt idx="1490">
                  <c:v>0.64886577000000001</c:v>
                </c:pt>
                <c:pt idx="1491">
                  <c:v>0.74165495999999997</c:v>
                </c:pt>
                <c:pt idx="1492">
                  <c:v>0.90103504000000001</c:v>
                </c:pt>
                <c:pt idx="1493">
                  <c:v>0.68638326000000005</c:v>
                </c:pt>
                <c:pt idx="1494">
                  <c:v>0.72954474999999996</c:v>
                </c:pt>
                <c:pt idx="1495">
                  <c:v>0.99054295999999997</c:v>
                </c:pt>
                <c:pt idx="1496">
                  <c:v>0.90737871000000003</c:v>
                </c:pt>
                <c:pt idx="1497">
                  <c:v>0.74034328000000005</c:v>
                </c:pt>
                <c:pt idx="1498">
                  <c:v>0.96550343000000005</c:v>
                </c:pt>
                <c:pt idx="1499">
                  <c:v>0.99353652000000003</c:v>
                </c:pt>
                <c:pt idx="1500">
                  <c:v>0.92946744999999997</c:v>
                </c:pt>
                <c:pt idx="1501">
                  <c:v>0.84767406000000001</c:v>
                </c:pt>
                <c:pt idx="1502">
                  <c:v>0.76645658000000005</c:v>
                </c:pt>
                <c:pt idx="1503">
                  <c:v>0.68575218000000004</c:v>
                </c:pt>
                <c:pt idx="1504">
                  <c:v>0.92213385000000003</c:v>
                </c:pt>
                <c:pt idx="1505">
                  <c:v>0.52168283000000004</c:v>
                </c:pt>
                <c:pt idx="1506">
                  <c:v>0.34972836000000002</c:v>
                </c:pt>
                <c:pt idx="1507">
                  <c:v>0.99828022999999999</c:v>
                </c:pt>
                <c:pt idx="1508">
                  <c:v>0.67762906000000001</c:v>
                </c:pt>
                <c:pt idx="1509">
                  <c:v>0.54572852000000005</c:v>
                </c:pt>
                <c:pt idx="1510">
                  <c:v>0.77319762999999997</c:v>
                </c:pt>
                <c:pt idx="1511">
                  <c:v>0.84833493000000004</c:v>
                </c:pt>
                <c:pt idx="1512">
                  <c:v>0.72954474999999996</c:v>
                </c:pt>
                <c:pt idx="1513">
                  <c:v>0.80452670000000004</c:v>
                </c:pt>
                <c:pt idx="1514">
                  <c:v>0.69534699</c:v>
                </c:pt>
                <c:pt idx="1515">
                  <c:v>0.79882154999999999</c:v>
                </c:pt>
                <c:pt idx="1516">
                  <c:v>0.33201174</c:v>
                </c:pt>
                <c:pt idx="1517">
                  <c:v>0.46708653</c:v>
                </c:pt>
                <c:pt idx="1518">
                  <c:v>0.98349487999999996</c:v>
                </c:pt>
                <c:pt idx="1519">
                  <c:v>0.80039747000000006</c:v>
                </c:pt>
                <c:pt idx="1520">
                  <c:v>0.92860980999999998</c:v>
                </c:pt>
                <c:pt idx="1521">
                  <c:v>0.48271881</c:v>
                </c:pt>
                <c:pt idx="1522">
                  <c:v>0.94296402000000001</c:v>
                </c:pt>
                <c:pt idx="1523">
                  <c:v>0.84708938</c:v>
                </c:pt>
                <c:pt idx="1524">
                  <c:v>0.46165908999999999</c:v>
                </c:pt>
                <c:pt idx="1525">
                  <c:v>0.99578228999999996</c:v>
                </c:pt>
                <c:pt idx="1526">
                  <c:v>0.76045141000000005</c:v>
                </c:pt>
                <c:pt idx="1527">
                  <c:v>0.80303210000000003</c:v>
                </c:pt>
                <c:pt idx="1528">
                  <c:v>0.70522393999999999</c:v>
                </c:pt>
                <c:pt idx="1529">
                  <c:v>0.91808027000000003</c:v>
                </c:pt>
                <c:pt idx="1530">
                  <c:v>0.46310694000000002</c:v>
                </c:pt>
                <c:pt idx="1531">
                  <c:v>0.99578228999999996</c:v>
                </c:pt>
                <c:pt idx="1532">
                  <c:v>0.71869903999999996</c:v>
                </c:pt>
                <c:pt idx="1533">
                  <c:v>0.80303210000000003</c:v>
                </c:pt>
                <c:pt idx="1534">
                  <c:v>0.70522393999999999</c:v>
                </c:pt>
                <c:pt idx="1535">
                  <c:v>0.79963123999999997</c:v>
                </c:pt>
                <c:pt idx="1536">
                  <c:v>0.68761074</c:v>
                </c:pt>
                <c:pt idx="1537">
                  <c:v>0.61615913</c:v>
                </c:pt>
                <c:pt idx="1538">
                  <c:v>0.70031151999999997</c:v>
                </c:pt>
                <c:pt idx="1539">
                  <c:v>0.67051061999999995</c:v>
                </c:pt>
                <c:pt idx="1540">
                  <c:v>0.72640479000000002</c:v>
                </c:pt>
                <c:pt idx="1541">
                  <c:v>0.66276162999999999</c:v>
                </c:pt>
                <c:pt idx="1542">
                  <c:v>0.95550533000000004</c:v>
                </c:pt>
                <c:pt idx="1543">
                  <c:v>0.92851243000000006</c:v>
                </c:pt>
                <c:pt idx="1544">
                  <c:v>0.34484321000000001</c:v>
                </c:pt>
                <c:pt idx="1545">
                  <c:v>0.74517865999999999</c:v>
                </c:pt>
                <c:pt idx="1546">
                  <c:v>0.58485767</c:v>
                </c:pt>
                <c:pt idx="1547">
                  <c:v>0.86199948999999998</c:v>
                </c:pt>
                <c:pt idx="1548">
                  <c:v>0.90464336999999995</c:v>
                </c:pt>
                <c:pt idx="1549">
                  <c:v>0.33374316999999998</c:v>
                </c:pt>
                <c:pt idx="1550">
                  <c:v>0.61418304999999995</c:v>
                </c:pt>
                <c:pt idx="1551">
                  <c:v>0.69650681999999997</c:v>
                </c:pt>
                <c:pt idx="1552">
                  <c:v>0.51288559</c:v>
                </c:pt>
                <c:pt idx="1553">
                  <c:v>0.72414559999999994</c:v>
                </c:pt>
                <c:pt idx="1554">
                  <c:v>0.83413671</c:v>
                </c:pt>
                <c:pt idx="1555">
                  <c:v>0.85277570999999996</c:v>
                </c:pt>
                <c:pt idx="1556">
                  <c:v>0.91808027000000003</c:v>
                </c:pt>
                <c:pt idx="1557">
                  <c:v>0.80320563</c:v>
                </c:pt>
                <c:pt idx="1558">
                  <c:v>0.76045141000000005</c:v>
                </c:pt>
                <c:pt idx="1559">
                  <c:v>0.37954373000000002</c:v>
                </c:pt>
                <c:pt idx="1560">
                  <c:v>0.79963123999999997</c:v>
                </c:pt>
                <c:pt idx="1561">
                  <c:v>0.65596988000000001</c:v>
                </c:pt>
                <c:pt idx="1562">
                  <c:v>0.79609755999999998</c:v>
                </c:pt>
                <c:pt idx="1563">
                  <c:v>0.76477147999999995</c:v>
                </c:pt>
                <c:pt idx="1564">
                  <c:v>0.96615309000000005</c:v>
                </c:pt>
                <c:pt idx="1565">
                  <c:v>0.72596417000000002</c:v>
                </c:pt>
                <c:pt idx="1566">
                  <c:v>0.73984634000000005</c:v>
                </c:pt>
                <c:pt idx="1567">
                  <c:v>0.48304353</c:v>
                </c:pt>
                <c:pt idx="1568">
                  <c:v>0.92191073999999995</c:v>
                </c:pt>
                <c:pt idx="1569">
                  <c:v>0.91227961000000002</c:v>
                </c:pt>
                <c:pt idx="1570">
                  <c:v>0.68739925000000002</c:v>
                </c:pt>
                <c:pt idx="1571">
                  <c:v>0.96176768999999995</c:v>
                </c:pt>
                <c:pt idx="1572">
                  <c:v>0.71007569000000004</c:v>
                </c:pt>
                <c:pt idx="1573">
                  <c:v>0.91043048000000004</c:v>
                </c:pt>
                <c:pt idx="1574">
                  <c:v>0.94305150999999998</c:v>
                </c:pt>
                <c:pt idx="1575">
                  <c:v>0.81814580000000003</c:v>
                </c:pt>
                <c:pt idx="1576">
                  <c:v>0.69714613000000003</c:v>
                </c:pt>
                <c:pt idx="1577">
                  <c:v>0.61251708000000005</c:v>
                </c:pt>
                <c:pt idx="1578">
                  <c:v>0.92340091000000002</c:v>
                </c:pt>
                <c:pt idx="1579">
                  <c:v>0.84873038000000001</c:v>
                </c:pt>
                <c:pt idx="1580">
                  <c:v>0.96706170999999996</c:v>
                </c:pt>
                <c:pt idx="1581">
                  <c:v>0.82517094000000002</c:v>
                </c:pt>
                <c:pt idx="1582">
                  <c:v>0.45636669000000002</c:v>
                </c:pt>
                <c:pt idx="1583">
                  <c:v>0.92754190999999997</c:v>
                </c:pt>
                <c:pt idx="1584">
                  <c:v>0.98860314999999999</c:v>
                </c:pt>
                <c:pt idx="1585">
                  <c:v>0.38761741</c:v>
                </c:pt>
                <c:pt idx="1586">
                  <c:v>0.14264906999999999</c:v>
                </c:pt>
                <c:pt idx="1587">
                  <c:v>0.75142671000000005</c:v>
                </c:pt>
                <c:pt idx="1588">
                  <c:v>0.88398573000000003</c:v>
                </c:pt>
                <c:pt idx="1589">
                  <c:v>0.59931606000000004</c:v>
                </c:pt>
                <c:pt idx="1590">
                  <c:v>0.99601368000000001</c:v>
                </c:pt>
                <c:pt idx="1591">
                  <c:v>0.87312109000000004</c:v>
                </c:pt>
                <c:pt idx="1592">
                  <c:v>0.81482829000000001</c:v>
                </c:pt>
                <c:pt idx="1593">
                  <c:v>0.76477147999999995</c:v>
                </c:pt>
                <c:pt idx="1594">
                  <c:v>0.59931606000000004</c:v>
                </c:pt>
                <c:pt idx="1595">
                  <c:v>0.87312109000000004</c:v>
                </c:pt>
                <c:pt idx="1596">
                  <c:v>0.81482829000000001</c:v>
                </c:pt>
                <c:pt idx="1597">
                  <c:v>0.76477147999999995</c:v>
                </c:pt>
                <c:pt idx="1598">
                  <c:v>0.82289042999999995</c:v>
                </c:pt>
                <c:pt idx="1599">
                  <c:v>0.73535377999999996</c:v>
                </c:pt>
                <c:pt idx="1600">
                  <c:v>0.80515817000000001</c:v>
                </c:pt>
                <c:pt idx="1601">
                  <c:v>0.73126451000000003</c:v>
                </c:pt>
                <c:pt idx="1602">
                  <c:v>0.86664333999999998</c:v>
                </c:pt>
                <c:pt idx="1603">
                  <c:v>0.25910385000000002</c:v>
                </c:pt>
                <c:pt idx="1604">
                  <c:v>0.70465233000000005</c:v>
                </c:pt>
                <c:pt idx="1605">
                  <c:v>0.89331665000000005</c:v>
                </c:pt>
                <c:pt idx="1606">
                  <c:v>0.28909391000000001</c:v>
                </c:pt>
                <c:pt idx="1607">
                  <c:v>0.71882133999999998</c:v>
                </c:pt>
                <c:pt idx="1608">
                  <c:v>0.83172771000000001</c:v>
                </c:pt>
                <c:pt idx="1609">
                  <c:v>0.60020510000000005</c:v>
                </c:pt>
                <c:pt idx="1610">
                  <c:v>0.78544462000000004</c:v>
                </c:pt>
                <c:pt idx="1611">
                  <c:v>0.84816358000000003</c:v>
                </c:pt>
                <c:pt idx="1612">
                  <c:v>0.49224824</c:v>
                </c:pt>
                <c:pt idx="1613">
                  <c:v>0.74668228000000003</c:v>
                </c:pt>
                <c:pt idx="1614">
                  <c:v>0.25884552999999999</c:v>
                </c:pt>
                <c:pt idx="1615">
                  <c:v>0.80050067000000003</c:v>
                </c:pt>
                <c:pt idx="1616">
                  <c:v>0.89673557000000004</c:v>
                </c:pt>
                <c:pt idx="1617">
                  <c:v>0.46096702000000001</c:v>
                </c:pt>
                <c:pt idx="1618">
                  <c:v>0.89644363000000005</c:v>
                </c:pt>
                <c:pt idx="1619">
                  <c:v>0.88655952999999998</c:v>
                </c:pt>
                <c:pt idx="1620">
                  <c:v>0.76182022000000005</c:v>
                </c:pt>
                <c:pt idx="1621">
                  <c:v>0.97162857999999996</c:v>
                </c:pt>
                <c:pt idx="1622">
                  <c:v>0.84195072000000004</c:v>
                </c:pt>
                <c:pt idx="1623">
                  <c:v>0.77702616999999996</c:v>
                </c:pt>
                <c:pt idx="1624">
                  <c:v>0.64006437000000005</c:v>
                </c:pt>
                <c:pt idx="1625">
                  <c:v>0.86704216999999995</c:v>
                </c:pt>
                <c:pt idx="1626">
                  <c:v>0.84497001000000005</c:v>
                </c:pt>
                <c:pt idx="1627">
                  <c:v>0.84660226999999999</c:v>
                </c:pt>
                <c:pt idx="1628">
                  <c:v>0.76703690000000002</c:v>
                </c:pt>
                <c:pt idx="1629">
                  <c:v>0.88833192000000005</c:v>
                </c:pt>
                <c:pt idx="1630">
                  <c:v>0.98154370000000002</c:v>
                </c:pt>
                <c:pt idx="1631">
                  <c:v>0.94708026999999995</c:v>
                </c:pt>
                <c:pt idx="1632">
                  <c:v>0.73126451000000003</c:v>
                </c:pt>
                <c:pt idx="1633">
                  <c:v>0.86664333999999998</c:v>
                </c:pt>
                <c:pt idx="1634">
                  <c:v>0.25910385000000002</c:v>
                </c:pt>
                <c:pt idx="1635">
                  <c:v>0.82220884999999999</c:v>
                </c:pt>
                <c:pt idx="1636">
                  <c:v>0.89331665000000005</c:v>
                </c:pt>
                <c:pt idx="1637">
                  <c:v>0.80522678999999997</c:v>
                </c:pt>
                <c:pt idx="1638">
                  <c:v>0.74538093000000005</c:v>
                </c:pt>
                <c:pt idx="1639">
                  <c:v>0.87347257</c:v>
                </c:pt>
                <c:pt idx="1640">
                  <c:v>0.58631754000000003</c:v>
                </c:pt>
                <c:pt idx="1641">
                  <c:v>0.48428169999999998</c:v>
                </c:pt>
                <c:pt idx="1642">
                  <c:v>0.66941550999999999</c:v>
                </c:pt>
                <c:pt idx="1643">
                  <c:v>0.96033846</c:v>
                </c:pt>
                <c:pt idx="1644">
                  <c:v>0.84583266999999995</c:v>
                </c:pt>
                <c:pt idx="1645">
                  <c:v>0.39291573000000002</c:v>
                </c:pt>
                <c:pt idx="1646">
                  <c:v>0.88516815999999998</c:v>
                </c:pt>
                <c:pt idx="1647">
                  <c:v>0.53460194000000005</c:v>
                </c:pt>
                <c:pt idx="1648">
                  <c:v>0.92670540999999995</c:v>
                </c:pt>
                <c:pt idx="1649">
                  <c:v>0.43624392000000001</c:v>
                </c:pt>
                <c:pt idx="1650">
                  <c:v>0.64605053000000001</c:v>
                </c:pt>
                <c:pt idx="1651">
                  <c:v>0.21010504999999999</c:v>
                </c:pt>
                <c:pt idx="1652">
                  <c:v>0.48278021999999998</c:v>
                </c:pt>
                <c:pt idx="1653">
                  <c:v>0.75549710000000003</c:v>
                </c:pt>
                <c:pt idx="1654">
                  <c:v>0.89879580000000003</c:v>
                </c:pt>
                <c:pt idx="1655">
                  <c:v>0.81910696000000005</c:v>
                </c:pt>
                <c:pt idx="1656">
                  <c:v>0.48428169999999998</c:v>
                </c:pt>
                <c:pt idx="1657">
                  <c:v>0.21384682999999999</c:v>
                </c:pt>
                <c:pt idx="1658">
                  <c:v>0.80562129000000005</c:v>
                </c:pt>
                <c:pt idx="1659">
                  <c:v>0.69770116000000004</c:v>
                </c:pt>
                <c:pt idx="1660">
                  <c:v>0.82055299999999998</c:v>
                </c:pt>
                <c:pt idx="1661">
                  <c:v>0.70472897000000001</c:v>
                </c:pt>
                <c:pt idx="1662">
                  <c:v>0.83719449000000001</c:v>
                </c:pt>
                <c:pt idx="1663">
                  <c:v>0.75807075000000002</c:v>
                </c:pt>
                <c:pt idx="1664">
                  <c:v>4.8031780000000003E-2</c:v>
                </c:pt>
                <c:pt idx="1665">
                  <c:v>0.82080025000000001</c:v>
                </c:pt>
                <c:pt idx="1666">
                  <c:v>0.22380628999999999</c:v>
                </c:pt>
                <c:pt idx="1667">
                  <c:v>0.70463896000000004</c:v>
                </c:pt>
                <c:pt idx="1668">
                  <c:v>0.80861514000000001</c:v>
                </c:pt>
                <c:pt idx="1669">
                  <c:v>0.77436357</c:v>
                </c:pt>
                <c:pt idx="1670">
                  <c:v>0.75549710000000003</c:v>
                </c:pt>
                <c:pt idx="1671">
                  <c:v>0.94419881000000005</c:v>
                </c:pt>
                <c:pt idx="1672">
                  <c:v>0.94246637</c:v>
                </c:pt>
                <c:pt idx="1673">
                  <c:v>0.80884752000000004</c:v>
                </c:pt>
                <c:pt idx="1674">
                  <c:v>0.86661624999999998</c:v>
                </c:pt>
                <c:pt idx="1675">
                  <c:v>0.62346805000000005</c:v>
                </c:pt>
                <c:pt idx="1676">
                  <c:v>0.73552192999999999</c:v>
                </c:pt>
                <c:pt idx="1677">
                  <c:v>0.92963689999999999</c:v>
                </c:pt>
                <c:pt idx="1678">
                  <c:v>0.81796186999999998</c:v>
                </c:pt>
                <c:pt idx="1679">
                  <c:v>0.51130639</c:v>
                </c:pt>
                <c:pt idx="1680">
                  <c:v>0.81813568000000003</c:v>
                </c:pt>
                <c:pt idx="1681">
                  <c:v>0.73448913000000005</c:v>
                </c:pt>
                <c:pt idx="1682">
                  <c:v>0.36579515000000001</c:v>
                </c:pt>
                <c:pt idx="1683">
                  <c:v>0.69125261999999998</c:v>
                </c:pt>
                <c:pt idx="1684">
                  <c:v>0.64243782999999999</c:v>
                </c:pt>
                <c:pt idx="1685">
                  <c:v>0.23924970000000001</c:v>
                </c:pt>
                <c:pt idx="1686">
                  <c:v>0.69129125000000002</c:v>
                </c:pt>
                <c:pt idx="1687">
                  <c:v>0.52803871999999996</c:v>
                </c:pt>
                <c:pt idx="1688">
                  <c:v>0.76148347999999999</c:v>
                </c:pt>
                <c:pt idx="1689">
                  <c:v>0.43724815</c:v>
                </c:pt>
                <c:pt idx="1690">
                  <c:v>0.42363030000000002</c:v>
                </c:pt>
                <c:pt idx="1691">
                  <c:v>0.41576499</c:v>
                </c:pt>
                <c:pt idx="1692">
                  <c:v>0.25600093000000002</c:v>
                </c:pt>
                <c:pt idx="1693">
                  <c:v>0.29905569999999998</c:v>
                </c:pt>
                <c:pt idx="1694">
                  <c:v>0.79334347999999999</c:v>
                </c:pt>
                <c:pt idx="1695">
                  <c:v>5.1865590000000003E-2</c:v>
                </c:pt>
                <c:pt idx="1696">
                  <c:v>0.43524891999999998</c:v>
                </c:pt>
                <c:pt idx="1697">
                  <c:v>0.51619177000000005</c:v>
                </c:pt>
                <c:pt idx="1698">
                  <c:v>0.76236437000000001</c:v>
                </c:pt>
                <c:pt idx="1699">
                  <c:v>0.64788774000000005</c:v>
                </c:pt>
                <c:pt idx="1700">
                  <c:v>0.68241408000000003</c:v>
                </c:pt>
                <c:pt idx="1701">
                  <c:v>0.84031862000000002</c:v>
                </c:pt>
                <c:pt idx="1702">
                  <c:v>0.62482013999999997</c:v>
                </c:pt>
                <c:pt idx="1703">
                  <c:v>0.73684209000000001</c:v>
                </c:pt>
                <c:pt idx="1704">
                  <c:v>0.62346805000000005</c:v>
                </c:pt>
                <c:pt idx="1705">
                  <c:v>0.77741746</c:v>
                </c:pt>
                <c:pt idx="1706">
                  <c:v>0.53990152000000002</c:v>
                </c:pt>
                <c:pt idx="1707">
                  <c:v>0.94770270999999995</c:v>
                </c:pt>
                <c:pt idx="1708">
                  <c:v>0.44260836999999997</c:v>
                </c:pt>
                <c:pt idx="1709">
                  <c:v>0.60374660999999996</c:v>
                </c:pt>
                <c:pt idx="1710">
                  <c:v>0.96350091000000004</c:v>
                </c:pt>
                <c:pt idx="1711">
                  <c:v>0.58776368000000001</c:v>
                </c:pt>
                <c:pt idx="1712">
                  <c:v>0.67633787000000001</c:v>
                </c:pt>
                <c:pt idx="1713">
                  <c:v>0.51797886000000004</c:v>
                </c:pt>
                <c:pt idx="1714">
                  <c:v>0.61168166000000002</c:v>
                </c:pt>
                <c:pt idx="1715">
                  <c:v>0.89002241000000004</c:v>
                </c:pt>
                <c:pt idx="1716">
                  <c:v>0.97958190000000001</c:v>
                </c:pt>
                <c:pt idx="1717">
                  <c:v>0.37819356999999998</c:v>
                </c:pt>
                <c:pt idx="1718">
                  <c:v>0.62781399999999998</c:v>
                </c:pt>
                <c:pt idx="1719">
                  <c:v>0.71309369</c:v>
                </c:pt>
                <c:pt idx="1720">
                  <c:v>0.71624741000000003</c:v>
                </c:pt>
                <c:pt idx="1721">
                  <c:v>0.86843026000000001</c:v>
                </c:pt>
                <c:pt idx="1722">
                  <c:v>0.66548914999999997</c:v>
                </c:pt>
                <c:pt idx="1723">
                  <c:v>0.48213964999999998</c:v>
                </c:pt>
                <c:pt idx="1724">
                  <c:v>0.82508035999999996</c:v>
                </c:pt>
                <c:pt idx="1725">
                  <c:v>0.77565954000000004</c:v>
                </c:pt>
                <c:pt idx="1726">
                  <c:v>0.60268171000000004</c:v>
                </c:pt>
                <c:pt idx="1727">
                  <c:v>0.67345604999999997</c:v>
                </c:pt>
                <c:pt idx="1728">
                  <c:v>0.74829259999999997</c:v>
                </c:pt>
                <c:pt idx="1729">
                  <c:v>0.89934362999999995</c:v>
                </c:pt>
                <c:pt idx="1730">
                  <c:v>0.70002476000000002</c:v>
                </c:pt>
                <c:pt idx="1731">
                  <c:v>0.14341295000000001</c:v>
                </c:pt>
                <c:pt idx="1732">
                  <c:v>0.15379910999999999</c:v>
                </c:pt>
                <c:pt idx="1733">
                  <c:v>0.64423355999999998</c:v>
                </c:pt>
                <c:pt idx="1734">
                  <c:v>0.84194581999999996</c:v>
                </c:pt>
                <c:pt idx="1735">
                  <c:v>0.99521767999999999</c:v>
                </c:pt>
                <c:pt idx="1736">
                  <c:v>0.94005311999999996</c:v>
                </c:pt>
                <c:pt idx="1737">
                  <c:v>0.56843494999999999</c:v>
                </c:pt>
                <c:pt idx="1738">
                  <c:v>0.75874947000000004</c:v>
                </c:pt>
                <c:pt idx="1739">
                  <c:v>0.50844513999999996</c:v>
                </c:pt>
                <c:pt idx="1740">
                  <c:v>0.38243950999999998</c:v>
                </c:pt>
                <c:pt idx="1741">
                  <c:v>0.88909395000000002</c:v>
                </c:pt>
                <c:pt idx="1742">
                  <c:v>0.57714072999999999</c:v>
                </c:pt>
                <c:pt idx="1743">
                  <c:v>9.0350249999999993E-2</c:v>
                </c:pt>
                <c:pt idx="1744">
                  <c:v>0.85613315999999995</c:v>
                </c:pt>
                <c:pt idx="1745">
                  <c:v>0.25817941999999999</c:v>
                </c:pt>
                <c:pt idx="1746">
                  <c:v>0.54319145000000002</c:v>
                </c:pt>
                <c:pt idx="1747">
                  <c:v>0.60538398999999998</c:v>
                </c:pt>
                <c:pt idx="1748">
                  <c:v>0.60580995999999998</c:v>
                </c:pt>
                <c:pt idx="1749">
                  <c:v>0.69039461999999996</c:v>
                </c:pt>
                <c:pt idx="1750">
                  <c:v>0.41148773</c:v>
                </c:pt>
                <c:pt idx="1751">
                  <c:v>0.44860562999999998</c:v>
                </c:pt>
                <c:pt idx="1752">
                  <c:v>0.87862759000000001</c:v>
                </c:pt>
                <c:pt idx="1753">
                  <c:v>0.60580995999999998</c:v>
                </c:pt>
                <c:pt idx="1754">
                  <c:v>0.68532813999999997</c:v>
                </c:pt>
                <c:pt idx="1755">
                  <c:v>0.93435588000000003</c:v>
                </c:pt>
                <c:pt idx="1756">
                  <c:v>0.56843494999999999</c:v>
                </c:pt>
                <c:pt idx="1757">
                  <c:v>0.58906963000000001</c:v>
                </c:pt>
                <c:pt idx="1758">
                  <c:v>0.92524571</c:v>
                </c:pt>
                <c:pt idx="1759">
                  <c:v>0.40041507999999998</c:v>
                </c:pt>
                <c:pt idx="1760">
                  <c:v>0.80066583999999996</c:v>
                </c:pt>
                <c:pt idx="1761">
                  <c:v>0.75183142000000003</c:v>
                </c:pt>
                <c:pt idx="1762">
                  <c:v>0.77781975999999997</c:v>
                </c:pt>
                <c:pt idx="1763">
                  <c:v>0.92454135000000004</c:v>
                </c:pt>
                <c:pt idx="1764">
                  <c:v>0.58599186999999997</c:v>
                </c:pt>
                <c:pt idx="1765">
                  <c:v>0.47696240000000001</c:v>
                </c:pt>
                <c:pt idx="1766">
                  <c:v>0.81100167999999995</c:v>
                </c:pt>
                <c:pt idx="1767">
                  <c:v>0.91565386000000004</c:v>
                </c:pt>
                <c:pt idx="1768">
                  <c:v>0.97021192000000001</c:v>
                </c:pt>
                <c:pt idx="1769">
                  <c:v>0.78774838000000003</c:v>
                </c:pt>
                <c:pt idx="1770">
                  <c:v>0.48129760999999999</c:v>
                </c:pt>
                <c:pt idx="1771">
                  <c:v>0.58599186999999997</c:v>
                </c:pt>
                <c:pt idx="1772">
                  <c:v>0.85721932999999995</c:v>
                </c:pt>
                <c:pt idx="1773">
                  <c:v>0.89183298</c:v>
                </c:pt>
                <c:pt idx="1774">
                  <c:v>0.47088542999999999</c:v>
                </c:pt>
                <c:pt idx="1775">
                  <c:v>0.45679684999999998</c:v>
                </c:pt>
                <c:pt idx="1776">
                  <c:v>0.41391319999999998</c:v>
                </c:pt>
                <c:pt idx="1777">
                  <c:v>0.83524580000000004</c:v>
                </c:pt>
                <c:pt idx="1778">
                  <c:v>0.85110755999999999</c:v>
                </c:pt>
                <c:pt idx="1779">
                  <c:v>0.54541832000000001</c:v>
                </c:pt>
                <c:pt idx="1780">
                  <c:v>0.35611236000000002</c:v>
                </c:pt>
                <c:pt idx="1781">
                  <c:v>0.57770502999999995</c:v>
                </c:pt>
                <c:pt idx="1782">
                  <c:v>0.85104097000000001</c:v>
                </c:pt>
                <c:pt idx="1783">
                  <c:v>0.84227567000000003</c:v>
                </c:pt>
                <c:pt idx="1784">
                  <c:v>0.68379765999999997</c:v>
                </c:pt>
                <c:pt idx="1785">
                  <c:v>0.99294238999999995</c:v>
                </c:pt>
                <c:pt idx="1786">
                  <c:v>0.68904803999999997</c:v>
                </c:pt>
                <c:pt idx="1787">
                  <c:v>0.79350668000000002</c:v>
                </c:pt>
                <c:pt idx="1788">
                  <c:v>0.72198412999999995</c:v>
                </c:pt>
                <c:pt idx="1789">
                  <c:v>0.75564790999999998</c:v>
                </c:pt>
                <c:pt idx="1790">
                  <c:v>0.80984845999999999</c:v>
                </c:pt>
                <c:pt idx="1791">
                  <c:v>0.93506842999999995</c:v>
                </c:pt>
                <c:pt idx="1792">
                  <c:v>0.91392205000000004</c:v>
                </c:pt>
                <c:pt idx="1793">
                  <c:v>0.98510863000000004</c:v>
                </c:pt>
                <c:pt idx="1794">
                  <c:v>0.45679684999999998</c:v>
                </c:pt>
                <c:pt idx="1795">
                  <c:v>0.75211368999999995</c:v>
                </c:pt>
                <c:pt idx="1796">
                  <c:v>0.41949417</c:v>
                </c:pt>
                <c:pt idx="1797">
                  <c:v>0.39448087999999998</c:v>
                </c:pt>
                <c:pt idx="1798">
                  <c:v>0.72130793000000004</c:v>
                </c:pt>
                <c:pt idx="1799">
                  <c:v>0.26623560000000002</c:v>
                </c:pt>
                <c:pt idx="1800">
                  <c:v>0.95574703000000005</c:v>
                </c:pt>
                <c:pt idx="1801">
                  <c:v>0.81639231000000001</c:v>
                </c:pt>
                <c:pt idx="1802">
                  <c:v>0.49901959000000001</c:v>
                </c:pt>
                <c:pt idx="1803">
                  <c:v>0.9344827</c:v>
                </c:pt>
                <c:pt idx="1804">
                  <c:v>0.83540340999999996</c:v>
                </c:pt>
                <c:pt idx="1805">
                  <c:v>0.24794116999999999</c:v>
                </c:pt>
                <c:pt idx="1806">
                  <c:v>0.17208214999999999</c:v>
                </c:pt>
                <c:pt idx="1807">
                  <c:v>0.90396858999999996</c:v>
                </c:pt>
                <c:pt idx="1808">
                  <c:v>0.33500637</c:v>
                </c:pt>
                <c:pt idx="1809">
                  <c:v>0.74435032000000001</c:v>
                </c:pt>
                <c:pt idx="1810">
                  <c:v>0.75168524000000003</c:v>
                </c:pt>
                <c:pt idx="1811">
                  <c:v>0.34491073999999999</c:v>
                </c:pt>
                <c:pt idx="1812">
                  <c:v>0.73933565000000001</c:v>
                </c:pt>
                <c:pt idx="1813">
                  <c:v>0.48796285</c:v>
                </c:pt>
                <c:pt idx="1814">
                  <c:v>0.53239603999999996</c:v>
                </c:pt>
                <c:pt idx="1815">
                  <c:v>0.89478358999999996</c:v>
                </c:pt>
                <c:pt idx="1816">
                  <c:v>0.34491073999999999</c:v>
                </c:pt>
                <c:pt idx="1817">
                  <c:v>0.87146033000000001</c:v>
                </c:pt>
                <c:pt idx="1818">
                  <c:v>0.81271753999999996</c:v>
                </c:pt>
                <c:pt idx="1819">
                  <c:v>0.76341632000000004</c:v>
                </c:pt>
                <c:pt idx="1820">
                  <c:v>0.95605245000000005</c:v>
                </c:pt>
                <c:pt idx="1821">
                  <c:v>0.35448708000000001</c:v>
                </c:pt>
                <c:pt idx="1822">
                  <c:v>0.42652320999999999</c:v>
                </c:pt>
                <c:pt idx="1823">
                  <c:v>0.22519232</c:v>
                </c:pt>
                <c:pt idx="1824">
                  <c:v>0.88172817999999997</c:v>
                </c:pt>
                <c:pt idx="1825">
                  <c:v>0.23901976</c:v>
                </c:pt>
                <c:pt idx="1826">
                  <c:v>0.11067754</c:v>
                </c:pt>
                <c:pt idx="1827">
                  <c:v>0.23158316000000001</c:v>
                </c:pt>
                <c:pt idx="1828">
                  <c:v>0.63731150999999997</c:v>
                </c:pt>
                <c:pt idx="1829">
                  <c:v>0.75037341000000002</c:v>
                </c:pt>
                <c:pt idx="1830">
                  <c:v>0.45394452000000002</c:v>
                </c:pt>
                <c:pt idx="1831">
                  <c:v>0.92081964999999999</c:v>
                </c:pt>
                <c:pt idx="1832">
                  <c:v>0.91255251999999998</c:v>
                </c:pt>
                <c:pt idx="1833">
                  <c:v>0.69041434000000002</c:v>
                </c:pt>
                <c:pt idx="1834">
                  <c:v>0.92352053999999995</c:v>
                </c:pt>
                <c:pt idx="1835">
                  <c:v>3.0681460000000001E-2</c:v>
                </c:pt>
                <c:pt idx="1836">
                  <c:v>0.12503228999999999</c:v>
                </c:pt>
                <c:pt idx="1837">
                  <c:v>0.42809054000000002</c:v>
                </c:pt>
                <c:pt idx="1838">
                  <c:v>0.82052946999999998</c:v>
                </c:pt>
                <c:pt idx="1839">
                  <c:v>0.33718770999999997</c:v>
                </c:pt>
                <c:pt idx="1840">
                  <c:v>0.5553844</c:v>
                </c:pt>
                <c:pt idx="1841">
                  <c:v>0.95886550000000004</c:v>
                </c:pt>
                <c:pt idx="1842">
                  <c:v>0.85971618000000005</c:v>
                </c:pt>
                <c:pt idx="1843">
                  <c:v>0.63105093000000001</c:v>
                </c:pt>
                <c:pt idx="1844">
                  <c:v>0.91754413000000001</c:v>
                </c:pt>
                <c:pt idx="1845">
                  <c:v>0.30590805999999998</c:v>
                </c:pt>
                <c:pt idx="1846">
                  <c:v>0.80320442000000003</c:v>
                </c:pt>
                <c:pt idx="1847">
                  <c:v>0.70426962000000004</c:v>
                </c:pt>
                <c:pt idx="1848">
                  <c:v>0.37256043999999999</c:v>
                </c:pt>
                <c:pt idx="1849">
                  <c:v>0.77949911999999999</c:v>
                </c:pt>
                <c:pt idx="1850">
                  <c:v>0.50784518999999995</c:v>
                </c:pt>
                <c:pt idx="1851">
                  <c:v>0.75802144999999999</c:v>
                </c:pt>
                <c:pt idx="1852">
                  <c:v>0.64360108999999999</c:v>
                </c:pt>
                <c:pt idx="1853">
                  <c:v>0.78029218</c:v>
                </c:pt>
                <c:pt idx="1854">
                  <c:v>0.98068498999999998</c:v>
                </c:pt>
                <c:pt idx="1855">
                  <c:v>0.94598092</c:v>
                </c:pt>
                <c:pt idx="1856">
                  <c:v>0.78441311999999996</c:v>
                </c:pt>
                <c:pt idx="1857">
                  <c:v>0.74229575999999997</c:v>
                </c:pt>
                <c:pt idx="1858">
                  <c:v>0.55784255000000005</c:v>
                </c:pt>
                <c:pt idx="1859">
                  <c:v>0.70952269000000001</c:v>
                </c:pt>
                <c:pt idx="1860">
                  <c:v>0.24370815000000001</c:v>
                </c:pt>
                <c:pt idx="1861">
                  <c:v>0.58467049000000004</c:v>
                </c:pt>
                <c:pt idx="1862">
                  <c:v>0.64762995000000001</c:v>
                </c:pt>
                <c:pt idx="1863">
                  <c:v>0.67559935999999998</c:v>
                </c:pt>
                <c:pt idx="1864">
                  <c:v>0.78441311999999996</c:v>
                </c:pt>
                <c:pt idx="1865">
                  <c:v>0.55784255000000005</c:v>
                </c:pt>
                <c:pt idx="1866">
                  <c:v>0.81860787999999995</c:v>
                </c:pt>
                <c:pt idx="1867">
                  <c:v>0.76211989999999996</c:v>
                </c:pt>
                <c:pt idx="1868">
                  <c:v>0.70100488999999999</c:v>
                </c:pt>
                <c:pt idx="1869">
                  <c:v>0.98658433999999995</c:v>
                </c:pt>
                <c:pt idx="1870">
                  <c:v>0.81273936000000002</c:v>
                </c:pt>
                <c:pt idx="1871">
                  <c:v>0.99987539000000003</c:v>
                </c:pt>
                <c:pt idx="1872">
                  <c:v>0.81982250999999995</c:v>
                </c:pt>
                <c:pt idx="1873">
                  <c:v>0.74814570999999996</c:v>
                </c:pt>
                <c:pt idx="1874">
                  <c:v>0.68041180999999995</c:v>
                </c:pt>
                <c:pt idx="1875">
                  <c:v>0.65940279000000002</c:v>
                </c:pt>
                <c:pt idx="1876">
                  <c:v>0.98385553999999997</c:v>
                </c:pt>
                <c:pt idx="1877">
                  <c:v>0.81982250999999995</c:v>
                </c:pt>
                <c:pt idx="1878">
                  <c:v>0.68041180999999995</c:v>
                </c:pt>
                <c:pt idx="1879">
                  <c:v>0.89694152999999999</c:v>
                </c:pt>
                <c:pt idx="1880">
                  <c:v>0.76893873000000001</c:v>
                </c:pt>
                <c:pt idx="1881">
                  <c:v>0.49030951</c:v>
                </c:pt>
                <c:pt idx="1882">
                  <c:v>0.76744926000000002</c:v>
                </c:pt>
                <c:pt idx="1883">
                  <c:v>0.83416449999999998</c:v>
                </c:pt>
                <c:pt idx="1884">
                  <c:v>0.79293144999999998</c:v>
                </c:pt>
                <c:pt idx="1885">
                  <c:v>0.78181334999999996</c:v>
                </c:pt>
                <c:pt idx="1886">
                  <c:v>0.97154492000000003</c:v>
                </c:pt>
                <c:pt idx="1887">
                  <c:v>0.76767470999999998</c:v>
                </c:pt>
                <c:pt idx="1888">
                  <c:v>0.67602983000000005</c:v>
                </c:pt>
                <c:pt idx="1889">
                  <c:v>0.47074529999999998</c:v>
                </c:pt>
                <c:pt idx="1890">
                  <c:v>0.76767470999999998</c:v>
                </c:pt>
                <c:pt idx="1891">
                  <c:v>0.81637835999999997</c:v>
                </c:pt>
                <c:pt idx="1892">
                  <c:v>0.93804982000000003</c:v>
                </c:pt>
                <c:pt idx="1893">
                  <c:v>0.79279303000000001</c:v>
                </c:pt>
                <c:pt idx="1894">
                  <c:v>0.64341468999999996</c:v>
                </c:pt>
                <c:pt idx="1895">
                  <c:v>0.67271632999999997</c:v>
                </c:pt>
                <c:pt idx="1896">
                  <c:v>0.95936140999999997</c:v>
                </c:pt>
                <c:pt idx="1897">
                  <c:v>0.99035781000000001</c:v>
                </c:pt>
                <c:pt idx="1898">
                  <c:v>0.85269877000000005</c:v>
                </c:pt>
                <c:pt idx="1899">
                  <c:v>0.43197234000000001</c:v>
                </c:pt>
                <c:pt idx="1900">
                  <c:v>0.89481988000000001</c:v>
                </c:pt>
                <c:pt idx="1901">
                  <c:v>0.92570253999999996</c:v>
                </c:pt>
                <c:pt idx="1902">
                  <c:v>0.81442371999999996</c:v>
                </c:pt>
                <c:pt idx="1903">
                  <c:v>0.72696128000000004</c:v>
                </c:pt>
                <c:pt idx="1904">
                  <c:v>0.38487606000000002</c:v>
                </c:pt>
                <c:pt idx="1905">
                  <c:v>0.71355086000000001</c:v>
                </c:pt>
                <c:pt idx="1906">
                  <c:v>0.82027101999999996</c:v>
                </c:pt>
                <c:pt idx="1907">
                  <c:v>0.80888563999999996</c:v>
                </c:pt>
                <c:pt idx="1908">
                  <c:v>0.64814590999999999</c:v>
                </c:pt>
                <c:pt idx="1909">
                  <c:v>0.64495612999999996</c:v>
                </c:pt>
                <c:pt idx="1910">
                  <c:v>0.27410171999999999</c:v>
                </c:pt>
                <c:pt idx="1911">
                  <c:v>0.57438723999999997</c:v>
                </c:pt>
                <c:pt idx="1912">
                  <c:v>0.60344516000000004</c:v>
                </c:pt>
                <c:pt idx="1913">
                  <c:v>0.71141531000000002</c:v>
                </c:pt>
                <c:pt idx="1914">
                  <c:v>0.78722389000000004</c:v>
                </c:pt>
                <c:pt idx="1915">
                  <c:v>0.52284845999999996</c:v>
                </c:pt>
                <c:pt idx="1916">
                  <c:v>0.66852911000000004</c:v>
                </c:pt>
                <c:pt idx="1917">
                  <c:v>0.89481988000000001</c:v>
                </c:pt>
                <c:pt idx="1918">
                  <c:v>0.92570253999999996</c:v>
                </c:pt>
                <c:pt idx="1919">
                  <c:v>0.91812132999999996</c:v>
                </c:pt>
                <c:pt idx="1920">
                  <c:v>6.0768019999999999E-2</c:v>
                </c:pt>
                <c:pt idx="1921">
                  <c:v>0.64495612999999996</c:v>
                </c:pt>
                <c:pt idx="1922">
                  <c:v>0.87165276000000003</c:v>
                </c:pt>
                <c:pt idx="1923">
                  <c:v>0.82882266999999998</c:v>
                </c:pt>
                <c:pt idx="1924">
                  <c:v>0.73570679999999999</c:v>
                </c:pt>
                <c:pt idx="1925">
                  <c:v>0.94126527999999998</c:v>
                </c:pt>
                <c:pt idx="1926">
                  <c:v>0.72089910999999995</c:v>
                </c:pt>
                <c:pt idx="1927">
                  <c:v>0.37892973000000002</c:v>
                </c:pt>
                <c:pt idx="1928">
                  <c:v>0.56219976999999999</c:v>
                </c:pt>
                <c:pt idx="1929">
                  <c:v>0.82797229999999999</c:v>
                </c:pt>
                <c:pt idx="1930">
                  <c:v>0.3577996</c:v>
                </c:pt>
                <c:pt idx="1931">
                  <c:v>0.43710664999999999</c:v>
                </c:pt>
                <c:pt idx="1932">
                  <c:v>0.85188618999999999</c:v>
                </c:pt>
                <c:pt idx="1933">
                  <c:v>0.97577877000000002</c:v>
                </c:pt>
                <c:pt idx="1934">
                  <c:v>0.78458620000000001</c:v>
                </c:pt>
                <c:pt idx="1935">
                  <c:v>0.78489049</c:v>
                </c:pt>
                <c:pt idx="1936">
                  <c:v>0.77871751</c:v>
                </c:pt>
                <c:pt idx="1937">
                  <c:v>0.73640412</c:v>
                </c:pt>
                <c:pt idx="1938">
                  <c:v>0.88254211999999999</c:v>
                </c:pt>
                <c:pt idx="1939">
                  <c:v>0.78244374999999999</c:v>
                </c:pt>
                <c:pt idx="1940">
                  <c:v>0.91460118999999995</c:v>
                </c:pt>
                <c:pt idx="1941">
                  <c:v>0.74542096999999996</c:v>
                </c:pt>
                <c:pt idx="1942">
                  <c:v>0.79591250000000002</c:v>
                </c:pt>
                <c:pt idx="1943">
                  <c:v>0.91433679999999995</c:v>
                </c:pt>
                <c:pt idx="1944">
                  <c:v>0.70002679999999995</c:v>
                </c:pt>
                <c:pt idx="1945">
                  <c:v>0.85689689999999996</c:v>
                </c:pt>
                <c:pt idx="1946">
                  <c:v>0.59441743000000002</c:v>
                </c:pt>
                <c:pt idx="1947">
                  <c:v>0.81634045</c:v>
                </c:pt>
                <c:pt idx="1948">
                  <c:v>0.87747617</c:v>
                </c:pt>
                <c:pt idx="1949">
                  <c:v>0.23316503999999999</c:v>
                </c:pt>
                <c:pt idx="1950">
                  <c:v>0.85689689999999996</c:v>
                </c:pt>
                <c:pt idx="1951">
                  <c:v>0.98610405000000001</c:v>
                </c:pt>
                <c:pt idx="1952">
                  <c:v>0.88690314000000003</c:v>
                </c:pt>
                <c:pt idx="1953">
                  <c:v>0.39879694999999998</c:v>
                </c:pt>
                <c:pt idx="1954">
                  <c:v>0.79533297000000003</c:v>
                </c:pt>
                <c:pt idx="1955">
                  <c:v>0.65959151999999999</c:v>
                </c:pt>
                <c:pt idx="1956">
                  <c:v>0.85622306999999998</c:v>
                </c:pt>
                <c:pt idx="1957">
                  <c:v>0.74292055000000001</c:v>
                </c:pt>
                <c:pt idx="1958">
                  <c:v>0.62317476999999999</c:v>
                </c:pt>
                <c:pt idx="1959">
                  <c:v>0.97878812999999998</c:v>
                </c:pt>
                <c:pt idx="1960">
                  <c:v>0.98610405000000001</c:v>
                </c:pt>
                <c:pt idx="1961">
                  <c:v>0.78458474</c:v>
                </c:pt>
                <c:pt idx="1962">
                  <c:v>0.43055494999999999</c:v>
                </c:pt>
                <c:pt idx="1963">
                  <c:v>0.65959151999999999</c:v>
                </c:pt>
                <c:pt idx="1964">
                  <c:v>0.79944775999999995</c:v>
                </c:pt>
                <c:pt idx="1965">
                  <c:v>0.80334585999999997</c:v>
                </c:pt>
                <c:pt idx="1966">
                  <c:v>0.93551169000000001</c:v>
                </c:pt>
                <c:pt idx="1967">
                  <c:v>0.84858031</c:v>
                </c:pt>
                <c:pt idx="1968">
                  <c:v>0.78300886000000003</c:v>
                </c:pt>
                <c:pt idx="1969">
                  <c:v>0.87932140999999997</c:v>
                </c:pt>
                <c:pt idx="1970">
                  <c:v>0.84795284000000004</c:v>
                </c:pt>
                <c:pt idx="1971">
                  <c:v>0.26997018</c:v>
                </c:pt>
                <c:pt idx="1972">
                  <c:v>0.84821236</c:v>
                </c:pt>
                <c:pt idx="1973">
                  <c:v>0.71934441000000005</c:v>
                </c:pt>
                <c:pt idx="1974">
                  <c:v>0.85939096000000004</c:v>
                </c:pt>
                <c:pt idx="1975">
                  <c:v>0.69330839</c:v>
                </c:pt>
                <c:pt idx="1976">
                  <c:v>0.63231917999999998</c:v>
                </c:pt>
                <c:pt idx="1977">
                  <c:v>0.83649417999999998</c:v>
                </c:pt>
                <c:pt idx="1978">
                  <c:v>0.47178664999999997</c:v>
                </c:pt>
                <c:pt idx="1979">
                  <c:v>0.95780900999999996</c:v>
                </c:pt>
                <c:pt idx="1980">
                  <c:v>0.92994589000000005</c:v>
                </c:pt>
                <c:pt idx="1981">
                  <c:v>0.87420136999999998</c:v>
                </c:pt>
                <c:pt idx="1982">
                  <c:v>0.30553630999999998</c:v>
                </c:pt>
                <c:pt idx="1983">
                  <c:v>0.65858220000000001</c:v>
                </c:pt>
                <c:pt idx="1984">
                  <c:v>0.93132822000000004</c:v>
                </c:pt>
                <c:pt idx="1985">
                  <c:v>0.62235872999999997</c:v>
                </c:pt>
                <c:pt idx="1986">
                  <c:v>0.82224472000000004</c:v>
                </c:pt>
                <c:pt idx="1987">
                  <c:v>0.63401231000000002</c:v>
                </c:pt>
                <c:pt idx="1988">
                  <c:v>0.85556491999999995</c:v>
                </c:pt>
                <c:pt idx="1989">
                  <c:v>0.84939854000000004</c:v>
                </c:pt>
                <c:pt idx="1990">
                  <c:v>0.85109897000000001</c:v>
                </c:pt>
                <c:pt idx="1991">
                  <c:v>0.77866245999999995</c:v>
                </c:pt>
                <c:pt idx="1992">
                  <c:v>0.63401231000000002</c:v>
                </c:pt>
                <c:pt idx="1993">
                  <c:v>0.85556491999999995</c:v>
                </c:pt>
                <c:pt idx="1994">
                  <c:v>0.64104642999999994</c:v>
                </c:pt>
                <c:pt idx="1995">
                  <c:v>0.76554166999999995</c:v>
                </c:pt>
                <c:pt idx="1996">
                  <c:v>0.75457189000000002</c:v>
                </c:pt>
                <c:pt idx="1997">
                  <c:v>0.40192960999999999</c:v>
                </c:pt>
                <c:pt idx="1998">
                  <c:v>0.16329073</c:v>
                </c:pt>
                <c:pt idx="1999">
                  <c:v>0.48098218999999998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28-4255-AB7D-3D4B0CA641A4}"/>
            </c:ext>
          </c:extLst>
        </c:ser>
        <c:ser>
          <c:idx val="2"/>
          <c:order val="2"/>
          <c:tx>
            <c:v>Q cte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Hoja6!$J$2:$J$7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xVal>
          <c:yVal>
            <c:numRef>
              <c:f>Hoja6!$K$2:$K$7</c:f>
              <c:numCache>
                <c:formatCode>General</c:formatCode>
                <c:ptCount val="6"/>
                <c:pt idx="0">
                  <c:v>1</c:v>
                </c:pt>
                <c:pt idx="1">
                  <c:v>0.66666666666666674</c:v>
                </c:pt>
                <c:pt idx="2">
                  <c:v>0.42857142857142866</c:v>
                </c:pt>
                <c:pt idx="3">
                  <c:v>0.24999999999999994</c:v>
                </c:pt>
                <c:pt idx="4">
                  <c:v>0.11111111111111108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28-4255-AB7D-3D4B0CA641A4}"/>
            </c:ext>
          </c:extLst>
        </c:ser>
        <c:ser>
          <c:idx val="3"/>
          <c:order val="3"/>
          <c:tx>
            <c:v>q cte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Hoja6!$J$7:$J$37</c:f>
              <c:numCache>
                <c:formatCode>General</c:formatCode>
                <c:ptCount val="3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</c:numCache>
            </c:numRef>
          </c:xVal>
          <c:yVal>
            <c:numRef>
              <c:f>Hoja6!$K$7:$K$37</c:f>
              <c:numCache>
                <c:formatCode>General</c:formatCode>
                <c:ptCount val="31"/>
                <c:pt idx="0">
                  <c:v>0</c:v>
                </c:pt>
                <c:pt idx="1">
                  <c:v>9.0909090909090981E-2</c:v>
                </c:pt>
                <c:pt idx="2">
                  <c:v>0.16666666666666663</c:v>
                </c:pt>
                <c:pt idx="3">
                  <c:v>0.23076923076923078</c:v>
                </c:pt>
                <c:pt idx="4">
                  <c:v>0.28571428571428564</c:v>
                </c:pt>
                <c:pt idx="5">
                  <c:v>0.33333333333333331</c:v>
                </c:pt>
                <c:pt idx="6">
                  <c:v>0.37500000000000006</c:v>
                </c:pt>
                <c:pt idx="7">
                  <c:v>0.41176470588235292</c:v>
                </c:pt>
                <c:pt idx="8">
                  <c:v>0.44444444444444448</c:v>
                </c:pt>
                <c:pt idx="9">
                  <c:v>0.47368421052631576</c:v>
                </c:pt>
                <c:pt idx="10">
                  <c:v>0.5</c:v>
                </c:pt>
                <c:pt idx="11">
                  <c:v>0.52380952380952384</c:v>
                </c:pt>
                <c:pt idx="12">
                  <c:v>0.54545454545454553</c:v>
                </c:pt>
                <c:pt idx="13">
                  <c:v>0.56521739130434778</c:v>
                </c:pt>
                <c:pt idx="14">
                  <c:v>0.58333333333333337</c:v>
                </c:pt>
                <c:pt idx="15">
                  <c:v>0.6</c:v>
                </c:pt>
                <c:pt idx="16">
                  <c:v>0.61538461538461542</c:v>
                </c:pt>
                <c:pt idx="17">
                  <c:v>0.62962962962962965</c:v>
                </c:pt>
                <c:pt idx="18">
                  <c:v>0.64285714285714279</c:v>
                </c:pt>
                <c:pt idx="19">
                  <c:v>0.65517241379310343</c:v>
                </c:pt>
                <c:pt idx="20">
                  <c:v>0.66666666666666663</c:v>
                </c:pt>
                <c:pt idx="21">
                  <c:v>0.67741935483870974</c:v>
                </c:pt>
                <c:pt idx="22">
                  <c:v>0.6875</c:v>
                </c:pt>
                <c:pt idx="23">
                  <c:v>0.69696969696969691</c:v>
                </c:pt>
                <c:pt idx="24">
                  <c:v>0.70588235294117652</c:v>
                </c:pt>
                <c:pt idx="25">
                  <c:v>0.7142857142857143</c:v>
                </c:pt>
                <c:pt idx="26">
                  <c:v>0.72222222222222221</c:v>
                </c:pt>
                <c:pt idx="27">
                  <c:v>0.72972972972972971</c:v>
                </c:pt>
                <c:pt idx="28">
                  <c:v>0.73684210526315785</c:v>
                </c:pt>
                <c:pt idx="29">
                  <c:v>0.74358974358974361</c:v>
                </c:pt>
                <c:pt idx="30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28-4255-AB7D-3D4B0CA641A4}"/>
            </c:ext>
          </c:extLst>
        </c:ser>
        <c:ser>
          <c:idx val="4"/>
          <c:order val="4"/>
          <c:tx>
            <c:v>a cte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Hoja6!$L$2:$L$7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xVal>
          <c:yVal>
            <c:numRef>
              <c:f>Hoja6!$M$2:$M$7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28-4255-AB7D-3D4B0CA6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13576"/>
        <c:axId val="388813904"/>
      </c:scatterChart>
      <c:valAx>
        <c:axId val="388813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Semimajor Axis (AU)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8813904"/>
        <c:crosses val="autoZero"/>
        <c:crossBetween val="midCat"/>
      </c:valAx>
      <c:valAx>
        <c:axId val="3888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Eccentricity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8813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PHAs observados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Hoja6!$B$2:$B$1668</c:f>
              <c:numCache>
                <c:formatCode>General</c:formatCode>
                <c:ptCount val="1667"/>
                <c:pt idx="0">
                  <c:v>0.64</c:v>
                </c:pt>
                <c:pt idx="1">
                  <c:v>0.64</c:v>
                </c:pt>
                <c:pt idx="2">
                  <c:v>0.64</c:v>
                </c:pt>
                <c:pt idx="3">
                  <c:v>0.66</c:v>
                </c:pt>
                <c:pt idx="4">
                  <c:v>0.67</c:v>
                </c:pt>
                <c:pt idx="5">
                  <c:v>0.67</c:v>
                </c:pt>
                <c:pt idx="6">
                  <c:v>0.67</c:v>
                </c:pt>
                <c:pt idx="7">
                  <c:v>0.67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0.69</c:v>
                </c:pt>
                <c:pt idx="12">
                  <c:v>0.69</c:v>
                </c:pt>
                <c:pt idx="13">
                  <c:v>0.71</c:v>
                </c:pt>
                <c:pt idx="14">
                  <c:v>0.71</c:v>
                </c:pt>
                <c:pt idx="15">
                  <c:v>0.71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0.73</c:v>
                </c:pt>
                <c:pt idx="20">
                  <c:v>0.73</c:v>
                </c:pt>
                <c:pt idx="21">
                  <c:v>0.74</c:v>
                </c:pt>
                <c:pt idx="22">
                  <c:v>0.74</c:v>
                </c:pt>
                <c:pt idx="23">
                  <c:v>0.74</c:v>
                </c:pt>
                <c:pt idx="24">
                  <c:v>0.75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0.76</c:v>
                </c:pt>
                <c:pt idx="30">
                  <c:v>0.76</c:v>
                </c:pt>
                <c:pt idx="31">
                  <c:v>0.76</c:v>
                </c:pt>
                <c:pt idx="32">
                  <c:v>0.76</c:v>
                </c:pt>
                <c:pt idx="33">
                  <c:v>0.77</c:v>
                </c:pt>
                <c:pt idx="34">
                  <c:v>0.77</c:v>
                </c:pt>
                <c:pt idx="35">
                  <c:v>0.77</c:v>
                </c:pt>
                <c:pt idx="36">
                  <c:v>0.78</c:v>
                </c:pt>
                <c:pt idx="37">
                  <c:v>0.78</c:v>
                </c:pt>
                <c:pt idx="38">
                  <c:v>0.78</c:v>
                </c:pt>
                <c:pt idx="39">
                  <c:v>0.78</c:v>
                </c:pt>
                <c:pt idx="40">
                  <c:v>0.78</c:v>
                </c:pt>
                <c:pt idx="41">
                  <c:v>0.78</c:v>
                </c:pt>
                <c:pt idx="42">
                  <c:v>0.79</c:v>
                </c:pt>
                <c:pt idx="43">
                  <c:v>0.79</c:v>
                </c:pt>
                <c:pt idx="44">
                  <c:v>0.8</c:v>
                </c:pt>
                <c:pt idx="45">
                  <c:v>0.8</c:v>
                </c:pt>
                <c:pt idx="46">
                  <c:v>0.81</c:v>
                </c:pt>
                <c:pt idx="47">
                  <c:v>0.82</c:v>
                </c:pt>
                <c:pt idx="48">
                  <c:v>0.82</c:v>
                </c:pt>
                <c:pt idx="49">
                  <c:v>0.82</c:v>
                </c:pt>
                <c:pt idx="50">
                  <c:v>0.82</c:v>
                </c:pt>
                <c:pt idx="51">
                  <c:v>0.82</c:v>
                </c:pt>
                <c:pt idx="52">
                  <c:v>0.82</c:v>
                </c:pt>
                <c:pt idx="53">
                  <c:v>0.82</c:v>
                </c:pt>
                <c:pt idx="54">
                  <c:v>0.83</c:v>
                </c:pt>
                <c:pt idx="55">
                  <c:v>0.83</c:v>
                </c:pt>
                <c:pt idx="56">
                  <c:v>0.83</c:v>
                </c:pt>
                <c:pt idx="57">
                  <c:v>0.83</c:v>
                </c:pt>
                <c:pt idx="58">
                  <c:v>0.84</c:v>
                </c:pt>
                <c:pt idx="59">
                  <c:v>0.84</c:v>
                </c:pt>
                <c:pt idx="60">
                  <c:v>0.84</c:v>
                </c:pt>
                <c:pt idx="61">
                  <c:v>0.84</c:v>
                </c:pt>
                <c:pt idx="62">
                  <c:v>0.85</c:v>
                </c:pt>
                <c:pt idx="63">
                  <c:v>0.85</c:v>
                </c:pt>
                <c:pt idx="64">
                  <c:v>0.85</c:v>
                </c:pt>
                <c:pt idx="65">
                  <c:v>0.85</c:v>
                </c:pt>
                <c:pt idx="66">
                  <c:v>0.85</c:v>
                </c:pt>
                <c:pt idx="67">
                  <c:v>0.85</c:v>
                </c:pt>
                <c:pt idx="68">
                  <c:v>0.85</c:v>
                </c:pt>
                <c:pt idx="69">
                  <c:v>0.86</c:v>
                </c:pt>
                <c:pt idx="70">
                  <c:v>0.86</c:v>
                </c:pt>
                <c:pt idx="71">
                  <c:v>0.86</c:v>
                </c:pt>
                <c:pt idx="72">
                  <c:v>0.86</c:v>
                </c:pt>
                <c:pt idx="73">
                  <c:v>0.86</c:v>
                </c:pt>
                <c:pt idx="74">
                  <c:v>0.86</c:v>
                </c:pt>
                <c:pt idx="75">
                  <c:v>0.86</c:v>
                </c:pt>
                <c:pt idx="76">
                  <c:v>0.87</c:v>
                </c:pt>
                <c:pt idx="77">
                  <c:v>0.87</c:v>
                </c:pt>
                <c:pt idx="78">
                  <c:v>0.87</c:v>
                </c:pt>
                <c:pt idx="79">
                  <c:v>0.87</c:v>
                </c:pt>
                <c:pt idx="80">
                  <c:v>0.87</c:v>
                </c:pt>
                <c:pt idx="81">
                  <c:v>0.87</c:v>
                </c:pt>
                <c:pt idx="82">
                  <c:v>0.87</c:v>
                </c:pt>
                <c:pt idx="83">
                  <c:v>0.87</c:v>
                </c:pt>
                <c:pt idx="84">
                  <c:v>0.88</c:v>
                </c:pt>
                <c:pt idx="85">
                  <c:v>0.88</c:v>
                </c:pt>
                <c:pt idx="86">
                  <c:v>0.88</c:v>
                </c:pt>
                <c:pt idx="87">
                  <c:v>0.88</c:v>
                </c:pt>
                <c:pt idx="88">
                  <c:v>0.88</c:v>
                </c:pt>
                <c:pt idx="89">
                  <c:v>0.88</c:v>
                </c:pt>
                <c:pt idx="90">
                  <c:v>0.89</c:v>
                </c:pt>
                <c:pt idx="91">
                  <c:v>0.89</c:v>
                </c:pt>
                <c:pt idx="92">
                  <c:v>0.89</c:v>
                </c:pt>
                <c:pt idx="93">
                  <c:v>0.9</c:v>
                </c:pt>
                <c:pt idx="94">
                  <c:v>0.9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0.91</c:v>
                </c:pt>
                <c:pt idx="100">
                  <c:v>0.91</c:v>
                </c:pt>
                <c:pt idx="101">
                  <c:v>0.91</c:v>
                </c:pt>
                <c:pt idx="102">
                  <c:v>0.91</c:v>
                </c:pt>
                <c:pt idx="103">
                  <c:v>0.91</c:v>
                </c:pt>
                <c:pt idx="104">
                  <c:v>0.91</c:v>
                </c:pt>
                <c:pt idx="105">
                  <c:v>0.91</c:v>
                </c:pt>
                <c:pt idx="106">
                  <c:v>0.91</c:v>
                </c:pt>
                <c:pt idx="107">
                  <c:v>0.91</c:v>
                </c:pt>
                <c:pt idx="108">
                  <c:v>0.92</c:v>
                </c:pt>
                <c:pt idx="109">
                  <c:v>0.92</c:v>
                </c:pt>
                <c:pt idx="110">
                  <c:v>0.92</c:v>
                </c:pt>
                <c:pt idx="111">
                  <c:v>0.92</c:v>
                </c:pt>
                <c:pt idx="112">
                  <c:v>0.92</c:v>
                </c:pt>
                <c:pt idx="113">
                  <c:v>0.92</c:v>
                </c:pt>
                <c:pt idx="114">
                  <c:v>0.92</c:v>
                </c:pt>
                <c:pt idx="115">
                  <c:v>0.93</c:v>
                </c:pt>
                <c:pt idx="116">
                  <c:v>0.93</c:v>
                </c:pt>
                <c:pt idx="117">
                  <c:v>0.93</c:v>
                </c:pt>
                <c:pt idx="118">
                  <c:v>0.93</c:v>
                </c:pt>
                <c:pt idx="119">
                  <c:v>0.93</c:v>
                </c:pt>
                <c:pt idx="120">
                  <c:v>0.93</c:v>
                </c:pt>
                <c:pt idx="121">
                  <c:v>0.94</c:v>
                </c:pt>
                <c:pt idx="122">
                  <c:v>0.94</c:v>
                </c:pt>
                <c:pt idx="123">
                  <c:v>0.94</c:v>
                </c:pt>
                <c:pt idx="124">
                  <c:v>0.94</c:v>
                </c:pt>
                <c:pt idx="125">
                  <c:v>0.94</c:v>
                </c:pt>
                <c:pt idx="126">
                  <c:v>0.94</c:v>
                </c:pt>
                <c:pt idx="127">
                  <c:v>0.94</c:v>
                </c:pt>
                <c:pt idx="128">
                  <c:v>0.94</c:v>
                </c:pt>
                <c:pt idx="129">
                  <c:v>0.94</c:v>
                </c:pt>
                <c:pt idx="130">
                  <c:v>0.95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0.96</c:v>
                </c:pt>
                <c:pt idx="137">
                  <c:v>0.96</c:v>
                </c:pt>
                <c:pt idx="138">
                  <c:v>0.96</c:v>
                </c:pt>
                <c:pt idx="139">
                  <c:v>0.96</c:v>
                </c:pt>
                <c:pt idx="140">
                  <c:v>0.96</c:v>
                </c:pt>
                <c:pt idx="141">
                  <c:v>0.96</c:v>
                </c:pt>
                <c:pt idx="142">
                  <c:v>0.96</c:v>
                </c:pt>
                <c:pt idx="143">
                  <c:v>0.96</c:v>
                </c:pt>
                <c:pt idx="144">
                  <c:v>0.96</c:v>
                </c:pt>
                <c:pt idx="145">
                  <c:v>0.97</c:v>
                </c:pt>
                <c:pt idx="146">
                  <c:v>0.97</c:v>
                </c:pt>
                <c:pt idx="147">
                  <c:v>0.98</c:v>
                </c:pt>
                <c:pt idx="148">
                  <c:v>0.98</c:v>
                </c:pt>
                <c:pt idx="149">
                  <c:v>0.99</c:v>
                </c:pt>
                <c:pt idx="150">
                  <c:v>0.99</c:v>
                </c:pt>
                <c:pt idx="151">
                  <c:v>0.99</c:v>
                </c:pt>
                <c:pt idx="152">
                  <c:v>0.99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1.01</c:v>
                </c:pt>
                <c:pt idx="159">
                  <c:v>1.01</c:v>
                </c:pt>
                <c:pt idx="160">
                  <c:v>1.01</c:v>
                </c:pt>
                <c:pt idx="161">
                  <c:v>1.01</c:v>
                </c:pt>
                <c:pt idx="162">
                  <c:v>1.01</c:v>
                </c:pt>
                <c:pt idx="163">
                  <c:v>1.01</c:v>
                </c:pt>
                <c:pt idx="164">
                  <c:v>1.01</c:v>
                </c:pt>
                <c:pt idx="165">
                  <c:v>1.01</c:v>
                </c:pt>
                <c:pt idx="166">
                  <c:v>1.01</c:v>
                </c:pt>
                <c:pt idx="167">
                  <c:v>1.02</c:v>
                </c:pt>
                <c:pt idx="168">
                  <c:v>1.02</c:v>
                </c:pt>
                <c:pt idx="169">
                  <c:v>1.02</c:v>
                </c:pt>
                <c:pt idx="170">
                  <c:v>1.02</c:v>
                </c:pt>
                <c:pt idx="171">
                  <c:v>1.03</c:v>
                </c:pt>
                <c:pt idx="172">
                  <c:v>1.03</c:v>
                </c:pt>
                <c:pt idx="173">
                  <c:v>1.03</c:v>
                </c:pt>
                <c:pt idx="174">
                  <c:v>1.03</c:v>
                </c:pt>
                <c:pt idx="175">
                  <c:v>1.03</c:v>
                </c:pt>
                <c:pt idx="176">
                  <c:v>1.03</c:v>
                </c:pt>
                <c:pt idx="177">
                  <c:v>1.03</c:v>
                </c:pt>
                <c:pt idx="178">
                  <c:v>1.03</c:v>
                </c:pt>
                <c:pt idx="179">
                  <c:v>1.04</c:v>
                </c:pt>
                <c:pt idx="180">
                  <c:v>1.04</c:v>
                </c:pt>
                <c:pt idx="181">
                  <c:v>1.04</c:v>
                </c:pt>
                <c:pt idx="182">
                  <c:v>1.04</c:v>
                </c:pt>
                <c:pt idx="183">
                  <c:v>1.04</c:v>
                </c:pt>
                <c:pt idx="184">
                  <c:v>1.04</c:v>
                </c:pt>
                <c:pt idx="185">
                  <c:v>1.04</c:v>
                </c:pt>
                <c:pt idx="186">
                  <c:v>1.05</c:v>
                </c:pt>
                <c:pt idx="187">
                  <c:v>1.05</c:v>
                </c:pt>
                <c:pt idx="188">
                  <c:v>1.05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1.06</c:v>
                </c:pt>
                <c:pt idx="196">
                  <c:v>1.06</c:v>
                </c:pt>
                <c:pt idx="197">
                  <c:v>1.06</c:v>
                </c:pt>
                <c:pt idx="198">
                  <c:v>1.06</c:v>
                </c:pt>
                <c:pt idx="199">
                  <c:v>1.06</c:v>
                </c:pt>
                <c:pt idx="200">
                  <c:v>1.06</c:v>
                </c:pt>
                <c:pt idx="201">
                  <c:v>1.06</c:v>
                </c:pt>
                <c:pt idx="202">
                  <c:v>1.06</c:v>
                </c:pt>
                <c:pt idx="203">
                  <c:v>1.07</c:v>
                </c:pt>
                <c:pt idx="204">
                  <c:v>1.07</c:v>
                </c:pt>
                <c:pt idx="205">
                  <c:v>1.07</c:v>
                </c:pt>
                <c:pt idx="206">
                  <c:v>1.07</c:v>
                </c:pt>
                <c:pt idx="207">
                  <c:v>1.07</c:v>
                </c:pt>
                <c:pt idx="208">
                  <c:v>1.07</c:v>
                </c:pt>
                <c:pt idx="209">
                  <c:v>1.07</c:v>
                </c:pt>
                <c:pt idx="210">
                  <c:v>1.07</c:v>
                </c:pt>
                <c:pt idx="211">
                  <c:v>1.07</c:v>
                </c:pt>
                <c:pt idx="212">
                  <c:v>1.07</c:v>
                </c:pt>
                <c:pt idx="213">
                  <c:v>1.07</c:v>
                </c:pt>
                <c:pt idx="214">
                  <c:v>1.08</c:v>
                </c:pt>
                <c:pt idx="215">
                  <c:v>1.08</c:v>
                </c:pt>
                <c:pt idx="216">
                  <c:v>1.08</c:v>
                </c:pt>
                <c:pt idx="217">
                  <c:v>1.08</c:v>
                </c:pt>
                <c:pt idx="218">
                  <c:v>1.08</c:v>
                </c:pt>
                <c:pt idx="219">
                  <c:v>1.08</c:v>
                </c:pt>
                <c:pt idx="220">
                  <c:v>1.08</c:v>
                </c:pt>
                <c:pt idx="221">
                  <c:v>1.08</c:v>
                </c:pt>
                <c:pt idx="222">
                  <c:v>1.08</c:v>
                </c:pt>
                <c:pt idx="223">
                  <c:v>1.08</c:v>
                </c:pt>
                <c:pt idx="224">
                  <c:v>1.08</c:v>
                </c:pt>
                <c:pt idx="225">
                  <c:v>1.08</c:v>
                </c:pt>
                <c:pt idx="226">
                  <c:v>1.08</c:v>
                </c:pt>
                <c:pt idx="227">
                  <c:v>1.08</c:v>
                </c:pt>
                <c:pt idx="228">
                  <c:v>1.08</c:v>
                </c:pt>
                <c:pt idx="229">
                  <c:v>1.08</c:v>
                </c:pt>
                <c:pt idx="230">
                  <c:v>1.08</c:v>
                </c:pt>
                <c:pt idx="231">
                  <c:v>1.0900000000000001</c:v>
                </c:pt>
                <c:pt idx="232">
                  <c:v>1.0900000000000001</c:v>
                </c:pt>
                <c:pt idx="233">
                  <c:v>1.0900000000000001</c:v>
                </c:pt>
                <c:pt idx="234">
                  <c:v>1.0900000000000001</c:v>
                </c:pt>
                <c:pt idx="235">
                  <c:v>1.0900000000000001</c:v>
                </c:pt>
                <c:pt idx="236">
                  <c:v>1.0900000000000001</c:v>
                </c:pt>
                <c:pt idx="237">
                  <c:v>1.0900000000000001</c:v>
                </c:pt>
                <c:pt idx="238">
                  <c:v>1.0900000000000001</c:v>
                </c:pt>
                <c:pt idx="239">
                  <c:v>1.1000000000000001</c:v>
                </c:pt>
                <c:pt idx="240">
                  <c:v>1.1000000000000001</c:v>
                </c:pt>
                <c:pt idx="241">
                  <c:v>1.1000000000000001</c:v>
                </c:pt>
                <c:pt idx="242">
                  <c:v>1.1000000000000001</c:v>
                </c:pt>
                <c:pt idx="243">
                  <c:v>1.1000000000000001</c:v>
                </c:pt>
                <c:pt idx="244">
                  <c:v>1.1000000000000001</c:v>
                </c:pt>
                <c:pt idx="245">
                  <c:v>1.1000000000000001</c:v>
                </c:pt>
                <c:pt idx="246">
                  <c:v>1.1000000000000001</c:v>
                </c:pt>
                <c:pt idx="247">
                  <c:v>1.1000000000000001</c:v>
                </c:pt>
                <c:pt idx="248">
                  <c:v>1.1100000000000001</c:v>
                </c:pt>
                <c:pt idx="249">
                  <c:v>1.1100000000000001</c:v>
                </c:pt>
                <c:pt idx="250">
                  <c:v>1.1100000000000001</c:v>
                </c:pt>
                <c:pt idx="251">
                  <c:v>1.1100000000000001</c:v>
                </c:pt>
                <c:pt idx="252">
                  <c:v>1.1100000000000001</c:v>
                </c:pt>
                <c:pt idx="253">
                  <c:v>1.1100000000000001</c:v>
                </c:pt>
                <c:pt idx="254">
                  <c:v>1.1100000000000001</c:v>
                </c:pt>
                <c:pt idx="255">
                  <c:v>1.1200000000000001</c:v>
                </c:pt>
                <c:pt idx="256">
                  <c:v>1.1200000000000001</c:v>
                </c:pt>
                <c:pt idx="257">
                  <c:v>1.1200000000000001</c:v>
                </c:pt>
                <c:pt idx="258">
                  <c:v>1.1200000000000001</c:v>
                </c:pt>
                <c:pt idx="259">
                  <c:v>1.1200000000000001</c:v>
                </c:pt>
                <c:pt idx="260">
                  <c:v>1.1200000000000001</c:v>
                </c:pt>
                <c:pt idx="261">
                  <c:v>1.1200000000000001</c:v>
                </c:pt>
                <c:pt idx="262">
                  <c:v>1.1200000000000001</c:v>
                </c:pt>
                <c:pt idx="263">
                  <c:v>1.1200000000000001</c:v>
                </c:pt>
                <c:pt idx="264">
                  <c:v>1.1200000000000001</c:v>
                </c:pt>
                <c:pt idx="265">
                  <c:v>1.1200000000000001</c:v>
                </c:pt>
                <c:pt idx="266">
                  <c:v>1.1299999999999999</c:v>
                </c:pt>
                <c:pt idx="267">
                  <c:v>1.1299999999999999</c:v>
                </c:pt>
                <c:pt idx="268">
                  <c:v>1.1299999999999999</c:v>
                </c:pt>
                <c:pt idx="269">
                  <c:v>1.1299999999999999</c:v>
                </c:pt>
                <c:pt idx="270">
                  <c:v>1.1299999999999999</c:v>
                </c:pt>
                <c:pt idx="271">
                  <c:v>1.1299999999999999</c:v>
                </c:pt>
                <c:pt idx="272">
                  <c:v>1.1299999999999999</c:v>
                </c:pt>
                <c:pt idx="273">
                  <c:v>1.1299999999999999</c:v>
                </c:pt>
                <c:pt idx="274">
                  <c:v>1.1299999999999999</c:v>
                </c:pt>
                <c:pt idx="275">
                  <c:v>1.1299999999999999</c:v>
                </c:pt>
                <c:pt idx="276">
                  <c:v>1.1299999999999999</c:v>
                </c:pt>
                <c:pt idx="277">
                  <c:v>1.1299999999999999</c:v>
                </c:pt>
                <c:pt idx="278">
                  <c:v>1.1299999999999999</c:v>
                </c:pt>
                <c:pt idx="279">
                  <c:v>1.1399999999999999</c:v>
                </c:pt>
                <c:pt idx="280">
                  <c:v>1.1399999999999999</c:v>
                </c:pt>
                <c:pt idx="281">
                  <c:v>1.1399999999999999</c:v>
                </c:pt>
                <c:pt idx="282">
                  <c:v>1.1399999999999999</c:v>
                </c:pt>
                <c:pt idx="283">
                  <c:v>1.1499999999999999</c:v>
                </c:pt>
                <c:pt idx="284">
                  <c:v>1.1499999999999999</c:v>
                </c:pt>
                <c:pt idx="285">
                  <c:v>1.1499999999999999</c:v>
                </c:pt>
                <c:pt idx="286">
                  <c:v>1.1499999999999999</c:v>
                </c:pt>
                <c:pt idx="287">
                  <c:v>1.1499999999999999</c:v>
                </c:pt>
                <c:pt idx="288">
                  <c:v>1.1499999999999999</c:v>
                </c:pt>
                <c:pt idx="289">
                  <c:v>1.1499999999999999</c:v>
                </c:pt>
                <c:pt idx="290">
                  <c:v>1.1499999999999999</c:v>
                </c:pt>
                <c:pt idx="291">
                  <c:v>1.1499999999999999</c:v>
                </c:pt>
                <c:pt idx="292">
                  <c:v>1.1499999999999999</c:v>
                </c:pt>
                <c:pt idx="293">
                  <c:v>1.1499999999999999</c:v>
                </c:pt>
                <c:pt idx="294">
                  <c:v>1.1499999999999999</c:v>
                </c:pt>
                <c:pt idx="295">
                  <c:v>1.1599999999999999</c:v>
                </c:pt>
                <c:pt idx="296">
                  <c:v>1.1599999999999999</c:v>
                </c:pt>
                <c:pt idx="297">
                  <c:v>1.1599999999999999</c:v>
                </c:pt>
                <c:pt idx="298">
                  <c:v>1.1599999999999999</c:v>
                </c:pt>
                <c:pt idx="299">
                  <c:v>1.1599999999999999</c:v>
                </c:pt>
                <c:pt idx="300">
                  <c:v>1.1599999999999999</c:v>
                </c:pt>
                <c:pt idx="301">
                  <c:v>1.1599999999999999</c:v>
                </c:pt>
                <c:pt idx="302">
                  <c:v>1.1599999999999999</c:v>
                </c:pt>
                <c:pt idx="303">
                  <c:v>1.1599999999999999</c:v>
                </c:pt>
                <c:pt idx="304">
                  <c:v>1.1599999999999999</c:v>
                </c:pt>
                <c:pt idx="305">
                  <c:v>1.17</c:v>
                </c:pt>
                <c:pt idx="306">
                  <c:v>1.17</c:v>
                </c:pt>
                <c:pt idx="307">
                  <c:v>1.17</c:v>
                </c:pt>
                <c:pt idx="308">
                  <c:v>1.17</c:v>
                </c:pt>
                <c:pt idx="309">
                  <c:v>1.17</c:v>
                </c:pt>
                <c:pt idx="310">
                  <c:v>1.17</c:v>
                </c:pt>
                <c:pt idx="311">
                  <c:v>1.17</c:v>
                </c:pt>
                <c:pt idx="312">
                  <c:v>1.17</c:v>
                </c:pt>
                <c:pt idx="313">
                  <c:v>1.17</c:v>
                </c:pt>
                <c:pt idx="314">
                  <c:v>1.17</c:v>
                </c:pt>
                <c:pt idx="315">
                  <c:v>1.17</c:v>
                </c:pt>
                <c:pt idx="316">
                  <c:v>1.18</c:v>
                </c:pt>
                <c:pt idx="317">
                  <c:v>1.18</c:v>
                </c:pt>
                <c:pt idx="318">
                  <c:v>1.18</c:v>
                </c:pt>
                <c:pt idx="319">
                  <c:v>1.18</c:v>
                </c:pt>
                <c:pt idx="320">
                  <c:v>1.18</c:v>
                </c:pt>
                <c:pt idx="321">
                  <c:v>1.18</c:v>
                </c:pt>
                <c:pt idx="322">
                  <c:v>1.18</c:v>
                </c:pt>
                <c:pt idx="323">
                  <c:v>1.18</c:v>
                </c:pt>
                <c:pt idx="324">
                  <c:v>1.18</c:v>
                </c:pt>
                <c:pt idx="325">
                  <c:v>1.18</c:v>
                </c:pt>
                <c:pt idx="326">
                  <c:v>1.18</c:v>
                </c:pt>
                <c:pt idx="327">
                  <c:v>1.19</c:v>
                </c:pt>
                <c:pt idx="328">
                  <c:v>1.19</c:v>
                </c:pt>
                <c:pt idx="329">
                  <c:v>1.19</c:v>
                </c:pt>
                <c:pt idx="330">
                  <c:v>1.19</c:v>
                </c:pt>
                <c:pt idx="331">
                  <c:v>1.19</c:v>
                </c:pt>
                <c:pt idx="332">
                  <c:v>1.19</c:v>
                </c:pt>
                <c:pt idx="333">
                  <c:v>1.19</c:v>
                </c:pt>
                <c:pt idx="334">
                  <c:v>1.19</c:v>
                </c:pt>
                <c:pt idx="335">
                  <c:v>1.19</c:v>
                </c:pt>
                <c:pt idx="336">
                  <c:v>1.19</c:v>
                </c:pt>
                <c:pt idx="337">
                  <c:v>1.19</c:v>
                </c:pt>
                <c:pt idx="338">
                  <c:v>1.19</c:v>
                </c:pt>
                <c:pt idx="339">
                  <c:v>1.19</c:v>
                </c:pt>
                <c:pt idx="340">
                  <c:v>1.19</c:v>
                </c:pt>
                <c:pt idx="341">
                  <c:v>1.19</c:v>
                </c:pt>
                <c:pt idx="342">
                  <c:v>1.19</c:v>
                </c:pt>
                <c:pt idx="343">
                  <c:v>1.2</c:v>
                </c:pt>
                <c:pt idx="344">
                  <c:v>1.2</c:v>
                </c:pt>
                <c:pt idx="345">
                  <c:v>1.2</c:v>
                </c:pt>
                <c:pt idx="346">
                  <c:v>1.2</c:v>
                </c:pt>
                <c:pt idx="347">
                  <c:v>1.2</c:v>
                </c:pt>
                <c:pt idx="348">
                  <c:v>1.2</c:v>
                </c:pt>
                <c:pt idx="349">
                  <c:v>1.2</c:v>
                </c:pt>
                <c:pt idx="350">
                  <c:v>1.2</c:v>
                </c:pt>
                <c:pt idx="351">
                  <c:v>1.2</c:v>
                </c:pt>
                <c:pt idx="352">
                  <c:v>1.21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</c:v>
                </c:pt>
                <c:pt idx="359">
                  <c:v>1.21</c:v>
                </c:pt>
                <c:pt idx="360">
                  <c:v>1.21</c:v>
                </c:pt>
                <c:pt idx="361">
                  <c:v>1.21</c:v>
                </c:pt>
                <c:pt idx="362">
                  <c:v>1.21</c:v>
                </c:pt>
                <c:pt idx="363">
                  <c:v>1.21</c:v>
                </c:pt>
                <c:pt idx="364">
                  <c:v>1.21</c:v>
                </c:pt>
                <c:pt idx="365">
                  <c:v>1.21</c:v>
                </c:pt>
                <c:pt idx="366">
                  <c:v>1.22</c:v>
                </c:pt>
                <c:pt idx="367">
                  <c:v>1.22</c:v>
                </c:pt>
                <c:pt idx="368">
                  <c:v>1.22</c:v>
                </c:pt>
                <c:pt idx="369">
                  <c:v>1.22</c:v>
                </c:pt>
                <c:pt idx="370">
                  <c:v>1.22</c:v>
                </c:pt>
                <c:pt idx="371">
                  <c:v>1.22</c:v>
                </c:pt>
                <c:pt idx="372">
                  <c:v>1.22</c:v>
                </c:pt>
                <c:pt idx="373">
                  <c:v>1.22</c:v>
                </c:pt>
                <c:pt idx="374">
                  <c:v>1.23</c:v>
                </c:pt>
                <c:pt idx="375">
                  <c:v>1.23</c:v>
                </c:pt>
                <c:pt idx="376">
                  <c:v>1.23</c:v>
                </c:pt>
                <c:pt idx="377">
                  <c:v>1.23</c:v>
                </c:pt>
                <c:pt idx="378">
                  <c:v>1.23</c:v>
                </c:pt>
                <c:pt idx="379">
                  <c:v>1.23</c:v>
                </c:pt>
                <c:pt idx="380">
                  <c:v>1.23</c:v>
                </c:pt>
                <c:pt idx="381">
                  <c:v>1.23</c:v>
                </c:pt>
                <c:pt idx="382">
                  <c:v>1.23</c:v>
                </c:pt>
                <c:pt idx="383">
                  <c:v>1.23</c:v>
                </c:pt>
                <c:pt idx="384">
                  <c:v>1.23</c:v>
                </c:pt>
                <c:pt idx="385">
                  <c:v>1.23</c:v>
                </c:pt>
                <c:pt idx="386">
                  <c:v>1.24</c:v>
                </c:pt>
                <c:pt idx="387">
                  <c:v>1.24</c:v>
                </c:pt>
                <c:pt idx="388">
                  <c:v>1.24</c:v>
                </c:pt>
                <c:pt idx="389">
                  <c:v>1.24</c:v>
                </c:pt>
                <c:pt idx="390">
                  <c:v>1.24</c:v>
                </c:pt>
                <c:pt idx="391">
                  <c:v>1.24</c:v>
                </c:pt>
                <c:pt idx="392">
                  <c:v>1.24</c:v>
                </c:pt>
                <c:pt idx="393">
                  <c:v>1.24</c:v>
                </c:pt>
                <c:pt idx="394">
                  <c:v>1.24</c:v>
                </c:pt>
                <c:pt idx="395">
                  <c:v>1.24</c:v>
                </c:pt>
                <c:pt idx="396">
                  <c:v>1.24</c:v>
                </c:pt>
                <c:pt idx="397">
                  <c:v>1.24</c:v>
                </c:pt>
                <c:pt idx="398">
                  <c:v>1.24</c:v>
                </c:pt>
                <c:pt idx="399">
                  <c:v>1.24</c:v>
                </c:pt>
                <c:pt idx="400">
                  <c:v>1.24</c:v>
                </c:pt>
                <c:pt idx="401">
                  <c:v>1.25</c:v>
                </c:pt>
                <c:pt idx="402">
                  <c:v>1.25</c:v>
                </c:pt>
                <c:pt idx="403">
                  <c:v>1.25</c:v>
                </c:pt>
                <c:pt idx="404">
                  <c:v>1.25</c:v>
                </c:pt>
                <c:pt idx="405">
                  <c:v>1.25</c:v>
                </c:pt>
                <c:pt idx="406">
                  <c:v>1.25</c:v>
                </c:pt>
                <c:pt idx="407">
                  <c:v>1.25</c:v>
                </c:pt>
                <c:pt idx="408">
                  <c:v>1.25</c:v>
                </c:pt>
                <c:pt idx="409">
                  <c:v>1.25</c:v>
                </c:pt>
                <c:pt idx="410">
                  <c:v>1.25</c:v>
                </c:pt>
                <c:pt idx="411">
                  <c:v>1.25</c:v>
                </c:pt>
                <c:pt idx="412">
                  <c:v>1.25</c:v>
                </c:pt>
                <c:pt idx="413">
                  <c:v>1.25</c:v>
                </c:pt>
                <c:pt idx="414">
                  <c:v>1.25</c:v>
                </c:pt>
                <c:pt idx="415">
                  <c:v>1.26</c:v>
                </c:pt>
                <c:pt idx="416">
                  <c:v>1.26</c:v>
                </c:pt>
                <c:pt idx="417">
                  <c:v>1.26</c:v>
                </c:pt>
                <c:pt idx="418">
                  <c:v>1.26</c:v>
                </c:pt>
                <c:pt idx="419">
                  <c:v>1.26</c:v>
                </c:pt>
                <c:pt idx="420">
                  <c:v>1.26</c:v>
                </c:pt>
                <c:pt idx="421">
                  <c:v>1.26</c:v>
                </c:pt>
                <c:pt idx="422">
                  <c:v>1.26</c:v>
                </c:pt>
                <c:pt idx="423">
                  <c:v>1.26</c:v>
                </c:pt>
                <c:pt idx="424">
                  <c:v>1.26</c:v>
                </c:pt>
                <c:pt idx="425">
                  <c:v>1.26</c:v>
                </c:pt>
                <c:pt idx="426">
                  <c:v>1.27</c:v>
                </c:pt>
                <c:pt idx="427">
                  <c:v>1.27</c:v>
                </c:pt>
                <c:pt idx="428">
                  <c:v>1.27</c:v>
                </c:pt>
                <c:pt idx="429">
                  <c:v>1.27</c:v>
                </c:pt>
                <c:pt idx="430">
                  <c:v>1.27</c:v>
                </c:pt>
                <c:pt idx="431">
                  <c:v>1.27</c:v>
                </c:pt>
                <c:pt idx="432">
                  <c:v>1.27</c:v>
                </c:pt>
                <c:pt idx="433">
                  <c:v>1.27</c:v>
                </c:pt>
                <c:pt idx="434">
                  <c:v>1.27</c:v>
                </c:pt>
                <c:pt idx="435">
                  <c:v>1.27</c:v>
                </c:pt>
                <c:pt idx="436">
                  <c:v>1.27</c:v>
                </c:pt>
                <c:pt idx="437">
                  <c:v>1.27</c:v>
                </c:pt>
                <c:pt idx="438">
                  <c:v>1.27</c:v>
                </c:pt>
                <c:pt idx="439">
                  <c:v>1.28</c:v>
                </c:pt>
                <c:pt idx="440">
                  <c:v>1.28</c:v>
                </c:pt>
                <c:pt idx="441">
                  <c:v>1.28</c:v>
                </c:pt>
                <c:pt idx="442">
                  <c:v>1.28</c:v>
                </c:pt>
                <c:pt idx="443">
                  <c:v>1.28</c:v>
                </c:pt>
                <c:pt idx="444">
                  <c:v>1.28</c:v>
                </c:pt>
                <c:pt idx="445">
                  <c:v>1.28</c:v>
                </c:pt>
                <c:pt idx="446">
                  <c:v>1.28</c:v>
                </c:pt>
                <c:pt idx="447">
                  <c:v>1.29</c:v>
                </c:pt>
                <c:pt idx="448">
                  <c:v>1.29</c:v>
                </c:pt>
                <c:pt idx="449">
                  <c:v>1.29</c:v>
                </c:pt>
                <c:pt idx="450">
                  <c:v>1.29</c:v>
                </c:pt>
                <c:pt idx="451">
                  <c:v>1.29</c:v>
                </c:pt>
                <c:pt idx="452">
                  <c:v>1.29</c:v>
                </c:pt>
                <c:pt idx="453">
                  <c:v>1.29</c:v>
                </c:pt>
                <c:pt idx="454">
                  <c:v>1.29</c:v>
                </c:pt>
                <c:pt idx="455">
                  <c:v>1.3</c:v>
                </c:pt>
                <c:pt idx="456">
                  <c:v>1.3</c:v>
                </c:pt>
                <c:pt idx="457">
                  <c:v>1.3</c:v>
                </c:pt>
                <c:pt idx="458">
                  <c:v>1.3</c:v>
                </c:pt>
                <c:pt idx="459">
                  <c:v>1.3</c:v>
                </c:pt>
                <c:pt idx="460">
                  <c:v>1.3</c:v>
                </c:pt>
                <c:pt idx="461">
                  <c:v>1.3</c:v>
                </c:pt>
                <c:pt idx="462">
                  <c:v>1.3</c:v>
                </c:pt>
                <c:pt idx="463">
                  <c:v>1.3</c:v>
                </c:pt>
                <c:pt idx="464">
                  <c:v>1.31</c:v>
                </c:pt>
                <c:pt idx="465">
                  <c:v>1.31</c:v>
                </c:pt>
                <c:pt idx="466">
                  <c:v>1.31</c:v>
                </c:pt>
                <c:pt idx="467">
                  <c:v>1.31</c:v>
                </c:pt>
                <c:pt idx="468">
                  <c:v>1.31</c:v>
                </c:pt>
                <c:pt idx="469">
                  <c:v>1.31</c:v>
                </c:pt>
                <c:pt idx="470">
                  <c:v>1.31</c:v>
                </c:pt>
                <c:pt idx="471">
                  <c:v>1.31</c:v>
                </c:pt>
                <c:pt idx="472">
                  <c:v>1.31</c:v>
                </c:pt>
                <c:pt idx="473">
                  <c:v>1.31</c:v>
                </c:pt>
                <c:pt idx="474">
                  <c:v>1.32</c:v>
                </c:pt>
                <c:pt idx="475">
                  <c:v>1.32</c:v>
                </c:pt>
                <c:pt idx="476">
                  <c:v>1.32</c:v>
                </c:pt>
                <c:pt idx="477">
                  <c:v>1.32</c:v>
                </c:pt>
                <c:pt idx="478">
                  <c:v>1.32</c:v>
                </c:pt>
                <c:pt idx="479">
                  <c:v>1.32</c:v>
                </c:pt>
                <c:pt idx="480">
                  <c:v>1.32</c:v>
                </c:pt>
                <c:pt idx="481">
                  <c:v>1.32</c:v>
                </c:pt>
                <c:pt idx="482">
                  <c:v>1.32</c:v>
                </c:pt>
                <c:pt idx="483">
                  <c:v>1.32</c:v>
                </c:pt>
                <c:pt idx="484">
                  <c:v>1.32</c:v>
                </c:pt>
                <c:pt idx="485">
                  <c:v>1.32</c:v>
                </c:pt>
                <c:pt idx="486">
                  <c:v>1.32</c:v>
                </c:pt>
                <c:pt idx="487">
                  <c:v>1.32</c:v>
                </c:pt>
                <c:pt idx="488">
                  <c:v>1.32</c:v>
                </c:pt>
                <c:pt idx="489">
                  <c:v>1.33</c:v>
                </c:pt>
                <c:pt idx="490">
                  <c:v>1.33</c:v>
                </c:pt>
                <c:pt idx="491">
                  <c:v>1.33</c:v>
                </c:pt>
                <c:pt idx="492">
                  <c:v>1.33</c:v>
                </c:pt>
                <c:pt idx="493">
                  <c:v>1.33</c:v>
                </c:pt>
                <c:pt idx="494">
                  <c:v>1.33</c:v>
                </c:pt>
                <c:pt idx="495">
                  <c:v>1.33</c:v>
                </c:pt>
                <c:pt idx="496">
                  <c:v>1.33</c:v>
                </c:pt>
                <c:pt idx="497">
                  <c:v>1.33</c:v>
                </c:pt>
                <c:pt idx="498">
                  <c:v>1.33</c:v>
                </c:pt>
                <c:pt idx="499">
                  <c:v>1.33</c:v>
                </c:pt>
                <c:pt idx="500">
                  <c:v>1.34</c:v>
                </c:pt>
                <c:pt idx="501">
                  <c:v>1.34</c:v>
                </c:pt>
                <c:pt idx="502">
                  <c:v>1.34</c:v>
                </c:pt>
                <c:pt idx="503">
                  <c:v>1.34</c:v>
                </c:pt>
                <c:pt idx="504">
                  <c:v>1.34</c:v>
                </c:pt>
                <c:pt idx="505">
                  <c:v>1.34</c:v>
                </c:pt>
                <c:pt idx="506">
                  <c:v>1.34</c:v>
                </c:pt>
                <c:pt idx="507">
                  <c:v>1.34</c:v>
                </c:pt>
                <c:pt idx="508">
                  <c:v>1.35</c:v>
                </c:pt>
                <c:pt idx="509">
                  <c:v>1.35</c:v>
                </c:pt>
                <c:pt idx="510">
                  <c:v>1.35</c:v>
                </c:pt>
                <c:pt idx="511">
                  <c:v>1.35</c:v>
                </c:pt>
                <c:pt idx="512">
                  <c:v>1.35</c:v>
                </c:pt>
                <c:pt idx="513">
                  <c:v>1.35</c:v>
                </c:pt>
                <c:pt idx="514">
                  <c:v>1.35</c:v>
                </c:pt>
                <c:pt idx="515">
                  <c:v>1.36</c:v>
                </c:pt>
                <c:pt idx="516">
                  <c:v>1.36</c:v>
                </c:pt>
                <c:pt idx="517">
                  <c:v>1.36</c:v>
                </c:pt>
                <c:pt idx="518">
                  <c:v>1.36</c:v>
                </c:pt>
                <c:pt idx="519">
                  <c:v>1.36</c:v>
                </c:pt>
                <c:pt idx="520">
                  <c:v>1.36</c:v>
                </c:pt>
                <c:pt idx="521">
                  <c:v>1.36</c:v>
                </c:pt>
                <c:pt idx="522">
                  <c:v>1.36</c:v>
                </c:pt>
                <c:pt idx="523">
                  <c:v>1.37</c:v>
                </c:pt>
                <c:pt idx="524">
                  <c:v>1.37</c:v>
                </c:pt>
                <c:pt idx="525">
                  <c:v>1.37</c:v>
                </c:pt>
                <c:pt idx="526">
                  <c:v>1.37</c:v>
                </c:pt>
                <c:pt idx="527">
                  <c:v>1.37</c:v>
                </c:pt>
                <c:pt idx="528">
                  <c:v>1.37</c:v>
                </c:pt>
                <c:pt idx="529">
                  <c:v>1.37</c:v>
                </c:pt>
                <c:pt idx="530">
                  <c:v>1.37</c:v>
                </c:pt>
                <c:pt idx="531">
                  <c:v>1.37</c:v>
                </c:pt>
                <c:pt idx="532">
                  <c:v>1.37</c:v>
                </c:pt>
                <c:pt idx="533">
                  <c:v>1.37</c:v>
                </c:pt>
                <c:pt idx="534">
                  <c:v>1.37</c:v>
                </c:pt>
                <c:pt idx="535">
                  <c:v>1.37</c:v>
                </c:pt>
                <c:pt idx="536">
                  <c:v>1.37</c:v>
                </c:pt>
                <c:pt idx="537">
                  <c:v>1.37</c:v>
                </c:pt>
                <c:pt idx="538">
                  <c:v>1.37</c:v>
                </c:pt>
                <c:pt idx="539">
                  <c:v>1.37</c:v>
                </c:pt>
                <c:pt idx="540">
                  <c:v>1.38</c:v>
                </c:pt>
                <c:pt idx="541">
                  <c:v>1.38</c:v>
                </c:pt>
                <c:pt idx="542">
                  <c:v>1.38</c:v>
                </c:pt>
                <c:pt idx="543">
                  <c:v>1.38</c:v>
                </c:pt>
                <c:pt idx="544">
                  <c:v>1.38</c:v>
                </c:pt>
                <c:pt idx="545">
                  <c:v>1.38</c:v>
                </c:pt>
                <c:pt idx="546">
                  <c:v>1.38</c:v>
                </c:pt>
                <c:pt idx="547">
                  <c:v>1.38</c:v>
                </c:pt>
                <c:pt idx="548">
                  <c:v>1.39</c:v>
                </c:pt>
                <c:pt idx="549">
                  <c:v>1.39</c:v>
                </c:pt>
                <c:pt idx="550">
                  <c:v>1.39</c:v>
                </c:pt>
                <c:pt idx="551">
                  <c:v>1.39</c:v>
                </c:pt>
                <c:pt idx="552">
                  <c:v>1.39</c:v>
                </c:pt>
                <c:pt idx="553">
                  <c:v>1.39</c:v>
                </c:pt>
                <c:pt idx="554">
                  <c:v>1.4</c:v>
                </c:pt>
                <c:pt idx="555">
                  <c:v>1.4</c:v>
                </c:pt>
                <c:pt idx="556">
                  <c:v>1.4</c:v>
                </c:pt>
                <c:pt idx="557">
                  <c:v>1.4</c:v>
                </c:pt>
                <c:pt idx="558">
                  <c:v>1.4</c:v>
                </c:pt>
                <c:pt idx="559">
                  <c:v>1.41</c:v>
                </c:pt>
                <c:pt idx="560">
                  <c:v>1.41</c:v>
                </c:pt>
                <c:pt idx="561">
                  <c:v>1.41</c:v>
                </c:pt>
                <c:pt idx="562">
                  <c:v>1.41</c:v>
                </c:pt>
                <c:pt idx="563">
                  <c:v>1.41</c:v>
                </c:pt>
                <c:pt idx="564">
                  <c:v>1.41</c:v>
                </c:pt>
                <c:pt idx="565">
                  <c:v>1.41</c:v>
                </c:pt>
                <c:pt idx="566">
                  <c:v>1.41</c:v>
                </c:pt>
                <c:pt idx="567">
                  <c:v>1.41</c:v>
                </c:pt>
                <c:pt idx="568">
                  <c:v>1.42</c:v>
                </c:pt>
                <c:pt idx="569">
                  <c:v>1.42</c:v>
                </c:pt>
                <c:pt idx="570">
                  <c:v>1.42</c:v>
                </c:pt>
                <c:pt idx="571">
                  <c:v>1.42</c:v>
                </c:pt>
                <c:pt idx="572">
                  <c:v>1.42</c:v>
                </c:pt>
                <c:pt idx="573">
                  <c:v>1.42</c:v>
                </c:pt>
                <c:pt idx="574">
                  <c:v>1.42</c:v>
                </c:pt>
                <c:pt idx="575">
                  <c:v>1.42</c:v>
                </c:pt>
                <c:pt idx="576">
                  <c:v>1.42</c:v>
                </c:pt>
                <c:pt idx="577">
                  <c:v>1.43</c:v>
                </c:pt>
                <c:pt idx="578">
                  <c:v>1.43</c:v>
                </c:pt>
                <c:pt idx="579">
                  <c:v>1.43</c:v>
                </c:pt>
                <c:pt idx="580">
                  <c:v>1.43</c:v>
                </c:pt>
                <c:pt idx="581">
                  <c:v>1.43</c:v>
                </c:pt>
                <c:pt idx="582">
                  <c:v>1.43</c:v>
                </c:pt>
                <c:pt idx="583">
                  <c:v>1.43</c:v>
                </c:pt>
                <c:pt idx="584">
                  <c:v>1.43</c:v>
                </c:pt>
                <c:pt idx="585">
                  <c:v>1.43</c:v>
                </c:pt>
                <c:pt idx="586">
                  <c:v>1.43</c:v>
                </c:pt>
                <c:pt idx="587">
                  <c:v>1.43</c:v>
                </c:pt>
                <c:pt idx="588">
                  <c:v>1.43</c:v>
                </c:pt>
                <c:pt idx="589">
                  <c:v>1.43</c:v>
                </c:pt>
                <c:pt idx="590">
                  <c:v>1.44</c:v>
                </c:pt>
                <c:pt idx="591">
                  <c:v>1.44</c:v>
                </c:pt>
                <c:pt idx="592">
                  <c:v>1.44</c:v>
                </c:pt>
                <c:pt idx="593">
                  <c:v>1.44</c:v>
                </c:pt>
                <c:pt idx="594">
                  <c:v>1.44</c:v>
                </c:pt>
                <c:pt idx="595">
                  <c:v>1.44</c:v>
                </c:pt>
                <c:pt idx="596">
                  <c:v>1.44</c:v>
                </c:pt>
                <c:pt idx="597">
                  <c:v>1.44</c:v>
                </c:pt>
                <c:pt idx="598">
                  <c:v>1.45</c:v>
                </c:pt>
                <c:pt idx="599">
                  <c:v>1.45</c:v>
                </c:pt>
                <c:pt idx="600">
                  <c:v>1.45</c:v>
                </c:pt>
                <c:pt idx="601">
                  <c:v>1.45</c:v>
                </c:pt>
                <c:pt idx="602">
                  <c:v>1.45</c:v>
                </c:pt>
                <c:pt idx="603">
                  <c:v>1.45</c:v>
                </c:pt>
                <c:pt idx="604">
                  <c:v>1.45</c:v>
                </c:pt>
                <c:pt idx="605">
                  <c:v>1.45</c:v>
                </c:pt>
                <c:pt idx="606">
                  <c:v>1.45</c:v>
                </c:pt>
                <c:pt idx="607">
                  <c:v>1.45</c:v>
                </c:pt>
                <c:pt idx="608">
                  <c:v>1.45</c:v>
                </c:pt>
                <c:pt idx="609">
                  <c:v>1.45</c:v>
                </c:pt>
                <c:pt idx="610">
                  <c:v>1.45</c:v>
                </c:pt>
                <c:pt idx="611">
                  <c:v>1.46</c:v>
                </c:pt>
                <c:pt idx="612">
                  <c:v>1.46</c:v>
                </c:pt>
                <c:pt idx="613">
                  <c:v>1.46</c:v>
                </c:pt>
                <c:pt idx="614">
                  <c:v>1.46</c:v>
                </c:pt>
                <c:pt idx="615">
                  <c:v>1.46</c:v>
                </c:pt>
                <c:pt idx="616">
                  <c:v>1.46</c:v>
                </c:pt>
                <c:pt idx="617">
                  <c:v>1.46</c:v>
                </c:pt>
                <c:pt idx="618">
                  <c:v>1.46</c:v>
                </c:pt>
                <c:pt idx="619">
                  <c:v>1.46</c:v>
                </c:pt>
                <c:pt idx="620">
                  <c:v>1.46</c:v>
                </c:pt>
                <c:pt idx="621">
                  <c:v>1.46</c:v>
                </c:pt>
                <c:pt idx="622">
                  <c:v>1.46</c:v>
                </c:pt>
                <c:pt idx="623">
                  <c:v>1.46</c:v>
                </c:pt>
                <c:pt idx="624">
                  <c:v>1.46</c:v>
                </c:pt>
                <c:pt idx="625">
                  <c:v>1.46</c:v>
                </c:pt>
                <c:pt idx="626">
                  <c:v>1.47</c:v>
                </c:pt>
                <c:pt idx="627">
                  <c:v>1.47</c:v>
                </c:pt>
                <c:pt idx="628">
                  <c:v>1.47</c:v>
                </c:pt>
                <c:pt idx="629">
                  <c:v>1.47</c:v>
                </c:pt>
                <c:pt idx="630">
                  <c:v>1.47</c:v>
                </c:pt>
                <c:pt idx="631">
                  <c:v>1.47</c:v>
                </c:pt>
                <c:pt idx="632">
                  <c:v>1.47</c:v>
                </c:pt>
                <c:pt idx="633">
                  <c:v>1.47</c:v>
                </c:pt>
                <c:pt idx="634">
                  <c:v>1.47</c:v>
                </c:pt>
                <c:pt idx="635">
                  <c:v>1.47</c:v>
                </c:pt>
                <c:pt idx="636">
                  <c:v>1.47</c:v>
                </c:pt>
                <c:pt idx="637">
                  <c:v>1.47</c:v>
                </c:pt>
                <c:pt idx="638">
                  <c:v>1.47</c:v>
                </c:pt>
                <c:pt idx="639">
                  <c:v>1.47</c:v>
                </c:pt>
                <c:pt idx="640">
                  <c:v>1.48</c:v>
                </c:pt>
                <c:pt idx="641">
                  <c:v>1.48</c:v>
                </c:pt>
                <c:pt idx="642">
                  <c:v>1.48</c:v>
                </c:pt>
                <c:pt idx="643">
                  <c:v>1.48</c:v>
                </c:pt>
                <c:pt idx="644">
                  <c:v>1.48</c:v>
                </c:pt>
                <c:pt idx="645">
                  <c:v>1.48</c:v>
                </c:pt>
                <c:pt idx="646">
                  <c:v>1.48</c:v>
                </c:pt>
                <c:pt idx="647">
                  <c:v>1.49</c:v>
                </c:pt>
                <c:pt idx="648">
                  <c:v>1.49</c:v>
                </c:pt>
                <c:pt idx="649">
                  <c:v>1.49</c:v>
                </c:pt>
                <c:pt idx="650">
                  <c:v>1.49</c:v>
                </c:pt>
                <c:pt idx="651">
                  <c:v>1.49</c:v>
                </c:pt>
                <c:pt idx="652">
                  <c:v>1.49</c:v>
                </c:pt>
                <c:pt idx="653">
                  <c:v>1.49</c:v>
                </c:pt>
                <c:pt idx="654">
                  <c:v>1.49</c:v>
                </c:pt>
                <c:pt idx="655">
                  <c:v>1.49</c:v>
                </c:pt>
                <c:pt idx="656">
                  <c:v>1.49</c:v>
                </c:pt>
                <c:pt idx="657">
                  <c:v>1.5</c:v>
                </c:pt>
                <c:pt idx="658">
                  <c:v>1.5</c:v>
                </c:pt>
                <c:pt idx="659">
                  <c:v>1.5</c:v>
                </c:pt>
                <c:pt idx="660">
                  <c:v>1.5</c:v>
                </c:pt>
                <c:pt idx="661">
                  <c:v>1.5</c:v>
                </c:pt>
                <c:pt idx="662">
                  <c:v>1.5</c:v>
                </c:pt>
                <c:pt idx="663">
                  <c:v>1.51</c:v>
                </c:pt>
                <c:pt idx="664">
                  <c:v>1.51</c:v>
                </c:pt>
                <c:pt idx="665">
                  <c:v>1.51</c:v>
                </c:pt>
                <c:pt idx="666">
                  <c:v>1.51</c:v>
                </c:pt>
                <c:pt idx="667">
                  <c:v>1.51</c:v>
                </c:pt>
                <c:pt idx="668">
                  <c:v>1.51</c:v>
                </c:pt>
                <c:pt idx="669">
                  <c:v>1.51</c:v>
                </c:pt>
                <c:pt idx="670">
                  <c:v>1.51</c:v>
                </c:pt>
                <c:pt idx="671">
                  <c:v>1.51</c:v>
                </c:pt>
                <c:pt idx="672">
                  <c:v>1.52</c:v>
                </c:pt>
                <c:pt idx="673">
                  <c:v>1.52</c:v>
                </c:pt>
                <c:pt idx="674">
                  <c:v>1.52</c:v>
                </c:pt>
                <c:pt idx="675">
                  <c:v>1.52</c:v>
                </c:pt>
                <c:pt idx="676">
                  <c:v>1.52</c:v>
                </c:pt>
                <c:pt idx="677">
                  <c:v>1.53</c:v>
                </c:pt>
                <c:pt idx="678">
                  <c:v>1.53</c:v>
                </c:pt>
                <c:pt idx="679">
                  <c:v>1.53</c:v>
                </c:pt>
                <c:pt idx="680">
                  <c:v>1.53</c:v>
                </c:pt>
                <c:pt idx="681">
                  <c:v>1.53</c:v>
                </c:pt>
                <c:pt idx="682">
                  <c:v>1.53</c:v>
                </c:pt>
                <c:pt idx="683">
                  <c:v>1.53</c:v>
                </c:pt>
                <c:pt idx="684">
                  <c:v>1.54</c:v>
                </c:pt>
                <c:pt idx="685">
                  <c:v>1.54</c:v>
                </c:pt>
                <c:pt idx="686">
                  <c:v>1.54</c:v>
                </c:pt>
                <c:pt idx="687">
                  <c:v>1.54</c:v>
                </c:pt>
                <c:pt idx="688">
                  <c:v>1.54</c:v>
                </c:pt>
                <c:pt idx="689">
                  <c:v>1.54</c:v>
                </c:pt>
                <c:pt idx="690">
                  <c:v>1.54</c:v>
                </c:pt>
                <c:pt idx="691">
                  <c:v>1.54</c:v>
                </c:pt>
                <c:pt idx="692">
                  <c:v>1.54</c:v>
                </c:pt>
                <c:pt idx="693">
                  <c:v>1.54</c:v>
                </c:pt>
                <c:pt idx="694">
                  <c:v>1.54</c:v>
                </c:pt>
                <c:pt idx="695">
                  <c:v>1.54</c:v>
                </c:pt>
                <c:pt idx="696">
                  <c:v>1.54</c:v>
                </c:pt>
                <c:pt idx="697">
                  <c:v>1.55</c:v>
                </c:pt>
                <c:pt idx="698">
                  <c:v>1.55</c:v>
                </c:pt>
                <c:pt idx="699">
                  <c:v>1.55</c:v>
                </c:pt>
                <c:pt idx="700">
                  <c:v>1.55</c:v>
                </c:pt>
                <c:pt idx="701">
                  <c:v>1.55</c:v>
                </c:pt>
                <c:pt idx="702">
                  <c:v>1.55</c:v>
                </c:pt>
                <c:pt idx="703">
                  <c:v>1.55</c:v>
                </c:pt>
                <c:pt idx="704">
                  <c:v>1.55</c:v>
                </c:pt>
                <c:pt idx="705">
                  <c:v>1.55</c:v>
                </c:pt>
                <c:pt idx="706">
                  <c:v>1.56</c:v>
                </c:pt>
                <c:pt idx="707">
                  <c:v>1.56</c:v>
                </c:pt>
                <c:pt idx="708">
                  <c:v>1.56</c:v>
                </c:pt>
                <c:pt idx="709">
                  <c:v>1.56</c:v>
                </c:pt>
                <c:pt idx="710">
                  <c:v>1.56</c:v>
                </c:pt>
                <c:pt idx="711">
                  <c:v>1.56</c:v>
                </c:pt>
                <c:pt idx="712">
                  <c:v>1.56</c:v>
                </c:pt>
                <c:pt idx="713">
                  <c:v>1.56</c:v>
                </c:pt>
                <c:pt idx="714">
                  <c:v>1.56</c:v>
                </c:pt>
                <c:pt idx="715">
                  <c:v>1.56</c:v>
                </c:pt>
                <c:pt idx="716">
                  <c:v>1.56</c:v>
                </c:pt>
                <c:pt idx="717">
                  <c:v>1.57</c:v>
                </c:pt>
                <c:pt idx="718">
                  <c:v>1.57</c:v>
                </c:pt>
                <c:pt idx="719">
                  <c:v>1.57</c:v>
                </c:pt>
                <c:pt idx="720">
                  <c:v>1.57</c:v>
                </c:pt>
                <c:pt idx="721">
                  <c:v>1.57</c:v>
                </c:pt>
                <c:pt idx="722">
                  <c:v>1.57</c:v>
                </c:pt>
                <c:pt idx="723">
                  <c:v>1.57</c:v>
                </c:pt>
                <c:pt idx="724">
                  <c:v>1.58</c:v>
                </c:pt>
                <c:pt idx="725">
                  <c:v>1.58</c:v>
                </c:pt>
                <c:pt idx="726">
                  <c:v>1.58</c:v>
                </c:pt>
                <c:pt idx="727">
                  <c:v>1.58</c:v>
                </c:pt>
                <c:pt idx="728">
                  <c:v>1.58</c:v>
                </c:pt>
                <c:pt idx="729">
                  <c:v>1.58</c:v>
                </c:pt>
                <c:pt idx="730">
                  <c:v>1.58</c:v>
                </c:pt>
                <c:pt idx="731">
                  <c:v>1.59</c:v>
                </c:pt>
                <c:pt idx="732">
                  <c:v>1.59</c:v>
                </c:pt>
                <c:pt idx="733">
                  <c:v>1.59</c:v>
                </c:pt>
                <c:pt idx="734">
                  <c:v>1.59</c:v>
                </c:pt>
                <c:pt idx="735">
                  <c:v>1.59</c:v>
                </c:pt>
                <c:pt idx="736">
                  <c:v>1.59</c:v>
                </c:pt>
                <c:pt idx="737">
                  <c:v>1.6</c:v>
                </c:pt>
                <c:pt idx="738">
                  <c:v>1.6</c:v>
                </c:pt>
                <c:pt idx="739">
                  <c:v>1.6</c:v>
                </c:pt>
                <c:pt idx="740">
                  <c:v>1.6</c:v>
                </c:pt>
                <c:pt idx="741">
                  <c:v>1.6</c:v>
                </c:pt>
                <c:pt idx="742">
                  <c:v>1.6</c:v>
                </c:pt>
                <c:pt idx="743">
                  <c:v>1.6</c:v>
                </c:pt>
                <c:pt idx="744">
                  <c:v>1.61</c:v>
                </c:pt>
                <c:pt idx="745">
                  <c:v>1.61</c:v>
                </c:pt>
                <c:pt idx="746">
                  <c:v>1.61</c:v>
                </c:pt>
                <c:pt idx="747">
                  <c:v>1.61</c:v>
                </c:pt>
                <c:pt idx="748">
                  <c:v>1.61</c:v>
                </c:pt>
                <c:pt idx="749">
                  <c:v>1.61</c:v>
                </c:pt>
                <c:pt idx="750">
                  <c:v>1.61</c:v>
                </c:pt>
                <c:pt idx="751">
                  <c:v>1.61</c:v>
                </c:pt>
                <c:pt idx="752">
                  <c:v>1.61</c:v>
                </c:pt>
                <c:pt idx="753">
                  <c:v>1.62</c:v>
                </c:pt>
                <c:pt idx="754">
                  <c:v>1.62</c:v>
                </c:pt>
                <c:pt idx="755">
                  <c:v>1.62</c:v>
                </c:pt>
                <c:pt idx="756">
                  <c:v>1.62</c:v>
                </c:pt>
                <c:pt idx="757">
                  <c:v>1.62</c:v>
                </c:pt>
                <c:pt idx="758">
                  <c:v>1.62</c:v>
                </c:pt>
                <c:pt idx="759">
                  <c:v>1.62</c:v>
                </c:pt>
                <c:pt idx="760">
                  <c:v>1.63</c:v>
                </c:pt>
                <c:pt idx="761">
                  <c:v>1.63</c:v>
                </c:pt>
                <c:pt idx="762">
                  <c:v>1.63</c:v>
                </c:pt>
                <c:pt idx="763">
                  <c:v>1.63</c:v>
                </c:pt>
                <c:pt idx="764">
                  <c:v>1.63</c:v>
                </c:pt>
                <c:pt idx="765">
                  <c:v>1.63</c:v>
                </c:pt>
                <c:pt idx="766">
                  <c:v>1.63</c:v>
                </c:pt>
                <c:pt idx="767">
                  <c:v>1.63</c:v>
                </c:pt>
                <c:pt idx="768">
                  <c:v>1.63</c:v>
                </c:pt>
                <c:pt idx="769">
                  <c:v>1.63</c:v>
                </c:pt>
                <c:pt idx="770">
                  <c:v>1.63</c:v>
                </c:pt>
                <c:pt idx="771">
                  <c:v>1.64</c:v>
                </c:pt>
                <c:pt idx="772">
                  <c:v>1.64</c:v>
                </c:pt>
                <c:pt idx="773">
                  <c:v>1.64</c:v>
                </c:pt>
                <c:pt idx="774">
                  <c:v>1.64</c:v>
                </c:pt>
                <c:pt idx="775">
                  <c:v>1.64</c:v>
                </c:pt>
                <c:pt idx="776">
                  <c:v>1.64</c:v>
                </c:pt>
                <c:pt idx="777">
                  <c:v>1.64</c:v>
                </c:pt>
                <c:pt idx="778">
                  <c:v>1.64</c:v>
                </c:pt>
                <c:pt idx="779">
                  <c:v>1.64</c:v>
                </c:pt>
                <c:pt idx="780">
                  <c:v>1.64</c:v>
                </c:pt>
                <c:pt idx="781">
                  <c:v>1.64</c:v>
                </c:pt>
                <c:pt idx="782">
                  <c:v>1.64</c:v>
                </c:pt>
                <c:pt idx="783">
                  <c:v>1.65</c:v>
                </c:pt>
                <c:pt idx="784">
                  <c:v>1.65</c:v>
                </c:pt>
                <c:pt idx="785">
                  <c:v>1.65</c:v>
                </c:pt>
                <c:pt idx="786">
                  <c:v>1.65</c:v>
                </c:pt>
                <c:pt idx="787">
                  <c:v>1.65</c:v>
                </c:pt>
                <c:pt idx="788">
                  <c:v>1.65</c:v>
                </c:pt>
                <c:pt idx="789">
                  <c:v>1.65</c:v>
                </c:pt>
                <c:pt idx="790">
                  <c:v>1.65</c:v>
                </c:pt>
                <c:pt idx="791">
                  <c:v>1.65</c:v>
                </c:pt>
                <c:pt idx="792">
                  <c:v>1.65</c:v>
                </c:pt>
                <c:pt idx="793">
                  <c:v>1.66</c:v>
                </c:pt>
                <c:pt idx="794">
                  <c:v>1.66</c:v>
                </c:pt>
                <c:pt idx="795">
                  <c:v>1.66</c:v>
                </c:pt>
                <c:pt idx="796">
                  <c:v>1.66</c:v>
                </c:pt>
                <c:pt idx="797">
                  <c:v>1.66</c:v>
                </c:pt>
                <c:pt idx="798">
                  <c:v>1.66</c:v>
                </c:pt>
                <c:pt idx="799">
                  <c:v>1.66</c:v>
                </c:pt>
                <c:pt idx="800">
                  <c:v>1.67</c:v>
                </c:pt>
                <c:pt idx="801">
                  <c:v>1.67</c:v>
                </c:pt>
                <c:pt idx="802">
                  <c:v>1.67</c:v>
                </c:pt>
                <c:pt idx="803">
                  <c:v>1.67</c:v>
                </c:pt>
                <c:pt idx="804">
                  <c:v>1.67</c:v>
                </c:pt>
                <c:pt idx="805">
                  <c:v>1.67</c:v>
                </c:pt>
                <c:pt idx="806">
                  <c:v>1.67</c:v>
                </c:pt>
                <c:pt idx="807">
                  <c:v>1.68</c:v>
                </c:pt>
                <c:pt idx="808">
                  <c:v>1.68</c:v>
                </c:pt>
                <c:pt idx="809">
                  <c:v>1.68</c:v>
                </c:pt>
                <c:pt idx="810">
                  <c:v>1.68</c:v>
                </c:pt>
                <c:pt idx="811">
                  <c:v>1.68</c:v>
                </c:pt>
                <c:pt idx="812">
                  <c:v>1.68</c:v>
                </c:pt>
                <c:pt idx="813">
                  <c:v>1.68</c:v>
                </c:pt>
                <c:pt idx="814">
                  <c:v>1.69</c:v>
                </c:pt>
                <c:pt idx="815">
                  <c:v>1.69</c:v>
                </c:pt>
                <c:pt idx="816">
                  <c:v>1.69</c:v>
                </c:pt>
                <c:pt idx="817">
                  <c:v>1.69</c:v>
                </c:pt>
                <c:pt idx="818">
                  <c:v>1.7</c:v>
                </c:pt>
                <c:pt idx="819">
                  <c:v>1.7</c:v>
                </c:pt>
                <c:pt idx="820">
                  <c:v>1.7</c:v>
                </c:pt>
                <c:pt idx="821">
                  <c:v>1.7</c:v>
                </c:pt>
                <c:pt idx="822">
                  <c:v>1.7</c:v>
                </c:pt>
                <c:pt idx="823">
                  <c:v>1.7</c:v>
                </c:pt>
                <c:pt idx="824">
                  <c:v>1.7</c:v>
                </c:pt>
                <c:pt idx="825">
                  <c:v>1.7</c:v>
                </c:pt>
                <c:pt idx="826">
                  <c:v>1.7</c:v>
                </c:pt>
                <c:pt idx="827">
                  <c:v>1.7</c:v>
                </c:pt>
                <c:pt idx="828">
                  <c:v>1.7</c:v>
                </c:pt>
                <c:pt idx="829">
                  <c:v>1.7</c:v>
                </c:pt>
                <c:pt idx="830">
                  <c:v>1.7</c:v>
                </c:pt>
                <c:pt idx="831">
                  <c:v>1.7</c:v>
                </c:pt>
                <c:pt idx="832">
                  <c:v>1.7</c:v>
                </c:pt>
                <c:pt idx="833">
                  <c:v>1.7</c:v>
                </c:pt>
                <c:pt idx="834">
                  <c:v>1.7</c:v>
                </c:pt>
                <c:pt idx="835">
                  <c:v>1.71</c:v>
                </c:pt>
                <c:pt idx="836">
                  <c:v>1.71</c:v>
                </c:pt>
                <c:pt idx="837">
                  <c:v>1.71</c:v>
                </c:pt>
                <c:pt idx="838">
                  <c:v>1.71</c:v>
                </c:pt>
                <c:pt idx="839">
                  <c:v>1.71</c:v>
                </c:pt>
                <c:pt idx="840">
                  <c:v>1.71</c:v>
                </c:pt>
                <c:pt idx="841">
                  <c:v>1.71</c:v>
                </c:pt>
                <c:pt idx="842">
                  <c:v>1.71</c:v>
                </c:pt>
                <c:pt idx="843">
                  <c:v>1.71</c:v>
                </c:pt>
                <c:pt idx="844">
                  <c:v>1.72</c:v>
                </c:pt>
                <c:pt idx="845">
                  <c:v>1.72</c:v>
                </c:pt>
                <c:pt idx="846">
                  <c:v>1.72</c:v>
                </c:pt>
                <c:pt idx="847">
                  <c:v>1.72</c:v>
                </c:pt>
                <c:pt idx="848">
                  <c:v>1.72</c:v>
                </c:pt>
                <c:pt idx="849">
                  <c:v>1.72</c:v>
                </c:pt>
                <c:pt idx="850">
                  <c:v>1.72</c:v>
                </c:pt>
                <c:pt idx="851">
                  <c:v>1.72</c:v>
                </c:pt>
                <c:pt idx="852">
                  <c:v>1.72</c:v>
                </c:pt>
                <c:pt idx="853">
                  <c:v>1.73</c:v>
                </c:pt>
                <c:pt idx="854">
                  <c:v>1.73</c:v>
                </c:pt>
                <c:pt idx="855">
                  <c:v>1.73</c:v>
                </c:pt>
                <c:pt idx="856">
                  <c:v>1.73</c:v>
                </c:pt>
                <c:pt idx="857">
                  <c:v>1.73</c:v>
                </c:pt>
                <c:pt idx="858">
                  <c:v>1.73</c:v>
                </c:pt>
                <c:pt idx="859">
                  <c:v>1.73</c:v>
                </c:pt>
                <c:pt idx="860">
                  <c:v>1.73</c:v>
                </c:pt>
                <c:pt idx="861">
                  <c:v>1.73</c:v>
                </c:pt>
                <c:pt idx="862">
                  <c:v>1.73</c:v>
                </c:pt>
                <c:pt idx="863">
                  <c:v>1.73</c:v>
                </c:pt>
                <c:pt idx="864">
                  <c:v>1.73</c:v>
                </c:pt>
                <c:pt idx="865">
                  <c:v>1.73</c:v>
                </c:pt>
                <c:pt idx="866">
                  <c:v>1.73</c:v>
                </c:pt>
                <c:pt idx="867">
                  <c:v>1.74</c:v>
                </c:pt>
                <c:pt idx="868">
                  <c:v>1.74</c:v>
                </c:pt>
                <c:pt idx="869">
                  <c:v>1.74</c:v>
                </c:pt>
                <c:pt idx="870">
                  <c:v>1.74</c:v>
                </c:pt>
                <c:pt idx="871">
                  <c:v>1.74</c:v>
                </c:pt>
                <c:pt idx="872">
                  <c:v>1.74</c:v>
                </c:pt>
                <c:pt idx="873">
                  <c:v>1.75</c:v>
                </c:pt>
                <c:pt idx="874">
                  <c:v>1.75</c:v>
                </c:pt>
                <c:pt idx="875">
                  <c:v>1.75</c:v>
                </c:pt>
                <c:pt idx="876">
                  <c:v>1.75</c:v>
                </c:pt>
                <c:pt idx="877">
                  <c:v>1.75</c:v>
                </c:pt>
                <c:pt idx="878">
                  <c:v>1.75</c:v>
                </c:pt>
                <c:pt idx="879">
                  <c:v>1.75</c:v>
                </c:pt>
                <c:pt idx="880">
                  <c:v>1.75</c:v>
                </c:pt>
                <c:pt idx="881">
                  <c:v>1.76</c:v>
                </c:pt>
                <c:pt idx="882">
                  <c:v>1.76</c:v>
                </c:pt>
                <c:pt idx="883">
                  <c:v>1.76</c:v>
                </c:pt>
                <c:pt idx="884">
                  <c:v>1.76</c:v>
                </c:pt>
                <c:pt idx="885">
                  <c:v>1.76</c:v>
                </c:pt>
                <c:pt idx="886">
                  <c:v>1.76</c:v>
                </c:pt>
                <c:pt idx="887">
                  <c:v>1.77</c:v>
                </c:pt>
                <c:pt idx="888">
                  <c:v>1.77</c:v>
                </c:pt>
                <c:pt idx="889">
                  <c:v>1.77</c:v>
                </c:pt>
                <c:pt idx="890">
                  <c:v>1.77</c:v>
                </c:pt>
                <c:pt idx="891">
                  <c:v>1.77</c:v>
                </c:pt>
                <c:pt idx="892">
                  <c:v>1.77</c:v>
                </c:pt>
                <c:pt idx="893">
                  <c:v>1.77</c:v>
                </c:pt>
                <c:pt idx="894">
                  <c:v>1.77</c:v>
                </c:pt>
                <c:pt idx="895">
                  <c:v>1.78</c:v>
                </c:pt>
                <c:pt idx="896">
                  <c:v>1.78</c:v>
                </c:pt>
                <c:pt idx="897">
                  <c:v>1.78</c:v>
                </c:pt>
                <c:pt idx="898">
                  <c:v>1.78</c:v>
                </c:pt>
                <c:pt idx="899">
                  <c:v>1.78</c:v>
                </c:pt>
                <c:pt idx="900">
                  <c:v>1.78</c:v>
                </c:pt>
                <c:pt idx="901">
                  <c:v>1.78</c:v>
                </c:pt>
                <c:pt idx="902">
                  <c:v>1.78</c:v>
                </c:pt>
                <c:pt idx="903">
                  <c:v>1.79</c:v>
                </c:pt>
                <c:pt idx="904">
                  <c:v>1.79</c:v>
                </c:pt>
                <c:pt idx="905">
                  <c:v>1.79</c:v>
                </c:pt>
                <c:pt idx="906">
                  <c:v>1.79</c:v>
                </c:pt>
                <c:pt idx="907">
                  <c:v>1.79</c:v>
                </c:pt>
                <c:pt idx="908">
                  <c:v>1.79</c:v>
                </c:pt>
                <c:pt idx="909">
                  <c:v>1.79</c:v>
                </c:pt>
                <c:pt idx="910">
                  <c:v>1.79</c:v>
                </c:pt>
                <c:pt idx="911">
                  <c:v>1.79</c:v>
                </c:pt>
                <c:pt idx="912">
                  <c:v>1.79</c:v>
                </c:pt>
                <c:pt idx="913">
                  <c:v>1.8</c:v>
                </c:pt>
                <c:pt idx="914">
                  <c:v>1.8</c:v>
                </c:pt>
                <c:pt idx="915">
                  <c:v>1.8</c:v>
                </c:pt>
                <c:pt idx="916">
                  <c:v>1.8</c:v>
                </c:pt>
                <c:pt idx="917">
                  <c:v>1.8</c:v>
                </c:pt>
                <c:pt idx="918">
                  <c:v>1.81</c:v>
                </c:pt>
                <c:pt idx="919">
                  <c:v>1.81</c:v>
                </c:pt>
                <c:pt idx="920">
                  <c:v>1.81</c:v>
                </c:pt>
                <c:pt idx="921">
                  <c:v>1.81</c:v>
                </c:pt>
                <c:pt idx="922">
                  <c:v>1.81</c:v>
                </c:pt>
                <c:pt idx="923">
                  <c:v>1.82</c:v>
                </c:pt>
                <c:pt idx="924">
                  <c:v>1.82</c:v>
                </c:pt>
                <c:pt idx="925">
                  <c:v>1.82</c:v>
                </c:pt>
                <c:pt idx="926">
                  <c:v>1.82</c:v>
                </c:pt>
                <c:pt idx="927">
                  <c:v>1.82</c:v>
                </c:pt>
                <c:pt idx="928">
                  <c:v>1.82</c:v>
                </c:pt>
                <c:pt idx="929">
                  <c:v>1.82</c:v>
                </c:pt>
                <c:pt idx="930">
                  <c:v>1.82</c:v>
                </c:pt>
                <c:pt idx="931">
                  <c:v>1.82</c:v>
                </c:pt>
                <c:pt idx="932">
                  <c:v>1.83</c:v>
                </c:pt>
                <c:pt idx="933">
                  <c:v>1.83</c:v>
                </c:pt>
                <c:pt idx="934">
                  <c:v>1.83</c:v>
                </c:pt>
                <c:pt idx="935">
                  <c:v>1.83</c:v>
                </c:pt>
                <c:pt idx="936">
                  <c:v>1.83</c:v>
                </c:pt>
                <c:pt idx="937">
                  <c:v>1.83</c:v>
                </c:pt>
                <c:pt idx="938">
                  <c:v>1.83</c:v>
                </c:pt>
                <c:pt idx="939">
                  <c:v>1.84</c:v>
                </c:pt>
                <c:pt idx="940">
                  <c:v>1.84</c:v>
                </c:pt>
                <c:pt idx="941">
                  <c:v>1.84</c:v>
                </c:pt>
                <c:pt idx="942">
                  <c:v>1.84</c:v>
                </c:pt>
                <c:pt idx="943">
                  <c:v>1.84</c:v>
                </c:pt>
                <c:pt idx="944">
                  <c:v>1.84</c:v>
                </c:pt>
                <c:pt idx="945">
                  <c:v>1.84</c:v>
                </c:pt>
                <c:pt idx="946">
                  <c:v>1.84</c:v>
                </c:pt>
                <c:pt idx="947">
                  <c:v>1.84</c:v>
                </c:pt>
                <c:pt idx="948">
                  <c:v>1.85</c:v>
                </c:pt>
                <c:pt idx="949">
                  <c:v>1.85</c:v>
                </c:pt>
                <c:pt idx="950">
                  <c:v>1.85</c:v>
                </c:pt>
                <c:pt idx="951">
                  <c:v>1.85</c:v>
                </c:pt>
                <c:pt idx="952">
                  <c:v>1.85</c:v>
                </c:pt>
                <c:pt idx="953">
                  <c:v>1.85</c:v>
                </c:pt>
                <c:pt idx="954">
                  <c:v>1.85</c:v>
                </c:pt>
                <c:pt idx="955">
                  <c:v>1.85</c:v>
                </c:pt>
                <c:pt idx="956">
                  <c:v>1.85</c:v>
                </c:pt>
                <c:pt idx="957">
                  <c:v>1.85</c:v>
                </c:pt>
                <c:pt idx="958">
                  <c:v>1.85</c:v>
                </c:pt>
                <c:pt idx="959">
                  <c:v>1.85</c:v>
                </c:pt>
                <c:pt idx="960">
                  <c:v>1.85</c:v>
                </c:pt>
                <c:pt idx="961">
                  <c:v>1.86</c:v>
                </c:pt>
                <c:pt idx="962">
                  <c:v>1.86</c:v>
                </c:pt>
                <c:pt idx="963">
                  <c:v>1.86</c:v>
                </c:pt>
                <c:pt idx="964">
                  <c:v>1.86</c:v>
                </c:pt>
                <c:pt idx="965">
                  <c:v>1.86</c:v>
                </c:pt>
                <c:pt idx="966">
                  <c:v>1.86</c:v>
                </c:pt>
                <c:pt idx="967">
                  <c:v>1.86</c:v>
                </c:pt>
                <c:pt idx="968">
                  <c:v>1.86</c:v>
                </c:pt>
                <c:pt idx="969">
                  <c:v>1.86</c:v>
                </c:pt>
                <c:pt idx="970">
                  <c:v>1.86</c:v>
                </c:pt>
                <c:pt idx="971">
                  <c:v>1.86</c:v>
                </c:pt>
                <c:pt idx="972">
                  <c:v>1.87</c:v>
                </c:pt>
                <c:pt idx="973">
                  <c:v>1.87</c:v>
                </c:pt>
                <c:pt idx="974">
                  <c:v>1.87</c:v>
                </c:pt>
                <c:pt idx="975">
                  <c:v>1.87</c:v>
                </c:pt>
                <c:pt idx="976">
                  <c:v>1.87</c:v>
                </c:pt>
                <c:pt idx="977">
                  <c:v>1.87</c:v>
                </c:pt>
                <c:pt idx="978">
                  <c:v>1.87</c:v>
                </c:pt>
                <c:pt idx="979">
                  <c:v>1.87</c:v>
                </c:pt>
                <c:pt idx="980">
                  <c:v>1.87</c:v>
                </c:pt>
                <c:pt idx="981">
                  <c:v>1.87</c:v>
                </c:pt>
                <c:pt idx="982">
                  <c:v>1.88</c:v>
                </c:pt>
                <c:pt idx="983">
                  <c:v>1.88</c:v>
                </c:pt>
                <c:pt idx="984">
                  <c:v>1.88</c:v>
                </c:pt>
                <c:pt idx="985">
                  <c:v>1.88</c:v>
                </c:pt>
                <c:pt idx="986">
                  <c:v>1.88</c:v>
                </c:pt>
                <c:pt idx="987">
                  <c:v>1.88</c:v>
                </c:pt>
                <c:pt idx="988">
                  <c:v>1.88</c:v>
                </c:pt>
                <c:pt idx="989">
                  <c:v>1.88</c:v>
                </c:pt>
                <c:pt idx="990">
                  <c:v>1.89</c:v>
                </c:pt>
                <c:pt idx="991">
                  <c:v>1.89</c:v>
                </c:pt>
                <c:pt idx="992">
                  <c:v>1.89</c:v>
                </c:pt>
                <c:pt idx="993">
                  <c:v>1.89</c:v>
                </c:pt>
                <c:pt idx="994">
                  <c:v>1.89</c:v>
                </c:pt>
                <c:pt idx="995">
                  <c:v>1.89</c:v>
                </c:pt>
                <c:pt idx="996">
                  <c:v>1.89</c:v>
                </c:pt>
                <c:pt idx="997">
                  <c:v>1.89</c:v>
                </c:pt>
                <c:pt idx="998">
                  <c:v>1.9</c:v>
                </c:pt>
                <c:pt idx="999">
                  <c:v>1.9</c:v>
                </c:pt>
                <c:pt idx="1000">
                  <c:v>1.9</c:v>
                </c:pt>
                <c:pt idx="1001">
                  <c:v>1.9</c:v>
                </c:pt>
                <c:pt idx="1002">
                  <c:v>1.9</c:v>
                </c:pt>
                <c:pt idx="1003">
                  <c:v>1.9</c:v>
                </c:pt>
                <c:pt idx="1004">
                  <c:v>1.9</c:v>
                </c:pt>
                <c:pt idx="1005">
                  <c:v>1.9</c:v>
                </c:pt>
                <c:pt idx="1006">
                  <c:v>1.9</c:v>
                </c:pt>
                <c:pt idx="1007">
                  <c:v>1.9</c:v>
                </c:pt>
                <c:pt idx="1008">
                  <c:v>1.9</c:v>
                </c:pt>
                <c:pt idx="1009">
                  <c:v>1.91</c:v>
                </c:pt>
                <c:pt idx="1010">
                  <c:v>1.91</c:v>
                </c:pt>
                <c:pt idx="1011">
                  <c:v>1.91</c:v>
                </c:pt>
                <c:pt idx="1012">
                  <c:v>1.91</c:v>
                </c:pt>
                <c:pt idx="1013">
                  <c:v>1.91</c:v>
                </c:pt>
                <c:pt idx="1014">
                  <c:v>1.91</c:v>
                </c:pt>
                <c:pt idx="1015">
                  <c:v>1.91</c:v>
                </c:pt>
                <c:pt idx="1016">
                  <c:v>1.92</c:v>
                </c:pt>
                <c:pt idx="1017">
                  <c:v>1.92</c:v>
                </c:pt>
                <c:pt idx="1018">
                  <c:v>1.92</c:v>
                </c:pt>
                <c:pt idx="1019">
                  <c:v>1.92</c:v>
                </c:pt>
                <c:pt idx="1020">
                  <c:v>1.92</c:v>
                </c:pt>
                <c:pt idx="1021">
                  <c:v>1.92</c:v>
                </c:pt>
                <c:pt idx="1022">
                  <c:v>1.92</c:v>
                </c:pt>
                <c:pt idx="1023">
                  <c:v>1.92</c:v>
                </c:pt>
                <c:pt idx="1024">
                  <c:v>1.92</c:v>
                </c:pt>
                <c:pt idx="1025">
                  <c:v>1.92</c:v>
                </c:pt>
                <c:pt idx="1026">
                  <c:v>1.92</c:v>
                </c:pt>
                <c:pt idx="1027">
                  <c:v>1.92</c:v>
                </c:pt>
                <c:pt idx="1028">
                  <c:v>1.92</c:v>
                </c:pt>
                <c:pt idx="1029">
                  <c:v>1.93</c:v>
                </c:pt>
                <c:pt idx="1030">
                  <c:v>1.93</c:v>
                </c:pt>
                <c:pt idx="1031">
                  <c:v>1.93</c:v>
                </c:pt>
                <c:pt idx="1032">
                  <c:v>1.93</c:v>
                </c:pt>
                <c:pt idx="1033">
                  <c:v>1.93</c:v>
                </c:pt>
                <c:pt idx="1034">
                  <c:v>1.93</c:v>
                </c:pt>
                <c:pt idx="1035">
                  <c:v>1.93</c:v>
                </c:pt>
                <c:pt idx="1036">
                  <c:v>1.93</c:v>
                </c:pt>
                <c:pt idx="1037">
                  <c:v>1.93</c:v>
                </c:pt>
                <c:pt idx="1038">
                  <c:v>1.93</c:v>
                </c:pt>
                <c:pt idx="1039">
                  <c:v>1.93</c:v>
                </c:pt>
                <c:pt idx="1040">
                  <c:v>1.93</c:v>
                </c:pt>
                <c:pt idx="1041">
                  <c:v>1.93</c:v>
                </c:pt>
                <c:pt idx="1042">
                  <c:v>1.94</c:v>
                </c:pt>
                <c:pt idx="1043">
                  <c:v>1.94</c:v>
                </c:pt>
                <c:pt idx="1044">
                  <c:v>1.94</c:v>
                </c:pt>
                <c:pt idx="1045">
                  <c:v>1.94</c:v>
                </c:pt>
                <c:pt idx="1046">
                  <c:v>1.94</c:v>
                </c:pt>
                <c:pt idx="1047">
                  <c:v>1.94</c:v>
                </c:pt>
                <c:pt idx="1048">
                  <c:v>1.94</c:v>
                </c:pt>
                <c:pt idx="1049">
                  <c:v>1.94</c:v>
                </c:pt>
                <c:pt idx="1050">
                  <c:v>1.94</c:v>
                </c:pt>
                <c:pt idx="1051">
                  <c:v>1.94</c:v>
                </c:pt>
                <c:pt idx="1052">
                  <c:v>1.95</c:v>
                </c:pt>
                <c:pt idx="1053">
                  <c:v>1.95</c:v>
                </c:pt>
                <c:pt idx="1054">
                  <c:v>1.95</c:v>
                </c:pt>
                <c:pt idx="1055">
                  <c:v>1.95</c:v>
                </c:pt>
                <c:pt idx="1056">
                  <c:v>1.95</c:v>
                </c:pt>
                <c:pt idx="1057">
                  <c:v>1.95</c:v>
                </c:pt>
                <c:pt idx="1058">
                  <c:v>1.95</c:v>
                </c:pt>
                <c:pt idx="1059">
                  <c:v>1.95</c:v>
                </c:pt>
                <c:pt idx="1060">
                  <c:v>1.95</c:v>
                </c:pt>
                <c:pt idx="1061">
                  <c:v>1.95</c:v>
                </c:pt>
                <c:pt idx="1062">
                  <c:v>1.96</c:v>
                </c:pt>
                <c:pt idx="1063">
                  <c:v>1.96</c:v>
                </c:pt>
                <c:pt idx="1064">
                  <c:v>1.96</c:v>
                </c:pt>
                <c:pt idx="1065">
                  <c:v>1.96</c:v>
                </c:pt>
                <c:pt idx="1066">
                  <c:v>1.96</c:v>
                </c:pt>
                <c:pt idx="1067">
                  <c:v>1.96</c:v>
                </c:pt>
                <c:pt idx="1068">
                  <c:v>1.96</c:v>
                </c:pt>
                <c:pt idx="1069">
                  <c:v>1.96</c:v>
                </c:pt>
                <c:pt idx="1070">
                  <c:v>1.97</c:v>
                </c:pt>
                <c:pt idx="1071">
                  <c:v>1.97</c:v>
                </c:pt>
                <c:pt idx="1072">
                  <c:v>1.97</c:v>
                </c:pt>
                <c:pt idx="1073">
                  <c:v>1.97</c:v>
                </c:pt>
                <c:pt idx="1074">
                  <c:v>1.97</c:v>
                </c:pt>
                <c:pt idx="1075">
                  <c:v>1.97</c:v>
                </c:pt>
                <c:pt idx="1076">
                  <c:v>1.97</c:v>
                </c:pt>
                <c:pt idx="1077">
                  <c:v>1.97</c:v>
                </c:pt>
                <c:pt idx="1078">
                  <c:v>1.97</c:v>
                </c:pt>
                <c:pt idx="1079">
                  <c:v>1.97</c:v>
                </c:pt>
                <c:pt idx="1080">
                  <c:v>1.97</c:v>
                </c:pt>
                <c:pt idx="1081">
                  <c:v>1.98</c:v>
                </c:pt>
                <c:pt idx="1082">
                  <c:v>1.98</c:v>
                </c:pt>
                <c:pt idx="1083">
                  <c:v>1.98</c:v>
                </c:pt>
                <c:pt idx="1084">
                  <c:v>1.98</c:v>
                </c:pt>
                <c:pt idx="1085">
                  <c:v>1.98</c:v>
                </c:pt>
                <c:pt idx="1086">
                  <c:v>1.98</c:v>
                </c:pt>
                <c:pt idx="1087">
                  <c:v>1.98</c:v>
                </c:pt>
                <c:pt idx="1088">
                  <c:v>1.98</c:v>
                </c:pt>
                <c:pt idx="1089">
                  <c:v>1.98</c:v>
                </c:pt>
                <c:pt idx="1090">
                  <c:v>1.98</c:v>
                </c:pt>
                <c:pt idx="1091">
                  <c:v>1.98</c:v>
                </c:pt>
                <c:pt idx="1092">
                  <c:v>1.98</c:v>
                </c:pt>
                <c:pt idx="1093">
                  <c:v>1.99</c:v>
                </c:pt>
                <c:pt idx="1094">
                  <c:v>1.99</c:v>
                </c:pt>
                <c:pt idx="1095">
                  <c:v>1.99</c:v>
                </c:pt>
                <c:pt idx="1096">
                  <c:v>1.99</c:v>
                </c:pt>
                <c:pt idx="1097">
                  <c:v>1.99</c:v>
                </c:pt>
                <c:pt idx="1098">
                  <c:v>1.99</c:v>
                </c:pt>
                <c:pt idx="1099">
                  <c:v>1.99</c:v>
                </c:pt>
                <c:pt idx="1100">
                  <c:v>2</c:v>
                </c:pt>
                <c:pt idx="1101">
                  <c:v>2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2.0099999999999998</c:v>
                </c:pt>
                <c:pt idx="1111">
                  <c:v>2.0099999999999998</c:v>
                </c:pt>
                <c:pt idx="1112">
                  <c:v>2.0099999999999998</c:v>
                </c:pt>
                <c:pt idx="1113">
                  <c:v>2.0099999999999998</c:v>
                </c:pt>
                <c:pt idx="1114">
                  <c:v>2.0099999999999998</c:v>
                </c:pt>
                <c:pt idx="1115">
                  <c:v>2.0099999999999998</c:v>
                </c:pt>
                <c:pt idx="1116">
                  <c:v>2.0099999999999998</c:v>
                </c:pt>
                <c:pt idx="1117">
                  <c:v>2.0099999999999998</c:v>
                </c:pt>
                <c:pt idx="1118">
                  <c:v>2.0099999999999998</c:v>
                </c:pt>
                <c:pt idx="1119">
                  <c:v>2.0099999999999998</c:v>
                </c:pt>
                <c:pt idx="1120">
                  <c:v>2.0099999999999998</c:v>
                </c:pt>
                <c:pt idx="1121">
                  <c:v>2.0099999999999998</c:v>
                </c:pt>
                <c:pt idx="1122">
                  <c:v>2.0099999999999998</c:v>
                </c:pt>
                <c:pt idx="1123">
                  <c:v>2.02</c:v>
                </c:pt>
                <c:pt idx="1124">
                  <c:v>2.02</c:v>
                </c:pt>
                <c:pt idx="1125">
                  <c:v>2.02</c:v>
                </c:pt>
                <c:pt idx="1126">
                  <c:v>2.02</c:v>
                </c:pt>
                <c:pt idx="1127">
                  <c:v>2.02</c:v>
                </c:pt>
                <c:pt idx="1128">
                  <c:v>2.02</c:v>
                </c:pt>
                <c:pt idx="1129">
                  <c:v>2.0299999999999998</c:v>
                </c:pt>
                <c:pt idx="1130">
                  <c:v>2.0299999999999998</c:v>
                </c:pt>
                <c:pt idx="1131">
                  <c:v>2.0299999999999998</c:v>
                </c:pt>
                <c:pt idx="1132">
                  <c:v>2.0299999999999998</c:v>
                </c:pt>
                <c:pt idx="1133">
                  <c:v>2.04</c:v>
                </c:pt>
                <c:pt idx="1134">
                  <c:v>2.04</c:v>
                </c:pt>
                <c:pt idx="1135">
                  <c:v>2.04</c:v>
                </c:pt>
                <c:pt idx="1136">
                  <c:v>2.04</c:v>
                </c:pt>
                <c:pt idx="1137">
                  <c:v>2.04</c:v>
                </c:pt>
                <c:pt idx="1138">
                  <c:v>2.04</c:v>
                </c:pt>
                <c:pt idx="1139">
                  <c:v>2.04</c:v>
                </c:pt>
                <c:pt idx="1140">
                  <c:v>2.04</c:v>
                </c:pt>
                <c:pt idx="1141">
                  <c:v>2.04</c:v>
                </c:pt>
                <c:pt idx="1142">
                  <c:v>2.04</c:v>
                </c:pt>
                <c:pt idx="1143">
                  <c:v>2.0499999999999998</c:v>
                </c:pt>
                <c:pt idx="1144">
                  <c:v>2.0499999999999998</c:v>
                </c:pt>
                <c:pt idx="1145">
                  <c:v>2.0499999999999998</c:v>
                </c:pt>
                <c:pt idx="1146">
                  <c:v>2.0499999999999998</c:v>
                </c:pt>
                <c:pt idx="1147">
                  <c:v>2.0499999999999998</c:v>
                </c:pt>
                <c:pt idx="1148">
                  <c:v>2.0499999999999998</c:v>
                </c:pt>
                <c:pt idx="1149">
                  <c:v>2.06</c:v>
                </c:pt>
                <c:pt idx="1150">
                  <c:v>2.06</c:v>
                </c:pt>
                <c:pt idx="1151">
                  <c:v>2.06</c:v>
                </c:pt>
                <c:pt idx="1152">
                  <c:v>2.06</c:v>
                </c:pt>
                <c:pt idx="1153">
                  <c:v>2.06</c:v>
                </c:pt>
                <c:pt idx="1154">
                  <c:v>2.06</c:v>
                </c:pt>
                <c:pt idx="1155">
                  <c:v>2.06</c:v>
                </c:pt>
                <c:pt idx="1156">
                  <c:v>2.0699999999999998</c:v>
                </c:pt>
                <c:pt idx="1157">
                  <c:v>2.0699999999999998</c:v>
                </c:pt>
                <c:pt idx="1158">
                  <c:v>2.0699999999999998</c:v>
                </c:pt>
                <c:pt idx="1159">
                  <c:v>2.0699999999999998</c:v>
                </c:pt>
                <c:pt idx="1160">
                  <c:v>2.0699999999999998</c:v>
                </c:pt>
                <c:pt idx="1161">
                  <c:v>2.0699999999999998</c:v>
                </c:pt>
                <c:pt idx="1162">
                  <c:v>2.08</c:v>
                </c:pt>
                <c:pt idx="1163">
                  <c:v>2.08</c:v>
                </c:pt>
                <c:pt idx="1164">
                  <c:v>2.08</c:v>
                </c:pt>
                <c:pt idx="1165">
                  <c:v>2.08</c:v>
                </c:pt>
                <c:pt idx="1166">
                  <c:v>2.09</c:v>
                </c:pt>
                <c:pt idx="1167">
                  <c:v>2.09</c:v>
                </c:pt>
                <c:pt idx="1168">
                  <c:v>2.09</c:v>
                </c:pt>
                <c:pt idx="1169">
                  <c:v>2.09</c:v>
                </c:pt>
                <c:pt idx="1170">
                  <c:v>2.09</c:v>
                </c:pt>
                <c:pt idx="1171">
                  <c:v>2.09</c:v>
                </c:pt>
                <c:pt idx="1172">
                  <c:v>2.09</c:v>
                </c:pt>
                <c:pt idx="1173">
                  <c:v>2.1</c:v>
                </c:pt>
                <c:pt idx="1174">
                  <c:v>2.1</c:v>
                </c:pt>
                <c:pt idx="1175">
                  <c:v>2.1</c:v>
                </c:pt>
                <c:pt idx="1176">
                  <c:v>2.1</c:v>
                </c:pt>
                <c:pt idx="1177">
                  <c:v>2.1</c:v>
                </c:pt>
                <c:pt idx="1178">
                  <c:v>2.1</c:v>
                </c:pt>
                <c:pt idx="1179">
                  <c:v>2.1</c:v>
                </c:pt>
                <c:pt idx="1180">
                  <c:v>2.1</c:v>
                </c:pt>
                <c:pt idx="1181">
                  <c:v>2.1</c:v>
                </c:pt>
                <c:pt idx="1182">
                  <c:v>2.11</c:v>
                </c:pt>
                <c:pt idx="1183">
                  <c:v>2.11</c:v>
                </c:pt>
                <c:pt idx="1184">
                  <c:v>2.11</c:v>
                </c:pt>
                <c:pt idx="1185">
                  <c:v>2.11</c:v>
                </c:pt>
                <c:pt idx="1186">
                  <c:v>2.11</c:v>
                </c:pt>
                <c:pt idx="1187">
                  <c:v>2.11</c:v>
                </c:pt>
                <c:pt idx="1188">
                  <c:v>2.11</c:v>
                </c:pt>
                <c:pt idx="1189">
                  <c:v>2.11</c:v>
                </c:pt>
                <c:pt idx="1190">
                  <c:v>2.11</c:v>
                </c:pt>
                <c:pt idx="1191">
                  <c:v>2.11</c:v>
                </c:pt>
                <c:pt idx="1192">
                  <c:v>2.12</c:v>
                </c:pt>
                <c:pt idx="1193">
                  <c:v>2.12</c:v>
                </c:pt>
                <c:pt idx="1194">
                  <c:v>2.12</c:v>
                </c:pt>
                <c:pt idx="1195">
                  <c:v>2.12</c:v>
                </c:pt>
                <c:pt idx="1196">
                  <c:v>2.12</c:v>
                </c:pt>
                <c:pt idx="1197">
                  <c:v>2.12</c:v>
                </c:pt>
                <c:pt idx="1198">
                  <c:v>2.12</c:v>
                </c:pt>
                <c:pt idx="1199">
                  <c:v>2.12</c:v>
                </c:pt>
                <c:pt idx="1200">
                  <c:v>2.12</c:v>
                </c:pt>
                <c:pt idx="1201">
                  <c:v>2.12</c:v>
                </c:pt>
                <c:pt idx="1202">
                  <c:v>2.13</c:v>
                </c:pt>
                <c:pt idx="1203">
                  <c:v>2.13</c:v>
                </c:pt>
                <c:pt idx="1204">
                  <c:v>2.13</c:v>
                </c:pt>
                <c:pt idx="1205">
                  <c:v>2.13</c:v>
                </c:pt>
                <c:pt idx="1206">
                  <c:v>2.13</c:v>
                </c:pt>
                <c:pt idx="1207">
                  <c:v>2.13</c:v>
                </c:pt>
                <c:pt idx="1208">
                  <c:v>2.13</c:v>
                </c:pt>
                <c:pt idx="1209">
                  <c:v>2.13</c:v>
                </c:pt>
                <c:pt idx="1210">
                  <c:v>2.13</c:v>
                </c:pt>
                <c:pt idx="1211">
                  <c:v>2.13</c:v>
                </c:pt>
                <c:pt idx="1212">
                  <c:v>2.14</c:v>
                </c:pt>
                <c:pt idx="1213">
                  <c:v>2.14</c:v>
                </c:pt>
                <c:pt idx="1214">
                  <c:v>2.14</c:v>
                </c:pt>
                <c:pt idx="1215">
                  <c:v>2.14</c:v>
                </c:pt>
                <c:pt idx="1216">
                  <c:v>2.14</c:v>
                </c:pt>
                <c:pt idx="1217">
                  <c:v>2.14</c:v>
                </c:pt>
                <c:pt idx="1218">
                  <c:v>2.14</c:v>
                </c:pt>
                <c:pt idx="1219">
                  <c:v>2.14</c:v>
                </c:pt>
                <c:pt idx="1220">
                  <c:v>2.15</c:v>
                </c:pt>
                <c:pt idx="1221">
                  <c:v>2.15</c:v>
                </c:pt>
                <c:pt idx="1222">
                  <c:v>2.15</c:v>
                </c:pt>
                <c:pt idx="1223">
                  <c:v>2.15</c:v>
                </c:pt>
                <c:pt idx="1224">
                  <c:v>2.15</c:v>
                </c:pt>
                <c:pt idx="1225">
                  <c:v>2.15</c:v>
                </c:pt>
                <c:pt idx="1226">
                  <c:v>2.15</c:v>
                </c:pt>
                <c:pt idx="1227">
                  <c:v>2.15</c:v>
                </c:pt>
                <c:pt idx="1228">
                  <c:v>2.15</c:v>
                </c:pt>
                <c:pt idx="1229">
                  <c:v>2.15</c:v>
                </c:pt>
                <c:pt idx="1230">
                  <c:v>2.15</c:v>
                </c:pt>
                <c:pt idx="1231">
                  <c:v>2.15</c:v>
                </c:pt>
                <c:pt idx="1232">
                  <c:v>2.15</c:v>
                </c:pt>
                <c:pt idx="1233">
                  <c:v>2.16</c:v>
                </c:pt>
                <c:pt idx="1234">
                  <c:v>2.16</c:v>
                </c:pt>
                <c:pt idx="1235">
                  <c:v>2.16</c:v>
                </c:pt>
                <c:pt idx="1236">
                  <c:v>2.16</c:v>
                </c:pt>
                <c:pt idx="1237">
                  <c:v>2.16</c:v>
                </c:pt>
                <c:pt idx="1238">
                  <c:v>2.16</c:v>
                </c:pt>
                <c:pt idx="1239">
                  <c:v>2.16</c:v>
                </c:pt>
                <c:pt idx="1240">
                  <c:v>2.16</c:v>
                </c:pt>
                <c:pt idx="1241">
                  <c:v>2.16</c:v>
                </c:pt>
                <c:pt idx="1242">
                  <c:v>2.17</c:v>
                </c:pt>
                <c:pt idx="1243">
                  <c:v>2.17</c:v>
                </c:pt>
                <c:pt idx="1244">
                  <c:v>2.17</c:v>
                </c:pt>
                <c:pt idx="1245">
                  <c:v>2.17</c:v>
                </c:pt>
                <c:pt idx="1246">
                  <c:v>2.17</c:v>
                </c:pt>
                <c:pt idx="1247">
                  <c:v>2.17</c:v>
                </c:pt>
                <c:pt idx="1248">
                  <c:v>2.17</c:v>
                </c:pt>
                <c:pt idx="1249">
                  <c:v>2.1800000000000002</c:v>
                </c:pt>
                <c:pt idx="1250">
                  <c:v>2.1800000000000002</c:v>
                </c:pt>
                <c:pt idx="1251">
                  <c:v>2.1800000000000002</c:v>
                </c:pt>
                <c:pt idx="1252">
                  <c:v>2.1800000000000002</c:v>
                </c:pt>
                <c:pt idx="1253">
                  <c:v>2.1800000000000002</c:v>
                </c:pt>
                <c:pt idx="1254">
                  <c:v>2.1800000000000002</c:v>
                </c:pt>
                <c:pt idx="1255">
                  <c:v>2.1800000000000002</c:v>
                </c:pt>
                <c:pt idx="1256">
                  <c:v>2.19</c:v>
                </c:pt>
                <c:pt idx="1257">
                  <c:v>2.19</c:v>
                </c:pt>
                <c:pt idx="1258">
                  <c:v>2.19</c:v>
                </c:pt>
                <c:pt idx="1259">
                  <c:v>2.19</c:v>
                </c:pt>
                <c:pt idx="1260">
                  <c:v>2.2000000000000002</c:v>
                </c:pt>
                <c:pt idx="1261">
                  <c:v>2.2000000000000002</c:v>
                </c:pt>
                <c:pt idx="1262">
                  <c:v>2.2000000000000002</c:v>
                </c:pt>
                <c:pt idx="1263">
                  <c:v>2.2000000000000002</c:v>
                </c:pt>
                <c:pt idx="1264">
                  <c:v>2.2000000000000002</c:v>
                </c:pt>
                <c:pt idx="1265">
                  <c:v>2.2000000000000002</c:v>
                </c:pt>
                <c:pt idx="1266">
                  <c:v>2.2000000000000002</c:v>
                </c:pt>
                <c:pt idx="1267">
                  <c:v>2.2000000000000002</c:v>
                </c:pt>
                <c:pt idx="1268">
                  <c:v>2.2000000000000002</c:v>
                </c:pt>
                <c:pt idx="1269">
                  <c:v>2.2000000000000002</c:v>
                </c:pt>
                <c:pt idx="1270">
                  <c:v>2.2000000000000002</c:v>
                </c:pt>
                <c:pt idx="1271">
                  <c:v>2.2000000000000002</c:v>
                </c:pt>
                <c:pt idx="1272">
                  <c:v>2.2000000000000002</c:v>
                </c:pt>
                <c:pt idx="1273">
                  <c:v>2.2000000000000002</c:v>
                </c:pt>
                <c:pt idx="1274">
                  <c:v>2.2000000000000002</c:v>
                </c:pt>
                <c:pt idx="1275">
                  <c:v>2.2000000000000002</c:v>
                </c:pt>
                <c:pt idx="1276">
                  <c:v>2.21</c:v>
                </c:pt>
                <c:pt idx="1277">
                  <c:v>2.21</c:v>
                </c:pt>
                <c:pt idx="1278">
                  <c:v>2.21</c:v>
                </c:pt>
                <c:pt idx="1279">
                  <c:v>2.21</c:v>
                </c:pt>
                <c:pt idx="1280">
                  <c:v>2.21</c:v>
                </c:pt>
                <c:pt idx="1281">
                  <c:v>2.21</c:v>
                </c:pt>
                <c:pt idx="1282">
                  <c:v>2.21</c:v>
                </c:pt>
                <c:pt idx="1283">
                  <c:v>2.21</c:v>
                </c:pt>
                <c:pt idx="1284">
                  <c:v>2.21</c:v>
                </c:pt>
                <c:pt idx="1285">
                  <c:v>2.21</c:v>
                </c:pt>
                <c:pt idx="1286">
                  <c:v>2.21</c:v>
                </c:pt>
                <c:pt idx="1287">
                  <c:v>2.21</c:v>
                </c:pt>
                <c:pt idx="1288">
                  <c:v>2.21</c:v>
                </c:pt>
                <c:pt idx="1289">
                  <c:v>2.2200000000000002</c:v>
                </c:pt>
                <c:pt idx="1290">
                  <c:v>2.2200000000000002</c:v>
                </c:pt>
                <c:pt idx="1291">
                  <c:v>2.2200000000000002</c:v>
                </c:pt>
                <c:pt idx="1292">
                  <c:v>2.2200000000000002</c:v>
                </c:pt>
                <c:pt idx="1293">
                  <c:v>2.2200000000000002</c:v>
                </c:pt>
                <c:pt idx="1294">
                  <c:v>2.2200000000000002</c:v>
                </c:pt>
                <c:pt idx="1295">
                  <c:v>2.2200000000000002</c:v>
                </c:pt>
                <c:pt idx="1296">
                  <c:v>2.2200000000000002</c:v>
                </c:pt>
                <c:pt idx="1297">
                  <c:v>2.2200000000000002</c:v>
                </c:pt>
                <c:pt idx="1298">
                  <c:v>2.2200000000000002</c:v>
                </c:pt>
                <c:pt idx="1299">
                  <c:v>2.23</c:v>
                </c:pt>
                <c:pt idx="1300">
                  <c:v>2.23</c:v>
                </c:pt>
                <c:pt idx="1301">
                  <c:v>2.23</c:v>
                </c:pt>
                <c:pt idx="1302">
                  <c:v>2.23</c:v>
                </c:pt>
                <c:pt idx="1303">
                  <c:v>2.23</c:v>
                </c:pt>
                <c:pt idx="1304">
                  <c:v>2.23</c:v>
                </c:pt>
                <c:pt idx="1305">
                  <c:v>2.2400000000000002</c:v>
                </c:pt>
                <c:pt idx="1306">
                  <c:v>2.2400000000000002</c:v>
                </c:pt>
                <c:pt idx="1307">
                  <c:v>2.2400000000000002</c:v>
                </c:pt>
                <c:pt idx="1308">
                  <c:v>2.2400000000000002</c:v>
                </c:pt>
                <c:pt idx="1309">
                  <c:v>2.2400000000000002</c:v>
                </c:pt>
                <c:pt idx="1310">
                  <c:v>2.2400000000000002</c:v>
                </c:pt>
                <c:pt idx="1311">
                  <c:v>2.25</c:v>
                </c:pt>
                <c:pt idx="1312">
                  <c:v>2.25</c:v>
                </c:pt>
                <c:pt idx="1313">
                  <c:v>2.25</c:v>
                </c:pt>
                <c:pt idx="1314">
                  <c:v>2.25</c:v>
                </c:pt>
                <c:pt idx="1315">
                  <c:v>2.25</c:v>
                </c:pt>
                <c:pt idx="1316">
                  <c:v>2.25</c:v>
                </c:pt>
                <c:pt idx="1317">
                  <c:v>2.25</c:v>
                </c:pt>
                <c:pt idx="1318">
                  <c:v>2.2599999999999998</c:v>
                </c:pt>
                <c:pt idx="1319">
                  <c:v>2.2599999999999998</c:v>
                </c:pt>
                <c:pt idx="1320">
                  <c:v>2.2599999999999998</c:v>
                </c:pt>
                <c:pt idx="1321">
                  <c:v>2.2599999999999998</c:v>
                </c:pt>
                <c:pt idx="1322">
                  <c:v>2.2599999999999998</c:v>
                </c:pt>
                <c:pt idx="1323">
                  <c:v>2.2599999999999998</c:v>
                </c:pt>
                <c:pt idx="1324">
                  <c:v>2.2599999999999998</c:v>
                </c:pt>
                <c:pt idx="1325">
                  <c:v>2.2599999999999998</c:v>
                </c:pt>
                <c:pt idx="1326">
                  <c:v>2.2599999999999998</c:v>
                </c:pt>
                <c:pt idx="1327">
                  <c:v>2.2599999999999998</c:v>
                </c:pt>
                <c:pt idx="1328">
                  <c:v>2.2599999999999998</c:v>
                </c:pt>
                <c:pt idx="1329">
                  <c:v>2.2599999999999998</c:v>
                </c:pt>
                <c:pt idx="1330">
                  <c:v>2.2599999999999998</c:v>
                </c:pt>
                <c:pt idx="1331">
                  <c:v>2.27</c:v>
                </c:pt>
                <c:pt idx="1332">
                  <c:v>2.27</c:v>
                </c:pt>
                <c:pt idx="1333">
                  <c:v>2.27</c:v>
                </c:pt>
                <c:pt idx="1334">
                  <c:v>2.27</c:v>
                </c:pt>
                <c:pt idx="1335">
                  <c:v>2.27</c:v>
                </c:pt>
                <c:pt idx="1336">
                  <c:v>2.27</c:v>
                </c:pt>
                <c:pt idx="1337">
                  <c:v>2.27</c:v>
                </c:pt>
                <c:pt idx="1338">
                  <c:v>2.27</c:v>
                </c:pt>
                <c:pt idx="1339">
                  <c:v>2.2799999999999998</c:v>
                </c:pt>
                <c:pt idx="1340">
                  <c:v>2.2799999999999998</c:v>
                </c:pt>
                <c:pt idx="1341">
                  <c:v>2.2799999999999998</c:v>
                </c:pt>
                <c:pt idx="1342">
                  <c:v>2.2799999999999998</c:v>
                </c:pt>
                <c:pt idx="1343">
                  <c:v>2.2799999999999998</c:v>
                </c:pt>
                <c:pt idx="1344">
                  <c:v>2.29</c:v>
                </c:pt>
                <c:pt idx="1345">
                  <c:v>2.29</c:v>
                </c:pt>
                <c:pt idx="1346">
                  <c:v>2.29</c:v>
                </c:pt>
                <c:pt idx="1347">
                  <c:v>2.2999999999999998</c:v>
                </c:pt>
                <c:pt idx="1348">
                  <c:v>2.2999999999999998</c:v>
                </c:pt>
                <c:pt idx="1349">
                  <c:v>2.2999999999999998</c:v>
                </c:pt>
                <c:pt idx="1350">
                  <c:v>2.2999999999999998</c:v>
                </c:pt>
                <c:pt idx="1351">
                  <c:v>2.2999999999999998</c:v>
                </c:pt>
                <c:pt idx="1352">
                  <c:v>2.2999999999999998</c:v>
                </c:pt>
                <c:pt idx="1353">
                  <c:v>2.2999999999999998</c:v>
                </c:pt>
                <c:pt idx="1354">
                  <c:v>2.2999999999999998</c:v>
                </c:pt>
                <c:pt idx="1355">
                  <c:v>2.31</c:v>
                </c:pt>
                <c:pt idx="1356">
                  <c:v>2.31</c:v>
                </c:pt>
                <c:pt idx="1357">
                  <c:v>2.3199999999999998</c:v>
                </c:pt>
                <c:pt idx="1358">
                  <c:v>2.3199999999999998</c:v>
                </c:pt>
                <c:pt idx="1359">
                  <c:v>2.3199999999999998</c:v>
                </c:pt>
                <c:pt idx="1360">
                  <c:v>2.3199999999999998</c:v>
                </c:pt>
                <c:pt idx="1361">
                  <c:v>2.3199999999999998</c:v>
                </c:pt>
                <c:pt idx="1362">
                  <c:v>2.3199999999999998</c:v>
                </c:pt>
                <c:pt idx="1363">
                  <c:v>2.33</c:v>
                </c:pt>
                <c:pt idx="1364">
                  <c:v>2.33</c:v>
                </c:pt>
                <c:pt idx="1365">
                  <c:v>2.33</c:v>
                </c:pt>
                <c:pt idx="1366">
                  <c:v>2.33</c:v>
                </c:pt>
                <c:pt idx="1367">
                  <c:v>2.33</c:v>
                </c:pt>
                <c:pt idx="1368">
                  <c:v>2.33</c:v>
                </c:pt>
                <c:pt idx="1369">
                  <c:v>2.33</c:v>
                </c:pt>
                <c:pt idx="1370">
                  <c:v>2.33</c:v>
                </c:pt>
                <c:pt idx="1371">
                  <c:v>2.33</c:v>
                </c:pt>
                <c:pt idx="1372">
                  <c:v>2.34</c:v>
                </c:pt>
                <c:pt idx="1373">
                  <c:v>2.34</c:v>
                </c:pt>
                <c:pt idx="1374">
                  <c:v>2.34</c:v>
                </c:pt>
                <c:pt idx="1375">
                  <c:v>2.34</c:v>
                </c:pt>
                <c:pt idx="1376">
                  <c:v>2.34</c:v>
                </c:pt>
                <c:pt idx="1377">
                  <c:v>2.34</c:v>
                </c:pt>
                <c:pt idx="1378">
                  <c:v>2.35</c:v>
                </c:pt>
                <c:pt idx="1379">
                  <c:v>2.35</c:v>
                </c:pt>
                <c:pt idx="1380">
                  <c:v>2.35</c:v>
                </c:pt>
                <c:pt idx="1381">
                  <c:v>2.35</c:v>
                </c:pt>
                <c:pt idx="1382">
                  <c:v>2.35</c:v>
                </c:pt>
                <c:pt idx="1383">
                  <c:v>2.35</c:v>
                </c:pt>
                <c:pt idx="1384">
                  <c:v>2.35</c:v>
                </c:pt>
                <c:pt idx="1385">
                  <c:v>2.35</c:v>
                </c:pt>
                <c:pt idx="1386">
                  <c:v>2.36</c:v>
                </c:pt>
                <c:pt idx="1387">
                  <c:v>2.36</c:v>
                </c:pt>
                <c:pt idx="1388">
                  <c:v>2.36</c:v>
                </c:pt>
                <c:pt idx="1389">
                  <c:v>2.36</c:v>
                </c:pt>
                <c:pt idx="1390">
                  <c:v>2.36</c:v>
                </c:pt>
                <c:pt idx="1391">
                  <c:v>2.36</c:v>
                </c:pt>
                <c:pt idx="1392">
                  <c:v>2.37</c:v>
                </c:pt>
                <c:pt idx="1393">
                  <c:v>2.37</c:v>
                </c:pt>
                <c:pt idx="1394">
                  <c:v>2.37</c:v>
                </c:pt>
                <c:pt idx="1395">
                  <c:v>2.37</c:v>
                </c:pt>
                <c:pt idx="1396">
                  <c:v>2.37</c:v>
                </c:pt>
                <c:pt idx="1397">
                  <c:v>2.37</c:v>
                </c:pt>
                <c:pt idx="1398">
                  <c:v>2.37</c:v>
                </c:pt>
                <c:pt idx="1399">
                  <c:v>2.38</c:v>
                </c:pt>
                <c:pt idx="1400">
                  <c:v>2.38</c:v>
                </c:pt>
                <c:pt idx="1401">
                  <c:v>2.38</c:v>
                </c:pt>
                <c:pt idx="1402">
                  <c:v>2.38</c:v>
                </c:pt>
                <c:pt idx="1403">
                  <c:v>2.38</c:v>
                </c:pt>
                <c:pt idx="1404">
                  <c:v>2.38</c:v>
                </c:pt>
                <c:pt idx="1405">
                  <c:v>2.38</c:v>
                </c:pt>
                <c:pt idx="1406">
                  <c:v>2.38</c:v>
                </c:pt>
                <c:pt idx="1407">
                  <c:v>2.38</c:v>
                </c:pt>
                <c:pt idx="1408">
                  <c:v>2.39</c:v>
                </c:pt>
                <c:pt idx="1409">
                  <c:v>2.39</c:v>
                </c:pt>
                <c:pt idx="1410">
                  <c:v>2.39</c:v>
                </c:pt>
                <c:pt idx="1411">
                  <c:v>2.39</c:v>
                </c:pt>
                <c:pt idx="1412">
                  <c:v>2.39</c:v>
                </c:pt>
                <c:pt idx="1413">
                  <c:v>2.4</c:v>
                </c:pt>
                <c:pt idx="1414">
                  <c:v>2.4</c:v>
                </c:pt>
                <c:pt idx="1415">
                  <c:v>2.4</c:v>
                </c:pt>
                <c:pt idx="1416">
                  <c:v>2.4</c:v>
                </c:pt>
                <c:pt idx="1417">
                  <c:v>2.4</c:v>
                </c:pt>
                <c:pt idx="1418">
                  <c:v>2.41</c:v>
                </c:pt>
                <c:pt idx="1419">
                  <c:v>2.41</c:v>
                </c:pt>
                <c:pt idx="1420">
                  <c:v>2.41</c:v>
                </c:pt>
                <c:pt idx="1421">
                  <c:v>2.41</c:v>
                </c:pt>
                <c:pt idx="1422">
                  <c:v>2.41</c:v>
                </c:pt>
                <c:pt idx="1423">
                  <c:v>2.42</c:v>
                </c:pt>
                <c:pt idx="1424">
                  <c:v>2.42</c:v>
                </c:pt>
                <c:pt idx="1425">
                  <c:v>2.42</c:v>
                </c:pt>
                <c:pt idx="1426">
                  <c:v>2.42</c:v>
                </c:pt>
                <c:pt idx="1427">
                  <c:v>2.42</c:v>
                </c:pt>
                <c:pt idx="1428">
                  <c:v>2.42</c:v>
                </c:pt>
                <c:pt idx="1429">
                  <c:v>2.42</c:v>
                </c:pt>
                <c:pt idx="1430">
                  <c:v>2.42</c:v>
                </c:pt>
                <c:pt idx="1431">
                  <c:v>2.42</c:v>
                </c:pt>
                <c:pt idx="1432">
                  <c:v>2.4300000000000002</c:v>
                </c:pt>
                <c:pt idx="1433">
                  <c:v>2.4300000000000002</c:v>
                </c:pt>
                <c:pt idx="1434">
                  <c:v>2.4300000000000002</c:v>
                </c:pt>
                <c:pt idx="1435">
                  <c:v>2.4300000000000002</c:v>
                </c:pt>
                <c:pt idx="1436">
                  <c:v>2.4300000000000002</c:v>
                </c:pt>
                <c:pt idx="1437">
                  <c:v>2.4300000000000002</c:v>
                </c:pt>
                <c:pt idx="1438">
                  <c:v>2.4300000000000002</c:v>
                </c:pt>
                <c:pt idx="1439">
                  <c:v>2.4300000000000002</c:v>
                </c:pt>
                <c:pt idx="1440">
                  <c:v>2.4300000000000002</c:v>
                </c:pt>
                <c:pt idx="1441">
                  <c:v>2.4300000000000002</c:v>
                </c:pt>
                <c:pt idx="1442">
                  <c:v>2.44</c:v>
                </c:pt>
                <c:pt idx="1443">
                  <c:v>2.44</c:v>
                </c:pt>
                <c:pt idx="1444">
                  <c:v>2.44</c:v>
                </c:pt>
                <c:pt idx="1445">
                  <c:v>2.44</c:v>
                </c:pt>
                <c:pt idx="1446">
                  <c:v>2.44</c:v>
                </c:pt>
                <c:pt idx="1447">
                  <c:v>2.44</c:v>
                </c:pt>
                <c:pt idx="1448">
                  <c:v>2.4500000000000002</c:v>
                </c:pt>
                <c:pt idx="1449">
                  <c:v>2.4500000000000002</c:v>
                </c:pt>
                <c:pt idx="1450">
                  <c:v>2.4500000000000002</c:v>
                </c:pt>
                <c:pt idx="1451">
                  <c:v>2.4500000000000002</c:v>
                </c:pt>
                <c:pt idx="1452">
                  <c:v>2.4500000000000002</c:v>
                </c:pt>
                <c:pt idx="1453">
                  <c:v>2.46</c:v>
                </c:pt>
                <c:pt idx="1454">
                  <c:v>2.46</c:v>
                </c:pt>
                <c:pt idx="1455">
                  <c:v>2.46</c:v>
                </c:pt>
                <c:pt idx="1456">
                  <c:v>2.46</c:v>
                </c:pt>
                <c:pt idx="1457">
                  <c:v>2.46</c:v>
                </c:pt>
                <c:pt idx="1458">
                  <c:v>2.46</c:v>
                </c:pt>
                <c:pt idx="1459">
                  <c:v>2.46</c:v>
                </c:pt>
                <c:pt idx="1460">
                  <c:v>2.46</c:v>
                </c:pt>
                <c:pt idx="1461">
                  <c:v>2.46</c:v>
                </c:pt>
                <c:pt idx="1462">
                  <c:v>2.46</c:v>
                </c:pt>
                <c:pt idx="1463">
                  <c:v>2.46</c:v>
                </c:pt>
                <c:pt idx="1464">
                  <c:v>2.46</c:v>
                </c:pt>
                <c:pt idx="1465">
                  <c:v>2.46</c:v>
                </c:pt>
                <c:pt idx="1466">
                  <c:v>2.46</c:v>
                </c:pt>
                <c:pt idx="1467">
                  <c:v>2.4700000000000002</c:v>
                </c:pt>
                <c:pt idx="1468">
                  <c:v>2.4700000000000002</c:v>
                </c:pt>
                <c:pt idx="1469">
                  <c:v>2.4700000000000002</c:v>
                </c:pt>
                <c:pt idx="1470">
                  <c:v>2.4700000000000002</c:v>
                </c:pt>
                <c:pt idx="1471">
                  <c:v>2.4700000000000002</c:v>
                </c:pt>
                <c:pt idx="1472">
                  <c:v>2.4700000000000002</c:v>
                </c:pt>
                <c:pt idx="1473">
                  <c:v>2.48</c:v>
                </c:pt>
                <c:pt idx="1474">
                  <c:v>2.4900000000000002</c:v>
                </c:pt>
                <c:pt idx="1475">
                  <c:v>2.4900000000000002</c:v>
                </c:pt>
                <c:pt idx="1476">
                  <c:v>2.4900000000000002</c:v>
                </c:pt>
                <c:pt idx="1477">
                  <c:v>2.4900000000000002</c:v>
                </c:pt>
                <c:pt idx="1478">
                  <c:v>2.4900000000000002</c:v>
                </c:pt>
                <c:pt idx="1479">
                  <c:v>2.4900000000000002</c:v>
                </c:pt>
                <c:pt idx="1480">
                  <c:v>2.4900000000000002</c:v>
                </c:pt>
                <c:pt idx="1481">
                  <c:v>2.4900000000000002</c:v>
                </c:pt>
                <c:pt idx="1482">
                  <c:v>2.5</c:v>
                </c:pt>
                <c:pt idx="1483">
                  <c:v>2.5</c:v>
                </c:pt>
                <c:pt idx="1484">
                  <c:v>2.5</c:v>
                </c:pt>
                <c:pt idx="1485">
                  <c:v>2.5</c:v>
                </c:pt>
                <c:pt idx="1486">
                  <c:v>2.5</c:v>
                </c:pt>
                <c:pt idx="1487">
                  <c:v>2.5</c:v>
                </c:pt>
                <c:pt idx="1488">
                  <c:v>2.5</c:v>
                </c:pt>
                <c:pt idx="1489">
                  <c:v>2.5099999999999998</c:v>
                </c:pt>
                <c:pt idx="1490">
                  <c:v>2.5099999999999998</c:v>
                </c:pt>
                <c:pt idx="1491">
                  <c:v>2.5099999999999998</c:v>
                </c:pt>
                <c:pt idx="1492">
                  <c:v>2.5099999999999998</c:v>
                </c:pt>
                <c:pt idx="1493">
                  <c:v>2.5099999999999998</c:v>
                </c:pt>
                <c:pt idx="1494">
                  <c:v>2.5099999999999998</c:v>
                </c:pt>
                <c:pt idx="1495">
                  <c:v>2.52</c:v>
                </c:pt>
                <c:pt idx="1496">
                  <c:v>2.52</c:v>
                </c:pt>
                <c:pt idx="1497">
                  <c:v>2.52</c:v>
                </c:pt>
                <c:pt idx="1498">
                  <c:v>2.52</c:v>
                </c:pt>
                <c:pt idx="1499">
                  <c:v>2.52</c:v>
                </c:pt>
                <c:pt idx="1500">
                  <c:v>2.5299999999999998</c:v>
                </c:pt>
                <c:pt idx="1501">
                  <c:v>2.5299999999999998</c:v>
                </c:pt>
                <c:pt idx="1502">
                  <c:v>2.5299999999999998</c:v>
                </c:pt>
                <c:pt idx="1503">
                  <c:v>2.5299999999999998</c:v>
                </c:pt>
                <c:pt idx="1504">
                  <c:v>2.54</c:v>
                </c:pt>
                <c:pt idx="1505">
                  <c:v>2.54</c:v>
                </c:pt>
                <c:pt idx="1506">
                  <c:v>2.54</c:v>
                </c:pt>
                <c:pt idx="1507">
                  <c:v>2.5499999999999998</c:v>
                </c:pt>
                <c:pt idx="1508">
                  <c:v>2.5499999999999998</c:v>
                </c:pt>
                <c:pt idx="1509">
                  <c:v>2.5499999999999998</c:v>
                </c:pt>
                <c:pt idx="1510">
                  <c:v>2.5499999999999998</c:v>
                </c:pt>
                <c:pt idx="1511">
                  <c:v>2.5499999999999998</c:v>
                </c:pt>
                <c:pt idx="1512">
                  <c:v>2.5499999999999998</c:v>
                </c:pt>
                <c:pt idx="1513">
                  <c:v>2.56</c:v>
                </c:pt>
                <c:pt idx="1514">
                  <c:v>2.56</c:v>
                </c:pt>
                <c:pt idx="1515">
                  <c:v>2.56</c:v>
                </c:pt>
                <c:pt idx="1516">
                  <c:v>2.56</c:v>
                </c:pt>
                <c:pt idx="1517">
                  <c:v>2.56</c:v>
                </c:pt>
                <c:pt idx="1518">
                  <c:v>2.56</c:v>
                </c:pt>
                <c:pt idx="1519">
                  <c:v>2.57</c:v>
                </c:pt>
                <c:pt idx="1520">
                  <c:v>2.57</c:v>
                </c:pt>
                <c:pt idx="1521">
                  <c:v>2.57</c:v>
                </c:pt>
                <c:pt idx="1522">
                  <c:v>2.57</c:v>
                </c:pt>
                <c:pt idx="1523">
                  <c:v>2.57</c:v>
                </c:pt>
                <c:pt idx="1524">
                  <c:v>2.57</c:v>
                </c:pt>
                <c:pt idx="1525">
                  <c:v>2.57</c:v>
                </c:pt>
                <c:pt idx="1526">
                  <c:v>2.58</c:v>
                </c:pt>
                <c:pt idx="1527">
                  <c:v>2.58</c:v>
                </c:pt>
                <c:pt idx="1528">
                  <c:v>2.58</c:v>
                </c:pt>
                <c:pt idx="1529">
                  <c:v>2.58</c:v>
                </c:pt>
                <c:pt idx="1530">
                  <c:v>2.58</c:v>
                </c:pt>
                <c:pt idx="1531">
                  <c:v>2.59</c:v>
                </c:pt>
                <c:pt idx="1532">
                  <c:v>2.59</c:v>
                </c:pt>
                <c:pt idx="1533">
                  <c:v>2.59</c:v>
                </c:pt>
                <c:pt idx="1534">
                  <c:v>2.59</c:v>
                </c:pt>
                <c:pt idx="1535">
                  <c:v>2.59</c:v>
                </c:pt>
                <c:pt idx="1536">
                  <c:v>2.6</c:v>
                </c:pt>
                <c:pt idx="1537">
                  <c:v>2.6</c:v>
                </c:pt>
                <c:pt idx="1538">
                  <c:v>2.6</c:v>
                </c:pt>
                <c:pt idx="1539">
                  <c:v>2.6</c:v>
                </c:pt>
                <c:pt idx="1540">
                  <c:v>2.6</c:v>
                </c:pt>
                <c:pt idx="1541">
                  <c:v>2.61</c:v>
                </c:pt>
                <c:pt idx="1542">
                  <c:v>2.61</c:v>
                </c:pt>
                <c:pt idx="1543">
                  <c:v>2.61</c:v>
                </c:pt>
                <c:pt idx="1544">
                  <c:v>2.61</c:v>
                </c:pt>
                <c:pt idx="1545">
                  <c:v>2.62</c:v>
                </c:pt>
                <c:pt idx="1546">
                  <c:v>2.62</c:v>
                </c:pt>
                <c:pt idx="1547">
                  <c:v>2.62</c:v>
                </c:pt>
                <c:pt idx="1548">
                  <c:v>2.62</c:v>
                </c:pt>
                <c:pt idx="1549">
                  <c:v>2.62</c:v>
                </c:pt>
                <c:pt idx="1550">
                  <c:v>2.63</c:v>
                </c:pt>
                <c:pt idx="1551">
                  <c:v>2.63</c:v>
                </c:pt>
                <c:pt idx="1552">
                  <c:v>2.63</c:v>
                </c:pt>
                <c:pt idx="1553">
                  <c:v>2.63</c:v>
                </c:pt>
                <c:pt idx="1554">
                  <c:v>2.63</c:v>
                </c:pt>
                <c:pt idx="1555">
                  <c:v>2.63</c:v>
                </c:pt>
                <c:pt idx="1556">
                  <c:v>2.64</c:v>
                </c:pt>
                <c:pt idx="1557">
                  <c:v>2.64</c:v>
                </c:pt>
                <c:pt idx="1558">
                  <c:v>2.64</c:v>
                </c:pt>
                <c:pt idx="1559">
                  <c:v>2.64</c:v>
                </c:pt>
                <c:pt idx="1560">
                  <c:v>2.64</c:v>
                </c:pt>
                <c:pt idx="1561">
                  <c:v>2.64</c:v>
                </c:pt>
                <c:pt idx="1562">
                  <c:v>2.65</c:v>
                </c:pt>
                <c:pt idx="1563">
                  <c:v>2.65</c:v>
                </c:pt>
                <c:pt idx="1564">
                  <c:v>2.65</c:v>
                </c:pt>
                <c:pt idx="1565">
                  <c:v>2.65</c:v>
                </c:pt>
                <c:pt idx="1566">
                  <c:v>2.65</c:v>
                </c:pt>
                <c:pt idx="1567">
                  <c:v>2.66</c:v>
                </c:pt>
                <c:pt idx="1568">
                  <c:v>2.66</c:v>
                </c:pt>
                <c:pt idx="1569">
                  <c:v>2.66</c:v>
                </c:pt>
                <c:pt idx="1570">
                  <c:v>2.66</c:v>
                </c:pt>
                <c:pt idx="1571">
                  <c:v>2.66</c:v>
                </c:pt>
                <c:pt idx="1572">
                  <c:v>2.66</c:v>
                </c:pt>
                <c:pt idx="1573">
                  <c:v>2.67</c:v>
                </c:pt>
                <c:pt idx="1574">
                  <c:v>2.67</c:v>
                </c:pt>
                <c:pt idx="1575">
                  <c:v>2.67</c:v>
                </c:pt>
                <c:pt idx="1576">
                  <c:v>2.67</c:v>
                </c:pt>
                <c:pt idx="1577">
                  <c:v>2.67</c:v>
                </c:pt>
                <c:pt idx="1578">
                  <c:v>2.68</c:v>
                </c:pt>
                <c:pt idx="1579">
                  <c:v>2.68</c:v>
                </c:pt>
                <c:pt idx="1580">
                  <c:v>2.68</c:v>
                </c:pt>
                <c:pt idx="1581">
                  <c:v>2.68</c:v>
                </c:pt>
                <c:pt idx="1582">
                  <c:v>2.69</c:v>
                </c:pt>
                <c:pt idx="1583">
                  <c:v>2.69</c:v>
                </c:pt>
                <c:pt idx="1584">
                  <c:v>2.69</c:v>
                </c:pt>
                <c:pt idx="1585">
                  <c:v>2.69</c:v>
                </c:pt>
                <c:pt idx="1586">
                  <c:v>2.69</c:v>
                </c:pt>
                <c:pt idx="1587">
                  <c:v>2.69</c:v>
                </c:pt>
                <c:pt idx="1588">
                  <c:v>2.69</c:v>
                </c:pt>
                <c:pt idx="1589">
                  <c:v>2.7</c:v>
                </c:pt>
                <c:pt idx="1590">
                  <c:v>2.7</c:v>
                </c:pt>
                <c:pt idx="1591">
                  <c:v>2.71</c:v>
                </c:pt>
                <c:pt idx="1592">
                  <c:v>2.72</c:v>
                </c:pt>
                <c:pt idx="1593">
                  <c:v>2.72</c:v>
                </c:pt>
                <c:pt idx="1594">
                  <c:v>2.72</c:v>
                </c:pt>
                <c:pt idx="1595">
                  <c:v>2.72</c:v>
                </c:pt>
                <c:pt idx="1596">
                  <c:v>2.73</c:v>
                </c:pt>
                <c:pt idx="1597">
                  <c:v>2.73</c:v>
                </c:pt>
                <c:pt idx="1598">
                  <c:v>2.73</c:v>
                </c:pt>
                <c:pt idx="1599">
                  <c:v>2.74</c:v>
                </c:pt>
                <c:pt idx="1600">
                  <c:v>2.74</c:v>
                </c:pt>
                <c:pt idx="1601">
                  <c:v>2.74</c:v>
                </c:pt>
                <c:pt idx="1602">
                  <c:v>2.74</c:v>
                </c:pt>
                <c:pt idx="1603">
                  <c:v>2.75</c:v>
                </c:pt>
                <c:pt idx="1604">
                  <c:v>2.75</c:v>
                </c:pt>
                <c:pt idx="1605">
                  <c:v>2.76</c:v>
                </c:pt>
                <c:pt idx="1606">
                  <c:v>2.77</c:v>
                </c:pt>
                <c:pt idx="1607">
                  <c:v>2.77</c:v>
                </c:pt>
                <c:pt idx="1608">
                  <c:v>2.77</c:v>
                </c:pt>
                <c:pt idx="1609">
                  <c:v>2.78</c:v>
                </c:pt>
                <c:pt idx="1610">
                  <c:v>2.78</c:v>
                </c:pt>
                <c:pt idx="1611">
                  <c:v>2.78</c:v>
                </c:pt>
                <c:pt idx="1612">
                  <c:v>2.79</c:v>
                </c:pt>
                <c:pt idx="1613">
                  <c:v>2.8</c:v>
                </c:pt>
                <c:pt idx="1614">
                  <c:v>2.8</c:v>
                </c:pt>
                <c:pt idx="1615">
                  <c:v>2.8</c:v>
                </c:pt>
                <c:pt idx="1616">
                  <c:v>2.8</c:v>
                </c:pt>
                <c:pt idx="1617">
                  <c:v>2.81</c:v>
                </c:pt>
                <c:pt idx="1618">
                  <c:v>2.81</c:v>
                </c:pt>
                <c:pt idx="1619">
                  <c:v>2.81</c:v>
                </c:pt>
                <c:pt idx="1620">
                  <c:v>2.81</c:v>
                </c:pt>
                <c:pt idx="1621">
                  <c:v>2.81</c:v>
                </c:pt>
                <c:pt idx="1622">
                  <c:v>2.82</c:v>
                </c:pt>
                <c:pt idx="1623">
                  <c:v>2.82</c:v>
                </c:pt>
                <c:pt idx="1624">
                  <c:v>2.83</c:v>
                </c:pt>
                <c:pt idx="1625">
                  <c:v>2.83</c:v>
                </c:pt>
                <c:pt idx="1626">
                  <c:v>2.83</c:v>
                </c:pt>
                <c:pt idx="1627">
                  <c:v>2.83</c:v>
                </c:pt>
                <c:pt idx="1628">
                  <c:v>2.83</c:v>
                </c:pt>
                <c:pt idx="1629">
                  <c:v>2.83</c:v>
                </c:pt>
                <c:pt idx="1630">
                  <c:v>2.83</c:v>
                </c:pt>
                <c:pt idx="1631">
                  <c:v>2.84</c:v>
                </c:pt>
                <c:pt idx="1632">
                  <c:v>2.84</c:v>
                </c:pt>
                <c:pt idx="1633">
                  <c:v>2.84</c:v>
                </c:pt>
                <c:pt idx="1634">
                  <c:v>2.85</c:v>
                </c:pt>
                <c:pt idx="1635">
                  <c:v>2.85</c:v>
                </c:pt>
                <c:pt idx="1636">
                  <c:v>2.86</c:v>
                </c:pt>
                <c:pt idx="1637">
                  <c:v>2.88</c:v>
                </c:pt>
                <c:pt idx="1638">
                  <c:v>2.88</c:v>
                </c:pt>
                <c:pt idx="1639">
                  <c:v>2.89</c:v>
                </c:pt>
                <c:pt idx="1640">
                  <c:v>2.89</c:v>
                </c:pt>
                <c:pt idx="1641">
                  <c:v>2.89</c:v>
                </c:pt>
                <c:pt idx="1642">
                  <c:v>2.89</c:v>
                </c:pt>
                <c:pt idx="1643">
                  <c:v>2.91</c:v>
                </c:pt>
                <c:pt idx="1644">
                  <c:v>2.92</c:v>
                </c:pt>
                <c:pt idx="1645">
                  <c:v>2.93</c:v>
                </c:pt>
                <c:pt idx="1646">
                  <c:v>2.94</c:v>
                </c:pt>
                <c:pt idx="1647">
                  <c:v>2.95</c:v>
                </c:pt>
                <c:pt idx="1648">
                  <c:v>2.97</c:v>
                </c:pt>
                <c:pt idx="1649">
                  <c:v>2.97</c:v>
                </c:pt>
                <c:pt idx="1650">
                  <c:v>3.01</c:v>
                </c:pt>
                <c:pt idx="1651">
                  <c:v>3.01</c:v>
                </c:pt>
                <c:pt idx="1652">
                  <c:v>3.02</c:v>
                </c:pt>
                <c:pt idx="1653">
                  <c:v>3.05</c:v>
                </c:pt>
                <c:pt idx="1654">
                  <c:v>3.06</c:v>
                </c:pt>
                <c:pt idx="1655">
                  <c:v>3.06</c:v>
                </c:pt>
                <c:pt idx="1656">
                  <c:v>3.07</c:v>
                </c:pt>
                <c:pt idx="1657">
                  <c:v>3.09</c:v>
                </c:pt>
                <c:pt idx="1658">
                  <c:v>3.18</c:v>
                </c:pt>
                <c:pt idx="1659">
                  <c:v>3.2</c:v>
                </c:pt>
                <c:pt idx="1660">
                  <c:v>3.21</c:v>
                </c:pt>
                <c:pt idx="1661">
                  <c:v>3.21</c:v>
                </c:pt>
                <c:pt idx="1662">
                  <c:v>3.21</c:v>
                </c:pt>
                <c:pt idx="1663">
                  <c:v>3.26</c:v>
                </c:pt>
                <c:pt idx="1664">
                  <c:v>3.34</c:v>
                </c:pt>
                <c:pt idx="1665">
                  <c:v>3.36</c:v>
                </c:pt>
                <c:pt idx="1666">
                  <c:v>3.89</c:v>
                </c:pt>
              </c:numCache>
            </c:numRef>
          </c:xVal>
          <c:yVal>
            <c:numRef>
              <c:f>Hoja6!$D$2:$D$1668</c:f>
              <c:numCache>
                <c:formatCode>General</c:formatCode>
                <c:ptCount val="1667"/>
                <c:pt idx="0">
                  <c:v>3.4</c:v>
                </c:pt>
                <c:pt idx="1">
                  <c:v>18.899999999999999</c:v>
                </c:pt>
                <c:pt idx="2">
                  <c:v>38.9</c:v>
                </c:pt>
                <c:pt idx="3">
                  <c:v>26.5</c:v>
                </c:pt>
                <c:pt idx="4">
                  <c:v>2</c:v>
                </c:pt>
                <c:pt idx="5">
                  <c:v>4.0999999999999996</c:v>
                </c:pt>
                <c:pt idx="6">
                  <c:v>6</c:v>
                </c:pt>
                <c:pt idx="7">
                  <c:v>28.2</c:v>
                </c:pt>
                <c:pt idx="8">
                  <c:v>4.8</c:v>
                </c:pt>
                <c:pt idx="9">
                  <c:v>10.199999999999999</c:v>
                </c:pt>
                <c:pt idx="10">
                  <c:v>12.6</c:v>
                </c:pt>
                <c:pt idx="11">
                  <c:v>11.2</c:v>
                </c:pt>
                <c:pt idx="12">
                  <c:v>24.3</c:v>
                </c:pt>
                <c:pt idx="13">
                  <c:v>6.7</c:v>
                </c:pt>
                <c:pt idx="14">
                  <c:v>19.600000000000001</c:v>
                </c:pt>
                <c:pt idx="15">
                  <c:v>22.1</c:v>
                </c:pt>
                <c:pt idx="16">
                  <c:v>7.4</c:v>
                </c:pt>
                <c:pt idx="17">
                  <c:v>9</c:v>
                </c:pt>
                <c:pt idx="18">
                  <c:v>11.9</c:v>
                </c:pt>
                <c:pt idx="19">
                  <c:v>21.6</c:v>
                </c:pt>
                <c:pt idx="20">
                  <c:v>23.5</c:v>
                </c:pt>
                <c:pt idx="21">
                  <c:v>7</c:v>
                </c:pt>
                <c:pt idx="22">
                  <c:v>8.4</c:v>
                </c:pt>
                <c:pt idx="23">
                  <c:v>22.2</c:v>
                </c:pt>
                <c:pt idx="24">
                  <c:v>5.7</c:v>
                </c:pt>
                <c:pt idx="25">
                  <c:v>8.6</c:v>
                </c:pt>
                <c:pt idx="26">
                  <c:v>19.2</c:v>
                </c:pt>
                <c:pt idx="27">
                  <c:v>19.8</c:v>
                </c:pt>
                <c:pt idx="28">
                  <c:v>24.9</c:v>
                </c:pt>
                <c:pt idx="29">
                  <c:v>6.8</c:v>
                </c:pt>
                <c:pt idx="30">
                  <c:v>20.3</c:v>
                </c:pt>
                <c:pt idx="31">
                  <c:v>21.5</c:v>
                </c:pt>
                <c:pt idx="32">
                  <c:v>33.4</c:v>
                </c:pt>
                <c:pt idx="33">
                  <c:v>4.3</c:v>
                </c:pt>
                <c:pt idx="34">
                  <c:v>7.2</c:v>
                </c:pt>
                <c:pt idx="35">
                  <c:v>7.6</c:v>
                </c:pt>
                <c:pt idx="36">
                  <c:v>3.8</c:v>
                </c:pt>
                <c:pt idx="37">
                  <c:v>10.6</c:v>
                </c:pt>
                <c:pt idx="38">
                  <c:v>12.1</c:v>
                </c:pt>
                <c:pt idx="39">
                  <c:v>27.9</c:v>
                </c:pt>
                <c:pt idx="40">
                  <c:v>29.9</c:v>
                </c:pt>
                <c:pt idx="41">
                  <c:v>49.3</c:v>
                </c:pt>
                <c:pt idx="42">
                  <c:v>5.0999999999999996</c:v>
                </c:pt>
                <c:pt idx="43">
                  <c:v>12.9</c:v>
                </c:pt>
                <c:pt idx="44">
                  <c:v>3.4</c:v>
                </c:pt>
                <c:pt idx="45">
                  <c:v>25.4</c:v>
                </c:pt>
                <c:pt idx="46">
                  <c:v>10.3</c:v>
                </c:pt>
                <c:pt idx="47">
                  <c:v>5.9</c:v>
                </c:pt>
                <c:pt idx="48">
                  <c:v>7.2</c:v>
                </c:pt>
                <c:pt idx="49">
                  <c:v>10</c:v>
                </c:pt>
                <c:pt idx="50">
                  <c:v>17.5</c:v>
                </c:pt>
                <c:pt idx="51">
                  <c:v>21.1</c:v>
                </c:pt>
                <c:pt idx="52">
                  <c:v>21.7</c:v>
                </c:pt>
                <c:pt idx="53">
                  <c:v>42.1</c:v>
                </c:pt>
                <c:pt idx="54">
                  <c:v>1.3</c:v>
                </c:pt>
                <c:pt idx="55">
                  <c:v>8.5</c:v>
                </c:pt>
                <c:pt idx="56">
                  <c:v>13.8</c:v>
                </c:pt>
                <c:pt idx="57">
                  <c:v>42.3</c:v>
                </c:pt>
                <c:pt idx="58">
                  <c:v>5.9</c:v>
                </c:pt>
                <c:pt idx="59">
                  <c:v>6.2</c:v>
                </c:pt>
                <c:pt idx="60">
                  <c:v>13.9</c:v>
                </c:pt>
                <c:pt idx="61">
                  <c:v>17.2</c:v>
                </c:pt>
                <c:pt idx="62">
                  <c:v>2.9</c:v>
                </c:pt>
                <c:pt idx="63">
                  <c:v>4.7</c:v>
                </c:pt>
                <c:pt idx="64">
                  <c:v>5.0999999999999996</c:v>
                </c:pt>
                <c:pt idx="65">
                  <c:v>18.100000000000001</c:v>
                </c:pt>
                <c:pt idx="66">
                  <c:v>23.7</c:v>
                </c:pt>
                <c:pt idx="67">
                  <c:v>26.4</c:v>
                </c:pt>
                <c:pt idx="68">
                  <c:v>33</c:v>
                </c:pt>
                <c:pt idx="69">
                  <c:v>3.3</c:v>
                </c:pt>
                <c:pt idx="70">
                  <c:v>4.5999999999999996</c:v>
                </c:pt>
                <c:pt idx="71">
                  <c:v>6.3</c:v>
                </c:pt>
                <c:pt idx="72">
                  <c:v>8.1999999999999993</c:v>
                </c:pt>
                <c:pt idx="73">
                  <c:v>9.8000000000000007</c:v>
                </c:pt>
                <c:pt idx="74">
                  <c:v>13.2</c:v>
                </c:pt>
                <c:pt idx="75">
                  <c:v>19.2</c:v>
                </c:pt>
                <c:pt idx="76">
                  <c:v>5.9</c:v>
                </c:pt>
                <c:pt idx="77">
                  <c:v>6.5</c:v>
                </c:pt>
                <c:pt idx="78">
                  <c:v>8.4</c:v>
                </c:pt>
                <c:pt idx="79">
                  <c:v>15.2</c:v>
                </c:pt>
                <c:pt idx="80">
                  <c:v>16.7</c:v>
                </c:pt>
                <c:pt idx="81">
                  <c:v>17</c:v>
                </c:pt>
                <c:pt idx="82">
                  <c:v>17.399999999999999</c:v>
                </c:pt>
                <c:pt idx="83">
                  <c:v>23.2</c:v>
                </c:pt>
                <c:pt idx="84">
                  <c:v>2.1</c:v>
                </c:pt>
                <c:pt idx="85">
                  <c:v>2.7</c:v>
                </c:pt>
                <c:pt idx="86">
                  <c:v>3.4</c:v>
                </c:pt>
                <c:pt idx="87">
                  <c:v>5.4</c:v>
                </c:pt>
                <c:pt idx="88">
                  <c:v>5.8</c:v>
                </c:pt>
                <c:pt idx="89">
                  <c:v>17.100000000000001</c:v>
                </c:pt>
                <c:pt idx="90">
                  <c:v>9.4</c:v>
                </c:pt>
                <c:pt idx="91">
                  <c:v>14.2</c:v>
                </c:pt>
                <c:pt idx="92">
                  <c:v>33</c:v>
                </c:pt>
                <c:pt idx="93">
                  <c:v>4.5</c:v>
                </c:pt>
                <c:pt idx="94">
                  <c:v>6</c:v>
                </c:pt>
                <c:pt idx="95">
                  <c:v>16.899999999999999</c:v>
                </c:pt>
                <c:pt idx="96">
                  <c:v>23.4</c:v>
                </c:pt>
                <c:pt idx="97">
                  <c:v>26.1</c:v>
                </c:pt>
                <c:pt idx="98">
                  <c:v>27.7</c:v>
                </c:pt>
                <c:pt idx="99">
                  <c:v>4.0999999999999996</c:v>
                </c:pt>
                <c:pt idx="100">
                  <c:v>5.2</c:v>
                </c:pt>
                <c:pt idx="101">
                  <c:v>6</c:v>
                </c:pt>
                <c:pt idx="102">
                  <c:v>7.8</c:v>
                </c:pt>
                <c:pt idx="103">
                  <c:v>8.8000000000000007</c:v>
                </c:pt>
                <c:pt idx="104">
                  <c:v>9.5</c:v>
                </c:pt>
                <c:pt idx="105">
                  <c:v>11.9</c:v>
                </c:pt>
                <c:pt idx="106">
                  <c:v>14.1</c:v>
                </c:pt>
                <c:pt idx="107">
                  <c:v>31</c:v>
                </c:pt>
                <c:pt idx="108">
                  <c:v>1.3</c:v>
                </c:pt>
                <c:pt idx="109">
                  <c:v>3.3</c:v>
                </c:pt>
                <c:pt idx="110">
                  <c:v>11.6</c:v>
                </c:pt>
                <c:pt idx="111">
                  <c:v>19.2</c:v>
                </c:pt>
                <c:pt idx="112">
                  <c:v>21.8</c:v>
                </c:pt>
                <c:pt idx="113">
                  <c:v>36.200000000000003</c:v>
                </c:pt>
                <c:pt idx="114">
                  <c:v>53.6</c:v>
                </c:pt>
                <c:pt idx="115">
                  <c:v>4.7</c:v>
                </c:pt>
                <c:pt idx="116">
                  <c:v>6.5</c:v>
                </c:pt>
                <c:pt idx="117">
                  <c:v>6.5</c:v>
                </c:pt>
                <c:pt idx="118">
                  <c:v>10.7</c:v>
                </c:pt>
                <c:pt idx="119">
                  <c:v>18.7</c:v>
                </c:pt>
                <c:pt idx="120">
                  <c:v>27.7</c:v>
                </c:pt>
                <c:pt idx="121">
                  <c:v>1.9</c:v>
                </c:pt>
                <c:pt idx="122">
                  <c:v>5.4</c:v>
                </c:pt>
                <c:pt idx="123">
                  <c:v>5.5</c:v>
                </c:pt>
                <c:pt idx="124">
                  <c:v>5.6</c:v>
                </c:pt>
                <c:pt idx="125">
                  <c:v>6.2</c:v>
                </c:pt>
                <c:pt idx="126">
                  <c:v>6.9</c:v>
                </c:pt>
                <c:pt idx="127">
                  <c:v>14.3</c:v>
                </c:pt>
                <c:pt idx="128">
                  <c:v>25.2</c:v>
                </c:pt>
                <c:pt idx="129">
                  <c:v>44.8</c:v>
                </c:pt>
                <c:pt idx="130">
                  <c:v>5.5</c:v>
                </c:pt>
                <c:pt idx="131">
                  <c:v>5.9</c:v>
                </c:pt>
                <c:pt idx="132">
                  <c:v>14</c:v>
                </c:pt>
                <c:pt idx="133">
                  <c:v>22.3</c:v>
                </c:pt>
                <c:pt idx="134">
                  <c:v>22.6</c:v>
                </c:pt>
                <c:pt idx="135">
                  <c:v>29.3</c:v>
                </c:pt>
                <c:pt idx="136">
                  <c:v>7.4</c:v>
                </c:pt>
                <c:pt idx="137">
                  <c:v>7.8</c:v>
                </c:pt>
                <c:pt idx="138">
                  <c:v>10.1</c:v>
                </c:pt>
                <c:pt idx="139">
                  <c:v>10.6</c:v>
                </c:pt>
                <c:pt idx="140">
                  <c:v>10.9</c:v>
                </c:pt>
                <c:pt idx="141">
                  <c:v>17.100000000000001</c:v>
                </c:pt>
                <c:pt idx="142">
                  <c:v>18.100000000000001</c:v>
                </c:pt>
                <c:pt idx="143">
                  <c:v>21.6</c:v>
                </c:pt>
                <c:pt idx="144">
                  <c:v>29.3</c:v>
                </c:pt>
                <c:pt idx="145">
                  <c:v>23.4</c:v>
                </c:pt>
                <c:pt idx="146">
                  <c:v>36.299999999999997</c:v>
                </c:pt>
                <c:pt idx="147">
                  <c:v>2.5</c:v>
                </c:pt>
                <c:pt idx="148">
                  <c:v>4.0999999999999996</c:v>
                </c:pt>
                <c:pt idx="149">
                  <c:v>4.7</c:v>
                </c:pt>
                <c:pt idx="150">
                  <c:v>7.2</c:v>
                </c:pt>
                <c:pt idx="151">
                  <c:v>9.9</c:v>
                </c:pt>
                <c:pt idx="152">
                  <c:v>21.5</c:v>
                </c:pt>
                <c:pt idx="153">
                  <c:v>2.6</c:v>
                </c:pt>
                <c:pt idx="154">
                  <c:v>5.2</c:v>
                </c:pt>
                <c:pt idx="155">
                  <c:v>11.7</c:v>
                </c:pt>
                <c:pt idx="156">
                  <c:v>13.6</c:v>
                </c:pt>
                <c:pt idx="157">
                  <c:v>14.5</c:v>
                </c:pt>
                <c:pt idx="158">
                  <c:v>4.2</c:v>
                </c:pt>
                <c:pt idx="159">
                  <c:v>4.8</c:v>
                </c:pt>
                <c:pt idx="160">
                  <c:v>5.3</c:v>
                </c:pt>
                <c:pt idx="161">
                  <c:v>9.8000000000000007</c:v>
                </c:pt>
                <c:pt idx="162">
                  <c:v>11.9</c:v>
                </c:pt>
                <c:pt idx="163">
                  <c:v>13.1</c:v>
                </c:pt>
                <c:pt idx="164">
                  <c:v>21</c:v>
                </c:pt>
                <c:pt idx="165">
                  <c:v>24</c:v>
                </c:pt>
                <c:pt idx="166">
                  <c:v>33.5</c:v>
                </c:pt>
                <c:pt idx="167">
                  <c:v>4.9000000000000004</c:v>
                </c:pt>
                <c:pt idx="168">
                  <c:v>6.5</c:v>
                </c:pt>
                <c:pt idx="169">
                  <c:v>6.8</c:v>
                </c:pt>
                <c:pt idx="170">
                  <c:v>19.899999999999999</c:v>
                </c:pt>
                <c:pt idx="171">
                  <c:v>2.4</c:v>
                </c:pt>
                <c:pt idx="172">
                  <c:v>6.8</c:v>
                </c:pt>
                <c:pt idx="173">
                  <c:v>7.9</c:v>
                </c:pt>
                <c:pt idx="174">
                  <c:v>16.399999999999999</c:v>
                </c:pt>
                <c:pt idx="175">
                  <c:v>20.5</c:v>
                </c:pt>
                <c:pt idx="176">
                  <c:v>21.5</c:v>
                </c:pt>
                <c:pt idx="177">
                  <c:v>33</c:v>
                </c:pt>
                <c:pt idx="178">
                  <c:v>45.9</c:v>
                </c:pt>
                <c:pt idx="179">
                  <c:v>1.7</c:v>
                </c:pt>
                <c:pt idx="180">
                  <c:v>8.6999999999999993</c:v>
                </c:pt>
                <c:pt idx="181">
                  <c:v>9.1</c:v>
                </c:pt>
                <c:pt idx="182">
                  <c:v>12.5</c:v>
                </c:pt>
                <c:pt idx="183">
                  <c:v>20</c:v>
                </c:pt>
                <c:pt idx="184">
                  <c:v>24.6</c:v>
                </c:pt>
                <c:pt idx="185">
                  <c:v>26</c:v>
                </c:pt>
                <c:pt idx="186">
                  <c:v>2</c:v>
                </c:pt>
                <c:pt idx="187">
                  <c:v>2.8</c:v>
                </c:pt>
                <c:pt idx="188">
                  <c:v>6.6</c:v>
                </c:pt>
                <c:pt idx="189">
                  <c:v>7.9</c:v>
                </c:pt>
                <c:pt idx="190">
                  <c:v>13.5</c:v>
                </c:pt>
                <c:pt idx="191">
                  <c:v>26.6</c:v>
                </c:pt>
                <c:pt idx="192">
                  <c:v>33</c:v>
                </c:pt>
                <c:pt idx="193">
                  <c:v>37.299999999999997</c:v>
                </c:pt>
                <c:pt idx="194">
                  <c:v>50.1</c:v>
                </c:pt>
                <c:pt idx="195">
                  <c:v>8.9</c:v>
                </c:pt>
                <c:pt idx="196">
                  <c:v>11.2</c:v>
                </c:pt>
                <c:pt idx="197">
                  <c:v>15.1</c:v>
                </c:pt>
                <c:pt idx="198">
                  <c:v>15.9</c:v>
                </c:pt>
                <c:pt idx="199">
                  <c:v>19.8</c:v>
                </c:pt>
                <c:pt idx="200">
                  <c:v>21.5</c:v>
                </c:pt>
                <c:pt idx="201">
                  <c:v>25.2</c:v>
                </c:pt>
                <c:pt idx="202">
                  <c:v>27.1</c:v>
                </c:pt>
                <c:pt idx="203">
                  <c:v>0.6</c:v>
                </c:pt>
                <c:pt idx="204">
                  <c:v>3.3</c:v>
                </c:pt>
                <c:pt idx="205">
                  <c:v>5.4</c:v>
                </c:pt>
                <c:pt idx="206">
                  <c:v>8.8000000000000007</c:v>
                </c:pt>
                <c:pt idx="207">
                  <c:v>10.1</c:v>
                </c:pt>
                <c:pt idx="208">
                  <c:v>11.8</c:v>
                </c:pt>
                <c:pt idx="209">
                  <c:v>15.6</c:v>
                </c:pt>
                <c:pt idx="210">
                  <c:v>17.2</c:v>
                </c:pt>
                <c:pt idx="211">
                  <c:v>24.8</c:v>
                </c:pt>
                <c:pt idx="212">
                  <c:v>26.5</c:v>
                </c:pt>
                <c:pt idx="213">
                  <c:v>29.7</c:v>
                </c:pt>
                <c:pt idx="214">
                  <c:v>3.2</c:v>
                </c:pt>
                <c:pt idx="215">
                  <c:v>7.2</c:v>
                </c:pt>
                <c:pt idx="216">
                  <c:v>10.3</c:v>
                </c:pt>
                <c:pt idx="217">
                  <c:v>11.6</c:v>
                </c:pt>
                <c:pt idx="218">
                  <c:v>12</c:v>
                </c:pt>
                <c:pt idx="219">
                  <c:v>14.1</c:v>
                </c:pt>
                <c:pt idx="220">
                  <c:v>15.3</c:v>
                </c:pt>
                <c:pt idx="221">
                  <c:v>15.6</c:v>
                </c:pt>
                <c:pt idx="222">
                  <c:v>17.3</c:v>
                </c:pt>
                <c:pt idx="223">
                  <c:v>22.3</c:v>
                </c:pt>
                <c:pt idx="224">
                  <c:v>22.8</c:v>
                </c:pt>
                <c:pt idx="225">
                  <c:v>25.2</c:v>
                </c:pt>
                <c:pt idx="226">
                  <c:v>26.9</c:v>
                </c:pt>
                <c:pt idx="227">
                  <c:v>32.200000000000003</c:v>
                </c:pt>
                <c:pt idx="228">
                  <c:v>34.5</c:v>
                </c:pt>
                <c:pt idx="229">
                  <c:v>37</c:v>
                </c:pt>
                <c:pt idx="230">
                  <c:v>48.9</c:v>
                </c:pt>
                <c:pt idx="231">
                  <c:v>2.1</c:v>
                </c:pt>
                <c:pt idx="232">
                  <c:v>3.6</c:v>
                </c:pt>
                <c:pt idx="233">
                  <c:v>6.5</c:v>
                </c:pt>
                <c:pt idx="234">
                  <c:v>13.4</c:v>
                </c:pt>
                <c:pt idx="235">
                  <c:v>16.899999999999999</c:v>
                </c:pt>
                <c:pt idx="236">
                  <c:v>18.3</c:v>
                </c:pt>
                <c:pt idx="237">
                  <c:v>34</c:v>
                </c:pt>
                <c:pt idx="238">
                  <c:v>62.1</c:v>
                </c:pt>
                <c:pt idx="239">
                  <c:v>2.6</c:v>
                </c:pt>
                <c:pt idx="240">
                  <c:v>2.9</c:v>
                </c:pt>
                <c:pt idx="241">
                  <c:v>5.8</c:v>
                </c:pt>
                <c:pt idx="242">
                  <c:v>16.7</c:v>
                </c:pt>
                <c:pt idx="243">
                  <c:v>18.600000000000001</c:v>
                </c:pt>
                <c:pt idx="244">
                  <c:v>20.9</c:v>
                </c:pt>
                <c:pt idx="245">
                  <c:v>22.5</c:v>
                </c:pt>
                <c:pt idx="246">
                  <c:v>26.3</c:v>
                </c:pt>
                <c:pt idx="247">
                  <c:v>33.6</c:v>
                </c:pt>
                <c:pt idx="248">
                  <c:v>1.4</c:v>
                </c:pt>
                <c:pt idx="249">
                  <c:v>2.4</c:v>
                </c:pt>
                <c:pt idx="250">
                  <c:v>3.1</c:v>
                </c:pt>
                <c:pt idx="251">
                  <c:v>22</c:v>
                </c:pt>
                <c:pt idx="252">
                  <c:v>23.9</c:v>
                </c:pt>
                <c:pt idx="253">
                  <c:v>24.1</c:v>
                </c:pt>
                <c:pt idx="254">
                  <c:v>44.1</c:v>
                </c:pt>
                <c:pt idx="255">
                  <c:v>3.6</c:v>
                </c:pt>
                <c:pt idx="256">
                  <c:v>9.3000000000000007</c:v>
                </c:pt>
                <c:pt idx="257">
                  <c:v>17.3</c:v>
                </c:pt>
                <c:pt idx="258">
                  <c:v>18.899999999999999</c:v>
                </c:pt>
                <c:pt idx="259">
                  <c:v>23.4</c:v>
                </c:pt>
                <c:pt idx="260">
                  <c:v>26</c:v>
                </c:pt>
                <c:pt idx="261">
                  <c:v>26.1</c:v>
                </c:pt>
                <c:pt idx="262">
                  <c:v>26.7</c:v>
                </c:pt>
                <c:pt idx="263">
                  <c:v>30.8</c:v>
                </c:pt>
                <c:pt idx="264">
                  <c:v>34.6</c:v>
                </c:pt>
                <c:pt idx="265">
                  <c:v>37.1</c:v>
                </c:pt>
                <c:pt idx="266">
                  <c:v>2.1</c:v>
                </c:pt>
                <c:pt idx="267">
                  <c:v>2.7</c:v>
                </c:pt>
                <c:pt idx="268">
                  <c:v>6</c:v>
                </c:pt>
                <c:pt idx="269">
                  <c:v>6.2</c:v>
                </c:pt>
                <c:pt idx="270">
                  <c:v>6.2</c:v>
                </c:pt>
                <c:pt idx="271">
                  <c:v>7.6</c:v>
                </c:pt>
                <c:pt idx="272">
                  <c:v>13.6</c:v>
                </c:pt>
                <c:pt idx="273">
                  <c:v>14.2</c:v>
                </c:pt>
                <c:pt idx="274">
                  <c:v>16.7</c:v>
                </c:pt>
                <c:pt idx="275">
                  <c:v>17.7</c:v>
                </c:pt>
                <c:pt idx="276">
                  <c:v>24.7</c:v>
                </c:pt>
                <c:pt idx="277">
                  <c:v>31.5</c:v>
                </c:pt>
                <c:pt idx="278">
                  <c:v>39.1</c:v>
                </c:pt>
                <c:pt idx="279">
                  <c:v>2.2000000000000002</c:v>
                </c:pt>
                <c:pt idx="280">
                  <c:v>12.3</c:v>
                </c:pt>
                <c:pt idx="281">
                  <c:v>13.9</c:v>
                </c:pt>
                <c:pt idx="282">
                  <c:v>26.5</c:v>
                </c:pt>
                <c:pt idx="283">
                  <c:v>3.6</c:v>
                </c:pt>
                <c:pt idx="284">
                  <c:v>3.9</c:v>
                </c:pt>
                <c:pt idx="285">
                  <c:v>6.2</c:v>
                </c:pt>
                <c:pt idx="286">
                  <c:v>7.3</c:v>
                </c:pt>
                <c:pt idx="287">
                  <c:v>8.6999999999999993</c:v>
                </c:pt>
                <c:pt idx="288">
                  <c:v>9</c:v>
                </c:pt>
                <c:pt idx="289">
                  <c:v>15.2</c:v>
                </c:pt>
                <c:pt idx="290">
                  <c:v>15.8</c:v>
                </c:pt>
                <c:pt idx="291">
                  <c:v>22.9</c:v>
                </c:pt>
                <c:pt idx="292">
                  <c:v>23.2</c:v>
                </c:pt>
                <c:pt idx="293">
                  <c:v>26.6</c:v>
                </c:pt>
                <c:pt idx="294">
                  <c:v>29.7</c:v>
                </c:pt>
                <c:pt idx="295">
                  <c:v>0.3</c:v>
                </c:pt>
                <c:pt idx="296">
                  <c:v>1.5</c:v>
                </c:pt>
                <c:pt idx="297">
                  <c:v>5.0999999999999996</c:v>
                </c:pt>
                <c:pt idx="298">
                  <c:v>5.6</c:v>
                </c:pt>
                <c:pt idx="299">
                  <c:v>19.8</c:v>
                </c:pt>
                <c:pt idx="300">
                  <c:v>25</c:v>
                </c:pt>
                <c:pt idx="301">
                  <c:v>25</c:v>
                </c:pt>
                <c:pt idx="302">
                  <c:v>28.1</c:v>
                </c:pt>
                <c:pt idx="303">
                  <c:v>35.6</c:v>
                </c:pt>
                <c:pt idx="304">
                  <c:v>59.3</c:v>
                </c:pt>
                <c:pt idx="305">
                  <c:v>3</c:v>
                </c:pt>
                <c:pt idx="306">
                  <c:v>3.8</c:v>
                </c:pt>
                <c:pt idx="307">
                  <c:v>13.6</c:v>
                </c:pt>
                <c:pt idx="308">
                  <c:v>19.5</c:v>
                </c:pt>
                <c:pt idx="309">
                  <c:v>21.1</c:v>
                </c:pt>
                <c:pt idx="310">
                  <c:v>23.7</c:v>
                </c:pt>
                <c:pt idx="311">
                  <c:v>26.7</c:v>
                </c:pt>
                <c:pt idx="312">
                  <c:v>26.8</c:v>
                </c:pt>
                <c:pt idx="313">
                  <c:v>30.3</c:v>
                </c:pt>
                <c:pt idx="314">
                  <c:v>32.200000000000003</c:v>
                </c:pt>
                <c:pt idx="315">
                  <c:v>35.4</c:v>
                </c:pt>
                <c:pt idx="316">
                  <c:v>1.5</c:v>
                </c:pt>
                <c:pt idx="317">
                  <c:v>2.2999999999999998</c:v>
                </c:pt>
                <c:pt idx="318">
                  <c:v>2.8</c:v>
                </c:pt>
                <c:pt idx="319">
                  <c:v>4.7</c:v>
                </c:pt>
                <c:pt idx="320">
                  <c:v>4.7</c:v>
                </c:pt>
                <c:pt idx="321">
                  <c:v>9.1</c:v>
                </c:pt>
                <c:pt idx="322">
                  <c:v>23.3</c:v>
                </c:pt>
                <c:pt idx="323">
                  <c:v>25.8</c:v>
                </c:pt>
                <c:pt idx="324">
                  <c:v>29.1</c:v>
                </c:pt>
                <c:pt idx="325">
                  <c:v>35.200000000000003</c:v>
                </c:pt>
                <c:pt idx="326">
                  <c:v>41.6</c:v>
                </c:pt>
                <c:pt idx="327">
                  <c:v>2</c:v>
                </c:pt>
                <c:pt idx="328">
                  <c:v>3.1</c:v>
                </c:pt>
                <c:pt idx="329">
                  <c:v>5.5</c:v>
                </c:pt>
                <c:pt idx="330">
                  <c:v>5.9</c:v>
                </c:pt>
                <c:pt idx="331">
                  <c:v>6.6</c:v>
                </c:pt>
                <c:pt idx="332">
                  <c:v>7.1</c:v>
                </c:pt>
                <c:pt idx="333">
                  <c:v>7.2</c:v>
                </c:pt>
                <c:pt idx="334">
                  <c:v>9.8000000000000007</c:v>
                </c:pt>
                <c:pt idx="335">
                  <c:v>11</c:v>
                </c:pt>
                <c:pt idx="336">
                  <c:v>16.5</c:v>
                </c:pt>
                <c:pt idx="337">
                  <c:v>20.7</c:v>
                </c:pt>
                <c:pt idx="338">
                  <c:v>23.3</c:v>
                </c:pt>
                <c:pt idx="339">
                  <c:v>27.4</c:v>
                </c:pt>
                <c:pt idx="340">
                  <c:v>28.4</c:v>
                </c:pt>
                <c:pt idx="341">
                  <c:v>30.1</c:v>
                </c:pt>
                <c:pt idx="342">
                  <c:v>32.799999999999997</c:v>
                </c:pt>
                <c:pt idx="343">
                  <c:v>2.4</c:v>
                </c:pt>
                <c:pt idx="344">
                  <c:v>9.4</c:v>
                </c:pt>
                <c:pt idx="345">
                  <c:v>12.3</c:v>
                </c:pt>
                <c:pt idx="346">
                  <c:v>17.399999999999999</c:v>
                </c:pt>
                <c:pt idx="347">
                  <c:v>19.2</c:v>
                </c:pt>
                <c:pt idx="348">
                  <c:v>23.9</c:v>
                </c:pt>
                <c:pt idx="349">
                  <c:v>32.6</c:v>
                </c:pt>
                <c:pt idx="350">
                  <c:v>36.5</c:v>
                </c:pt>
                <c:pt idx="351">
                  <c:v>36.9</c:v>
                </c:pt>
                <c:pt idx="352">
                  <c:v>0.6</c:v>
                </c:pt>
                <c:pt idx="353">
                  <c:v>1.4</c:v>
                </c:pt>
                <c:pt idx="354">
                  <c:v>1.7</c:v>
                </c:pt>
                <c:pt idx="355">
                  <c:v>2.7</c:v>
                </c:pt>
                <c:pt idx="356">
                  <c:v>3.8</c:v>
                </c:pt>
                <c:pt idx="357">
                  <c:v>5</c:v>
                </c:pt>
                <c:pt idx="358">
                  <c:v>10.8</c:v>
                </c:pt>
                <c:pt idx="359">
                  <c:v>13.9</c:v>
                </c:pt>
                <c:pt idx="360">
                  <c:v>17.7</c:v>
                </c:pt>
                <c:pt idx="361">
                  <c:v>21.8</c:v>
                </c:pt>
                <c:pt idx="362">
                  <c:v>24.2</c:v>
                </c:pt>
                <c:pt idx="363">
                  <c:v>29.7</c:v>
                </c:pt>
                <c:pt idx="364">
                  <c:v>31.2</c:v>
                </c:pt>
                <c:pt idx="365">
                  <c:v>33.200000000000003</c:v>
                </c:pt>
                <c:pt idx="366">
                  <c:v>3.2</c:v>
                </c:pt>
                <c:pt idx="367">
                  <c:v>5.4</c:v>
                </c:pt>
                <c:pt idx="368">
                  <c:v>5.4</c:v>
                </c:pt>
                <c:pt idx="369">
                  <c:v>5.7</c:v>
                </c:pt>
                <c:pt idx="370">
                  <c:v>18.5</c:v>
                </c:pt>
                <c:pt idx="371">
                  <c:v>19.100000000000001</c:v>
                </c:pt>
                <c:pt idx="372">
                  <c:v>33.5</c:v>
                </c:pt>
                <c:pt idx="373">
                  <c:v>48.8</c:v>
                </c:pt>
                <c:pt idx="374">
                  <c:v>7.2</c:v>
                </c:pt>
                <c:pt idx="375">
                  <c:v>10.4</c:v>
                </c:pt>
                <c:pt idx="376">
                  <c:v>12.8</c:v>
                </c:pt>
                <c:pt idx="377">
                  <c:v>13</c:v>
                </c:pt>
                <c:pt idx="378">
                  <c:v>16.8</c:v>
                </c:pt>
                <c:pt idx="379">
                  <c:v>19</c:v>
                </c:pt>
                <c:pt idx="380">
                  <c:v>21.4</c:v>
                </c:pt>
                <c:pt idx="381">
                  <c:v>23.8</c:v>
                </c:pt>
                <c:pt idx="382">
                  <c:v>29.9</c:v>
                </c:pt>
                <c:pt idx="383">
                  <c:v>30</c:v>
                </c:pt>
                <c:pt idx="384">
                  <c:v>35.299999999999997</c:v>
                </c:pt>
                <c:pt idx="385">
                  <c:v>35.799999999999997</c:v>
                </c:pt>
                <c:pt idx="386">
                  <c:v>3.5</c:v>
                </c:pt>
                <c:pt idx="387">
                  <c:v>5.2</c:v>
                </c:pt>
                <c:pt idx="388">
                  <c:v>5.3</c:v>
                </c:pt>
                <c:pt idx="389">
                  <c:v>6.1</c:v>
                </c:pt>
                <c:pt idx="390">
                  <c:v>9.1</c:v>
                </c:pt>
                <c:pt idx="391">
                  <c:v>9.6</c:v>
                </c:pt>
                <c:pt idx="392">
                  <c:v>10</c:v>
                </c:pt>
                <c:pt idx="393">
                  <c:v>11.3</c:v>
                </c:pt>
                <c:pt idx="394">
                  <c:v>15.7</c:v>
                </c:pt>
                <c:pt idx="395">
                  <c:v>21.6</c:v>
                </c:pt>
                <c:pt idx="396">
                  <c:v>23.2</c:v>
                </c:pt>
                <c:pt idx="397">
                  <c:v>28.6</c:v>
                </c:pt>
                <c:pt idx="398">
                  <c:v>33.1</c:v>
                </c:pt>
                <c:pt idx="399">
                  <c:v>50.7</c:v>
                </c:pt>
                <c:pt idx="400">
                  <c:v>50.7</c:v>
                </c:pt>
                <c:pt idx="401">
                  <c:v>3.9</c:v>
                </c:pt>
                <c:pt idx="402">
                  <c:v>12.5</c:v>
                </c:pt>
                <c:pt idx="403">
                  <c:v>13.3</c:v>
                </c:pt>
                <c:pt idx="404">
                  <c:v>13.7</c:v>
                </c:pt>
                <c:pt idx="405">
                  <c:v>15.3</c:v>
                </c:pt>
                <c:pt idx="406">
                  <c:v>16.3</c:v>
                </c:pt>
                <c:pt idx="407">
                  <c:v>17.7</c:v>
                </c:pt>
                <c:pt idx="408">
                  <c:v>18.3</c:v>
                </c:pt>
                <c:pt idx="409">
                  <c:v>20</c:v>
                </c:pt>
                <c:pt idx="410">
                  <c:v>24.4</c:v>
                </c:pt>
                <c:pt idx="411">
                  <c:v>28.7</c:v>
                </c:pt>
                <c:pt idx="412">
                  <c:v>29.6</c:v>
                </c:pt>
                <c:pt idx="413">
                  <c:v>34.799999999999997</c:v>
                </c:pt>
                <c:pt idx="414">
                  <c:v>38.700000000000003</c:v>
                </c:pt>
                <c:pt idx="415">
                  <c:v>5.7</c:v>
                </c:pt>
                <c:pt idx="416">
                  <c:v>9.1</c:v>
                </c:pt>
                <c:pt idx="417">
                  <c:v>17.600000000000001</c:v>
                </c:pt>
                <c:pt idx="418">
                  <c:v>21.3</c:v>
                </c:pt>
                <c:pt idx="419">
                  <c:v>22.9</c:v>
                </c:pt>
                <c:pt idx="420">
                  <c:v>23.3</c:v>
                </c:pt>
                <c:pt idx="421">
                  <c:v>26.4</c:v>
                </c:pt>
                <c:pt idx="422">
                  <c:v>26.9</c:v>
                </c:pt>
                <c:pt idx="423">
                  <c:v>34</c:v>
                </c:pt>
                <c:pt idx="424">
                  <c:v>37.6</c:v>
                </c:pt>
                <c:pt idx="425">
                  <c:v>38.299999999999997</c:v>
                </c:pt>
                <c:pt idx="426">
                  <c:v>3.5</c:v>
                </c:pt>
                <c:pt idx="427">
                  <c:v>3.6</c:v>
                </c:pt>
                <c:pt idx="428">
                  <c:v>4.0999999999999996</c:v>
                </c:pt>
                <c:pt idx="429">
                  <c:v>5.0999999999999996</c:v>
                </c:pt>
                <c:pt idx="430">
                  <c:v>5.2</c:v>
                </c:pt>
                <c:pt idx="431">
                  <c:v>7.3</c:v>
                </c:pt>
                <c:pt idx="432">
                  <c:v>11.5</c:v>
                </c:pt>
                <c:pt idx="433">
                  <c:v>16.100000000000001</c:v>
                </c:pt>
                <c:pt idx="434">
                  <c:v>19.399999999999999</c:v>
                </c:pt>
                <c:pt idx="435">
                  <c:v>22.2</c:v>
                </c:pt>
                <c:pt idx="436">
                  <c:v>23.8</c:v>
                </c:pt>
                <c:pt idx="437">
                  <c:v>24.6</c:v>
                </c:pt>
                <c:pt idx="438">
                  <c:v>44.6</c:v>
                </c:pt>
                <c:pt idx="439">
                  <c:v>2</c:v>
                </c:pt>
                <c:pt idx="440">
                  <c:v>4</c:v>
                </c:pt>
                <c:pt idx="441">
                  <c:v>10.3</c:v>
                </c:pt>
                <c:pt idx="442">
                  <c:v>10.4</c:v>
                </c:pt>
                <c:pt idx="443">
                  <c:v>10.6</c:v>
                </c:pt>
                <c:pt idx="444">
                  <c:v>13.3</c:v>
                </c:pt>
                <c:pt idx="445">
                  <c:v>17.100000000000001</c:v>
                </c:pt>
                <c:pt idx="446">
                  <c:v>34.5</c:v>
                </c:pt>
                <c:pt idx="447">
                  <c:v>1.7</c:v>
                </c:pt>
                <c:pt idx="448">
                  <c:v>3.9</c:v>
                </c:pt>
                <c:pt idx="449">
                  <c:v>5.5</c:v>
                </c:pt>
                <c:pt idx="450">
                  <c:v>7.5</c:v>
                </c:pt>
                <c:pt idx="451">
                  <c:v>7.6</c:v>
                </c:pt>
                <c:pt idx="452">
                  <c:v>19</c:v>
                </c:pt>
                <c:pt idx="453">
                  <c:v>49.8</c:v>
                </c:pt>
                <c:pt idx="454">
                  <c:v>64</c:v>
                </c:pt>
                <c:pt idx="455">
                  <c:v>4.0999999999999996</c:v>
                </c:pt>
                <c:pt idx="456">
                  <c:v>11.9</c:v>
                </c:pt>
                <c:pt idx="457">
                  <c:v>14.1</c:v>
                </c:pt>
                <c:pt idx="458">
                  <c:v>22.9</c:v>
                </c:pt>
                <c:pt idx="459">
                  <c:v>23.3</c:v>
                </c:pt>
                <c:pt idx="460">
                  <c:v>24.7</c:v>
                </c:pt>
                <c:pt idx="461">
                  <c:v>25.1</c:v>
                </c:pt>
                <c:pt idx="462">
                  <c:v>25.6</c:v>
                </c:pt>
                <c:pt idx="463">
                  <c:v>29.8</c:v>
                </c:pt>
                <c:pt idx="464">
                  <c:v>0.1</c:v>
                </c:pt>
                <c:pt idx="465">
                  <c:v>2.5</c:v>
                </c:pt>
                <c:pt idx="466">
                  <c:v>3.9</c:v>
                </c:pt>
                <c:pt idx="467">
                  <c:v>7.3</c:v>
                </c:pt>
                <c:pt idx="468">
                  <c:v>7.5</c:v>
                </c:pt>
                <c:pt idx="469">
                  <c:v>9</c:v>
                </c:pt>
                <c:pt idx="470">
                  <c:v>9.3000000000000007</c:v>
                </c:pt>
                <c:pt idx="471">
                  <c:v>18.8</c:v>
                </c:pt>
                <c:pt idx="472">
                  <c:v>25.6</c:v>
                </c:pt>
                <c:pt idx="473">
                  <c:v>25.9</c:v>
                </c:pt>
                <c:pt idx="474">
                  <c:v>1.6</c:v>
                </c:pt>
                <c:pt idx="475">
                  <c:v>1.9</c:v>
                </c:pt>
                <c:pt idx="476">
                  <c:v>3.1</c:v>
                </c:pt>
                <c:pt idx="477">
                  <c:v>3.7</c:v>
                </c:pt>
                <c:pt idx="478">
                  <c:v>5.4</c:v>
                </c:pt>
                <c:pt idx="479">
                  <c:v>5.4</c:v>
                </c:pt>
                <c:pt idx="480">
                  <c:v>5.6</c:v>
                </c:pt>
                <c:pt idx="481">
                  <c:v>10.3</c:v>
                </c:pt>
                <c:pt idx="482">
                  <c:v>10.7</c:v>
                </c:pt>
                <c:pt idx="483">
                  <c:v>11.6</c:v>
                </c:pt>
                <c:pt idx="484">
                  <c:v>13.1</c:v>
                </c:pt>
                <c:pt idx="485">
                  <c:v>15.3</c:v>
                </c:pt>
                <c:pt idx="486">
                  <c:v>18</c:v>
                </c:pt>
                <c:pt idx="487">
                  <c:v>20.9</c:v>
                </c:pt>
                <c:pt idx="488">
                  <c:v>38.200000000000003</c:v>
                </c:pt>
                <c:pt idx="489">
                  <c:v>2</c:v>
                </c:pt>
                <c:pt idx="490">
                  <c:v>2.2999999999999998</c:v>
                </c:pt>
                <c:pt idx="491">
                  <c:v>4.0999999999999996</c:v>
                </c:pt>
                <c:pt idx="492">
                  <c:v>4.5</c:v>
                </c:pt>
                <c:pt idx="493">
                  <c:v>5</c:v>
                </c:pt>
                <c:pt idx="494">
                  <c:v>6.7</c:v>
                </c:pt>
                <c:pt idx="495">
                  <c:v>6.9</c:v>
                </c:pt>
                <c:pt idx="496">
                  <c:v>7.6</c:v>
                </c:pt>
                <c:pt idx="497">
                  <c:v>9.9</c:v>
                </c:pt>
                <c:pt idx="498">
                  <c:v>12.7</c:v>
                </c:pt>
                <c:pt idx="499">
                  <c:v>29.6</c:v>
                </c:pt>
                <c:pt idx="500">
                  <c:v>7</c:v>
                </c:pt>
                <c:pt idx="501">
                  <c:v>8.3000000000000007</c:v>
                </c:pt>
                <c:pt idx="502">
                  <c:v>9.6</c:v>
                </c:pt>
                <c:pt idx="503">
                  <c:v>13</c:v>
                </c:pt>
                <c:pt idx="504">
                  <c:v>17.2</c:v>
                </c:pt>
                <c:pt idx="505">
                  <c:v>21.6</c:v>
                </c:pt>
                <c:pt idx="506">
                  <c:v>31.5</c:v>
                </c:pt>
                <c:pt idx="507">
                  <c:v>42.3</c:v>
                </c:pt>
                <c:pt idx="508">
                  <c:v>0.1</c:v>
                </c:pt>
                <c:pt idx="509">
                  <c:v>2.5</c:v>
                </c:pt>
                <c:pt idx="510">
                  <c:v>7.3</c:v>
                </c:pt>
                <c:pt idx="511">
                  <c:v>8.1999999999999993</c:v>
                </c:pt>
                <c:pt idx="512">
                  <c:v>9.6999999999999993</c:v>
                </c:pt>
                <c:pt idx="513">
                  <c:v>18.399999999999999</c:v>
                </c:pt>
                <c:pt idx="514">
                  <c:v>33.5</c:v>
                </c:pt>
                <c:pt idx="515">
                  <c:v>1.9</c:v>
                </c:pt>
                <c:pt idx="516">
                  <c:v>6</c:v>
                </c:pt>
                <c:pt idx="517">
                  <c:v>7.8</c:v>
                </c:pt>
                <c:pt idx="518">
                  <c:v>8.3000000000000007</c:v>
                </c:pt>
                <c:pt idx="519">
                  <c:v>13.3</c:v>
                </c:pt>
                <c:pt idx="520">
                  <c:v>14</c:v>
                </c:pt>
                <c:pt idx="521">
                  <c:v>20.100000000000001</c:v>
                </c:pt>
                <c:pt idx="522">
                  <c:v>27.3</c:v>
                </c:pt>
                <c:pt idx="523">
                  <c:v>1.5</c:v>
                </c:pt>
                <c:pt idx="524">
                  <c:v>2.9</c:v>
                </c:pt>
                <c:pt idx="525">
                  <c:v>4.0999999999999996</c:v>
                </c:pt>
                <c:pt idx="526">
                  <c:v>4.2</c:v>
                </c:pt>
                <c:pt idx="527">
                  <c:v>5</c:v>
                </c:pt>
                <c:pt idx="528">
                  <c:v>6.4</c:v>
                </c:pt>
                <c:pt idx="529">
                  <c:v>8.4</c:v>
                </c:pt>
                <c:pt idx="530">
                  <c:v>8.6999999999999993</c:v>
                </c:pt>
                <c:pt idx="531">
                  <c:v>11.8</c:v>
                </c:pt>
                <c:pt idx="532">
                  <c:v>13.1</c:v>
                </c:pt>
                <c:pt idx="533">
                  <c:v>15.5</c:v>
                </c:pt>
                <c:pt idx="534">
                  <c:v>16.3</c:v>
                </c:pt>
                <c:pt idx="535">
                  <c:v>17.3</c:v>
                </c:pt>
                <c:pt idx="536">
                  <c:v>21.9</c:v>
                </c:pt>
                <c:pt idx="537">
                  <c:v>25.1</c:v>
                </c:pt>
                <c:pt idx="538">
                  <c:v>39.200000000000003</c:v>
                </c:pt>
                <c:pt idx="539">
                  <c:v>40.799999999999997</c:v>
                </c:pt>
                <c:pt idx="540">
                  <c:v>3.1</c:v>
                </c:pt>
                <c:pt idx="541">
                  <c:v>4.3</c:v>
                </c:pt>
                <c:pt idx="542">
                  <c:v>4.7</c:v>
                </c:pt>
                <c:pt idx="543">
                  <c:v>8.9</c:v>
                </c:pt>
                <c:pt idx="544">
                  <c:v>9.1999999999999993</c:v>
                </c:pt>
                <c:pt idx="545">
                  <c:v>20.100000000000001</c:v>
                </c:pt>
                <c:pt idx="546">
                  <c:v>20.399999999999999</c:v>
                </c:pt>
                <c:pt idx="547">
                  <c:v>38.200000000000003</c:v>
                </c:pt>
                <c:pt idx="548">
                  <c:v>2.8</c:v>
                </c:pt>
                <c:pt idx="549">
                  <c:v>9.1999999999999993</c:v>
                </c:pt>
                <c:pt idx="550">
                  <c:v>15.5</c:v>
                </c:pt>
                <c:pt idx="551">
                  <c:v>19.2</c:v>
                </c:pt>
                <c:pt idx="552">
                  <c:v>25.8</c:v>
                </c:pt>
                <c:pt idx="553">
                  <c:v>29.5</c:v>
                </c:pt>
                <c:pt idx="554">
                  <c:v>6.4</c:v>
                </c:pt>
                <c:pt idx="555">
                  <c:v>13.5</c:v>
                </c:pt>
                <c:pt idx="556">
                  <c:v>13.6</c:v>
                </c:pt>
                <c:pt idx="557">
                  <c:v>19.2</c:v>
                </c:pt>
                <c:pt idx="558">
                  <c:v>20</c:v>
                </c:pt>
                <c:pt idx="559">
                  <c:v>2.5</c:v>
                </c:pt>
                <c:pt idx="560">
                  <c:v>5.9</c:v>
                </c:pt>
                <c:pt idx="561">
                  <c:v>6</c:v>
                </c:pt>
                <c:pt idx="562">
                  <c:v>9.1</c:v>
                </c:pt>
                <c:pt idx="563">
                  <c:v>12.3</c:v>
                </c:pt>
                <c:pt idx="564">
                  <c:v>18.7</c:v>
                </c:pt>
                <c:pt idx="565">
                  <c:v>21</c:v>
                </c:pt>
                <c:pt idx="566">
                  <c:v>21.6</c:v>
                </c:pt>
                <c:pt idx="567">
                  <c:v>30</c:v>
                </c:pt>
                <c:pt idx="568">
                  <c:v>0.6</c:v>
                </c:pt>
                <c:pt idx="569">
                  <c:v>2.6</c:v>
                </c:pt>
                <c:pt idx="570">
                  <c:v>3.7</c:v>
                </c:pt>
                <c:pt idx="571">
                  <c:v>9.3000000000000007</c:v>
                </c:pt>
                <c:pt idx="572">
                  <c:v>13.8</c:v>
                </c:pt>
                <c:pt idx="573">
                  <c:v>16.8</c:v>
                </c:pt>
                <c:pt idx="574">
                  <c:v>26.2</c:v>
                </c:pt>
                <c:pt idx="575">
                  <c:v>33.700000000000003</c:v>
                </c:pt>
                <c:pt idx="576">
                  <c:v>55.9</c:v>
                </c:pt>
                <c:pt idx="577">
                  <c:v>3.5</c:v>
                </c:pt>
                <c:pt idx="578">
                  <c:v>3.7</c:v>
                </c:pt>
                <c:pt idx="579">
                  <c:v>5.7</c:v>
                </c:pt>
                <c:pt idx="580">
                  <c:v>6.1</c:v>
                </c:pt>
                <c:pt idx="581">
                  <c:v>6.1</c:v>
                </c:pt>
                <c:pt idx="582">
                  <c:v>8.8000000000000007</c:v>
                </c:pt>
                <c:pt idx="583">
                  <c:v>9.9</c:v>
                </c:pt>
                <c:pt idx="584">
                  <c:v>11.2</c:v>
                </c:pt>
                <c:pt idx="585">
                  <c:v>12.4</c:v>
                </c:pt>
                <c:pt idx="586">
                  <c:v>16.7</c:v>
                </c:pt>
                <c:pt idx="587">
                  <c:v>17.899999999999999</c:v>
                </c:pt>
                <c:pt idx="588">
                  <c:v>18.7</c:v>
                </c:pt>
                <c:pt idx="589">
                  <c:v>30.3</c:v>
                </c:pt>
                <c:pt idx="590">
                  <c:v>3.4</c:v>
                </c:pt>
                <c:pt idx="591">
                  <c:v>4.0999999999999996</c:v>
                </c:pt>
                <c:pt idx="592">
                  <c:v>5.5</c:v>
                </c:pt>
                <c:pt idx="593">
                  <c:v>5.8</c:v>
                </c:pt>
                <c:pt idx="594">
                  <c:v>7.2</c:v>
                </c:pt>
                <c:pt idx="595">
                  <c:v>10.5</c:v>
                </c:pt>
                <c:pt idx="596">
                  <c:v>12.3</c:v>
                </c:pt>
                <c:pt idx="597">
                  <c:v>39.9</c:v>
                </c:pt>
                <c:pt idx="598">
                  <c:v>4.3</c:v>
                </c:pt>
                <c:pt idx="599">
                  <c:v>5.4</c:v>
                </c:pt>
                <c:pt idx="600">
                  <c:v>5.9</c:v>
                </c:pt>
                <c:pt idx="601">
                  <c:v>10.9</c:v>
                </c:pt>
                <c:pt idx="602">
                  <c:v>12.7</c:v>
                </c:pt>
                <c:pt idx="603">
                  <c:v>14.1</c:v>
                </c:pt>
                <c:pt idx="604">
                  <c:v>19.600000000000001</c:v>
                </c:pt>
                <c:pt idx="605">
                  <c:v>23.6</c:v>
                </c:pt>
                <c:pt idx="606">
                  <c:v>24.3</c:v>
                </c:pt>
                <c:pt idx="607">
                  <c:v>24.8</c:v>
                </c:pt>
                <c:pt idx="608">
                  <c:v>28</c:v>
                </c:pt>
                <c:pt idx="609">
                  <c:v>32</c:v>
                </c:pt>
                <c:pt idx="610">
                  <c:v>38.200000000000003</c:v>
                </c:pt>
                <c:pt idx="611">
                  <c:v>2</c:v>
                </c:pt>
                <c:pt idx="612">
                  <c:v>4.2</c:v>
                </c:pt>
                <c:pt idx="613">
                  <c:v>4.4000000000000004</c:v>
                </c:pt>
                <c:pt idx="614">
                  <c:v>4.7</c:v>
                </c:pt>
                <c:pt idx="615">
                  <c:v>6.4</c:v>
                </c:pt>
                <c:pt idx="616">
                  <c:v>6.8</c:v>
                </c:pt>
                <c:pt idx="617">
                  <c:v>7.9</c:v>
                </c:pt>
                <c:pt idx="618">
                  <c:v>10.9</c:v>
                </c:pt>
                <c:pt idx="619">
                  <c:v>12.2</c:v>
                </c:pt>
                <c:pt idx="620">
                  <c:v>13.1</c:v>
                </c:pt>
                <c:pt idx="621">
                  <c:v>15.2</c:v>
                </c:pt>
                <c:pt idx="622">
                  <c:v>16</c:v>
                </c:pt>
                <c:pt idx="623">
                  <c:v>17.100000000000001</c:v>
                </c:pt>
                <c:pt idx="624">
                  <c:v>23.1</c:v>
                </c:pt>
                <c:pt idx="625">
                  <c:v>39.9</c:v>
                </c:pt>
                <c:pt idx="626">
                  <c:v>1</c:v>
                </c:pt>
                <c:pt idx="627">
                  <c:v>1.7</c:v>
                </c:pt>
                <c:pt idx="628">
                  <c:v>2.2999999999999998</c:v>
                </c:pt>
                <c:pt idx="629">
                  <c:v>3.1</c:v>
                </c:pt>
                <c:pt idx="630">
                  <c:v>4.9000000000000004</c:v>
                </c:pt>
                <c:pt idx="631">
                  <c:v>5.4</c:v>
                </c:pt>
                <c:pt idx="632">
                  <c:v>6.4</c:v>
                </c:pt>
                <c:pt idx="633">
                  <c:v>7.2</c:v>
                </c:pt>
                <c:pt idx="634">
                  <c:v>7.8</c:v>
                </c:pt>
                <c:pt idx="635">
                  <c:v>13</c:v>
                </c:pt>
                <c:pt idx="636">
                  <c:v>23.6</c:v>
                </c:pt>
                <c:pt idx="637">
                  <c:v>28</c:v>
                </c:pt>
                <c:pt idx="638">
                  <c:v>35.5</c:v>
                </c:pt>
                <c:pt idx="639">
                  <c:v>49.8</c:v>
                </c:pt>
                <c:pt idx="640">
                  <c:v>3.4</c:v>
                </c:pt>
                <c:pt idx="641">
                  <c:v>3.7</c:v>
                </c:pt>
                <c:pt idx="642">
                  <c:v>5.8</c:v>
                </c:pt>
                <c:pt idx="643">
                  <c:v>7.2</c:v>
                </c:pt>
                <c:pt idx="644">
                  <c:v>14.7</c:v>
                </c:pt>
                <c:pt idx="645">
                  <c:v>18</c:v>
                </c:pt>
                <c:pt idx="646">
                  <c:v>26</c:v>
                </c:pt>
                <c:pt idx="647">
                  <c:v>1.4</c:v>
                </c:pt>
                <c:pt idx="648">
                  <c:v>2.2000000000000002</c:v>
                </c:pt>
                <c:pt idx="649">
                  <c:v>2.2999999999999998</c:v>
                </c:pt>
                <c:pt idx="650">
                  <c:v>3.1</c:v>
                </c:pt>
                <c:pt idx="651">
                  <c:v>4.7</c:v>
                </c:pt>
                <c:pt idx="652">
                  <c:v>6.3</c:v>
                </c:pt>
                <c:pt idx="653">
                  <c:v>7.8</c:v>
                </c:pt>
                <c:pt idx="654">
                  <c:v>22.4</c:v>
                </c:pt>
                <c:pt idx="655">
                  <c:v>38.299999999999997</c:v>
                </c:pt>
                <c:pt idx="656">
                  <c:v>68.400000000000006</c:v>
                </c:pt>
                <c:pt idx="657">
                  <c:v>2.2999999999999998</c:v>
                </c:pt>
                <c:pt idx="658">
                  <c:v>3.4</c:v>
                </c:pt>
                <c:pt idx="659">
                  <c:v>7.2</c:v>
                </c:pt>
                <c:pt idx="660">
                  <c:v>18.2</c:v>
                </c:pt>
                <c:pt idx="661">
                  <c:v>23.8</c:v>
                </c:pt>
                <c:pt idx="662">
                  <c:v>24.6</c:v>
                </c:pt>
                <c:pt idx="663">
                  <c:v>2.1</c:v>
                </c:pt>
                <c:pt idx="664">
                  <c:v>3.8</c:v>
                </c:pt>
                <c:pt idx="665">
                  <c:v>4.2</c:v>
                </c:pt>
                <c:pt idx="666">
                  <c:v>8</c:v>
                </c:pt>
                <c:pt idx="667">
                  <c:v>9.1999999999999993</c:v>
                </c:pt>
                <c:pt idx="668">
                  <c:v>9.8000000000000007</c:v>
                </c:pt>
                <c:pt idx="669">
                  <c:v>16.7</c:v>
                </c:pt>
                <c:pt idx="670">
                  <c:v>38</c:v>
                </c:pt>
                <c:pt idx="671">
                  <c:v>38.9</c:v>
                </c:pt>
                <c:pt idx="672">
                  <c:v>6</c:v>
                </c:pt>
                <c:pt idx="673">
                  <c:v>6.5</c:v>
                </c:pt>
                <c:pt idx="674">
                  <c:v>8.3000000000000007</c:v>
                </c:pt>
                <c:pt idx="675">
                  <c:v>14.6</c:v>
                </c:pt>
                <c:pt idx="676">
                  <c:v>18.8</c:v>
                </c:pt>
                <c:pt idx="677">
                  <c:v>2.1</c:v>
                </c:pt>
                <c:pt idx="678">
                  <c:v>2.7</c:v>
                </c:pt>
                <c:pt idx="679">
                  <c:v>4</c:v>
                </c:pt>
                <c:pt idx="680">
                  <c:v>4</c:v>
                </c:pt>
                <c:pt idx="681">
                  <c:v>10.6</c:v>
                </c:pt>
                <c:pt idx="682">
                  <c:v>13.8</c:v>
                </c:pt>
                <c:pt idx="683">
                  <c:v>18.399999999999999</c:v>
                </c:pt>
                <c:pt idx="684">
                  <c:v>0.8</c:v>
                </c:pt>
                <c:pt idx="685">
                  <c:v>2.2999999999999998</c:v>
                </c:pt>
                <c:pt idx="686">
                  <c:v>2.5</c:v>
                </c:pt>
                <c:pt idx="687">
                  <c:v>3.4</c:v>
                </c:pt>
                <c:pt idx="688">
                  <c:v>3.9</c:v>
                </c:pt>
                <c:pt idx="689">
                  <c:v>4.8</c:v>
                </c:pt>
                <c:pt idx="690">
                  <c:v>7.3</c:v>
                </c:pt>
                <c:pt idx="691">
                  <c:v>11.9</c:v>
                </c:pt>
                <c:pt idx="692">
                  <c:v>13.2</c:v>
                </c:pt>
                <c:pt idx="693">
                  <c:v>20.8</c:v>
                </c:pt>
                <c:pt idx="694">
                  <c:v>24.5</c:v>
                </c:pt>
                <c:pt idx="695">
                  <c:v>37.1</c:v>
                </c:pt>
                <c:pt idx="696">
                  <c:v>49.3</c:v>
                </c:pt>
                <c:pt idx="697">
                  <c:v>3.6</c:v>
                </c:pt>
                <c:pt idx="698">
                  <c:v>4.9000000000000004</c:v>
                </c:pt>
                <c:pt idx="699">
                  <c:v>5.4</c:v>
                </c:pt>
                <c:pt idx="700">
                  <c:v>6.9</c:v>
                </c:pt>
                <c:pt idx="701">
                  <c:v>8.4</c:v>
                </c:pt>
                <c:pt idx="702">
                  <c:v>12.9</c:v>
                </c:pt>
                <c:pt idx="703">
                  <c:v>13.5</c:v>
                </c:pt>
                <c:pt idx="704">
                  <c:v>19.100000000000001</c:v>
                </c:pt>
                <c:pt idx="705">
                  <c:v>25</c:v>
                </c:pt>
                <c:pt idx="706">
                  <c:v>2.6</c:v>
                </c:pt>
                <c:pt idx="707">
                  <c:v>4.3</c:v>
                </c:pt>
                <c:pt idx="708">
                  <c:v>4.8</c:v>
                </c:pt>
                <c:pt idx="709">
                  <c:v>6</c:v>
                </c:pt>
                <c:pt idx="710">
                  <c:v>6.8</c:v>
                </c:pt>
                <c:pt idx="711">
                  <c:v>7</c:v>
                </c:pt>
                <c:pt idx="712">
                  <c:v>12.3</c:v>
                </c:pt>
                <c:pt idx="713">
                  <c:v>14.9</c:v>
                </c:pt>
                <c:pt idx="714">
                  <c:v>21</c:v>
                </c:pt>
                <c:pt idx="715">
                  <c:v>27.6</c:v>
                </c:pt>
                <c:pt idx="716">
                  <c:v>29.2</c:v>
                </c:pt>
                <c:pt idx="717">
                  <c:v>1.4</c:v>
                </c:pt>
                <c:pt idx="718">
                  <c:v>2.1</c:v>
                </c:pt>
                <c:pt idx="719">
                  <c:v>11.7</c:v>
                </c:pt>
                <c:pt idx="720">
                  <c:v>13.8</c:v>
                </c:pt>
                <c:pt idx="721">
                  <c:v>25.4</c:v>
                </c:pt>
                <c:pt idx="722">
                  <c:v>27.9</c:v>
                </c:pt>
                <c:pt idx="723">
                  <c:v>36</c:v>
                </c:pt>
                <c:pt idx="724">
                  <c:v>4.5</c:v>
                </c:pt>
                <c:pt idx="725">
                  <c:v>4.9000000000000004</c:v>
                </c:pt>
                <c:pt idx="726">
                  <c:v>6.2</c:v>
                </c:pt>
                <c:pt idx="727">
                  <c:v>9.1</c:v>
                </c:pt>
                <c:pt idx="728">
                  <c:v>20.3</c:v>
                </c:pt>
                <c:pt idx="729">
                  <c:v>20.6</c:v>
                </c:pt>
                <c:pt idx="730">
                  <c:v>25.4</c:v>
                </c:pt>
                <c:pt idx="731">
                  <c:v>2.2000000000000002</c:v>
                </c:pt>
                <c:pt idx="732">
                  <c:v>3.1</c:v>
                </c:pt>
                <c:pt idx="733">
                  <c:v>8.8000000000000007</c:v>
                </c:pt>
                <c:pt idx="734">
                  <c:v>19</c:v>
                </c:pt>
                <c:pt idx="735">
                  <c:v>20</c:v>
                </c:pt>
                <c:pt idx="736">
                  <c:v>65.2</c:v>
                </c:pt>
                <c:pt idx="737">
                  <c:v>8.1</c:v>
                </c:pt>
                <c:pt idx="738">
                  <c:v>10.1</c:v>
                </c:pt>
                <c:pt idx="739">
                  <c:v>11.2</c:v>
                </c:pt>
                <c:pt idx="740">
                  <c:v>11.8</c:v>
                </c:pt>
                <c:pt idx="741">
                  <c:v>14.6</c:v>
                </c:pt>
                <c:pt idx="742">
                  <c:v>20.100000000000001</c:v>
                </c:pt>
                <c:pt idx="743">
                  <c:v>23.1</c:v>
                </c:pt>
                <c:pt idx="744">
                  <c:v>3</c:v>
                </c:pt>
                <c:pt idx="745">
                  <c:v>7</c:v>
                </c:pt>
                <c:pt idx="746">
                  <c:v>11.9</c:v>
                </c:pt>
                <c:pt idx="747">
                  <c:v>12.1</c:v>
                </c:pt>
                <c:pt idx="748">
                  <c:v>18.5</c:v>
                </c:pt>
                <c:pt idx="749">
                  <c:v>25.5</c:v>
                </c:pt>
                <c:pt idx="750">
                  <c:v>32.700000000000003</c:v>
                </c:pt>
                <c:pt idx="751">
                  <c:v>34.1</c:v>
                </c:pt>
                <c:pt idx="752">
                  <c:v>39.6</c:v>
                </c:pt>
                <c:pt idx="753">
                  <c:v>1.7</c:v>
                </c:pt>
                <c:pt idx="754">
                  <c:v>4.5999999999999996</c:v>
                </c:pt>
                <c:pt idx="755">
                  <c:v>4.8</c:v>
                </c:pt>
                <c:pt idx="756">
                  <c:v>7.2</c:v>
                </c:pt>
                <c:pt idx="757">
                  <c:v>8.1</c:v>
                </c:pt>
                <c:pt idx="758">
                  <c:v>24.4</c:v>
                </c:pt>
                <c:pt idx="759">
                  <c:v>48.9</c:v>
                </c:pt>
                <c:pt idx="760">
                  <c:v>4.4000000000000004</c:v>
                </c:pt>
                <c:pt idx="761">
                  <c:v>4.5999999999999996</c:v>
                </c:pt>
                <c:pt idx="762">
                  <c:v>9.3000000000000007</c:v>
                </c:pt>
                <c:pt idx="763">
                  <c:v>9.3000000000000007</c:v>
                </c:pt>
                <c:pt idx="764">
                  <c:v>10.6</c:v>
                </c:pt>
                <c:pt idx="765">
                  <c:v>16.899999999999999</c:v>
                </c:pt>
                <c:pt idx="766">
                  <c:v>19.5</c:v>
                </c:pt>
                <c:pt idx="767">
                  <c:v>22</c:v>
                </c:pt>
                <c:pt idx="768">
                  <c:v>26.1</c:v>
                </c:pt>
                <c:pt idx="769">
                  <c:v>28.9</c:v>
                </c:pt>
                <c:pt idx="770">
                  <c:v>29.6</c:v>
                </c:pt>
                <c:pt idx="771">
                  <c:v>0.9</c:v>
                </c:pt>
                <c:pt idx="772">
                  <c:v>3.4</c:v>
                </c:pt>
                <c:pt idx="773">
                  <c:v>4.7</c:v>
                </c:pt>
                <c:pt idx="774">
                  <c:v>6.7</c:v>
                </c:pt>
                <c:pt idx="775">
                  <c:v>7.4</c:v>
                </c:pt>
                <c:pt idx="776">
                  <c:v>7.8</c:v>
                </c:pt>
                <c:pt idx="777">
                  <c:v>8.6</c:v>
                </c:pt>
                <c:pt idx="778">
                  <c:v>10</c:v>
                </c:pt>
                <c:pt idx="779">
                  <c:v>11</c:v>
                </c:pt>
                <c:pt idx="780">
                  <c:v>13.5</c:v>
                </c:pt>
                <c:pt idx="781">
                  <c:v>13.9</c:v>
                </c:pt>
                <c:pt idx="782">
                  <c:v>16.5</c:v>
                </c:pt>
                <c:pt idx="783">
                  <c:v>3.4</c:v>
                </c:pt>
                <c:pt idx="784">
                  <c:v>3.7</c:v>
                </c:pt>
                <c:pt idx="785">
                  <c:v>3.8</c:v>
                </c:pt>
                <c:pt idx="786">
                  <c:v>4</c:v>
                </c:pt>
                <c:pt idx="787">
                  <c:v>4.4000000000000004</c:v>
                </c:pt>
                <c:pt idx="788">
                  <c:v>7.3</c:v>
                </c:pt>
                <c:pt idx="789">
                  <c:v>7.5</c:v>
                </c:pt>
                <c:pt idx="790">
                  <c:v>23.4</c:v>
                </c:pt>
                <c:pt idx="791">
                  <c:v>27.7</c:v>
                </c:pt>
                <c:pt idx="792">
                  <c:v>42</c:v>
                </c:pt>
                <c:pt idx="793">
                  <c:v>1.2</c:v>
                </c:pt>
                <c:pt idx="794">
                  <c:v>3</c:v>
                </c:pt>
                <c:pt idx="795">
                  <c:v>5</c:v>
                </c:pt>
                <c:pt idx="796">
                  <c:v>6.1</c:v>
                </c:pt>
                <c:pt idx="797">
                  <c:v>6.6</c:v>
                </c:pt>
                <c:pt idx="798">
                  <c:v>9.6</c:v>
                </c:pt>
                <c:pt idx="799">
                  <c:v>17.2</c:v>
                </c:pt>
                <c:pt idx="800">
                  <c:v>2.2999999999999998</c:v>
                </c:pt>
                <c:pt idx="801">
                  <c:v>2.6</c:v>
                </c:pt>
                <c:pt idx="802">
                  <c:v>3.2</c:v>
                </c:pt>
                <c:pt idx="803">
                  <c:v>4.7</c:v>
                </c:pt>
                <c:pt idx="804">
                  <c:v>6.7</c:v>
                </c:pt>
                <c:pt idx="805">
                  <c:v>15.5</c:v>
                </c:pt>
                <c:pt idx="806">
                  <c:v>27.3</c:v>
                </c:pt>
                <c:pt idx="807">
                  <c:v>1.1000000000000001</c:v>
                </c:pt>
                <c:pt idx="808">
                  <c:v>1.9</c:v>
                </c:pt>
                <c:pt idx="809">
                  <c:v>2.2999999999999998</c:v>
                </c:pt>
                <c:pt idx="810">
                  <c:v>3.3</c:v>
                </c:pt>
                <c:pt idx="811">
                  <c:v>3.4</c:v>
                </c:pt>
                <c:pt idx="812">
                  <c:v>7</c:v>
                </c:pt>
                <c:pt idx="813">
                  <c:v>10.9</c:v>
                </c:pt>
                <c:pt idx="814">
                  <c:v>5.2</c:v>
                </c:pt>
                <c:pt idx="815">
                  <c:v>5.8</c:v>
                </c:pt>
                <c:pt idx="816">
                  <c:v>12.3</c:v>
                </c:pt>
                <c:pt idx="817">
                  <c:v>27</c:v>
                </c:pt>
                <c:pt idx="818">
                  <c:v>1.9</c:v>
                </c:pt>
                <c:pt idx="819">
                  <c:v>2.2999999999999998</c:v>
                </c:pt>
                <c:pt idx="820">
                  <c:v>3.4</c:v>
                </c:pt>
                <c:pt idx="821">
                  <c:v>3.6</c:v>
                </c:pt>
                <c:pt idx="822">
                  <c:v>3.8</c:v>
                </c:pt>
                <c:pt idx="823">
                  <c:v>4.5999999999999996</c:v>
                </c:pt>
                <c:pt idx="824">
                  <c:v>4.8</c:v>
                </c:pt>
                <c:pt idx="825">
                  <c:v>5.4</c:v>
                </c:pt>
                <c:pt idx="826">
                  <c:v>6.3</c:v>
                </c:pt>
                <c:pt idx="827">
                  <c:v>6.6</c:v>
                </c:pt>
                <c:pt idx="828">
                  <c:v>7.8</c:v>
                </c:pt>
                <c:pt idx="829">
                  <c:v>8.6999999999999993</c:v>
                </c:pt>
                <c:pt idx="830">
                  <c:v>9.8000000000000007</c:v>
                </c:pt>
                <c:pt idx="831">
                  <c:v>12.2</c:v>
                </c:pt>
                <c:pt idx="832">
                  <c:v>12.4</c:v>
                </c:pt>
                <c:pt idx="833">
                  <c:v>17.399999999999999</c:v>
                </c:pt>
                <c:pt idx="834">
                  <c:v>38.9</c:v>
                </c:pt>
                <c:pt idx="835">
                  <c:v>1.9</c:v>
                </c:pt>
                <c:pt idx="836">
                  <c:v>3.7</c:v>
                </c:pt>
                <c:pt idx="837">
                  <c:v>4.2</c:v>
                </c:pt>
                <c:pt idx="838">
                  <c:v>6</c:v>
                </c:pt>
                <c:pt idx="839">
                  <c:v>6.7</c:v>
                </c:pt>
                <c:pt idx="840">
                  <c:v>8.9</c:v>
                </c:pt>
                <c:pt idx="841">
                  <c:v>11.5</c:v>
                </c:pt>
                <c:pt idx="842">
                  <c:v>12.1</c:v>
                </c:pt>
                <c:pt idx="843">
                  <c:v>22.7</c:v>
                </c:pt>
                <c:pt idx="844">
                  <c:v>2.2999999999999998</c:v>
                </c:pt>
                <c:pt idx="845">
                  <c:v>5.9</c:v>
                </c:pt>
                <c:pt idx="846">
                  <c:v>6.5</c:v>
                </c:pt>
                <c:pt idx="847">
                  <c:v>7</c:v>
                </c:pt>
                <c:pt idx="848">
                  <c:v>7.2</c:v>
                </c:pt>
                <c:pt idx="849">
                  <c:v>9.9</c:v>
                </c:pt>
                <c:pt idx="850">
                  <c:v>14.8</c:v>
                </c:pt>
                <c:pt idx="851">
                  <c:v>28.8</c:v>
                </c:pt>
                <c:pt idx="852">
                  <c:v>45.6</c:v>
                </c:pt>
                <c:pt idx="853">
                  <c:v>0.9</c:v>
                </c:pt>
                <c:pt idx="854">
                  <c:v>1.2</c:v>
                </c:pt>
                <c:pt idx="855">
                  <c:v>2.7</c:v>
                </c:pt>
                <c:pt idx="856">
                  <c:v>5.5</c:v>
                </c:pt>
                <c:pt idx="857">
                  <c:v>6.1</c:v>
                </c:pt>
                <c:pt idx="858">
                  <c:v>8.4</c:v>
                </c:pt>
                <c:pt idx="859">
                  <c:v>9.6999999999999993</c:v>
                </c:pt>
                <c:pt idx="860">
                  <c:v>10.9</c:v>
                </c:pt>
                <c:pt idx="861">
                  <c:v>11.9</c:v>
                </c:pt>
                <c:pt idx="862">
                  <c:v>11.9</c:v>
                </c:pt>
                <c:pt idx="863">
                  <c:v>13.1</c:v>
                </c:pt>
                <c:pt idx="864">
                  <c:v>16.5</c:v>
                </c:pt>
                <c:pt idx="865">
                  <c:v>17</c:v>
                </c:pt>
                <c:pt idx="866">
                  <c:v>21.7</c:v>
                </c:pt>
                <c:pt idx="867">
                  <c:v>2.4</c:v>
                </c:pt>
                <c:pt idx="868">
                  <c:v>3</c:v>
                </c:pt>
                <c:pt idx="869">
                  <c:v>4.5999999999999996</c:v>
                </c:pt>
                <c:pt idx="870">
                  <c:v>8.6999999999999993</c:v>
                </c:pt>
                <c:pt idx="871">
                  <c:v>42.3</c:v>
                </c:pt>
                <c:pt idx="872">
                  <c:v>60.9</c:v>
                </c:pt>
                <c:pt idx="873">
                  <c:v>1.1000000000000001</c:v>
                </c:pt>
                <c:pt idx="874">
                  <c:v>1.9</c:v>
                </c:pt>
                <c:pt idx="875">
                  <c:v>2.5</c:v>
                </c:pt>
                <c:pt idx="876">
                  <c:v>5.3</c:v>
                </c:pt>
                <c:pt idx="877">
                  <c:v>10.6</c:v>
                </c:pt>
                <c:pt idx="878">
                  <c:v>11</c:v>
                </c:pt>
                <c:pt idx="879">
                  <c:v>15.4</c:v>
                </c:pt>
                <c:pt idx="880">
                  <c:v>42</c:v>
                </c:pt>
                <c:pt idx="881">
                  <c:v>7.1</c:v>
                </c:pt>
                <c:pt idx="882">
                  <c:v>12.7</c:v>
                </c:pt>
                <c:pt idx="883">
                  <c:v>15.7</c:v>
                </c:pt>
                <c:pt idx="884">
                  <c:v>16.5</c:v>
                </c:pt>
                <c:pt idx="885">
                  <c:v>19.3</c:v>
                </c:pt>
                <c:pt idx="886">
                  <c:v>48</c:v>
                </c:pt>
                <c:pt idx="887">
                  <c:v>3.3</c:v>
                </c:pt>
                <c:pt idx="888">
                  <c:v>3.4</c:v>
                </c:pt>
                <c:pt idx="889">
                  <c:v>3.9</c:v>
                </c:pt>
                <c:pt idx="890">
                  <c:v>5.5</c:v>
                </c:pt>
                <c:pt idx="891">
                  <c:v>9.1</c:v>
                </c:pt>
                <c:pt idx="892">
                  <c:v>10.5</c:v>
                </c:pt>
                <c:pt idx="893">
                  <c:v>15.2</c:v>
                </c:pt>
                <c:pt idx="894">
                  <c:v>22.2</c:v>
                </c:pt>
                <c:pt idx="895">
                  <c:v>2.9</c:v>
                </c:pt>
                <c:pt idx="896">
                  <c:v>3.1</c:v>
                </c:pt>
                <c:pt idx="897">
                  <c:v>4.7</c:v>
                </c:pt>
                <c:pt idx="898">
                  <c:v>5.3</c:v>
                </c:pt>
                <c:pt idx="899">
                  <c:v>7.9</c:v>
                </c:pt>
                <c:pt idx="900">
                  <c:v>8.8000000000000007</c:v>
                </c:pt>
                <c:pt idx="901">
                  <c:v>39.799999999999997</c:v>
                </c:pt>
                <c:pt idx="902">
                  <c:v>53.2</c:v>
                </c:pt>
                <c:pt idx="903">
                  <c:v>2.8</c:v>
                </c:pt>
                <c:pt idx="904">
                  <c:v>4.5999999999999996</c:v>
                </c:pt>
                <c:pt idx="905">
                  <c:v>5.8</c:v>
                </c:pt>
                <c:pt idx="906">
                  <c:v>6.7</c:v>
                </c:pt>
                <c:pt idx="907">
                  <c:v>7</c:v>
                </c:pt>
                <c:pt idx="908">
                  <c:v>9.3000000000000007</c:v>
                </c:pt>
                <c:pt idx="909">
                  <c:v>9.4</c:v>
                </c:pt>
                <c:pt idx="910">
                  <c:v>9.9</c:v>
                </c:pt>
                <c:pt idx="911">
                  <c:v>14.5</c:v>
                </c:pt>
                <c:pt idx="912">
                  <c:v>21.6</c:v>
                </c:pt>
                <c:pt idx="913">
                  <c:v>5.3</c:v>
                </c:pt>
                <c:pt idx="914">
                  <c:v>8.6</c:v>
                </c:pt>
                <c:pt idx="915">
                  <c:v>9.8000000000000007</c:v>
                </c:pt>
                <c:pt idx="916">
                  <c:v>10.199999999999999</c:v>
                </c:pt>
                <c:pt idx="917">
                  <c:v>42.1</c:v>
                </c:pt>
                <c:pt idx="918">
                  <c:v>3.7</c:v>
                </c:pt>
                <c:pt idx="919">
                  <c:v>13.2</c:v>
                </c:pt>
                <c:pt idx="920">
                  <c:v>14.7</c:v>
                </c:pt>
                <c:pt idx="921">
                  <c:v>19.3</c:v>
                </c:pt>
                <c:pt idx="922">
                  <c:v>35.1</c:v>
                </c:pt>
                <c:pt idx="923">
                  <c:v>3.6</c:v>
                </c:pt>
                <c:pt idx="924">
                  <c:v>4.9000000000000004</c:v>
                </c:pt>
                <c:pt idx="925">
                  <c:v>6</c:v>
                </c:pt>
                <c:pt idx="926">
                  <c:v>7.5</c:v>
                </c:pt>
                <c:pt idx="927">
                  <c:v>8.9</c:v>
                </c:pt>
                <c:pt idx="928">
                  <c:v>9.1999999999999993</c:v>
                </c:pt>
                <c:pt idx="929">
                  <c:v>10.3</c:v>
                </c:pt>
                <c:pt idx="930">
                  <c:v>10.5</c:v>
                </c:pt>
                <c:pt idx="931">
                  <c:v>33.5</c:v>
                </c:pt>
                <c:pt idx="932">
                  <c:v>3.9</c:v>
                </c:pt>
                <c:pt idx="933">
                  <c:v>4.2</c:v>
                </c:pt>
                <c:pt idx="934">
                  <c:v>4.8</c:v>
                </c:pt>
                <c:pt idx="935">
                  <c:v>8.5</c:v>
                </c:pt>
                <c:pt idx="936">
                  <c:v>16</c:v>
                </c:pt>
                <c:pt idx="937">
                  <c:v>16.2</c:v>
                </c:pt>
                <c:pt idx="938">
                  <c:v>17.5</c:v>
                </c:pt>
                <c:pt idx="939">
                  <c:v>3.9</c:v>
                </c:pt>
                <c:pt idx="940">
                  <c:v>4.5</c:v>
                </c:pt>
                <c:pt idx="941">
                  <c:v>5.4</c:v>
                </c:pt>
                <c:pt idx="942">
                  <c:v>5.5</c:v>
                </c:pt>
                <c:pt idx="943">
                  <c:v>8.4</c:v>
                </c:pt>
                <c:pt idx="944">
                  <c:v>10.9</c:v>
                </c:pt>
                <c:pt idx="945">
                  <c:v>29.5</c:v>
                </c:pt>
                <c:pt idx="946">
                  <c:v>30.8</c:v>
                </c:pt>
                <c:pt idx="947">
                  <c:v>38.5</c:v>
                </c:pt>
                <c:pt idx="948">
                  <c:v>0.4</c:v>
                </c:pt>
                <c:pt idx="949">
                  <c:v>0.4</c:v>
                </c:pt>
                <c:pt idx="950">
                  <c:v>1</c:v>
                </c:pt>
                <c:pt idx="951">
                  <c:v>2.4</c:v>
                </c:pt>
                <c:pt idx="952">
                  <c:v>4.3</c:v>
                </c:pt>
                <c:pt idx="953">
                  <c:v>5.7</c:v>
                </c:pt>
                <c:pt idx="954">
                  <c:v>9.1</c:v>
                </c:pt>
                <c:pt idx="955">
                  <c:v>13</c:v>
                </c:pt>
                <c:pt idx="956">
                  <c:v>13.7</c:v>
                </c:pt>
                <c:pt idx="957">
                  <c:v>38.5</c:v>
                </c:pt>
                <c:pt idx="958">
                  <c:v>42.7</c:v>
                </c:pt>
                <c:pt idx="959">
                  <c:v>51.3</c:v>
                </c:pt>
                <c:pt idx="960">
                  <c:v>53.7</c:v>
                </c:pt>
                <c:pt idx="961">
                  <c:v>0.2</c:v>
                </c:pt>
                <c:pt idx="962">
                  <c:v>2.1</c:v>
                </c:pt>
                <c:pt idx="963">
                  <c:v>3.8</c:v>
                </c:pt>
                <c:pt idx="964">
                  <c:v>3.9</c:v>
                </c:pt>
                <c:pt idx="965">
                  <c:v>4.9000000000000004</c:v>
                </c:pt>
                <c:pt idx="966">
                  <c:v>5.7</c:v>
                </c:pt>
                <c:pt idx="967">
                  <c:v>8.3000000000000007</c:v>
                </c:pt>
                <c:pt idx="968">
                  <c:v>11.8</c:v>
                </c:pt>
                <c:pt idx="969">
                  <c:v>12.5</c:v>
                </c:pt>
                <c:pt idx="970">
                  <c:v>26.1</c:v>
                </c:pt>
                <c:pt idx="971">
                  <c:v>30.6</c:v>
                </c:pt>
                <c:pt idx="972">
                  <c:v>1.3</c:v>
                </c:pt>
                <c:pt idx="973">
                  <c:v>1.5</c:v>
                </c:pt>
                <c:pt idx="974">
                  <c:v>3.6</c:v>
                </c:pt>
                <c:pt idx="975">
                  <c:v>5.8</c:v>
                </c:pt>
                <c:pt idx="976">
                  <c:v>8.9</c:v>
                </c:pt>
                <c:pt idx="977">
                  <c:v>9.6</c:v>
                </c:pt>
                <c:pt idx="978">
                  <c:v>10.6</c:v>
                </c:pt>
                <c:pt idx="979">
                  <c:v>11</c:v>
                </c:pt>
                <c:pt idx="980">
                  <c:v>14.4</c:v>
                </c:pt>
                <c:pt idx="981">
                  <c:v>44.5</c:v>
                </c:pt>
                <c:pt idx="982">
                  <c:v>2.2000000000000002</c:v>
                </c:pt>
                <c:pt idx="983">
                  <c:v>7.1</c:v>
                </c:pt>
                <c:pt idx="984">
                  <c:v>8.8000000000000007</c:v>
                </c:pt>
                <c:pt idx="985">
                  <c:v>12.6</c:v>
                </c:pt>
                <c:pt idx="986">
                  <c:v>12.7</c:v>
                </c:pt>
                <c:pt idx="987">
                  <c:v>14.8</c:v>
                </c:pt>
                <c:pt idx="988">
                  <c:v>25.7</c:v>
                </c:pt>
                <c:pt idx="989">
                  <c:v>47.7</c:v>
                </c:pt>
                <c:pt idx="990">
                  <c:v>3.8</c:v>
                </c:pt>
                <c:pt idx="991">
                  <c:v>5.4</c:v>
                </c:pt>
                <c:pt idx="992">
                  <c:v>6.9</c:v>
                </c:pt>
                <c:pt idx="993">
                  <c:v>8.1</c:v>
                </c:pt>
                <c:pt idx="994">
                  <c:v>12.2</c:v>
                </c:pt>
                <c:pt idx="995">
                  <c:v>16.5</c:v>
                </c:pt>
                <c:pt idx="996">
                  <c:v>17.100000000000001</c:v>
                </c:pt>
                <c:pt idx="997">
                  <c:v>19.2</c:v>
                </c:pt>
                <c:pt idx="998">
                  <c:v>2.8</c:v>
                </c:pt>
                <c:pt idx="999">
                  <c:v>3.6</c:v>
                </c:pt>
                <c:pt idx="1000">
                  <c:v>3.7</c:v>
                </c:pt>
                <c:pt idx="1001">
                  <c:v>4.0999999999999996</c:v>
                </c:pt>
                <c:pt idx="1002">
                  <c:v>8.1999999999999993</c:v>
                </c:pt>
                <c:pt idx="1003">
                  <c:v>8.3000000000000007</c:v>
                </c:pt>
                <c:pt idx="1004">
                  <c:v>9</c:v>
                </c:pt>
                <c:pt idx="1005">
                  <c:v>12.4</c:v>
                </c:pt>
                <c:pt idx="1006">
                  <c:v>13.8</c:v>
                </c:pt>
                <c:pt idx="1007">
                  <c:v>14.3</c:v>
                </c:pt>
                <c:pt idx="1008">
                  <c:v>20.399999999999999</c:v>
                </c:pt>
                <c:pt idx="1009">
                  <c:v>1.6</c:v>
                </c:pt>
                <c:pt idx="1010">
                  <c:v>2.1</c:v>
                </c:pt>
                <c:pt idx="1011">
                  <c:v>5.0999999999999996</c:v>
                </c:pt>
                <c:pt idx="1012">
                  <c:v>6.7</c:v>
                </c:pt>
                <c:pt idx="1013">
                  <c:v>7</c:v>
                </c:pt>
                <c:pt idx="1014">
                  <c:v>13.9</c:v>
                </c:pt>
                <c:pt idx="1015">
                  <c:v>55.9</c:v>
                </c:pt>
                <c:pt idx="1016">
                  <c:v>1.5</c:v>
                </c:pt>
                <c:pt idx="1017">
                  <c:v>3.8</c:v>
                </c:pt>
                <c:pt idx="1018">
                  <c:v>5.4</c:v>
                </c:pt>
                <c:pt idx="1019">
                  <c:v>5.6</c:v>
                </c:pt>
                <c:pt idx="1020">
                  <c:v>5.8</c:v>
                </c:pt>
                <c:pt idx="1021">
                  <c:v>6.1</c:v>
                </c:pt>
                <c:pt idx="1022">
                  <c:v>6.4</c:v>
                </c:pt>
                <c:pt idx="1023">
                  <c:v>7.1</c:v>
                </c:pt>
                <c:pt idx="1024">
                  <c:v>7.2</c:v>
                </c:pt>
                <c:pt idx="1025">
                  <c:v>7.6</c:v>
                </c:pt>
                <c:pt idx="1026">
                  <c:v>9.8000000000000007</c:v>
                </c:pt>
                <c:pt idx="1027">
                  <c:v>10.8</c:v>
                </c:pt>
                <c:pt idx="1028">
                  <c:v>22.8</c:v>
                </c:pt>
                <c:pt idx="1029">
                  <c:v>1.7</c:v>
                </c:pt>
                <c:pt idx="1030">
                  <c:v>3.1</c:v>
                </c:pt>
                <c:pt idx="1031">
                  <c:v>3.5</c:v>
                </c:pt>
                <c:pt idx="1032">
                  <c:v>4</c:v>
                </c:pt>
                <c:pt idx="1033">
                  <c:v>4.2</c:v>
                </c:pt>
                <c:pt idx="1034">
                  <c:v>4.8</c:v>
                </c:pt>
                <c:pt idx="1035">
                  <c:v>5.5</c:v>
                </c:pt>
                <c:pt idx="1036">
                  <c:v>6.1</c:v>
                </c:pt>
                <c:pt idx="1037">
                  <c:v>7.3</c:v>
                </c:pt>
                <c:pt idx="1038">
                  <c:v>8.8000000000000007</c:v>
                </c:pt>
                <c:pt idx="1039">
                  <c:v>8.9</c:v>
                </c:pt>
                <c:pt idx="1040">
                  <c:v>9.6</c:v>
                </c:pt>
                <c:pt idx="1041">
                  <c:v>23.6</c:v>
                </c:pt>
                <c:pt idx="1042">
                  <c:v>0.7</c:v>
                </c:pt>
                <c:pt idx="1043">
                  <c:v>4.4000000000000004</c:v>
                </c:pt>
                <c:pt idx="1044">
                  <c:v>4.9000000000000004</c:v>
                </c:pt>
                <c:pt idx="1045">
                  <c:v>5.4</c:v>
                </c:pt>
                <c:pt idx="1046">
                  <c:v>6</c:v>
                </c:pt>
                <c:pt idx="1047">
                  <c:v>6.4</c:v>
                </c:pt>
                <c:pt idx="1048">
                  <c:v>9.1999999999999993</c:v>
                </c:pt>
                <c:pt idx="1049">
                  <c:v>12.3</c:v>
                </c:pt>
                <c:pt idx="1050">
                  <c:v>15.3</c:v>
                </c:pt>
                <c:pt idx="1051">
                  <c:v>16.3</c:v>
                </c:pt>
                <c:pt idx="1052">
                  <c:v>4.2</c:v>
                </c:pt>
                <c:pt idx="1053">
                  <c:v>5.2</c:v>
                </c:pt>
                <c:pt idx="1054">
                  <c:v>7.4</c:v>
                </c:pt>
                <c:pt idx="1055">
                  <c:v>9.6</c:v>
                </c:pt>
                <c:pt idx="1056">
                  <c:v>11.7</c:v>
                </c:pt>
                <c:pt idx="1057">
                  <c:v>11.7</c:v>
                </c:pt>
                <c:pt idx="1058">
                  <c:v>12.4</c:v>
                </c:pt>
                <c:pt idx="1059">
                  <c:v>24.5</c:v>
                </c:pt>
                <c:pt idx="1060">
                  <c:v>45.6</c:v>
                </c:pt>
                <c:pt idx="1061">
                  <c:v>55.1</c:v>
                </c:pt>
                <c:pt idx="1062">
                  <c:v>3.9</c:v>
                </c:pt>
                <c:pt idx="1063">
                  <c:v>3.9</c:v>
                </c:pt>
                <c:pt idx="1064">
                  <c:v>4.8</c:v>
                </c:pt>
                <c:pt idx="1065">
                  <c:v>5.3</c:v>
                </c:pt>
                <c:pt idx="1066">
                  <c:v>6.8</c:v>
                </c:pt>
                <c:pt idx="1067">
                  <c:v>7.9</c:v>
                </c:pt>
                <c:pt idx="1068">
                  <c:v>14.1</c:v>
                </c:pt>
                <c:pt idx="1069">
                  <c:v>51.1</c:v>
                </c:pt>
                <c:pt idx="1070">
                  <c:v>2.7</c:v>
                </c:pt>
                <c:pt idx="1071">
                  <c:v>3.6</c:v>
                </c:pt>
                <c:pt idx="1072">
                  <c:v>3.7</c:v>
                </c:pt>
                <c:pt idx="1073">
                  <c:v>4.2</c:v>
                </c:pt>
                <c:pt idx="1074">
                  <c:v>4.2</c:v>
                </c:pt>
                <c:pt idx="1075">
                  <c:v>4.5999999999999996</c:v>
                </c:pt>
                <c:pt idx="1076">
                  <c:v>7.8</c:v>
                </c:pt>
                <c:pt idx="1077">
                  <c:v>10</c:v>
                </c:pt>
                <c:pt idx="1078">
                  <c:v>14</c:v>
                </c:pt>
                <c:pt idx="1079">
                  <c:v>18.8</c:v>
                </c:pt>
                <c:pt idx="1080">
                  <c:v>27.2</c:v>
                </c:pt>
                <c:pt idx="1081">
                  <c:v>1.3</c:v>
                </c:pt>
                <c:pt idx="1082">
                  <c:v>2.4</c:v>
                </c:pt>
                <c:pt idx="1083">
                  <c:v>4.0999999999999996</c:v>
                </c:pt>
                <c:pt idx="1084">
                  <c:v>5.0999999999999996</c:v>
                </c:pt>
                <c:pt idx="1085">
                  <c:v>6.4</c:v>
                </c:pt>
                <c:pt idx="1086">
                  <c:v>6.4</c:v>
                </c:pt>
                <c:pt idx="1087">
                  <c:v>6.7</c:v>
                </c:pt>
                <c:pt idx="1088">
                  <c:v>9.1</c:v>
                </c:pt>
                <c:pt idx="1089">
                  <c:v>9.6</c:v>
                </c:pt>
                <c:pt idx="1090">
                  <c:v>14.2</c:v>
                </c:pt>
                <c:pt idx="1091">
                  <c:v>23.8</c:v>
                </c:pt>
                <c:pt idx="1092">
                  <c:v>47</c:v>
                </c:pt>
                <c:pt idx="1093">
                  <c:v>4.4000000000000004</c:v>
                </c:pt>
                <c:pt idx="1094">
                  <c:v>5.2</c:v>
                </c:pt>
                <c:pt idx="1095">
                  <c:v>5.6</c:v>
                </c:pt>
                <c:pt idx="1096">
                  <c:v>6.6</c:v>
                </c:pt>
                <c:pt idx="1097">
                  <c:v>21.7</c:v>
                </c:pt>
                <c:pt idx="1098">
                  <c:v>23.4</c:v>
                </c:pt>
                <c:pt idx="1099">
                  <c:v>28.5</c:v>
                </c:pt>
                <c:pt idx="1100">
                  <c:v>1.8</c:v>
                </c:pt>
                <c:pt idx="1101">
                  <c:v>2.4</c:v>
                </c:pt>
                <c:pt idx="1102">
                  <c:v>3.6</c:v>
                </c:pt>
                <c:pt idx="1103">
                  <c:v>3.9</c:v>
                </c:pt>
                <c:pt idx="1104">
                  <c:v>4.3</c:v>
                </c:pt>
                <c:pt idx="1105">
                  <c:v>5.8</c:v>
                </c:pt>
                <c:pt idx="1106">
                  <c:v>7.7</c:v>
                </c:pt>
                <c:pt idx="1107">
                  <c:v>8.1999999999999993</c:v>
                </c:pt>
                <c:pt idx="1108">
                  <c:v>10.1</c:v>
                </c:pt>
                <c:pt idx="1109">
                  <c:v>31.3</c:v>
                </c:pt>
                <c:pt idx="1110">
                  <c:v>1.2</c:v>
                </c:pt>
                <c:pt idx="1111">
                  <c:v>2.4</c:v>
                </c:pt>
                <c:pt idx="1112">
                  <c:v>3.2</c:v>
                </c:pt>
                <c:pt idx="1113">
                  <c:v>4</c:v>
                </c:pt>
                <c:pt idx="1114">
                  <c:v>6.6</c:v>
                </c:pt>
                <c:pt idx="1115">
                  <c:v>7.2</c:v>
                </c:pt>
                <c:pt idx="1116">
                  <c:v>7.8</c:v>
                </c:pt>
                <c:pt idx="1117">
                  <c:v>8.1999999999999993</c:v>
                </c:pt>
                <c:pt idx="1118">
                  <c:v>8.4</c:v>
                </c:pt>
                <c:pt idx="1119">
                  <c:v>9</c:v>
                </c:pt>
                <c:pt idx="1120">
                  <c:v>10.9</c:v>
                </c:pt>
                <c:pt idx="1121">
                  <c:v>14.3</c:v>
                </c:pt>
                <c:pt idx="1122">
                  <c:v>52.4</c:v>
                </c:pt>
                <c:pt idx="1123">
                  <c:v>0.9</c:v>
                </c:pt>
                <c:pt idx="1124">
                  <c:v>3.3</c:v>
                </c:pt>
                <c:pt idx="1125">
                  <c:v>6.1</c:v>
                </c:pt>
                <c:pt idx="1126">
                  <c:v>10.199999999999999</c:v>
                </c:pt>
                <c:pt idx="1127">
                  <c:v>21.1</c:v>
                </c:pt>
                <c:pt idx="1128">
                  <c:v>26.8</c:v>
                </c:pt>
                <c:pt idx="1129">
                  <c:v>2.4</c:v>
                </c:pt>
                <c:pt idx="1130">
                  <c:v>4</c:v>
                </c:pt>
                <c:pt idx="1131">
                  <c:v>4.0999999999999996</c:v>
                </c:pt>
                <c:pt idx="1132">
                  <c:v>34.4</c:v>
                </c:pt>
                <c:pt idx="1133">
                  <c:v>0.9</c:v>
                </c:pt>
                <c:pt idx="1134">
                  <c:v>2.2000000000000002</c:v>
                </c:pt>
                <c:pt idx="1135">
                  <c:v>5.6</c:v>
                </c:pt>
                <c:pt idx="1136">
                  <c:v>7.6</c:v>
                </c:pt>
                <c:pt idx="1137">
                  <c:v>9.1</c:v>
                </c:pt>
                <c:pt idx="1138">
                  <c:v>10</c:v>
                </c:pt>
                <c:pt idx="1139">
                  <c:v>12.7</c:v>
                </c:pt>
                <c:pt idx="1140">
                  <c:v>17.100000000000001</c:v>
                </c:pt>
                <c:pt idx="1141">
                  <c:v>27.5</c:v>
                </c:pt>
                <c:pt idx="1142">
                  <c:v>42.2</c:v>
                </c:pt>
                <c:pt idx="1143">
                  <c:v>2.8</c:v>
                </c:pt>
                <c:pt idx="1144">
                  <c:v>3.3</c:v>
                </c:pt>
                <c:pt idx="1145">
                  <c:v>3.6</c:v>
                </c:pt>
                <c:pt idx="1146">
                  <c:v>5.9</c:v>
                </c:pt>
                <c:pt idx="1147">
                  <c:v>5.9</c:v>
                </c:pt>
                <c:pt idx="1148">
                  <c:v>9.5</c:v>
                </c:pt>
                <c:pt idx="1149">
                  <c:v>2.1</c:v>
                </c:pt>
                <c:pt idx="1150">
                  <c:v>3.3</c:v>
                </c:pt>
                <c:pt idx="1151">
                  <c:v>10.8</c:v>
                </c:pt>
                <c:pt idx="1152">
                  <c:v>11.2</c:v>
                </c:pt>
                <c:pt idx="1153">
                  <c:v>12.2</c:v>
                </c:pt>
                <c:pt idx="1154">
                  <c:v>13.7</c:v>
                </c:pt>
                <c:pt idx="1155">
                  <c:v>40.299999999999997</c:v>
                </c:pt>
                <c:pt idx="1156">
                  <c:v>1.4</c:v>
                </c:pt>
                <c:pt idx="1157">
                  <c:v>3.5</c:v>
                </c:pt>
                <c:pt idx="1158">
                  <c:v>5.0999999999999996</c:v>
                </c:pt>
                <c:pt idx="1159">
                  <c:v>6.6</c:v>
                </c:pt>
                <c:pt idx="1160">
                  <c:v>24.9</c:v>
                </c:pt>
                <c:pt idx="1161">
                  <c:v>25.2</c:v>
                </c:pt>
                <c:pt idx="1162">
                  <c:v>1.8</c:v>
                </c:pt>
                <c:pt idx="1163">
                  <c:v>4.5</c:v>
                </c:pt>
                <c:pt idx="1164">
                  <c:v>5.0999999999999996</c:v>
                </c:pt>
                <c:pt idx="1165">
                  <c:v>43.7</c:v>
                </c:pt>
                <c:pt idx="1166">
                  <c:v>2.6</c:v>
                </c:pt>
                <c:pt idx="1167">
                  <c:v>4.4000000000000004</c:v>
                </c:pt>
                <c:pt idx="1168">
                  <c:v>4.7</c:v>
                </c:pt>
                <c:pt idx="1169">
                  <c:v>5.3</c:v>
                </c:pt>
                <c:pt idx="1170">
                  <c:v>12.7</c:v>
                </c:pt>
                <c:pt idx="1171">
                  <c:v>14.8</c:v>
                </c:pt>
                <c:pt idx="1172">
                  <c:v>42</c:v>
                </c:pt>
                <c:pt idx="1173">
                  <c:v>5.4</c:v>
                </c:pt>
                <c:pt idx="1174">
                  <c:v>6.7</c:v>
                </c:pt>
                <c:pt idx="1175">
                  <c:v>7.7</c:v>
                </c:pt>
                <c:pt idx="1176">
                  <c:v>8.1999999999999993</c:v>
                </c:pt>
                <c:pt idx="1177">
                  <c:v>8.5</c:v>
                </c:pt>
                <c:pt idx="1178">
                  <c:v>11.8</c:v>
                </c:pt>
                <c:pt idx="1179">
                  <c:v>11.9</c:v>
                </c:pt>
                <c:pt idx="1180">
                  <c:v>36.799999999999997</c:v>
                </c:pt>
                <c:pt idx="1181">
                  <c:v>39.700000000000003</c:v>
                </c:pt>
                <c:pt idx="1182">
                  <c:v>3.2</c:v>
                </c:pt>
                <c:pt idx="1183">
                  <c:v>5.5</c:v>
                </c:pt>
                <c:pt idx="1184">
                  <c:v>7.3</c:v>
                </c:pt>
                <c:pt idx="1185">
                  <c:v>8.1</c:v>
                </c:pt>
                <c:pt idx="1186">
                  <c:v>8.1999999999999993</c:v>
                </c:pt>
                <c:pt idx="1187">
                  <c:v>8.5</c:v>
                </c:pt>
                <c:pt idx="1188">
                  <c:v>10.8</c:v>
                </c:pt>
                <c:pt idx="1189">
                  <c:v>11</c:v>
                </c:pt>
                <c:pt idx="1190">
                  <c:v>11.6</c:v>
                </c:pt>
                <c:pt idx="1191">
                  <c:v>16.100000000000001</c:v>
                </c:pt>
                <c:pt idx="1192">
                  <c:v>1.5</c:v>
                </c:pt>
                <c:pt idx="1193">
                  <c:v>2.2000000000000002</c:v>
                </c:pt>
                <c:pt idx="1194">
                  <c:v>2.7</c:v>
                </c:pt>
                <c:pt idx="1195">
                  <c:v>3.9</c:v>
                </c:pt>
                <c:pt idx="1196">
                  <c:v>7.3</c:v>
                </c:pt>
                <c:pt idx="1197">
                  <c:v>12.4</c:v>
                </c:pt>
                <c:pt idx="1198">
                  <c:v>13.1</c:v>
                </c:pt>
                <c:pt idx="1199">
                  <c:v>20.7</c:v>
                </c:pt>
                <c:pt idx="1200">
                  <c:v>34.799999999999997</c:v>
                </c:pt>
                <c:pt idx="1201">
                  <c:v>59.4</c:v>
                </c:pt>
                <c:pt idx="1202">
                  <c:v>1.2</c:v>
                </c:pt>
                <c:pt idx="1203">
                  <c:v>5</c:v>
                </c:pt>
                <c:pt idx="1204">
                  <c:v>6.5</c:v>
                </c:pt>
                <c:pt idx="1205">
                  <c:v>7.4</c:v>
                </c:pt>
                <c:pt idx="1206">
                  <c:v>7.8</c:v>
                </c:pt>
                <c:pt idx="1207">
                  <c:v>8.4</c:v>
                </c:pt>
                <c:pt idx="1208">
                  <c:v>8.9</c:v>
                </c:pt>
                <c:pt idx="1209">
                  <c:v>13.4</c:v>
                </c:pt>
                <c:pt idx="1210">
                  <c:v>18.3</c:v>
                </c:pt>
                <c:pt idx="1211">
                  <c:v>20</c:v>
                </c:pt>
                <c:pt idx="1212">
                  <c:v>1.4</c:v>
                </c:pt>
                <c:pt idx="1213">
                  <c:v>5.9</c:v>
                </c:pt>
                <c:pt idx="1214">
                  <c:v>8</c:v>
                </c:pt>
                <c:pt idx="1215">
                  <c:v>9.5</c:v>
                </c:pt>
                <c:pt idx="1216">
                  <c:v>9.5</c:v>
                </c:pt>
                <c:pt idx="1217">
                  <c:v>10.1</c:v>
                </c:pt>
                <c:pt idx="1218">
                  <c:v>11.6</c:v>
                </c:pt>
                <c:pt idx="1219">
                  <c:v>13.5</c:v>
                </c:pt>
                <c:pt idx="1220">
                  <c:v>2</c:v>
                </c:pt>
                <c:pt idx="1221">
                  <c:v>3.4</c:v>
                </c:pt>
                <c:pt idx="1222">
                  <c:v>5.9</c:v>
                </c:pt>
                <c:pt idx="1223">
                  <c:v>6</c:v>
                </c:pt>
                <c:pt idx="1224">
                  <c:v>6.5</c:v>
                </c:pt>
                <c:pt idx="1225">
                  <c:v>7.1</c:v>
                </c:pt>
                <c:pt idx="1226">
                  <c:v>11.4</c:v>
                </c:pt>
                <c:pt idx="1227">
                  <c:v>11.6</c:v>
                </c:pt>
                <c:pt idx="1228">
                  <c:v>11.6</c:v>
                </c:pt>
                <c:pt idx="1229">
                  <c:v>13.5</c:v>
                </c:pt>
                <c:pt idx="1230">
                  <c:v>14.3</c:v>
                </c:pt>
                <c:pt idx="1231">
                  <c:v>18.5</c:v>
                </c:pt>
                <c:pt idx="1232">
                  <c:v>19.899999999999999</c:v>
                </c:pt>
                <c:pt idx="1233">
                  <c:v>2</c:v>
                </c:pt>
                <c:pt idx="1234">
                  <c:v>2.9</c:v>
                </c:pt>
                <c:pt idx="1235">
                  <c:v>4.3</c:v>
                </c:pt>
                <c:pt idx="1236">
                  <c:v>5</c:v>
                </c:pt>
                <c:pt idx="1237">
                  <c:v>5.8</c:v>
                </c:pt>
                <c:pt idx="1238">
                  <c:v>6.5</c:v>
                </c:pt>
                <c:pt idx="1239">
                  <c:v>9.1999999999999993</c:v>
                </c:pt>
                <c:pt idx="1240">
                  <c:v>9.8000000000000007</c:v>
                </c:pt>
                <c:pt idx="1241">
                  <c:v>23.3</c:v>
                </c:pt>
                <c:pt idx="1242">
                  <c:v>1</c:v>
                </c:pt>
                <c:pt idx="1243">
                  <c:v>2.5</c:v>
                </c:pt>
                <c:pt idx="1244">
                  <c:v>4.0999999999999996</c:v>
                </c:pt>
                <c:pt idx="1245">
                  <c:v>4.5999999999999996</c:v>
                </c:pt>
                <c:pt idx="1246">
                  <c:v>5.3</c:v>
                </c:pt>
                <c:pt idx="1247">
                  <c:v>10.199999999999999</c:v>
                </c:pt>
                <c:pt idx="1248">
                  <c:v>11.2</c:v>
                </c:pt>
                <c:pt idx="1249">
                  <c:v>1.9</c:v>
                </c:pt>
                <c:pt idx="1250">
                  <c:v>2.6</c:v>
                </c:pt>
                <c:pt idx="1251">
                  <c:v>3.2</c:v>
                </c:pt>
                <c:pt idx="1252">
                  <c:v>5.6</c:v>
                </c:pt>
                <c:pt idx="1253">
                  <c:v>5.7</c:v>
                </c:pt>
                <c:pt idx="1254">
                  <c:v>11.1</c:v>
                </c:pt>
                <c:pt idx="1255">
                  <c:v>13.3</c:v>
                </c:pt>
                <c:pt idx="1256">
                  <c:v>8.5</c:v>
                </c:pt>
                <c:pt idx="1257">
                  <c:v>8.9</c:v>
                </c:pt>
                <c:pt idx="1258">
                  <c:v>30.2</c:v>
                </c:pt>
                <c:pt idx="1259">
                  <c:v>38.200000000000003</c:v>
                </c:pt>
                <c:pt idx="1260">
                  <c:v>1.6</c:v>
                </c:pt>
                <c:pt idx="1261">
                  <c:v>1.9</c:v>
                </c:pt>
                <c:pt idx="1262">
                  <c:v>2</c:v>
                </c:pt>
                <c:pt idx="1263">
                  <c:v>2.5</c:v>
                </c:pt>
                <c:pt idx="1264">
                  <c:v>3</c:v>
                </c:pt>
                <c:pt idx="1265">
                  <c:v>3.4</c:v>
                </c:pt>
                <c:pt idx="1266">
                  <c:v>5.2</c:v>
                </c:pt>
                <c:pt idx="1267">
                  <c:v>6.4</c:v>
                </c:pt>
                <c:pt idx="1268">
                  <c:v>6.5</c:v>
                </c:pt>
                <c:pt idx="1269">
                  <c:v>6.9</c:v>
                </c:pt>
                <c:pt idx="1270">
                  <c:v>8</c:v>
                </c:pt>
                <c:pt idx="1271">
                  <c:v>11.4</c:v>
                </c:pt>
                <c:pt idx="1272">
                  <c:v>13.5</c:v>
                </c:pt>
                <c:pt idx="1273">
                  <c:v>14.5</c:v>
                </c:pt>
                <c:pt idx="1274">
                  <c:v>17.600000000000001</c:v>
                </c:pt>
                <c:pt idx="1275">
                  <c:v>30.5</c:v>
                </c:pt>
                <c:pt idx="1276">
                  <c:v>2.2000000000000002</c:v>
                </c:pt>
                <c:pt idx="1277">
                  <c:v>5.2</c:v>
                </c:pt>
                <c:pt idx="1278">
                  <c:v>5.5</c:v>
                </c:pt>
                <c:pt idx="1279">
                  <c:v>5.5</c:v>
                </c:pt>
                <c:pt idx="1280">
                  <c:v>5.9</c:v>
                </c:pt>
                <c:pt idx="1281">
                  <c:v>6.2</c:v>
                </c:pt>
                <c:pt idx="1282">
                  <c:v>6.6</c:v>
                </c:pt>
                <c:pt idx="1283">
                  <c:v>7.5</c:v>
                </c:pt>
                <c:pt idx="1284">
                  <c:v>8.4</c:v>
                </c:pt>
                <c:pt idx="1285">
                  <c:v>9.5</c:v>
                </c:pt>
                <c:pt idx="1286">
                  <c:v>10</c:v>
                </c:pt>
                <c:pt idx="1287">
                  <c:v>20.9</c:v>
                </c:pt>
                <c:pt idx="1288">
                  <c:v>52.7</c:v>
                </c:pt>
                <c:pt idx="1289">
                  <c:v>3.1</c:v>
                </c:pt>
                <c:pt idx="1290">
                  <c:v>5.9</c:v>
                </c:pt>
                <c:pt idx="1291">
                  <c:v>8.1</c:v>
                </c:pt>
                <c:pt idx="1292">
                  <c:v>8.1</c:v>
                </c:pt>
                <c:pt idx="1293">
                  <c:v>10.9</c:v>
                </c:pt>
                <c:pt idx="1294">
                  <c:v>13.1</c:v>
                </c:pt>
                <c:pt idx="1295">
                  <c:v>15.6</c:v>
                </c:pt>
                <c:pt idx="1296">
                  <c:v>24.6</c:v>
                </c:pt>
                <c:pt idx="1297">
                  <c:v>24.7</c:v>
                </c:pt>
                <c:pt idx="1298">
                  <c:v>34.1</c:v>
                </c:pt>
                <c:pt idx="1299">
                  <c:v>3.4</c:v>
                </c:pt>
                <c:pt idx="1300">
                  <c:v>4</c:v>
                </c:pt>
                <c:pt idx="1301">
                  <c:v>4.2</c:v>
                </c:pt>
                <c:pt idx="1302">
                  <c:v>4.8</c:v>
                </c:pt>
                <c:pt idx="1303">
                  <c:v>5.9</c:v>
                </c:pt>
                <c:pt idx="1304">
                  <c:v>39.6</c:v>
                </c:pt>
                <c:pt idx="1305">
                  <c:v>1.9</c:v>
                </c:pt>
                <c:pt idx="1306">
                  <c:v>3.2</c:v>
                </c:pt>
                <c:pt idx="1307">
                  <c:v>7.3</c:v>
                </c:pt>
                <c:pt idx="1308">
                  <c:v>9.8000000000000007</c:v>
                </c:pt>
                <c:pt idx="1309">
                  <c:v>16.100000000000001</c:v>
                </c:pt>
                <c:pt idx="1310">
                  <c:v>55</c:v>
                </c:pt>
                <c:pt idx="1311">
                  <c:v>2.4</c:v>
                </c:pt>
                <c:pt idx="1312">
                  <c:v>5.9</c:v>
                </c:pt>
                <c:pt idx="1313">
                  <c:v>8.1</c:v>
                </c:pt>
                <c:pt idx="1314">
                  <c:v>8.1</c:v>
                </c:pt>
                <c:pt idx="1315">
                  <c:v>13.1</c:v>
                </c:pt>
                <c:pt idx="1316">
                  <c:v>15.5</c:v>
                </c:pt>
                <c:pt idx="1317">
                  <c:v>22.8</c:v>
                </c:pt>
                <c:pt idx="1318">
                  <c:v>2.2999999999999998</c:v>
                </c:pt>
                <c:pt idx="1319">
                  <c:v>4.3</c:v>
                </c:pt>
                <c:pt idx="1320">
                  <c:v>5.6</c:v>
                </c:pt>
                <c:pt idx="1321">
                  <c:v>6.3</c:v>
                </c:pt>
                <c:pt idx="1322">
                  <c:v>7</c:v>
                </c:pt>
                <c:pt idx="1323">
                  <c:v>7.8</c:v>
                </c:pt>
                <c:pt idx="1324">
                  <c:v>8.1999999999999993</c:v>
                </c:pt>
                <c:pt idx="1325">
                  <c:v>9.9</c:v>
                </c:pt>
                <c:pt idx="1326">
                  <c:v>10.4</c:v>
                </c:pt>
                <c:pt idx="1327">
                  <c:v>12.2</c:v>
                </c:pt>
                <c:pt idx="1328">
                  <c:v>16.2</c:v>
                </c:pt>
                <c:pt idx="1329">
                  <c:v>23.2</c:v>
                </c:pt>
                <c:pt idx="1330">
                  <c:v>67.7</c:v>
                </c:pt>
                <c:pt idx="1331">
                  <c:v>1.7</c:v>
                </c:pt>
                <c:pt idx="1332">
                  <c:v>2.2999999999999998</c:v>
                </c:pt>
                <c:pt idx="1333">
                  <c:v>3.6</c:v>
                </c:pt>
                <c:pt idx="1334">
                  <c:v>4.8</c:v>
                </c:pt>
                <c:pt idx="1335">
                  <c:v>6.5</c:v>
                </c:pt>
                <c:pt idx="1336">
                  <c:v>9.3000000000000007</c:v>
                </c:pt>
                <c:pt idx="1337">
                  <c:v>23</c:v>
                </c:pt>
                <c:pt idx="1338">
                  <c:v>27.9</c:v>
                </c:pt>
                <c:pt idx="1339">
                  <c:v>5.5</c:v>
                </c:pt>
                <c:pt idx="1340">
                  <c:v>6.1</c:v>
                </c:pt>
                <c:pt idx="1341">
                  <c:v>6.7</c:v>
                </c:pt>
                <c:pt idx="1342">
                  <c:v>7.9</c:v>
                </c:pt>
                <c:pt idx="1343">
                  <c:v>9.4</c:v>
                </c:pt>
                <c:pt idx="1344">
                  <c:v>2.9</c:v>
                </c:pt>
                <c:pt idx="1345">
                  <c:v>4.7</c:v>
                </c:pt>
                <c:pt idx="1346">
                  <c:v>8.1</c:v>
                </c:pt>
                <c:pt idx="1347">
                  <c:v>3</c:v>
                </c:pt>
                <c:pt idx="1348">
                  <c:v>5.2</c:v>
                </c:pt>
                <c:pt idx="1349">
                  <c:v>7.4</c:v>
                </c:pt>
                <c:pt idx="1350">
                  <c:v>7.8</c:v>
                </c:pt>
                <c:pt idx="1351">
                  <c:v>9.5</c:v>
                </c:pt>
                <c:pt idx="1352">
                  <c:v>11.9</c:v>
                </c:pt>
                <c:pt idx="1353">
                  <c:v>16.2</c:v>
                </c:pt>
                <c:pt idx="1354">
                  <c:v>26.1</c:v>
                </c:pt>
                <c:pt idx="1355">
                  <c:v>1.8</c:v>
                </c:pt>
                <c:pt idx="1356">
                  <c:v>29.5</c:v>
                </c:pt>
                <c:pt idx="1357">
                  <c:v>1.9</c:v>
                </c:pt>
                <c:pt idx="1358">
                  <c:v>3.8</c:v>
                </c:pt>
                <c:pt idx="1359">
                  <c:v>4.9000000000000004</c:v>
                </c:pt>
                <c:pt idx="1360">
                  <c:v>9.3000000000000007</c:v>
                </c:pt>
                <c:pt idx="1361">
                  <c:v>11.4</c:v>
                </c:pt>
                <c:pt idx="1362">
                  <c:v>18.3</c:v>
                </c:pt>
                <c:pt idx="1363">
                  <c:v>4.9000000000000004</c:v>
                </c:pt>
                <c:pt idx="1364">
                  <c:v>5.6</c:v>
                </c:pt>
                <c:pt idx="1365">
                  <c:v>5.9</c:v>
                </c:pt>
                <c:pt idx="1366">
                  <c:v>7.9</c:v>
                </c:pt>
                <c:pt idx="1367">
                  <c:v>15.4</c:v>
                </c:pt>
                <c:pt idx="1368">
                  <c:v>17.399999999999999</c:v>
                </c:pt>
                <c:pt idx="1369">
                  <c:v>22</c:v>
                </c:pt>
                <c:pt idx="1370">
                  <c:v>22.1</c:v>
                </c:pt>
                <c:pt idx="1371">
                  <c:v>37.4</c:v>
                </c:pt>
                <c:pt idx="1372">
                  <c:v>1.6</c:v>
                </c:pt>
                <c:pt idx="1373">
                  <c:v>4.2</c:v>
                </c:pt>
                <c:pt idx="1374">
                  <c:v>4.3</c:v>
                </c:pt>
                <c:pt idx="1375">
                  <c:v>6.1</c:v>
                </c:pt>
                <c:pt idx="1376">
                  <c:v>8.6</c:v>
                </c:pt>
                <c:pt idx="1377">
                  <c:v>8.8000000000000007</c:v>
                </c:pt>
                <c:pt idx="1378">
                  <c:v>2.9</c:v>
                </c:pt>
                <c:pt idx="1379">
                  <c:v>3.1</c:v>
                </c:pt>
                <c:pt idx="1380">
                  <c:v>3.3</c:v>
                </c:pt>
                <c:pt idx="1381">
                  <c:v>4.3</c:v>
                </c:pt>
                <c:pt idx="1382">
                  <c:v>5.6</c:v>
                </c:pt>
                <c:pt idx="1383">
                  <c:v>7.5</c:v>
                </c:pt>
                <c:pt idx="1384">
                  <c:v>9.4</c:v>
                </c:pt>
                <c:pt idx="1385">
                  <c:v>16.7</c:v>
                </c:pt>
                <c:pt idx="1386">
                  <c:v>4.8</c:v>
                </c:pt>
                <c:pt idx="1387">
                  <c:v>6</c:v>
                </c:pt>
                <c:pt idx="1388">
                  <c:v>6.2</c:v>
                </c:pt>
                <c:pt idx="1389">
                  <c:v>6.7</c:v>
                </c:pt>
                <c:pt idx="1390">
                  <c:v>7.3</c:v>
                </c:pt>
                <c:pt idx="1391">
                  <c:v>7.7</c:v>
                </c:pt>
                <c:pt idx="1392">
                  <c:v>1.5</c:v>
                </c:pt>
                <c:pt idx="1393">
                  <c:v>2.5</c:v>
                </c:pt>
                <c:pt idx="1394">
                  <c:v>5</c:v>
                </c:pt>
                <c:pt idx="1395">
                  <c:v>6.7</c:v>
                </c:pt>
                <c:pt idx="1396">
                  <c:v>7.3</c:v>
                </c:pt>
                <c:pt idx="1397">
                  <c:v>16.2</c:v>
                </c:pt>
                <c:pt idx="1398">
                  <c:v>16.899999999999999</c:v>
                </c:pt>
                <c:pt idx="1399">
                  <c:v>1.5</c:v>
                </c:pt>
                <c:pt idx="1400">
                  <c:v>2.6</c:v>
                </c:pt>
                <c:pt idx="1401">
                  <c:v>5.0999999999999996</c:v>
                </c:pt>
                <c:pt idx="1402">
                  <c:v>5.9</c:v>
                </c:pt>
                <c:pt idx="1403">
                  <c:v>9.6999999999999993</c:v>
                </c:pt>
                <c:pt idx="1404">
                  <c:v>10.5</c:v>
                </c:pt>
                <c:pt idx="1405">
                  <c:v>10.9</c:v>
                </c:pt>
                <c:pt idx="1406">
                  <c:v>12.9</c:v>
                </c:pt>
                <c:pt idx="1407">
                  <c:v>17.7</c:v>
                </c:pt>
                <c:pt idx="1408">
                  <c:v>2.7</c:v>
                </c:pt>
                <c:pt idx="1409">
                  <c:v>3.5</c:v>
                </c:pt>
                <c:pt idx="1410">
                  <c:v>3.8</c:v>
                </c:pt>
                <c:pt idx="1411">
                  <c:v>20.399999999999999</c:v>
                </c:pt>
                <c:pt idx="1412">
                  <c:v>23.7</c:v>
                </c:pt>
                <c:pt idx="1413">
                  <c:v>2.2999999999999998</c:v>
                </c:pt>
                <c:pt idx="1414">
                  <c:v>3.7</c:v>
                </c:pt>
                <c:pt idx="1415">
                  <c:v>4</c:v>
                </c:pt>
                <c:pt idx="1416">
                  <c:v>4.7</c:v>
                </c:pt>
                <c:pt idx="1417">
                  <c:v>8.4</c:v>
                </c:pt>
                <c:pt idx="1418">
                  <c:v>0.8</c:v>
                </c:pt>
                <c:pt idx="1419">
                  <c:v>1.7</c:v>
                </c:pt>
                <c:pt idx="1420">
                  <c:v>2.4</c:v>
                </c:pt>
                <c:pt idx="1421">
                  <c:v>3.7</c:v>
                </c:pt>
                <c:pt idx="1422">
                  <c:v>15.6</c:v>
                </c:pt>
                <c:pt idx="1423">
                  <c:v>2.2999999999999998</c:v>
                </c:pt>
                <c:pt idx="1424">
                  <c:v>2.4</c:v>
                </c:pt>
                <c:pt idx="1425">
                  <c:v>3.6</c:v>
                </c:pt>
                <c:pt idx="1426">
                  <c:v>4.8</c:v>
                </c:pt>
                <c:pt idx="1427">
                  <c:v>8.6</c:v>
                </c:pt>
                <c:pt idx="1428">
                  <c:v>9.5</c:v>
                </c:pt>
                <c:pt idx="1429">
                  <c:v>12.9</c:v>
                </c:pt>
                <c:pt idx="1430">
                  <c:v>13</c:v>
                </c:pt>
                <c:pt idx="1431">
                  <c:v>18.7</c:v>
                </c:pt>
                <c:pt idx="1432">
                  <c:v>2</c:v>
                </c:pt>
                <c:pt idx="1433">
                  <c:v>3</c:v>
                </c:pt>
                <c:pt idx="1434">
                  <c:v>3.1</c:v>
                </c:pt>
                <c:pt idx="1435">
                  <c:v>5.0999999999999996</c:v>
                </c:pt>
                <c:pt idx="1436">
                  <c:v>5.4</c:v>
                </c:pt>
                <c:pt idx="1437">
                  <c:v>6.1</c:v>
                </c:pt>
                <c:pt idx="1438">
                  <c:v>6.8</c:v>
                </c:pt>
                <c:pt idx="1439">
                  <c:v>7.8</c:v>
                </c:pt>
                <c:pt idx="1440">
                  <c:v>9.6999999999999993</c:v>
                </c:pt>
                <c:pt idx="1441">
                  <c:v>37.799999999999997</c:v>
                </c:pt>
                <c:pt idx="1442">
                  <c:v>3.6</c:v>
                </c:pt>
                <c:pt idx="1443">
                  <c:v>4.3</c:v>
                </c:pt>
                <c:pt idx="1444">
                  <c:v>4.5999999999999996</c:v>
                </c:pt>
                <c:pt idx="1445">
                  <c:v>5.4</c:v>
                </c:pt>
                <c:pt idx="1446">
                  <c:v>8.9</c:v>
                </c:pt>
                <c:pt idx="1447">
                  <c:v>27.2</c:v>
                </c:pt>
                <c:pt idx="1448">
                  <c:v>4.5</c:v>
                </c:pt>
                <c:pt idx="1449">
                  <c:v>8.5</c:v>
                </c:pt>
                <c:pt idx="1450">
                  <c:v>12.5</c:v>
                </c:pt>
                <c:pt idx="1451">
                  <c:v>13.1</c:v>
                </c:pt>
                <c:pt idx="1452">
                  <c:v>39.200000000000003</c:v>
                </c:pt>
                <c:pt idx="1453">
                  <c:v>1.4</c:v>
                </c:pt>
                <c:pt idx="1454">
                  <c:v>2.8</c:v>
                </c:pt>
                <c:pt idx="1455">
                  <c:v>4.8</c:v>
                </c:pt>
                <c:pt idx="1456">
                  <c:v>4.9000000000000004</c:v>
                </c:pt>
                <c:pt idx="1457">
                  <c:v>4.9000000000000004</c:v>
                </c:pt>
                <c:pt idx="1458">
                  <c:v>7.2</c:v>
                </c:pt>
                <c:pt idx="1459">
                  <c:v>7.8</c:v>
                </c:pt>
                <c:pt idx="1460">
                  <c:v>9</c:v>
                </c:pt>
                <c:pt idx="1461">
                  <c:v>10.199999999999999</c:v>
                </c:pt>
                <c:pt idx="1462">
                  <c:v>19.899999999999999</c:v>
                </c:pt>
                <c:pt idx="1463">
                  <c:v>20.399999999999999</c:v>
                </c:pt>
                <c:pt idx="1464">
                  <c:v>24.2</c:v>
                </c:pt>
                <c:pt idx="1465">
                  <c:v>25.6</c:v>
                </c:pt>
                <c:pt idx="1466">
                  <c:v>41.4</c:v>
                </c:pt>
                <c:pt idx="1467">
                  <c:v>0.6</c:v>
                </c:pt>
                <c:pt idx="1468">
                  <c:v>1.9</c:v>
                </c:pt>
                <c:pt idx="1469">
                  <c:v>3.7</c:v>
                </c:pt>
                <c:pt idx="1470">
                  <c:v>13.7</c:v>
                </c:pt>
                <c:pt idx="1471">
                  <c:v>24.8</c:v>
                </c:pt>
                <c:pt idx="1472">
                  <c:v>35.6</c:v>
                </c:pt>
                <c:pt idx="1473">
                  <c:v>10.5</c:v>
                </c:pt>
                <c:pt idx="1474">
                  <c:v>2.2999999999999998</c:v>
                </c:pt>
                <c:pt idx="1475">
                  <c:v>3.9</c:v>
                </c:pt>
                <c:pt idx="1476">
                  <c:v>4.4000000000000004</c:v>
                </c:pt>
                <c:pt idx="1477">
                  <c:v>6.6</c:v>
                </c:pt>
                <c:pt idx="1478">
                  <c:v>7.3</c:v>
                </c:pt>
                <c:pt idx="1479">
                  <c:v>8.4</c:v>
                </c:pt>
                <c:pt idx="1480">
                  <c:v>12.2</c:v>
                </c:pt>
                <c:pt idx="1481">
                  <c:v>75.400000000000006</c:v>
                </c:pt>
                <c:pt idx="1482">
                  <c:v>0.8</c:v>
                </c:pt>
                <c:pt idx="1483">
                  <c:v>2.6</c:v>
                </c:pt>
                <c:pt idx="1484">
                  <c:v>2.8</c:v>
                </c:pt>
                <c:pt idx="1485">
                  <c:v>5.9</c:v>
                </c:pt>
                <c:pt idx="1486">
                  <c:v>7.9</c:v>
                </c:pt>
                <c:pt idx="1487">
                  <c:v>9.1</c:v>
                </c:pt>
                <c:pt idx="1488">
                  <c:v>28.4</c:v>
                </c:pt>
                <c:pt idx="1489">
                  <c:v>2</c:v>
                </c:pt>
                <c:pt idx="1490">
                  <c:v>3.5</c:v>
                </c:pt>
                <c:pt idx="1491">
                  <c:v>5.7</c:v>
                </c:pt>
                <c:pt idx="1492">
                  <c:v>9.8000000000000007</c:v>
                </c:pt>
                <c:pt idx="1493">
                  <c:v>10.1</c:v>
                </c:pt>
                <c:pt idx="1494">
                  <c:v>26.1</c:v>
                </c:pt>
                <c:pt idx="1495">
                  <c:v>3.2</c:v>
                </c:pt>
                <c:pt idx="1496">
                  <c:v>5.3</c:v>
                </c:pt>
                <c:pt idx="1497">
                  <c:v>5.9</c:v>
                </c:pt>
                <c:pt idx="1498">
                  <c:v>9.1</c:v>
                </c:pt>
                <c:pt idx="1499">
                  <c:v>12.8</c:v>
                </c:pt>
                <c:pt idx="1500">
                  <c:v>0.4</c:v>
                </c:pt>
                <c:pt idx="1501">
                  <c:v>1.9</c:v>
                </c:pt>
                <c:pt idx="1502">
                  <c:v>6.8</c:v>
                </c:pt>
                <c:pt idx="1503">
                  <c:v>10.6</c:v>
                </c:pt>
                <c:pt idx="1504">
                  <c:v>6.6</c:v>
                </c:pt>
                <c:pt idx="1505">
                  <c:v>8.9</c:v>
                </c:pt>
                <c:pt idx="1506">
                  <c:v>47.8</c:v>
                </c:pt>
                <c:pt idx="1507">
                  <c:v>3.5</c:v>
                </c:pt>
                <c:pt idx="1508">
                  <c:v>4</c:v>
                </c:pt>
                <c:pt idx="1509">
                  <c:v>4.8</c:v>
                </c:pt>
                <c:pt idx="1510">
                  <c:v>6.8</c:v>
                </c:pt>
                <c:pt idx="1511">
                  <c:v>9.6999999999999993</c:v>
                </c:pt>
                <c:pt idx="1512">
                  <c:v>13.9</c:v>
                </c:pt>
                <c:pt idx="1513">
                  <c:v>3.1</c:v>
                </c:pt>
                <c:pt idx="1514">
                  <c:v>5</c:v>
                </c:pt>
                <c:pt idx="1515">
                  <c:v>15.6</c:v>
                </c:pt>
                <c:pt idx="1516">
                  <c:v>21.6</c:v>
                </c:pt>
                <c:pt idx="1517">
                  <c:v>26.1</c:v>
                </c:pt>
                <c:pt idx="1518">
                  <c:v>32.799999999999997</c:v>
                </c:pt>
                <c:pt idx="1519">
                  <c:v>1.6</c:v>
                </c:pt>
                <c:pt idx="1520">
                  <c:v>1.9</c:v>
                </c:pt>
                <c:pt idx="1521">
                  <c:v>2.2000000000000002</c:v>
                </c:pt>
                <c:pt idx="1522">
                  <c:v>2.5</c:v>
                </c:pt>
                <c:pt idx="1523">
                  <c:v>3.3</c:v>
                </c:pt>
                <c:pt idx="1524">
                  <c:v>5</c:v>
                </c:pt>
                <c:pt idx="1525">
                  <c:v>19.100000000000001</c:v>
                </c:pt>
                <c:pt idx="1526">
                  <c:v>0.6</c:v>
                </c:pt>
                <c:pt idx="1527">
                  <c:v>3.4</c:v>
                </c:pt>
                <c:pt idx="1528">
                  <c:v>4.5999999999999996</c:v>
                </c:pt>
                <c:pt idx="1529">
                  <c:v>8.3000000000000007</c:v>
                </c:pt>
                <c:pt idx="1530">
                  <c:v>23</c:v>
                </c:pt>
                <c:pt idx="1531">
                  <c:v>2.7</c:v>
                </c:pt>
                <c:pt idx="1532">
                  <c:v>4.5</c:v>
                </c:pt>
                <c:pt idx="1533">
                  <c:v>13.7</c:v>
                </c:pt>
                <c:pt idx="1534">
                  <c:v>14.7</c:v>
                </c:pt>
                <c:pt idx="1535">
                  <c:v>21.3</c:v>
                </c:pt>
                <c:pt idx="1536">
                  <c:v>12</c:v>
                </c:pt>
                <c:pt idx="1537">
                  <c:v>12.3</c:v>
                </c:pt>
                <c:pt idx="1538">
                  <c:v>13.2</c:v>
                </c:pt>
                <c:pt idx="1539">
                  <c:v>17.100000000000001</c:v>
                </c:pt>
                <c:pt idx="1540">
                  <c:v>34.5</c:v>
                </c:pt>
                <c:pt idx="1541">
                  <c:v>1.5</c:v>
                </c:pt>
                <c:pt idx="1542">
                  <c:v>5.2</c:v>
                </c:pt>
                <c:pt idx="1543">
                  <c:v>7.2</c:v>
                </c:pt>
                <c:pt idx="1544">
                  <c:v>25.1</c:v>
                </c:pt>
                <c:pt idx="1545">
                  <c:v>1.5</c:v>
                </c:pt>
                <c:pt idx="1546">
                  <c:v>3.7</c:v>
                </c:pt>
                <c:pt idx="1547">
                  <c:v>8.3000000000000007</c:v>
                </c:pt>
                <c:pt idx="1548">
                  <c:v>8.6</c:v>
                </c:pt>
                <c:pt idx="1549">
                  <c:v>15.1</c:v>
                </c:pt>
                <c:pt idx="1550">
                  <c:v>8.1999999999999993</c:v>
                </c:pt>
                <c:pt idx="1551">
                  <c:v>9</c:v>
                </c:pt>
                <c:pt idx="1552">
                  <c:v>9.6999999999999993</c:v>
                </c:pt>
                <c:pt idx="1553">
                  <c:v>10</c:v>
                </c:pt>
                <c:pt idx="1554">
                  <c:v>12.5</c:v>
                </c:pt>
                <c:pt idx="1555">
                  <c:v>13.4</c:v>
                </c:pt>
                <c:pt idx="1556">
                  <c:v>2.8</c:v>
                </c:pt>
                <c:pt idx="1557">
                  <c:v>6.8</c:v>
                </c:pt>
                <c:pt idx="1558">
                  <c:v>7.4</c:v>
                </c:pt>
                <c:pt idx="1559">
                  <c:v>11</c:v>
                </c:pt>
                <c:pt idx="1560">
                  <c:v>25.6</c:v>
                </c:pt>
                <c:pt idx="1561">
                  <c:v>35.5</c:v>
                </c:pt>
                <c:pt idx="1562">
                  <c:v>2.8</c:v>
                </c:pt>
                <c:pt idx="1563">
                  <c:v>5.0999999999999996</c:v>
                </c:pt>
                <c:pt idx="1564">
                  <c:v>5.8</c:v>
                </c:pt>
                <c:pt idx="1565">
                  <c:v>15</c:v>
                </c:pt>
                <c:pt idx="1566">
                  <c:v>28.9</c:v>
                </c:pt>
                <c:pt idx="1567">
                  <c:v>5.3</c:v>
                </c:pt>
                <c:pt idx="1568">
                  <c:v>5.8</c:v>
                </c:pt>
                <c:pt idx="1569">
                  <c:v>9.3000000000000007</c:v>
                </c:pt>
                <c:pt idx="1570">
                  <c:v>11.4</c:v>
                </c:pt>
                <c:pt idx="1571">
                  <c:v>29.3</c:v>
                </c:pt>
                <c:pt idx="1572">
                  <c:v>34.799999999999997</c:v>
                </c:pt>
                <c:pt idx="1573">
                  <c:v>6.2</c:v>
                </c:pt>
                <c:pt idx="1574">
                  <c:v>11.1</c:v>
                </c:pt>
                <c:pt idx="1575">
                  <c:v>14</c:v>
                </c:pt>
                <c:pt idx="1576">
                  <c:v>14.4</c:v>
                </c:pt>
                <c:pt idx="1577">
                  <c:v>42.3</c:v>
                </c:pt>
                <c:pt idx="1578">
                  <c:v>1.7</c:v>
                </c:pt>
                <c:pt idx="1579">
                  <c:v>3.2</c:v>
                </c:pt>
                <c:pt idx="1580">
                  <c:v>9.1</c:v>
                </c:pt>
                <c:pt idx="1581">
                  <c:v>17.2</c:v>
                </c:pt>
                <c:pt idx="1582">
                  <c:v>0.8</c:v>
                </c:pt>
                <c:pt idx="1583">
                  <c:v>1.5</c:v>
                </c:pt>
                <c:pt idx="1584">
                  <c:v>5.4</c:v>
                </c:pt>
                <c:pt idx="1585">
                  <c:v>9.1</c:v>
                </c:pt>
                <c:pt idx="1586">
                  <c:v>15.7</c:v>
                </c:pt>
                <c:pt idx="1587">
                  <c:v>15.9</c:v>
                </c:pt>
                <c:pt idx="1588">
                  <c:v>34.9</c:v>
                </c:pt>
                <c:pt idx="1589">
                  <c:v>1.9</c:v>
                </c:pt>
                <c:pt idx="1590">
                  <c:v>48.4</c:v>
                </c:pt>
                <c:pt idx="1591">
                  <c:v>9.3000000000000007</c:v>
                </c:pt>
                <c:pt idx="1592">
                  <c:v>12.4</c:v>
                </c:pt>
                <c:pt idx="1593">
                  <c:v>14.1</c:v>
                </c:pt>
                <c:pt idx="1594">
                  <c:v>17.600000000000001</c:v>
                </c:pt>
                <c:pt idx="1595">
                  <c:v>46.8</c:v>
                </c:pt>
                <c:pt idx="1596">
                  <c:v>2.4</c:v>
                </c:pt>
                <c:pt idx="1597">
                  <c:v>5.8</c:v>
                </c:pt>
                <c:pt idx="1598">
                  <c:v>13.9</c:v>
                </c:pt>
                <c:pt idx="1599">
                  <c:v>8.4</c:v>
                </c:pt>
                <c:pt idx="1600">
                  <c:v>9.8000000000000007</c:v>
                </c:pt>
                <c:pt idx="1601">
                  <c:v>10.4</c:v>
                </c:pt>
                <c:pt idx="1602">
                  <c:v>20.7</c:v>
                </c:pt>
                <c:pt idx="1603">
                  <c:v>6.1</c:v>
                </c:pt>
                <c:pt idx="1604">
                  <c:v>24.8</c:v>
                </c:pt>
                <c:pt idx="1605">
                  <c:v>24.8</c:v>
                </c:pt>
                <c:pt idx="1606">
                  <c:v>3.4</c:v>
                </c:pt>
                <c:pt idx="1607">
                  <c:v>18.600000000000001</c:v>
                </c:pt>
                <c:pt idx="1608">
                  <c:v>26.9</c:v>
                </c:pt>
                <c:pt idx="1609">
                  <c:v>2.9</c:v>
                </c:pt>
                <c:pt idx="1610">
                  <c:v>6</c:v>
                </c:pt>
                <c:pt idx="1611">
                  <c:v>18.3</c:v>
                </c:pt>
                <c:pt idx="1612">
                  <c:v>11.7</c:v>
                </c:pt>
                <c:pt idx="1613">
                  <c:v>2.5</c:v>
                </c:pt>
                <c:pt idx="1614">
                  <c:v>4.7</c:v>
                </c:pt>
                <c:pt idx="1615">
                  <c:v>6.5</c:v>
                </c:pt>
                <c:pt idx="1616">
                  <c:v>22.3</c:v>
                </c:pt>
                <c:pt idx="1617">
                  <c:v>3.1</c:v>
                </c:pt>
                <c:pt idx="1618">
                  <c:v>5.2</c:v>
                </c:pt>
                <c:pt idx="1619">
                  <c:v>9.6</c:v>
                </c:pt>
                <c:pt idx="1620">
                  <c:v>19</c:v>
                </c:pt>
                <c:pt idx="1621">
                  <c:v>20.8</c:v>
                </c:pt>
                <c:pt idx="1622">
                  <c:v>2</c:v>
                </c:pt>
                <c:pt idx="1623">
                  <c:v>13.7</c:v>
                </c:pt>
                <c:pt idx="1624">
                  <c:v>2.2999999999999998</c:v>
                </c:pt>
                <c:pt idx="1625">
                  <c:v>3.5</c:v>
                </c:pt>
                <c:pt idx="1626">
                  <c:v>5.3</c:v>
                </c:pt>
                <c:pt idx="1627">
                  <c:v>6.2</c:v>
                </c:pt>
                <c:pt idx="1628">
                  <c:v>9.6999999999999993</c:v>
                </c:pt>
                <c:pt idx="1629">
                  <c:v>11.2</c:v>
                </c:pt>
                <c:pt idx="1630">
                  <c:v>12.3</c:v>
                </c:pt>
                <c:pt idx="1631">
                  <c:v>2</c:v>
                </c:pt>
                <c:pt idx="1632">
                  <c:v>2</c:v>
                </c:pt>
                <c:pt idx="1633">
                  <c:v>6.8</c:v>
                </c:pt>
                <c:pt idx="1634">
                  <c:v>3.8</c:v>
                </c:pt>
                <c:pt idx="1635">
                  <c:v>31.3</c:v>
                </c:pt>
                <c:pt idx="1636">
                  <c:v>10.199999999999999</c:v>
                </c:pt>
                <c:pt idx="1637">
                  <c:v>10.8</c:v>
                </c:pt>
                <c:pt idx="1638">
                  <c:v>14.5</c:v>
                </c:pt>
                <c:pt idx="1639">
                  <c:v>7.8</c:v>
                </c:pt>
                <c:pt idx="1640">
                  <c:v>12.9</c:v>
                </c:pt>
                <c:pt idx="1641">
                  <c:v>24.2</c:v>
                </c:pt>
                <c:pt idx="1642">
                  <c:v>39.200000000000003</c:v>
                </c:pt>
                <c:pt idx="1643">
                  <c:v>54.5</c:v>
                </c:pt>
                <c:pt idx="1644">
                  <c:v>19.2</c:v>
                </c:pt>
                <c:pt idx="1645">
                  <c:v>17.600000000000001</c:v>
                </c:pt>
                <c:pt idx="1646">
                  <c:v>27.6</c:v>
                </c:pt>
                <c:pt idx="1647">
                  <c:v>21.7</c:v>
                </c:pt>
                <c:pt idx="1648">
                  <c:v>7</c:v>
                </c:pt>
                <c:pt idx="1649">
                  <c:v>12.8</c:v>
                </c:pt>
                <c:pt idx="1650">
                  <c:v>18.899999999999999</c:v>
                </c:pt>
                <c:pt idx="1651">
                  <c:v>20</c:v>
                </c:pt>
                <c:pt idx="1652">
                  <c:v>58.4</c:v>
                </c:pt>
                <c:pt idx="1653">
                  <c:v>16.600000000000001</c:v>
                </c:pt>
                <c:pt idx="1654">
                  <c:v>4.9000000000000004</c:v>
                </c:pt>
                <c:pt idx="1655">
                  <c:v>21.9</c:v>
                </c:pt>
                <c:pt idx="1656">
                  <c:v>18.7</c:v>
                </c:pt>
                <c:pt idx="1657">
                  <c:v>16.5</c:v>
                </c:pt>
                <c:pt idx="1658">
                  <c:v>18.899999999999999</c:v>
                </c:pt>
                <c:pt idx="1659">
                  <c:v>5.6</c:v>
                </c:pt>
                <c:pt idx="1660">
                  <c:v>10</c:v>
                </c:pt>
                <c:pt idx="1661">
                  <c:v>10.5</c:v>
                </c:pt>
                <c:pt idx="1662">
                  <c:v>13.5</c:v>
                </c:pt>
                <c:pt idx="1663">
                  <c:v>22.7</c:v>
                </c:pt>
                <c:pt idx="1664">
                  <c:v>35.5</c:v>
                </c:pt>
                <c:pt idx="1665">
                  <c:v>18.8</c:v>
                </c:pt>
                <c:pt idx="1666">
                  <c:v>28.3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71-4C66-B127-BAABD4993EB2}"/>
            </c:ext>
          </c:extLst>
        </c:ser>
        <c:ser>
          <c:idx val="1"/>
          <c:order val="1"/>
          <c:tx>
            <c:v>PHAs aleatorios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Hoja6!$F$2:$F$2001</c:f>
              <c:numCache>
                <c:formatCode>General</c:formatCode>
                <c:ptCount val="2000"/>
                <c:pt idx="0">
                  <c:v>2.11430118</c:v>
                </c:pt>
                <c:pt idx="1">
                  <c:v>0.81795130999999999</c:v>
                </c:pt>
                <c:pt idx="2">
                  <c:v>0.69138752999999997</c:v>
                </c:pt>
                <c:pt idx="3">
                  <c:v>3.1026700599999999</c:v>
                </c:pt>
                <c:pt idx="4">
                  <c:v>1.62646219</c:v>
                </c:pt>
                <c:pt idx="5">
                  <c:v>3.5620236799999998</c:v>
                </c:pt>
                <c:pt idx="6">
                  <c:v>3.5362257100000001</c:v>
                </c:pt>
                <c:pt idx="7">
                  <c:v>3.8199098</c:v>
                </c:pt>
                <c:pt idx="8">
                  <c:v>2.36521778</c:v>
                </c:pt>
                <c:pt idx="9">
                  <c:v>2.8304015699999998</c:v>
                </c:pt>
                <c:pt idx="10">
                  <c:v>2.4821108700000001</c:v>
                </c:pt>
                <c:pt idx="11">
                  <c:v>0.87917098000000005</c:v>
                </c:pt>
                <c:pt idx="12">
                  <c:v>0.69803462999999999</c:v>
                </c:pt>
                <c:pt idx="13">
                  <c:v>1.41267247</c:v>
                </c:pt>
                <c:pt idx="14">
                  <c:v>1.7000810900000001</c:v>
                </c:pt>
                <c:pt idx="15">
                  <c:v>2.1157062999999998</c:v>
                </c:pt>
                <c:pt idx="16">
                  <c:v>0.86841078000000005</c:v>
                </c:pt>
                <c:pt idx="17">
                  <c:v>3.5751637500000002</c:v>
                </c:pt>
                <c:pt idx="18">
                  <c:v>3.5551545899999999</c:v>
                </c:pt>
                <c:pt idx="19">
                  <c:v>0.77654842999999996</c:v>
                </c:pt>
                <c:pt idx="20">
                  <c:v>1.2212247899999999</c:v>
                </c:pt>
                <c:pt idx="21">
                  <c:v>3.1216049799999999</c:v>
                </c:pt>
                <c:pt idx="22">
                  <c:v>0.64639049000000004</c:v>
                </c:pt>
                <c:pt idx="23">
                  <c:v>1.7989797199999999</c:v>
                </c:pt>
                <c:pt idx="24">
                  <c:v>3.4070133999999999</c:v>
                </c:pt>
                <c:pt idx="25">
                  <c:v>1.7291843099999999</c:v>
                </c:pt>
                <c:pt idx="26">
                  <c:v>3.7686662200000001</c:v>
                </c:pt>
                <c:pt idx="27">
                  <c:v>1.6508242</c:v>
                </c:pt>
                <c:pt idx="28">
                  <c:v>2.8304015699999998</c:v>
                </c:pt>
                <c:pt idx="29">
                  <c:v>1.3795535999999999</c:v>
                </c:pt>
                <c:pt idx="30">
                  <c:v>2.51320912</c:v>
                </c:pt>
                <c:pt idx="31">
                  <c:v>3.63059003</c:v>
                </c:pt>
                <c:pt idx="32">
                  <c:v>1.6508242</c:v>
                </c:pt>
                <c:pt idx="33">
                  <c:v>2.8304015699999998</c:v>
                </c:pt>
                <c:pt idx="34">
                  <c:v>1.85204854</c:v>
                </c:pt>
                <c:pt idx="35">
                  <c:v>1.6794014500000001</c:v>
                </c:pt>
                <c:pt idx="36">
                  <c:v>1.41267247</c:v>
                </c:pt>
                <c:pt idx="37">
                  <c:v>2.9396369600000001</c:v>
                </c:pt>
                <c:pt idx="38">
                  <c:v>3.3822860499999998</c:v>
                </c:pt>
                <c:pt idx="39">
                  <c:v>1.7458036100000001</c:v>
                </c:pt>
                <c:pt idx="40">
                  <c:v>1.5045516299999999</c:v>
                </c:pt>
                <c:pt idx="41">
                  <c:v>1.1501553</c:v>
                </c:pt>
                <c:pt idx="42">
                  <c:v>1.02984542</c:v>
                </c:pt>
                <c:pt idx="43">
                  <c:v>2.8693851100000001</c:v>
                </c:pt>
                <c:pt idx="44">
                  <c:v>1.31918055</c:v>
                </c:pt>
                <c:pt idx="45">
                  <c:v>2.0330521099999999</c:v>
                </c:pt>
                <c:pt idx="46">
                  <c:v>1.7906805699999999</c:v>
                </c:pt>
                <c:pt idx="47">
                  <c:v>1.9485402599999999</c:v>
                </c:pt>
                <c:pt idx="48">
                  <c:v>3.9789485600000001</c:v>
                </c:pt>
                <c:pt idx="49">
                  <c:v>3.4501204099999998</c:v>
                </c:pt>
                <c:pt idx="50">
                  <c:v>1.18949857</c:v>
                </c:pt>
                <c:pt idx="51">
                  <c:v>2.30344828</c:v>
                </c:pt>
                <c:pt idx="52">
                  <c:v>2.4206879300000002</c:v>
                </c:pt>
                <c:pt idx="53">
                  <c:v>0.93316589999999999</c:v>
                </c:pt>
                <c:pt idx="54">
                  <c:v>3.5683771399999999</c:v>
                </c:pt>
                <c:pt idx="55">
                  <c:v>2.44649743</c:v>
                </c:pt>
                <c:pt idx="56">
                  <c:v>3.54777648</c:v>
                </c:pt>
                <c:pt idx="57">
                  <c:v>2.5209371599999999</c:v>
                </c:pt>
                <c:pt idx="58">
                  <c:v>1.2907607800000001</c:v>
                </c:pt>
                <c:pt idx="59">
                  <c:v>1.6610684899999999</c:v>
                </c:pt>
                <c:pt idx="60">
                  <c:v>1.67446093</c:v>
                </c:pt>
                <c:pt idx="61">
                  <c:v>1.78863723</c:v>
                </c:pt>
                <c:pt idx="62">
                  <c:v>1.2344563799999999</c:v>
                </c:pt>
                <c:pt idx="63">
                  <c:v>1.53114434</c:v>
                </c:pt>
                <c:pt idx="64">
                  <c:v>2.0070483299999999</c:v>
                </c:pt>
                <c:pt idx="65">
                  <c:v>2.3078964399999999</c:v>
                </c:pt>
                <c:pt idx="66">
                  <c:v>1.6964463999999999</c:v>
                </c:pt>
                <c:pt idx="67">
                  <c:v>2.0665495900000002</c:v>
                </c:pt>
                <c:pt idx="68">
                  <c:v>0.56910788000000001</c:v>
                </c:pt>
                <c:pt idx="69">
                  <c:v>1.0941105799999999</c:v>
                </c:pt>
                <c:pt idx="70">
                  <c:v>1.0502549299999999</c:v>
                </c:pt>
                <c:pt idx="71">
                  <c:v>0.97882716000000003</c:v>
                </c:pt>
                <c:pt idx="72">
                  <c:v>1.18949857</c:v>
                </c:pt>
                <c:pt idx="73">
                  <c:v>0.71805366999999998</c:v>
                </c:pt>
                <c:pt idx="74">
                  <c:v>2.4206879300000002</c:v>
                </c:pt>
                <c:pt idx="75">
                  <c:v>0.98226104999999997</c:v>
                </c:pt>
                <c:pt idx="76">
                  <c:v>0.69777014999999998</c:v>
                </c:pt>
                <c:pt idx="77">
                  <c:v>1.2147317399999999</c:v>
                </c:pt>
                <c:pt idx="78">
                  <c:v>1.3556269299999999</c:v>
                </c:pt>
                <c:pt idx="79">
                  <c:v>3.8784688900000002</c:v>
                </c:pt>
                <c:pt idx="80">
                  <c:v>3.1708933500000001</c:v>
                </c:pt>
                <c:pt idx="81">
                  <c:v>3.5236050200000002</c:v>
                </c:pt>
                <c:pt idx="82">
                  <c:v>1.0913242400000001</c:v>
                </c:pt>
                <c:pt idx="83">
                  <c:v>0.79772114000000005</c:v>
                </c:pt>
                <c:pt idx="84">
                  <c:v>3.6185256099999998</c:v>
                </c:pt>
                <c:pt idx="85">
                  <c:v>1.5913162700000001</c:v>
                </c:pt>
                <c:pt idx="86">
                  <c:v>0.89135755000000005</c:v>
                </c:pt>
                <c:pt idx="87">
                  <c:v>0.99287420999999998</c:v>
                </c:pt>
                <c:pt idx="88">
                  <c:v>2.8461669199999999</c:v>
                </c:pt>
                <c:pt idx="89">
                  <c:v>0.75642613000000003</c:v>
                </c:pt>
                <c:pt idx="90">
                  <c:v>3.9764948499999999</c:v>
                </c:pt>
                <c:pt idx="91">
                  <c:v>1.38498122</c:v>
                </c:pt>
                <c:pt idx="92">
                  <c:v>1.7078885100000001</c:v>
                </c:pt>
                <c:pt idx="93">
                  <c:v>2.1479410400000001</c:v>
                </c:pt>
                <c:pt idx="94">
                  <c:v>2.86499711</c:v>
                </c:pt>
                <c:pt idx="95">
                  <c:v>3.5167731500000001</c:v>
                </c:pt>
                <c:pt idx="96">
                  <c:v>1.08306371</c:v>
                </c:pt>
                <c:pt idx="97">
                  <c:v>1.85283441</c:v>
                </c:pt>
                <c:pt idx="98">
                  <c:v>2.9497190400000002</c:v>
                </c:pt>
                <c:pt idx="99">
                  <c:v>2.953087</c:v>
                </c:pt>
                <c:pt idx="100">
                  <c:v>1.9816949399999999</c:v>
                </c:pt>
                <c:pt idx="101">
                  <c:v>2.5310511600000001</c:v>
                </c:pt>
                <c:pt idx="102">
                  <c:v>0.98226104999999997</c:v>
                </c:pt>
                <c:pt idx="103">
                  <c:v>1.73943497</c:v>
                </c:pt>
                <c:pt idx="104">
                  <c:v>1.3679543700000001</c:v>
                </c:pt>
                <c:pt idx="105">
                  <c:v>0.76865406000000003</c:v>
                </c:pt>
                <c:pt idx="106">
                  <c:v>1.0585855099999999</c:v>
                </c:pt>
                <c:pt idx="107">
                  <c:v>2.16807843</c:v>
                </c:pt>
                <c:pt idx="108">
                  <c:v>1.59502732</c:v>
                </c:pt>
                <c:pt idx="109">
                  <c:v>0.82573518999999995</c:v>
                </c:pt>
                <c:pt idx="110">
                  <c:v>2.6278751699999998</c:v>
                </c:pt>
                <c:pt idx="111">
                  <c:v>0.79103429000000003</c:v>
                </c:pt>
                <c:pt idx="112">
                  <c:v>0.99882388</c:v>
                </c:pt>
                <c:pt idx="113">
                  <c:v>2.3235586700000002</c:v>
                </c:pt>
                <c:pt idx="114">
                  <c:v>1.8016302399999999</c:v>
                </c:pt>
                <c:pt idx="115">
                  <c:v>1.6171967300000001</c:v>
                </c:pt>
                <c:pt idx="116">
                  <c:v>1.7624740800000001</c:v>
                </c:pt>
                <c:pt idx="117">
                  <c:v>1.3201989700000001</c:v>
                </c:pt>
                <c:pt idx="118">
                  <c:v>3.37883143</c:v>
                </c:pt>
                <c:pt idx="119">
                  <c:v>2.53086068</c:v>
                </c:pt>
                <c:pt idx="120">
                  <c:v>2.3952529899999999</c:v>
                </c:pt>
                <c:pt idx="121">
                  <c:v>1.3140510599999999</c:v>
                </c:pt>
                <c:pt idx="122">
                  <c:v>1.3201989700000001</c:v>
                </c:pt>
                <c:pt idx="123">
                  <c:v>1.7678248999999999</c:v>
                </c:pt>
                <c:pt idx="124">
                  <c:v>1.0052479599999999</c:v>
                </c:pt>
                <c:pt idx="125">
                  <c:v>2.53086068</c:v>
                </c:pt>
                <c:pt idx="126">
                  <c:v>0.73993218000000005</c:v>
                </c:pt>
                <c:pt idx="127">
                  <c:v>2.7415092300000001</c:v>
                </c:pt>
                <c:pt idx="128">
                  <c:v>1.3069110799999999</c:v>
                </c:pt>
                <c:pt idx="129">
                  <c:v>1.6006027599999999</c:v>
                </c:pt>
                <c:pt idx="130">
                  <c:v>0.57424268999999994</c:v>
                </c:pt>
                <c:pt idx="131">
                  <c:v>0.84793932000000005</c:v>
                </c:pt>
                <c:pt idx="132">
                  <c:v>2.3048600499999998</c:v>
                </c:pt>
                <c:pt idx="133">
                  <c:v>0.57293185999999996</c:v>
                </c:pt>
                <c:pt idx="134">
                  <c:v>1.6136811799999999</c:v>
                </c:pt>
                <c:pt idx="135">
                  <c:v>3.9460964700000001</c:v>
                </c:pt>
                <c:pt idx="136">
                  <c:v>2.6023397799999999</c:v>
                </c:pt>
                <c:pt idx="137">
                  <c:v>0.73556588000000001</c:v>
                </c:pt>
                <c:pt idx="138">
                  <c:v>1.8416487800000001</c:v>
                </c:pt>
                <c:pt idx="139">
                  <c:v>2.4395185800000001</c:v>
                </c:pt>
                <c:pt idx="140">
                  <c:v>3.5039262099999999</c:v>
                </c:pt>
                <c:pt idx="141">
                  <c:v>0.65182249000000003</c:v>
                </c:pt>
                <c:pt idx="142">
                  <c:v>1.9544156500000001</c:v>
                </c:pt>
                <c:pt idx="143">
                  <c:v>2.52844392</c:v>
                </c:pt>
                <c:pt idx="144">
                  <c:v>3.6763990500000001</c:v>
                </c:pt>
                <c:pt idx="145">
                  <c:v>1.21198699</c:v>
                </c:pt>
                <c:pt idx="146">
                  <c:v>1.0827656299999999</c:v>
                </c:pt>
                <c:pt idx="147">
                  <c:v>2.14748173</c:v>
                </c:pt>
                <c:pt idx="148">
                  <c:v>3.2489697099999999</c:v>
                </c:pt>
                <c:pt idx="149">
                  <c:v>1.0172152800000001</c:v>
                </c:pt>
                <c:pt idx="150">
                  <c:v>1.3661826800000001</c:v>
                </c:pt>
                <c:pt idx="151">
                  <c:v>3.37591273</c:v>
                </c:pt>
                <c:pt idx="152">
                  <c:v>1.01680456</c:v>
                </c:pt>
                <c:pt idx="153">
                  <c:v>2.32017417</c:v>
                </c:pt>
                <c:pt idx="154">
                  <c:v>1.85008996</c:v>
                </c:pt>
                <c:pt idx="155">
                  <c:v>1.5058570600000001</c:v>
                </c:pt>
                <c:pt idx="156">
                  <c:v>3.19437697</c:v>
                </c:pt>
                <c:pt idx="157">
                  <c:v>3.15394401</c:v>
                </c:pt>
                <c:pt idx="158">
                  <c:v>3.6493177700000001</c:v>
                </c:pt>
                <c:pt idx="159">
                  <c:v>0.57293185999999996</c:v>
                </c:pt>
                <c:pt idx="160">
                  <c:v>2.2671623599999999</c:v>
                </c:pt>
                <c:pt idx="161">
                  <c:v>1.18126989</c:v>
                </c:pt>
                <c:pt idx="162">
                  <c:v>1.6131321199999999</c:v>
                </c:pt>
                <c:pt idx="163">
                  <c:v>2.43114498</c:v>
                </c:pt>
                <c:pt idx="164">
                  <c:v>0.71623340000000002</c:v>
                </c:pt>
                <c:pt idx="165">
                  <c:v>1.07001423</c:v>
                </c:pt>
                <c:pt idx="166">
                  <c:v>1.65518608</c:v>
                </c:pt>
                <c:pt idx="167">
                  <c:v>2.0293669900000002</c:v>
                </c:pt>
                <c:pt idx="168">
                  <c:v>1.6136811799999999</c:v>
                </c:pt>
                <c:pt idx="169">
                  <c:v>3.9460964700000001</c:v>
                </c:pt>
                <c:pt idx="170">
                  <c:v>1.22731294</c:v>
                </c:pt>
                <c:pt idx="171">
                  <c:v>1.8962423100000001</c:v>
                </c:pt>
                <c:pt idx="172">
                  <c:v>3.3312270000000002</c:v>
                </c:pt>
                <c:pt idx="173">
                  <c:v>3.19382301</c:v>
                </c:pt>
                <c:pt idx="174">
                  <c:v>2.2860824700000002</c:v>
                </c:pt>
                <c:pt idx="175">
                  <c:v>2.8040055100000001</c:v>
                </c:pt>
                <c:pt idx="176">
                  <c:v>1.3538312699999999</c:v>
                </c:pt>
                <c:pt idx="177">
                  <c:v>0.91755637000000001</c:v>
                </c:pt>
                <c:pt idx="178">
                  <c:v>0.83536496000000005</c:v>
                </c:pt>
                <c:pt idx="179">
                  <c:v>0.85774543000000003</c:v>
                </c:pt>
                <c:pt idx="180">
                  <c:v>1.6948960799999999</c:v>
                </c:pt>
                <c:pt idx="181">
                  <c:v>0.81480644999999996</c:v>
                </c:pt>
                <c:pt idx="182">
                  <c:v>0.82580944999999994</c:v>
                </c:pt>
                <c:pt idx="183">
                  <c:v>1.4943230599999999</c:v>
                </c:pt>
                <c:pt idx="184">
                  <c:v>2.9960514100000002</c:v>
                </c:pt>
                <c:pt idx="185">
                  <c:v>2.84713349</c:v>
                </c:pt>
                <c:pt idx="186">
                  <c:v>2.9317648799999998</c:v>
                </c:pt>
                <c:pt idx="187">
                  <c:v>2.40847576</c:v>
                </c:pt>
                <c:pt idx="188">
                  <c:v>1.3538312699999999</c:v>
                </c:pt>
                <c:pt idx="189">
                  <c:v>0.91755637000000001</c:v>
                </c:pt>
                <c:pt idx="190">
                  <c:v>1.24345923</c:v>
                </c:pt>
                <c:pt idx="191">
                  <c:v>1.1710924599999999</c:v>
                </c:pt>
                <c:pt idx="192">
                  <c:v>1.6250514700000001</c:v>
                </c:pt>
                <c:pt idx="193">
                  <c:v>1.7578314399999999</c:v>
                </c:pt>
                <c:pt idx="194">
                  <c:v>2.38574742</c:v>
                </c:pt>
                <c:pt idx="195">
                  <c:v>1.02639667</c:v>
                </c:pt>
                <c:pt idx="196">
                  <c:v>0.58220430999999995</c:v>
                </c:pt>
                <c:pt idx="197">
                  <c:v>0.83536496000000005</c:v>
                </c:pt>
                <c:pt idx="198">
                  <c:v>0.85774543000000003</c:v>
                </c:pt>
                <c:pt idx="199">
                  <c:v>1.6948960799999999</c:v>
                </c:pt>
                <c:pt idx="200">
                  <c:v>1.46828873</c:v>
                </c:pt>
                <c:pt idx="201">
                  <c:v>1.5559403300000001</c:v>
                </c:pt>
                <c:pt idx="202">
                  <c:v>1.0981982699999999</c:v>
                </c:pt>
                <c:pt idx="203">
                  <c:v>1.8984442399999999</c:v>
                </c:pt>
                <c:pt idx="204">
                  <c:v>2.9960514100000002</c:v>
                </c:pt>
                <c:pt idx="205">
                  <c:v>3.2091018099999999</c:v>
                </c:pt>
                <c:pt idx="206">
                  <c:v>3.5581892499999999</c:v>
                </c:pt>
                <c:pt idx="207">
                  <c:v>3.1004394</c:v>
                </c:pt>
                <c:pt idx="208">
                  <c:v>3.19382301</c:v>
                </c:pt>
                <c:pt idx="209">
                  <c:v>3.3253205700000001</c:v>
                </c:pt>
                <c:pt idx="210">
                  <c:v>3.4348690300000002</c:v>
                </c:pt>
                <c:pt idx="211">
                  <c:v>1.35112835</c:v>
                </c:pt>
                <c:pt idx="212">
                  <c:v>2.2890038000000001</c:v>
                </c:pt>
                <c:pt idx="213">
                  <c:v>0.84442209000000001</c:v>
                </c:pt>
                <c:pt idx="214">
                  <c:v>2.8912832000000002</c:v>
                </c:pt>
                <c:pt idx="215">
                  <c:v>0.57252638</c:v>
                </c:pt>
                <c:pt idx="216">
                  <c:v>1.8392347200000001</c:v>
                </c:pt>
                <c:pt idx="217">
                  <c:v>1.9953167199999999</c:v>
                </c:pt>
                <c:pt idx="218">
                  <c:v>1.3551339600000001</c:v>
                </c:pt>
                <c:pt idx="219">
                  <c:v>1.8196764999999999</c:v>
                </c:pt>
                <c:pt idx="220">
                  <c:v>2.1537763399999998</c:v>
                </c:pt>
                <c:pt idx="221">
                  <c:v>2.3399558200000001</c:v>
                </c:pt>
                <c:pt idx="222">
                  <c:v>1.96155564</c:v>
                </c:pt>
                <c:pt idx="223">
                  <c:v>2.1531805799999999</c:v>
                </c:pt>
                <c:pt idx="224">
                  <c:v>2.3081401499999998</c:v>
                </c:pt>
                <c:pt idx="225">
                  <c:v>3.2524157300000001</c:v>
                </c:pt>
                <c:pt idx="226">
                  <c:v>3.4090833200000001</c:v>
                </c:pt>
                <c:pt idx="227">
                  <c:v>1.91708397</c:v>
                </c:pt>
                <c:pt idx="228">
                  <c:v>1.77124427</c:v>
                </c:pt>
                <c:pt idx="229">
                  <c:v>0.84442209000000001</c:v>
                </c:pt>
                <c:pt idx="230">
                  <c:v>2.8912832000000002</c:v>
                </c:pt>
                <c:pt idx="231">
                  <c:v>1.03832441</c:v>
                </c:pt>
                <c:pt idx="232">
                  <c:v>2.3736806399999999</c:v>
                </c:pt>
                <c:pt idx="233">
                  <c:v>2.6061234500000001</c:v>
                </c:pt>
                <c:pt idx="234">
                  <c:v>2.7504653800000001</c:v>
                </c:pt>
                <c:pt idx="235">
                  <c:v>0.57696871999999999</c:v>
                </c:pt>
                <c:pt idx="236">
                  <c:v>0.73498642000000003</c:v>
                </c:pt>
                <c:pt idx="237">
                  <c:v>2.3212563400000001</c:v>
                </c:pt>
                <c:pt idx="238">
                  <c:v>0.84539164</c:v>
                </c:pt>
                <c:pt idx="239">
                  <c:v>0.97619314999999995</c:v>
                </c:pt>
                <c:pt idx="240">
                  <c:v>2.7300038199999999</c:v>
                </c:pt>
                <c:pt idx="241">
                  <c:v>3.9504075300000001</c:v>
                </c:pt>
                <c:pt idx="242">
                  <c:v>1.95849918</c:v>
                </c:pt>
                <c:pt idx="243">
                  <c:v>3.2228107100000001</c:v>
                </c:pt>
                <c:pt idx="244">
                  <c:v>0.78274739999999998</c:v>
                </c:pt>
                <c:pt idx="245">
                  <c:v>2.4690832899999999</c:v>
                </c:pt>
                <c:pt idx="246">
                  <c:v>0.87487495999999998</c:v>
                </c:pt>
                <c:pt idx="247">
                  <c:v>1.2242732300000001</c:v>
                </c:pt>
                <c:pt idx="248">
                  <c:v>2.0866022100000001</c:v>
                </c:pt>
                <c:pt idx="249">
                  <c:v>2.4690832899999999</c:v>
                </c:pt>
                <c:pt idx="250">
                  <c:v>0.87487495999999998</c:v>
                </c:pt>
                <c:pt idx="251">
                  <c:v>3.35789413</c:v>
                </c:pt>
                <c:pt idx="252">
                  <c:v>3.7923215099999998</c:v>
                </c:pt>
                <c:pt idx="253">
                  <c:v>1.03080101</c:v>
                </c:pt>
                <c:pt idx="254">
                  <c:v>1.3675892700000001</c:v>
                </c:pt>
                <c:pt idx="255">
                  <c:v>3.2388110600000002</c:v>
                </c:pt>
                <c:pt idx="256">
                  <c:v>1.95849918</c:v>
                </c:pt>
                <c:pt idx="257">
                  <c:v>0.98321565</c:v>
                </c:pt>
                <c:pt idx="258">
                  <c:v>1.31595398</c:v>
                </c:pt>
                <c:pt idx="259">
                  <c:v>1.16074883</c:v>
                </c:pt>
                <c:pt idx="260">
                  <c:v>3.11831193</c:v>
                </c:pt>
                <c:pt idx="261">
                  <c:v>0.77043265999999999</c:v>
                </c:pt>
                <c:pt idx="262">
                  <c:v>1.7874146799999999</c:v>
                </c:pt>
                <c:pt idx="263">
                  <c:v>0.78274739999999998</c:v>
                </c:pt>
                <c:pt idx="264">
                  <c:v>1.15306865</c:v>
                </c:pt>
                <c:pt idx="265">
                  <c:v>1.2992800200000001</c:v>
                </c:pt>
                <c:pt idx="266">
                  <c:v>1.64526255</c:v>
                </c:pt>
                <c:pt idx="267">
                  <c:v>0.98126159000000002</c:v>
                </c:pt>
                <c:pt idx="268">
                  <c:v>2.2412601200000002</c:v>
                </c:pt>
                <c:pt idx="269">
                  <c:v>1.1853666300000001</c:v>
                </c:pt>
                <c:pt idx="270">
                  <c:v>1.65534705</c:v>
                </c:pt>
                <c:pt idx="271">
                  <c:v>0.70413557999999998</c:v>
                </c:pt>
                <c:pt idx="272">
                  <c:v>0.99377543000000002</c:v>
                </c:pt>
                <c:pt idx="273">
                  <c:v>1.28444639</c:v>
                </c:pt>
                <c:pt idx="274">
                  <c:v>2.60794528</c:v>
                </c:pt>
                <c:pt idx="275">
                  <c:v>1.1689816200000001</c:v>
                </c:pt>
                <c:pt idx="276">
                  <c:v>1.6192113800000001</c:v>
                </c:pt>
                <c:pt idx="277">
                  <c:v>0.82566541999999998</c:v>
                </c:pt>
                <c:pt idx="278">
                  <c:v>1.01610456</c:v>
                </c:pt>
                <c:pt idx="279">
                  <c:v>1.0124403099999999</c:v>
                </c:pt>
                <c:pt idx="280">
                  <c:v>1.6910960900000001</c:v>
                </c:pt>
                <c:pt idx="281">
                  <c:v>1.7308054100000001</c:v>
                </c:pt>
                <c:pt idx="282">
                  <c:v>2.9254761399999998</c:v>
                </c:pt>
                <c:pt idx="283">
                  <c:v>0.69227207999999996</c:v>
                </c:pt>
                <c:pt idx="284">
                  <c:v>1.0124403099999999</c:v>
                </c:pt>
                <c:pt idx="285">
                  <c:v>1.1363705200000001</c:v>
                </c:pt>
                <c:pt idx="286">
                  <c:v>1.45448815</c:v>
                </c:pt>
                <c:pt idx="287">
                  <c:v>1.6910960900000001</c:v>
                </c:pt>
                <c:pt idx="288">
                  <c:v>2.7335515300000002</c:v>
                </c:pt>
                <c:pt idx="289">
                  <c:v>0.93526324000000005</c:v>
                </c:pt>
                <c:pt idx="290">
                  <c:v>1.0742113499999999</c:v>
                </c:pt>
                <c:pt idx="291">
                  <c:v>2.5306233499999999</c:v>
                </c:pt>
                <c:pt idx="292">
                  <c:v>0.86486220000000003</c:v>
                </c:pt>
                <c:pt idx="293">
                  <c:v>0.93006241999999995</c:v>
                </c:pt>
                <c:pt idx="294">
                  <c:v>3.88399487</c:v>
                </c:pt>
                <c:pt idx="295">
                  <c:v>0.99377543000000002</c:v>
                </c:pt>
                <c:pt idx="296">
                  <c:v>1.28444639</c:v>
                </c:pt>
                <c:pt idx="297">
                  <c:v>2.60794528</c:v>
                </c:pt>
                <c:pt idx="298">
                  <c:v>1.0124403099999999</c:v>
                </c:pt>
                <c:pt idx="299">
                  <c:v>1.6178983600000001</c:v>
                </c:pt>
                <c:pt idx="300">
                  <c:v>1.6910960900000001</c:v>
                </c:pt>
                <c:pt idx="301">
                  <c:v>1.3125082400000001</c:v>
                </c:pt>
                <c:pt idx="302">
                  <c:v>1.5900607600000001</c:v>
                </c:pt>
                <c:pt idx="303">
                  <c:v>2.7333973600000001</c:v>
                </c:pt>
                <c:pt idx="304">
                  <c:v>2.49110838</c:v>
                </c:pt>
                <c:pt idx="305">
                  <c:v>1.22671924</c:v>
                </c:pt>
                <c:pt idx="306">
                  <c:v>1.1092613600000001</c:v>
                </c:pt>
                <c:pt idx="307">
                  <c:v>1.2325354900000001</c:v>
                </c:pt>
                <c:pt idx="308">
                  <c:v>2.4009089499999998</c:v>
                </c:pt>
                <c:pt idx="309">
                  <c:v>3.95188198</c:v>
                </c:pt>
                <c:pt idx="310">
                  <c:v>0.89078975999999999</c:v>
                </c:pt>
                <c:pt idx="311">
                  <c:v>1.36840666</c:v>
                </c:pt>
                <c:pt idx="312">
                  <c:v>1.0989613300000001</c:v>
                </c:pt>
                <c:pt idx="313">
                  <c:v>2.2684927500000001</c:v>
                </c:pt>
                <c:pt idx="314">
                  <c:v>2.8097576399999999</c:v>
                </c:pt>
                <c:pt idx="315">
                  <c:v>0.98228607999999995</c:v>
                </c:pt>
                <c:pt idx="316">
                  <c:v>3.1572272699999999</c:v>
                </c:pt>
                <c:pt idx="317">
                  <c:v>0.84068328999999997</c:v>
                </c:pt>
                <c:pt idx="318">
                  <c:v>1.3945219</c:v>
                </c:pt>
                <c:pt idx="319">
                  <c:v>0.92919733999999998</c:v>
                </c:pt>
                <c:pt idx="320">
                  <c:v>2.1391069300000001</c:v>
                </c:pt>
                <c:pt idx="321">
                  <c:v>2.2050137200000002</c:v>
                </c:pt>
                <c:pt idx="322">
                  <c:v>3.2270719300000001</c:v>
                </c:pt>
                <c:pt idx="323">
                  <c:v>0.98617779000000005</c:v>
                </c:pt>
                <c:pt idx="324">
                  <c:v>1.50597512</c:v>
                </c:pt>
                <c:pt idx="325">
                  <c:v>1.55520861</c:v>
                </c:pt>
                <c:pt idx="326">
                  <c:v>2.6823448000000001</c:v>
                </c:pt>
                <c:pt idx="327">
                  <c:v>1.0909944499999999</c:v>
                </c:pt>
                <c:pt idx="328">
                  <c:v>1.2142048299999999</c:v>
                </c:pt>
                <c:pt idx="329">
                  <c:v>1.14977672</c:v>
                </c:pt>
                <c:pt idx="330">
                  <c:v>1.2325354900000001</c:v>
                </c:pt>
                <c:pt idx="331">
                  <c:v>2.4009089499999998</c:v>
                </c:pt>
                <c:pt idx="332">
                  <c:v>2.8803007799999998</c:v>
                </c:pt>
                <c:pt idx="333">
                  <c:v>2.2096959300000001</c:v>
                </c:pt>
                <c:pt idx="334">
                  <c:v>0.74578230999999995</c:v>
                </c:pt>
                <c:pt idx="335">
                  <c:v>0.60138407000000005</c:v>
                </c:pt>
                <c:pt idx="336">
                  <c:v>1.0327018100000001</c:v>
                </c:pt>
                <c:pt idx="337">
                  <c:v>2.2999143700000002</c:v>
                </c:pt>
                <c:pt idx="338">
                  <c:v>1.0497384400000001</c:v>
                </c:pt>
                <c:pt idx="339">
                  <c:v>1.15076793</c:v>
                </c:pt>
                <c:pt idx="340">
                  <c:v>2.86428467</c:v>
                </c:pt>
                <c:pt idx="341">
                  <c:v>1.31472276</c:v>
                </c:pt>
                <c:pt idx="342">
                  <c:v>1.68046023</c:v>
                </c:pt>
                <c:pt idx="343">
                  <c:v>1.89010758</c:v>
                </c:pt>
                <c:pt idx="344">
                  <c:v>1.6280133400000001</c:v>
                </c:pt>
                <c:pt idx="345">
                  <c:v>1.8922504</c:v>
                </c:pt>
                <c:pt idx="346">
                  <c:v>1.9705239699999999</c:v>
                </c:pt>
                <c:pt idx="347">
                  <c:v>3.6749395900000001</c:v>
                </c:pt>
                <c:pt idx="348">
                  <c:v>2.2652952000000002</c:v>
                </c:pt>
                <c:pt idx="349">
                  <c:v>0.69053249999999999</c:v>
                </c:pt>
                <c:pt idx="350">
                  <c:v>0.66222526000000004</c:v>
                </c:pt>
                <c:pt idx="351">
                  <c:v>3.81248634</c:v>
                </c:pt>
                <c:pt idx="352">
                  <c:v>2.4911467599999999</c:v>
                </c:pt>
                <c:pt idx="353">
                  <c:v>1.30737729</c:v>
                </c:pt>
                <c:pt idx="354">
                  <c:v>3.3973752899999998</c:v>
                </c:pt>
                <c:pt idx="355">
                  <c:v>1.89555772</c:v>
                </c:pt>
                <c:pt idx="356">
                  <c:v>0.58076052</c:v>
                </c:pt>
                <c:pt idx="357">
                  <c:v>2.5759843199999999</c:v>
                </c:pt>
                <c:pt idx="358">
                  <c:v>0.98764642000000002</c:v>
                </c:pt>
                <c:pt idx="359">
                  <c:v>0.82926712000000002</c:v>
                </c:pt>
                <c:pt idx="360">
                  <c:v>0.84794853999999997</c:v>
                </c:pt>
                <c:pt idx="361">
                  <c:v>0.98287342</c:v>
                </c:pt>
                <c:pt idx="362">
                  <c:v>0.74578230999999995</c:v>
                </c:pt>
                <c:pt idx="363">
                  <c:v>0.60138407000000005</c:v>
                </c:pt>
                <c:pt idx="364">
                  <c:v>2.62156806</c:v>
                </c:pt>
                <c:pt idx="365">
                  <c:v>3.3043245899999998</c:v>
                </c:pt>
                <c:pt idx="366">
                  <c:v>0.74367976999999996</c:v>
                </c:pt>
                <c:pt idx="367">
                  <c:v>1.1756455699999999</c:v>
                </c:pt>
                <c:pt idx="368">
                  <c:v>2.3123950899999999</c:v>
                </c:pt>
                <c:pt idx="369">
                  <c:v>3.0471107800000001</c:v>
                </c:pt>
                <c:pt idx="370">
                  <c:v>0.63427433</c:v>
                </c:pt>
                <c:pt idx="371">
                  <c:v>3.9200619400000001</c:v>
                </c:pt>
                <c:pt idx="372">
                  <c:v>2.8765865000000002</c:v>
                </c:pt>
                <c:pt idx="373">
                  <c:v>1.6831873500000001</c:v>
                </c:pt>
                <c:pt idx="374">
                  <c:v>2.6338815499999999</c:v>
                </c:pt>
                <c:pt idx="375">
                  <c:v>1.6097972300000001</c:v>
                </c:pt>
                <c:pt idx="376">
                  <c:v>1.27515245</c:v>
                </c:pt>
                <c:pt idx="377">
                  <c:v>2.44933442</c:v>
                </c:pt>
                <c:pt idx="378">
                  <c:v>3.1521032899999999</c:v>
                </c:pt>
                <c:pt idx="379">
                  <c:v>2.6654787199999999</c:v>
                </c:pt>
                <c:pt idx="380">
                  <c:v>3.8345960300000002</c:v>
                </c:pt>
                <c:pt idx="381">
                  <c:v>0.59534279000000001</c:v>
                </c:pt>
                <c:pt idx="382">
                  <c:v>1.7111355100000001</c:v>
                </c:pt>
                <c:pt idx="383">
                  <c:v>1.61150108</c:v>
                </c:pt>
                <c:pt idx="384">
                  <c:v>1.34495626</c:v>
                </c:pt>
                <c:pt idx="385">
                  <c:v>3.4789187699999999</c:v>
                </c:pt>
                <c:pt idx="386">
                  <c:v>1.11324014</c:v>
                </c:pt>
                <c:pt idx="387">
                  <c:v>1.53997264</c:v>
                </c:pt>
                <c:pt idx="388">
                  <c:v>1.13786678</c:v>
                </c:pt>
                <c:pt idx="389">
                  <c:v>3.3743632099999998</c:v>
                </c:pt>
                <c:pt idx="390">
                  <c:v>1.0046811099999999</c:v>
                </c:pt>
                <c:pt idx="391">
                  <c:v>2.5519181799999999</c:v>
                </c:pt>
                <c:pt idx="392">
                  <c:v>0.95068282000000004</c:v>
                </c:pt>
                <c:pt idx="393">
                  <c:v>1.35285644</c:v>
                </c:pt>
                <c:pt idx="394">
                  <c:v>1.7847136699999999</c:v>
                </c:pt>
                <c:pt idx="395">
                  <c:v>2.7158705099999998</c:v>
                </c:pt>
                <c:pt idx="396">
                  <c:v>0.74952540999999995</c:v>
                </c:pt>
                <c:pt idx="397">
                  <c:v>2.4340782000000001</c:v>
                </c:pt>
                <c:pt idx="398">
                  <c:v>3.3258761899999998</c:v>
                </c:pt>
                <c:pt idx="399">
                  <c:v>2.5083021699999999</c:v>
                </c:pt>
                <c:pt idx="400">
                  <c:v>2.7035310699999999</c:v>
                </c:pt>
                <c:pt idx="401">
                  <c:v>2.31812021</c:v>
                </c:pt>
                <c:pt idx="402">
                  <c:v>1.8019752499999999</c:v>
                </c:pt>
                <c:pt idx="403">
                  <c:v>3.7472874100000002</c:v>
                </c:pt>
                <c:pt idx="404">
                  <c:v>0.65767768999999998</c:v>
                </c:pt>
                <c:pt idx="405">
                  <c:v>0.97898370000000001</c:v>
                </c:pt>
                <c:pt idx="406">
                  <c:v>3.5137677100000002</c:v>
                </c:pt>
                <c:pt idx="407">
                  <c:v>0.72269665999999999</c:v>
                </c:pt>
                <c:pt idx="408">
                  <c:v>1.00977253</c:v>
                </c:pt>
                <c:pt idx="409">
                  <c:v>1.1706757699999999</c:v>
                </c:pt>
                <c:pt idx="410">
                  <c:v>1.1459634700000001</c:v>
                </c:pt>
                <c:pt idx="411">
                  <c:v>1.47410829</c:v>
                </c:pt>
                <c:pt idx="412">
                  <c:v>1.00217439</c:v>
                </c:pt>
                <c:pt idx="413">
                  <c:v>3.5668930599999999</c:v>
                </c:pt>
                <c:pt idx="414">
                  <c:v>1.87354427</c:v>
                </c:pt>
                <c:pt idx="415">
                  <c:v>3.36091045</c:v>
                </c:pt>
                <c:pt idx="416">
                  <c:v>1.27970882</c:v>
                </c:pt>
                <c:pt idx="417">
                  <c:v>3.6544612399999998</c:v>
                </c:pt>
                <c:pt idx="418">
                  <c:v>2.2894971200000001</c:v>
                </c:pt>
                <c:pt idx="419">
                  <c:v>1.7536750800000001</c:v>
                </c:pt>
                <c:pt idx="420">
                  <c:v>0.86149224000000002</c:v>
                </c:pt>
                <c:pt idx="421">
                  <c:v>1.2199030799999999</c:v>
                </c:pt>
                <c:pt idx="422">
                  <c:v>3.1845186499999998</c:v>
                </c:pt>
                <c:pt idx="423">
                  <c:v>1.4455374999999999</c:v>
                </c:pt>
                <c:pt idx="424">
                  <c:v>2.8095522900000001</c:v>
                </c:pt>
                <c:pt idx="425">
                  <c:v>1.3672738</c:v>
                </c:pt>
                <c:pt idx="426">
                  <c:v>3.3153745099999998</c:v>
                </c:pt>
                <c:pt idx="427">
                  <c:v>3.06607349</c:v>
                </c:pt>
                <c:pt idx="428">
                  <c:v>1.8019752499999999</c:v>
                </c:pt>
                <c:pt idx="429">
                  <c:v>3.7472874100000002</c:v>
                </c:pt>
                <c:pt idx="430">
                  <c:v>2.4026436699999998</c:v>
                </c:pt>
                <c:pt idx="431">
                  <c:v>1.9272914299999999</c:v>
                </c:pt>
                <c:pt idx="432">
                  <c:v>2.2598163200000001</c:v>
                </c:pt>
                <c:pt idx="433">
                  <c:v>0.72527107999999996</c:v>
                </c:pt>
                <c:pt idx="434">
                  <c:v>1.0366734799999999</c:v>
                </c:pt>
                <c:pt idx="435">
                  <c:v>1.1590151</c:v>
                </c:pt>
                <c:pt idx="436">
                  <c:v>3.3549258499999999</c:v>
                </c:pt>
                <c:pt idx="437">
                  <c:v>1.7461186799999999</c:v>
                </c:pt>
                <c:pt idx="438">
                  <c:v>3.4281067099999998</c:v>
                </c:pt>
                <c:pt idx="439">
                  <c:v>0.98851507000000005</c:v>
                </c:pt>
                <c:pt idx="440">
                  <c:v>1.2042010700000001</c:v>
                </c:pt>
                <c:pt idx="441">
                  <c:v>1.57866036</c:v>
                </c:pt>
                <c:pt idx="442">
                  <c:v>1.26123626</c:v>
                </c:pt>
                <c:pt idx="443">
                  <c:v>1.4606874000000001</c:v>
                </c:pt>
                <c:pt idx="444">
                  <c:v>2.6867320800000001</c:v>
                </c:pt>
                <c:pt idx="445">
                  <c:v>0.90142831000000001</c:v>
                </c:pt>
                <c:pt idx="446">
                  <c:v>1.2505134600000001</c:v>
                </c:pt>
                <c:pt idx="447">
                  <c:v>0.80385291999999997</c:v>
                </c:pt>
                <c:pt idx="448">
                  <c:v>1.85709423</c:v>
                </c:pt>
                <c:pt idx="449">
                  <c:v>2.04374586</c:v>
                </c:pt>
                <c:pt idx="450">
                  <c:v>3.46916607</c:v>
                </c:pt>
                <c:pt idx="451">
                  <c:v>2.3302286200000002</c:v>
                </c:pt>
                <c:pt idx="452">
                  <c:v>0.96870369999999995</c:v>
                </c:pt>
                <c:pt idx="453">
                  <c:v>3.9431302700000002</c:v>
                </c:pt>
                <c:pt idx="454">
                  <c:v>2.38982837</c:v>
                </c:pt>
                <c:pt idx="455">
                  <c:v>3.2871765499999999</c:v>
                </c:pt>
                <c:pt idx="456">
                  <c:v>3.6315570699999999</c:v>
                </c:pt>
                <c:pt idx="457">
                  <c:v>1.4743046200000001</c:v>
                </c:pt>
                <c:pt idx="458">
                  <c:v>1.2626828400000001</c:v>
                </c:pt>
                <c:pt idx="459">
                  <c:v>3.0197219500000001</c:v>
                </c:pt>
                <c:pt idx="460">
                  <c:v>2.12201087</c:v>
                </c:pt>
                <c:pt idx="461">
                  <c:v>3.5016950699999998</c:v>
                </c:pt>
                <c:pt idx="462">
                  <c:v>0.60238058999999999</c:v>
                </c:pt>
                <c:pt idx="463">
                  <c:v>2.3499918200000001</c:v>
                </c:pt>
                <c:pt idx="464">
                  <c:v>0.81241821999999997</c:v>
                </c:pt>
                <c:pt idx="465">
                  <c:v>3.8292354300000002</c:v>
                </c:pt>
                <c:pt idx="466">
                  <c:v>1.8955297099999999</c:v>
                </c:pt>
                <c:pt idx="467">
                  <c:v>0.94979614999999995</c:v>
                </c:pt>
                <c:pt idx="468">
                  <c:v>3.5272758500000001</c:v>
                </c:pt>
                <c:pt idx="469">
                  <c:v>1.1444040799999999</c:v>
                </c:pt>
                <c:pt idx="470">
                  <c:v>2.0638697800000001</c:v>
                </c:pt>
                <c:pt idx="471">
                  <c:v>0.83025733000000002</c:v>
                </c:pt>
                <c:pt idx="472">
                  <c:v>1.9821586499999999</c:v>
                </c:pt>
                <c:pt idx="473">
                  <c:v>0.57205950000000005</c:v>
                </c:pt>
                <c:pt idx="474">
                  <c:v>0.81934945000000003</c:v>
                </c:pt>
                <c:pt idx="475">
                  <c:v>1.9023676199999999</c:v>
                </c:pt>
                <c:pt idx="476">
                  <c:v>0.9882898</c:v>
                </c:pt>
                <c:pt idx="477">
                  <c:v>2.59388577</c:v>
                </c:pt>
                <c:pt idx="478">
                  <c:v>1.4230457700000001</c:v>
                </c:pt>
                <c:pt idx="479">
                  <c:v>0.90773740000000003</c:v>
                </c:pt>
                <c:pt idx="480">
                  <c:v>2.0385454300000001</c:v>
                </c:pt>
                <c:pt idx="481">
                  <c:v>3.4300342800000001</c:v>
                </c:pt>
                <c:pt idx="482">
                  <c:v>1.0015130999999999</c:v>
                </c:pt>
                <c:pt idx="483">
                  <c:v>1.272332</c:v>
                </c:pt>
                <c:pt idx="484">
                  <c:v>2.4534119799999998</c:v>
                </c:pt>
                <c:pt idx="485">
                  <c:v>2.9008128200000001</c:v>
                </c:pt>
                <c:pt idx="486">
                  <c:v>0.77834555999999999</c:v>
                </c:pt>
                <c:pt idx="487">
                  <c:v>1.95160998</c:v>
                </c:pt>
                <c:pt idx="488">
                  <c:v>2.2018902100000002</c:v>
                </c:pt>
                <c:pt idx="489">
                  <c:v>0.92097163000000004</c:v>
                </c:pt>
                <c:pt idx="490">
                  <c:v>1.78253361</c:v>
                </c:pt>
                <c:pt idx="491">
                  <c:v>2.77488293</c:v>
                </c:pt>
                <c:pt idx="492">
                  <c:v>1.1631939099999999</c:v>
                </c:pt>
                <c:pt idx="493">
                  <c:v>3.6354664699999999</c:v>
                </c:pt>
                <c:pt idx="494">
                  <c:v>1.2945239100000001</c:v>
                </c:pt>
                <c:pt idx="495">
                  <c:v>3.7782856499999999</c:v>
                </c:pt>
                <c:pt idx="496">
                  <c:v>1.4315894199999999</c:v>
                </c:pt>
                <c:pt idx="497">
                  <c:v>2.5707639200000001</c:v>
                </c:pt>
                <c:pt idx="498">
                  <c:v>1.58677461</c:v>
                </c:pt>
                <c:pt idx="499">
                  <c:v>3.4506421500000002</c:v>
                </c:pt>
                <c:pt idx="500">
                  <c:v>1.8000743699999999</c:v>
                </c:pt>
                <c:pt idx="501">
                  <c:v>2.6461426700000001</c:v>
                </c:pt>
                <c:pt idx="502">
                  <c:v>2.9631643900000002</c:v>
                </c:pt>
                <c:pt idx="503">
                  <c:v>2.4534119799999998</c:v>
                </c:pt>
                <c:pt idx="504">
                  <c:v>0.73877508000000003</c:v>
                </c:pt>
                <c:pt idx="505">
                  <c:v>1.9172530000000001</c:v>
                </c:pt>
                <c:pt idx="506">
                  <c:v>2.8455978100000001</c:v>
                </c:pt>
                <c:pt idx="507">
                  <c:v>2.73892012</c:v>
                </c:pt>
                <c:pt idx="508">
                  <c:v>2.3056397400000002</c:v>
                </c:pt>
                <c:pt idx="509">
                  <c:v>0.97375067000000004</c:v>
                </c:pt>
                <c:pt idx="510">
                  <c:v>1.3840578699999999</c:v>
                </c:pt>
                <c:pt idx="511">
                  <c:v>1.98443966</c:v>
                </c:pt>
                <c:pt idx="512">
                  <c:v>2.3056397400000002</c:v>
                </c:pt>
                <c:pt idx="513">
                  <c:v>1.3840578699999999</c:v>
                </c:pt>
                <c:pt idx="514">
                  <c:v>1.6629997000000001</c:v>
                </c:pt>
                <c:pt idx="515">
                  <c:v>1.7617408800000001</c:v>
                </c:pt>
                <c:pt idx="516">
                  <c:v>2.3457395700000001</c:v>
                </c:pt>
                <c:pt idx="517">
                  <c:v>0.78051139999999997</c:v>
                </c:pt>
                <c:pt idx="518">
                  <c:v>1.01300273</c:v>
                </c:pt>
                <c:pt idx="519">
                  <c:v>1.40480918</c:v>
                </c:pt>
                <c:pt idx="520">
                  <c:v>0.91993765000000005</c:v>
                </c:pt>
                <c:pt idx="521">
                  <c:v>2.0905538899999998</c:v>
                </c:pt>
                <c:pt idx="522">
                  <c:v>2.6348867299999998</c:v>
                </c:pt>
                <c:pt idx="523">
                  <c:v>2.0415117199999999</c:v>
                </c:pt>
                <c:pt idx="524">
                  <c:v>3.9545412500000001</c:v>
                </c:pt>
                <c:pt idx="525">
                  <c:v>0.57156583999999999</c:v>
                </c:pt>
                <c:pt idx="526">
                  <c:v>2.7813208600000001</c:v>
                </c:pt>
                <c:pt idx="527">
                  <c:v>2.6415245600000001</c:v>
                </c:pt>
                <c:pt idx="528">
                  <c:v>2.6528743399999999</c:v>
                </c:pt>
                <c:pt idx="529">
                  <c:v>2.1679888599999999</c:v>
                </c:pt>
                <c:pt idx="530">
                  <c:v>2.7813208600000001</c:v>
                </c:pt>
                <c:pt idx="531">
                  <c:v>2.2030006800000002</c:v>
                </c:pt>
                <c:pt idx="532">
                  <c:v>0.90061658</c:v>
                </c:pt>
                <c:pt idx="533">
                  <c:v>1.1422173600000001</c:v>
                </c:pt>
                <c:pt idx="534">
                  <c:v>0.57904533999999996</c:v>
                </c:pt>
                <c:pt idx="535">
                  <c:v>1.32826317</c:v>
                </c:pt>
                <c:pt idx="536">
                  <c:v>3.4409253899999999</c:v>
                </c:pt>
                <c:pt idx="537">
                  <c:v>2.7003309899999999</c:v>
                </c:pt>
                <c:pt idx="538">
                  <c:v>0.81674542000000006</c:v>
                </c:pt>
                <c:pt idx="539">
                  <c:v>1.0004146199999999</c:v>
                </c:pt>
                <c:pt idx="540">
                  <c:v>1.2262354200000001</c:v>
                </c:pt>
                <c:pt idx="541">
                  <c:v>1.53991682</c:v>
                </c:pt>
                <c:pt idx="542">
                  <c:v>0.92592792999999995</c:v>
                </c:pt>
                <c:pt idx="543">
                  <c:v>1.51093382</c:v>
                </c:pt>
                <c:pt idx="544">
                  <c:v>1.2803258500000001</c:v>
                </c:pt>
                <c:pt idx="545">
                  <c:v>0.90061658</c:v>
                </c:pt>
                <c:pt idx="546">
                  <c:v>1.02912494</c:v>
                </c:pt>
                <c:pt idx="547">
                  <c:v>1.32826317</c:v>
                </c:pt>
                <c:pt idx="548">
                  <c:v>3.4132492700000001</c:v>
                </c:pt>
                <c:pt idx="549">
                  <c:v>0.96721864999999996</c:v>
                </c:pt>
                <c:pt idx="550">
                  <c:v>1.0004146199999999</c:v>
                </c:pt>
                <c:pt idx="551">
                  <c:v>2.2653799999999999</c:v>
                </c:pt>
                <c:pt idx="552">
                  <c:v>1.6125937400000001</c:v>
                </c:pt>
                <c:pt idx="553">
                  <c:v>1.6115320500000001</c:v>
                </c:pt>
                <c:pt idx="554">
                  <c:v>2.1526389199999998</c:v>
                </c:pt>
                <c:pt idx="555">
                  <c:v>3.3590481099999998</c:v>
                </c:pt>
                <c:pt idx="556">
                  <c:v>2.3541795200000002</c:v>
                </c:pt>
                <c:pt idx="557">
                  <c:v>3.3162815499999998</c:v>
                </c:pt>
                <c:pt idx="558">
                  <c:v>3.2894369299999999</c:v>
                </c:pt>
                <c:pt idx="559">
                  <c:v>3.39384942</c:v>
                </c:pt>
                <c:pt idx="560">
                  <c:v>3.7603781700000001</c:v>
                </c:pt>
                <c:pt idx="561">
                  <c:v>0.83587948999999995</c:v>
                </c:pt>
                <c:pt idx="562">
                  <c:v>1.22298569</c:v>
                </c:pt>
                <c:pt idx="563">
                  <c:v>0.57436443999999998</c:v>
                </c:pt>
                <c:pt idx="564">
                  <c:v>1.1924326599999999</c:v>
                </c:pt>
                <c:pt idx="565">
                  <c:v>3.32529553</c:v>
                </c:pt>
                <c:pt idx="566">
                  <c:v>0.99215350000000002</c:v>
                </c:pt>
                <c:pt idx="567">
                  <c:v>3.43081748</c:v>
                </c:pt>
                <c:pt idx="568">
                  <c:v>2.6136760099999998</c:v>
                </c:pt>
                <c:pt idx="569">
                  <c:v>2.9149490299999998</c:v>
                </c:pt>
                <c:pt idx="570">
                  <c:v>2.5817672699999998</c:v>
                </c:pt>
                <c:pt idx="571">
                  <c:v>3.5102478499999998</c:v>
                </c:pt>
                <c:pt idx="572">
                  <c:v>1.3939446499999999</c:v>
                </c:pt>
                <c:pt idx="573">
                  <c:v>3.4381492499999999</c:v>
                </c:pt>
                <c:pt idx="574">
                  <c:v>3.7035803899999999</c:v>
                </c:pt>
                <c:pt idx="575">
                  <c:v>2.5647723999999998</c:v>
                </c:pt>
                <c:pt idx="576">
                  <c:v>2.9783671100000002</c:v>
                </c:pt>
                <c:pt idx="577">
                  <c:v>3.2449101300000001</c:v>
                </c:pt>
                <c:pt idx="578">
                  <c:v>0.90256535000000004</c:v>
                </c:pt>
                <c:pt idx="579">
                  <c:v>1.1832984600000001</c:v>
                </c:pt>
                <c:pt idx="580">
                  <c:v>3.1485863200000002</c:v>
                </c:pt>
                <c:pt idx="581">
                  <c:v>1.3229919999999999</c:v>
                </c:pt>
                <c:pt idx="582">
                  <c:v>3.0328761599999998</c:v>
                </c:pt>
                <c:pt idx="583">
                  <c:v>3.4799034199999999</c:v>
                </c:pt>
                <c:pt idx="584">
                  <c:v>1.79284087</c:v>
                </c:pt>
                <c:pt idx="585">
                  <c:v>3.30488268</c:v>
                </c:pt>
                <c:pt idx="586">
                  <c:v>3.8321455800000002</c:v>
                </c:pt>
                <c:pt idx="587">
                  <c:v>2.7513009099999999</c:v>
                </c:pt>
                <c:pt idx="588">
                  <c:v>0.93325596</c:v>
                </c:pt>
                <c:pt idx="589">
                  <c:v>2.7667194300000002</c:v>
                </c:pt>
                <c:pt idx="590">
                  <c:v>3.0328761599999998</c:v>
                </c:pt>
                <c:pt idx="591">
                  <c:v>1.4938921000000001</c:v>
                </c:pt>
                <c:pt idx="592">
                  <c:v>1.2399683100000001</c:v>
                </c:pt>
                <c:pt idx="593">
                  <c:v>0.65285691999999995</c:v>
                </c:pt>
                <c:pt idx="594">
                  <c:v>1.73170914</c:v>
                </c:pt>
                <c:pt idx="595">
                  <c:v>1.4938921000000001</c:v>
                </c:pt>
                <c:pt idx="596">
                  <c:v>2.5641755599999998</c:v>
                </c:pt>
                <c:pt idx="597">
                  <c:v>1.0826497799999999</c:v>
                </c:pt>
                <c:pt idx="598">
                  <c:v>2.1323353599999999</c:v>
                </c:pt>
                <c:pt idx="599">
                  <c:v>0.79524397999999996</c:v>
                </c:pt>
                <c:pt idx="600">
                  <c:v>1.25258537</c:v>
                </c:pt>
                <c:pt idx="601">
                  <c:v>1.6247434300000001</c:v>
                </c:pt>
                <c:pt idx="602">
                  <c:v>3.3581239100000002</c:v>
                </c:pt>
                <c:pt idx="603">
                  <c:v>2.0973799099999999</c:v>
                </c:pt>
                <c:pt idx="604">
                  <c:v>2.0125133499999999</c:v>
                </c:pt>
                <c:pt idx="605">
                  <c:v>3.10278119</c:v>
                </c:pt>
                <c:pt idx="606">
                  <c:v>1.0020143500000001</c:v>
                </c:pt>
                <c:pt idx="607">
                  <c:v>3.5707925299999999</c:v>
                </c:pt>
                <c:pt idx="608">
                  <c:v>3.2590986000000002</c:v>
                </c:pt>
                <c:pt idx="609">
                  <c:v>0.65285691999999995</c:v>
                </c:pt>
                <c:pt idx="610">
                  <c:v>1.73170914</c:v>
                </c:pt>
                <c:pt idx="611">
                  <c:v>1.4938921000000001</c:v>
                </c:pt>
                <c:pt idx="612">
                  <c:v>2.5641755599999998</c:v>
                </c:pt>
                <c:pt idx="613">
                  <c:v>2.6619061400000001</c:v>
                </c:pt>
                <c:pt idx="614">
                  <c:v>1.0169579500000001</c:v>
                </c:pt>
                <c:pt idx="615">
                  <c:v>2.0732448300000001</c:v>
                </c:pt>
                <c:pt idx="616">
                  <c:v>3.1370328199999999</c:v>
                </c:pt>
                <c:pt idx="617">
                  <c:v>1.46039254</c:v>
                </c:pt>
                <c:pt idx="618">
                  <c:v>0.95809308999999998</c:v>
                </c:pt>
                <c:pt idx="619">
                  <c:v>2.7910496600000001</c:v>
                </c:pt>
                <c:pt idx="620">
                  <c:v>0.72752870999999997</c:v>
                </c:pt>
                <c:pt idx="621">
                  <c:v>1.7922687900000001</c:v>
                </c:pt>
                <c:pt idx="622">
                  <c:v>2.1712546599999998</c:v>
                </c:pt>
                <c:pt idx="623">
                  <c:v>1.09317632</c:v>
                </c:pt>
                <c:pt idx="624">
                  <c:v>2.3101630000000002</c:v>
                </c:pt>
                <c:pt idx="625">
                  <c:v>0.74859038</c:v>
                </c:pt>
                <c:pt idx="626">
                  <c:v>1.0939889199999999</c:v>
                </c:pt>
                <c:pt idx="627">
                  <c:v>1.70247532</c:v>
                </c:pt>
                <c:pt idx="628">
                  <c:v>1.2620237700000001</c:v>
                </c:pt>
                <c:pt idx="629">
                  <c:v>1.84318359</c:v>
                </c:pt>
                <c:pt idx="630">
                  <c:v>2.37525399</c:v>
                </c:pt>
                <c:pt idx="631">
                  <c:v>0.91252655000000005</c:v>
                </c:pt>
                <c:pt idx="632">
                  <c:v>1.0578123100000001</c:v>
                </c:pt>
                <c:pt idx="633">
                  <c:v>0.52093495999999995</c:v>
                </c:pt>
                <c:pt idx="634">
                  <c:v>3.8755465600000001</c:v>
                </c:pt>
                <c:pt idx="635">
                  <c:v>0.94198130999999996</c:v>
                </c:pt>
                <c:pt idx="636">
                  <c:v>0.90012088999999995</c:v>
                </c:pt>
                <c:pt idx="637">
                  <c:v>1.29123689</c:v>
                </c:pt>
                <c:pt idx="638">
                  <c:v>0.68120928999999997</c:v>
                </c:pt>
                <c:pt idx="639">
                  <c:v>1.2008681299999999</c:v>
                </c:pt>
                <c:pt idx="640">
                  <c:v>1.0578123100000001</c:v>
                </c:pt>
                <c:pt idx="641">
                  <c:v>3.1169514299999999</c:v>
                </c:pt>
                <c:pt idx="642">
                  <c:v>3.9335077200000002</c:v>
                </c:pt>
                <c:pt idx="643">
                  <c:v>2.0531731600000001</c:v>
                </c:pt>
                <c:pt idx="644">
                  <c:v>1.0350837900000001</c:v>
                </c:pt>
                <c:pt idx="645">
                  <c:v>2.64738608</c:v>
                </c:pt>
                <c:pt idx="646">
                  <c:v>1.19939555</c:v>
                </c:pt>
                <c:pt idx="647">
                  <c:v>1.6686396299999999</c:v>
                </c:pt>
                <c:pt idx="648">
                  <c:v>1.45957431</c:v>
                </c:pt>
                <c:pt idx="649">
                  <c:v>2.84526792</c:v>
                </c:pt>
                <c:pt idx="650">
                  <c:v>1.1314274200000001</c:v>
                </c:pt>
                <c:pt idx="651">
                  <c:v>2.1379802300000001</c:v>
                </c:pt>
                <c:pt idx="652">
                  <c:v>2.4705049400000001</c:v>
                </c:pt>
                <c:pt idx="653">
                  <c:v>2.7163662500000001</c:v>
                </c:pt>
                <c:pt idx="654">
                  <c:v>2.84526792</c:v>
                </c:pt>
                <c:pt idx="655">
                  <c:v>0.78405654999999996</c:v>
                </c:pt>
                <c:pt idx="656">
                  <c:v>0.80355228000000001</c:v>
                </c:pt>
                <c:pt idx="657">
                  <c:v>1.7955652099999999</c:v>
                </c:pt>
                <c:pt idx="658">
                  <c:v>2.0849934999999999</c:v>
                </c:pt>
                <c:pt idx="659">
                  <c:v>2.3376561599999999</c:v>
                </c:pt>
                <c:pt idx="660">
                  <c:v>1.95570402</c:v>
                </c:pt>
                <c:pt idx="661">
                  <c:v>1.46687557</c:v>
                </c:pt>
                <c:pt idx="662">
                  <c:v>1.5328211599999999</c:v>
                </c:pt>
                <c:pt idx="663">
                  <c:v>2.2819661199999999</c:v>
                </c:pt>
                <c:pt idx="664">
                  <c:v>1.7805252600000001</c:v>
                </c:pt>
                <c:pt idx="665">
                  <c:v>2.2090112099999999</c:v>
                </c:pt>
                <c:pt idx="666">
                  <c:v>1.47845939</c:v>
                </c:pt>
                <c:pt idx="667">
                  <c:v>3.2192205600000001</c:v>
                </c:pt>
                <c:pt idx="668">
                  <c:v>2.4705049400000001</c:v>
                </c:pt>
                <c:pt idx="669">
                  <c:v>3.9557538999999999</c:v>
                </c:pt>
                <c:pt idx="670">
                  <c:v>3.2919515600000002</c:v>
                </c:pt>
                <c:pt idx="671">
                  <c:v>3.77928752</c:v>
                </c:pt>
                <c:pt idx="672">
                  <c:v>1.5336079899999999</c:v>
                </c:pt>
                <c:pt idx="673">
                  <c:v>0.80356221999999999</c:v>
                </c:pt>
                <c:pt idx="674">
                  <c:v>3.71133516</c:v>
                </c:pt>
                <c:pt idx="675">
                  <c:v>3.50307587</c:v>
                </c:pt>
                <c:pt idx="676">
                  <c:v>3.2416008000000001</c:v>
                </c:pt>
                <c:pt idx="677">
                  <c:v>2.8481813499999999</c:v>
                </c:pt>
                <c:pt idx="678">
                  <c:v>0.88831433999999998</c:v>
                </c:pt>
                <c:pt idx="679">
                  <c:v>1.1129498</c:v>
                </c:pt>
                <c:pt idx="680">
                  <c:v>2.38453618</c:v>
                </c:pt>
                <c:pt idx="681">
                  <c:v>1.6529884500000001</c:v>
                </c:pt>
                <c:pt idx="682">
                  <c:v>1.71513833</c:v>
                </c:pt>
                <c:pt idx="683">
                  <c:v>1.21174274</c:v>
                </c:pt>
                <c:pt idx="684">
                  <c:v>1.79945826</c:v>
                </c:pt>
                <c:pt idx="685">
                  <c:v>1.16027744</c:v>
                </c:pt>
                <c:pt idx="686">
                  <c:v>1.60630615</c:v>
                </c:pt>
                <c:pt idx="687">
                  <c:v>1.92558228</c:v>
                </c:pt>
                <c:pt idx="688">
                  <c:v>3.2042748200000002</c:v>
                </c:pt>
                <c:pt idx="689">
                  <c:v>1.76292728</c:v>
                </c:pt>
                <c:pt idx="690">
                  <c:v>2.0902561999999998</c:v>
                </c:pt>
                <c:pt idx="691">
                  <c:v>2.5177363700000002</c:v>
                </c:pt>
                <c:pt idx="692">
                  <c:v>1.0572519</c:v>
                </c:pt>
                <c:pt idx="693">
                  <c:v>3.02928518</c:v>
                </c:pt>
                <c:pt idx="694">
                  <c:v>2.9526183499999998</c:v>
                </c:pt>
                <c:pt idx="695">
                  <c:v>1.11799114</c:v>
                </c:pt>
                <c:pt idx="696">
                  <c:v>0.84276262999999996</c:v>
                </c:pt>
                <c:pt idx="697">
                  <c:v>3.35697322</c:v>
                </c:pt>
                <c:pt idx="698">
                  <c:v>3.8819721399999998</c:v>
                </c:pt>
                <c:pt idx="699">
                  <c:v>3.6782775000000001</c:v>
                </c:pt>
                <c:pt idx="700">
                  <c:v>1.3892443000000001</c:v>
                </c:pt>
                <c:pt idx="701">
                  <c:v>2.47079045</c:v>
                </c:pt>
                <c:pt idx="702">
                  <c:v>0.94992838999999996</c:v>
                </c:pt>
                <c:pt idx="703">
                  <c:v>2.0164459699999999</c:v>
                </c:pt>
                <c:pt idx="704">
                  <c:v>1.3175507900000001</c:v>
                </c:pt>
                <c:pt idx="705">
                  <c:v>1.71513833</c:v>
                </c:pt>
                <c:pt idx="706">
                  <c:v>1.0844438999999999</c:v>
                </c:pt>
                <c:pt idx="707">
                  <c:v>2.1516366800000002</c:v>
                </c:pt>
                <c:pt idx="708">
                  <c:v>1.0168304800000001</c:v>
                </c:pt>
                <c:pt idx="709">
                  <c:v>2.8018860700000001</c:v>
                </c:pt>
                <c:pt idx="710">
                  <c:v>1.0109364199999999</c:v>
                </c:pt>
                <c:pt idx="711">
                  <c:v>0.98302884000000001</c:v>
                </c:pt>
                <c:pt idx="712">
                  <c:v>1.2479828100000001</c:v>
                </c:pt>
                <c:pt idx="713">
                  <c:v>0.58341166</c:v>
                </c:pt>
                <c:pt idx="714">
                  <c:v>2.6305922399999999</c:v>
                </c:pt>
                <c:pt idx="715">
                  <c:v>1.3388161000000001</c:v>
                </c:pt>
                <c:pt idx="716">
                  <c:v>1.58838054</c:v>
                </c:pt>
                <c:pt idx="717">
                  <c:v>1.69329011</c:v>
                </c:pt>
                <c:pt idx="718">
                  <c:v>3.7765393999999999</c:v>
                </c:pt>
                <c:pt idx="719">
                  <c:v>2.5197606499999998</c:v>
                </c:pt>
                <c:pt idx="720">
                  <c:v>2.5470197300000001</c:v>
                </c:pt>
                <c:pt idx="721">
                  <c:v>1.8065179499999999</c:v>
                </c:pt>
                <c:pt idx="722">
                  <c:v>2.13948209</c:v>
                </c:pt>
                <c:pt idx="723">
                  <c:v>1.06816121</c:v>
                </c:pt>
                <c:pt idx="724">
                  <c:v>1.5237324000000001</c:v>
                </c:pt>
                <c:pt idx="725">
                  <c:v>1.06146064</c:v>
                </c:pt>
                <c:pt idx="726">
                  <c:v>2.6252430900000001</c:v>
                </c:pt>
                <c:pt idx="727">
                  <c:v>0.98928103999999994</c:v>
                </c:pt>
                <c:pt idx="728">
                  <c:v>2.52094672</c:v>
                </c:pt>
                <c:pt idx="729">
                  <c:v>3.8797586700000002</c:v>
                </c:pt>
                <c:pt idx="730">
                  <c:v>1.7456825199999999</c:v>
                </c:pt>
                <c:pt idx="731">
                  <c:v>1.1182594699999999</c:v>
                </c:pt>
                <c:pt idx="732">
                  <c:v>1.41599089</c:v>
                </c:pt>
                <c:pt idx="733">
                  <c:v>2.94988173</c:v>
                </c:pt>
                <c:pt idx="734">
                  <c:v>1.98854032</c:v>
                </c:pt>
                <c:pt idx="735">
                  <c:v>2.6752350599999999</c:v>
                </c:pt>
                <c:pt idx="736">
                  <c:v>0.56357506999999996</c:v>
                </c:pt>
                <c:pt idx="737">
                  <c:v>1.9141384299999999</c:v>
                </c:pt>
                <c:pt idx="738">
                  <c:v>2.3244110099999999</c:v>
                </c:pt>
                <c:pt idx="739">
                  <c:v>2.5621276499999999</c:v>
                </c:pt>
                <c:pt idx="740">
                  <c:v>2.29618806</c:v>
                </c:pt>
                <c:pt idx="741">
                  <c:v>0.87028671999999996</c:v>
                </c:pt>
                <c:pt idx="742">
                  <c:v>1.1761220699999999</c:v>
                </c:pt>
                <c:pt idx="743">
                  <c:v>1.0552564600000001</c:v>
                </c:pt>
                <c:pt idx="744">
                  <c:v>1.4881403499999999</c:v>
                </c:pt>
                <c:pt idx="745">
                  <c:v>1.89143269</c:v>
                </c:pt>
                <c:pt idx="746">
                  <c:v>2.6222794999999999</c:v>
                </c:pt>
                <c:pt idx="747">
                  <c:v>2.98517052</c:v>
                </c:pt>
                <c:pt idx="748">
                  <c:v>2.2737532499999999</c:v>
                </c:pt>
                <c:pt idx="749">
                  <c:v>3.0478241399999999</c:v>
                </c:pt>
                <c:pt idx="750">
                  <c:v>3.1491771700000002</c:v>
                </c:pt>
                <c:pt idx="751">
                  <c:v>0.95883408000000003</c:v>
                </c:pt>
                <c:pt idx="752">
                  <c:v>1.2947779800000001</c:v>
                </c:pt>
                <c:pt idx="753">
                  <c:v>1.3517528700000001</c:v>
                </c:pt>
                <c:pt idx="754">
                  <c:v>1.3555554000000001</c:v>
                </c:pt>
                <c:pt idx="755">
                  <c:v>1.67415761</c:v>
                </c:pt>
                <c:pt idx="756">
                  <c:v>2.0107459799999998</c:v>
                </c:pt>
                <c:pt idx="757">
                  <c:v>0.71051306999999997</c:v>
                </c:pt>
                <c:pt idx="758">
                  <c:v>3.6458072700000002</c:v>
                </c:pt>
                <c:pt idx="759">
                  <c:v>0.91525118999999999</c:v>
                </c:pt>
                <c:pt idx="760">
                  <c:v>0.68354333</c:v>
                </c:pt>
                <c:pt idx="761">
                  <c:v>2.22048304</c:v>
                </c:pt>
                <c:pt idx="762">
                  <c:v>3.2664270200000001</c:v>
                </c:pt>
                <c:pt idx="763">
                  <c:v>2.6222794999999999</c:v>
                </c:pt>
                <c:pt idx="764">
                  <c:v>3.8626828799999999</c:v>
                </c:pt>
                <c:pt idx="765">
                  <c:v>3.1731576600000002</c:v>
                </c:pt>
                <c:pt idx="766">
                  <c:v>0.75627281000000002</c:v>
                </c:pt>
                <c:pt idx="767">
                  <c:v>1.2344271499999999</c:v>
                </c:pt>
                <c:pt idx="768">
                  <c:v>2.3276746799999999</c:v>
                </c:pt>
                <c:pt idx="769">
                  <c:v>1.6576928500000001</c:v>
                </c:pt>
                <c:pt idx="770">
                  <c:v>1.0006375199999999</c:v>
                </c:pt>
                <c:pt idx="771">
                  <c:v>1.4290835500000001</c:v>
                </c:pt>
                <c:pt idx="772">
                  <c:v>0.74019362</c:v>
                </c:pt>
                <c:pt idx="773">
                  <c:v>2.2190364699999998</c:v>
                </c:pt>
                <c:pt idx="774">
                  <c:v>1.01620058</c:v>
                </c:pt>
                <c:pt idx="775">
                  <c:v>1.57738519</c:v>
                </c:pt>
                <c:pt idx="776">
                  <c:v>2.56265279</c:v>
                </c:pt>
                <c:pt idx="777">
                  <c:v>1.09327866</c:v>
                </c:pt>
                <c:pt idx="778">
                  <c:v>1.8322688499999999</c:v>
                </c:pt>
                <c:pt idx="779">
                  <c:v>1.9255430499999999</c:v>
                </c:pt>
                <c:pt idx="780">
                  <c:v>3.81526918</c:v>
                </c:pt>
                <c:pt idx="781">
                  <c:v>0.70157913000000005</c:v>
                </c:pt>
                <c:pt idx="782">
                  <c:v>0.77183880000000005</c:v>
                </c:pt>
                <c:pt idx="783">
                  <c:v>1.54159092</c:v>
                </c:pt>
                <c:pt idx="784">
                  <c:v>2.9131952700000001</c:v>
                </c:pt>
                <c:pt idx="785">
                  <c:v>1.7588556</c:v>
                </c:pt>
                <c:pt idx="786">
                  <c:v>1.6666957899999999</c:v>
                </c:pt>
                <c:pt idx="787">
                  <c:v>3.48302471</c:v>
                </c:pt>
                <c:pt idx="788">
                  <c:v>1.5994001499999999</c:v>
                </c:pt>
                <c:pt idx="789">
                  <c:v>1.51881603</c:v>
                </c:pt>
                <c:pt idx="790">
                  <c:v>1.8679824899999999</c:v>
                </c:pt>
                <c:pt idx="791">
                  <c:v>1.6017211600000001</c:v>
                </c:pt>
                <c:pt idx="792">
                  <c:v>3.9756861400000001</c:v>
                </c:pt>
                <c:pt idx="793">
                  <c:v>2.4760295700000001</c:v>
                </c:pt>
                <c:pt idx="794">
                  <c:v>0.99770066000000002</c:v>
                </c:pt>
                <c:pt idx="795">
                  <c:v>0.94324878999999995</c:v>
                </c:pt>
                <c:pt idx="796">
                  <c:v>1.1907538600000001</c:v>
                </c:pt>
                <c:pt idx="797">
                  <c:v>1.3214154899999999</c:v>
                </c:pt>
                <c:pt idx="798">
                  <c:v>1.41175439</c:v>
                </c:pt>
                <c:pt idx="799">
                  <c:v>2.95236652</c:v>
                </c:pt>
                <c:pt idx="800">
                  <c:v>0.70157913000000005</c:v>
                </c:pt>
                <c:pt idx="801">
                  <c:v>3.8971975699999999</c:v>
                </c:pt>
                <c:pt idx="802">
                  <c:v>1.0887034600000001</c:v>
                </c:pt>
                <c:pt idx="803">
                  <c:v>3.1033734800000001</c:v>
                </c:pt>
                <c:pt idx="804">
                  <c:v>1.6508862799999999</c:v>
                </c:pt>
                <c:pt idx="805">
                  <c:v>1.6181288899999999</c:v>
                </c:pt>
                <c:pt idx="806">
                  <c:v>1.2460490799999999</c:v>
                </c:pt>
                <c:pt idx="807">
                  <c:v>1.54159092</c:v>
                </c:pt>
                <c:pt idx="808">
                  <c:v>2.0782745299999998</c:v>
                </c:pt>
                <c:pt idx="809">
                  <c:v>3.7269979900000001</c:v>
                </c:pt>
                <c:pt idx="810">
                  <c:v>2.0720189200000001</c:v>
                </c:pt>
                <c:pt idx="811">
                  <c:v>2.7900044899999998</c:v>
                </c:pt>
                <c:pt idx="812">
                  <c:v>2.0613550100000002</c:v>
                </c:pt>
                <c:pt idx="813">
                  <c:v>0.80317645000000004</c:v>
                </c:pt>
                <c:pt idx="814">
                  <c:v>2.8804998899999998</c:v>
                </c:pt>
                <c:pt idx="815">
                  <c:v>1.2850467999999999</c:v>
                </c:pt>
                <c:pt idx="816">
                  <c:v>0.94177484</c:v>
                </c:pt>
                <c:pt idx="817">
                  <c:v>1.6788993000000001</c:v>
                </c:pt>
                <c:pt idx="818">
                  <c:v>0.87406298999999998</c:v>
                </c:pt>
                <c:pt idx="819">
                  <c:v>1.3057063600000001</c:v>
                </c:pt>
                <c:pt idx="820">
                  <c:v>1.2850467999999999</c:v>
                </c:pt>
                <c:pt idx="821">
                  <c:v>1.6519826399999999</c:v>
                </c:pt>
                <c:pt idx="822">
                  <c:v>0.81172948</c:v>
                </c:pt>
                <c:pt idx="823">
                  <c:v>1.25932899</c:v>
                </c:pt>
                <c:pt idx="824">
                  <c:v>0.77124338000000003</c:v>
                </c:pt>
                <c:pt idx="825">
                  <c:v>1.59647615</c:v>
                </c:pt>
                <c:pt idx="826">
                  <c:v>2.7739127899999998</c:v>
                </c:pt>
                <c:pt idx="827">
                  <c:v>2.43971933</c:v>
                </c:pt>
                <c:pt idx="828">
                  <c:v>0.87021890999999996</c:v>
                </c:pt>
                <c:pt idx="829">
                  <c:v>1.26131456</c:v>
                </c:pt>
                <c:pt idx="830">
                  <c:v>2.8754110399999999</c:v>
                </c:pt>
                <c:pt idx="831">
                  <c:v>0.99477795999999996</c:v>
                </c:pt>
                <c:pt idx="832">
                  <c:v>2.1156126500000001</c:v>
                </c:pt>
                <c:pt idx="833">
                  <c:v>3.2637734799999998</c:v>
                </c:pt>
                <c:pt idx="834">
                  <c:v>1.6298810100000001</c:v>
                </c:pt>
                <c:pt idx="835">
                  <c:v>1.3749026499999999</c:v>
                </c:pt>
                <c:pt idx="836">
                  <c:v>1.7512388999999999</c:v>
                </c:pt>
                <c:pt idx="837">
                  <c:v>2.9074491600000001</c:v>
                </c:pt>
                <c:pt idx="838">
                  <c:v>2.8000469300000002</c:v>
                </c:pt>
                <c:pt idx="839">
                  <c:v>1.1416756400000001</c:v>
                </c:pt>
                <c:pt idx="840">
                  <c:v>1.68248306</c:v>
                </c:pt>
                <c:pt idx="841">
                  <c:v>1.28217157</c:v>
                </c:pt>
                <c:pt idx="842">
                  <c:v>1.7078740800000001</c:v>
                </c:pt>
                <c:pt idx="843">
                  <c:v>2.0941507599999998</c:v>
                </c:pt>
                <c:pt idx="844">
                  <c:v>1.79039864</c:v>
                </c:pt>
                <c:pt idx="845">
                  <c:v>1.8053781099999999</c:v>
                </c:pt>
                <c:pt idx="846">
                  <c:v>2.4464939999999999</c:v>
                </c:pt>
                <c:pt idx="847">
                  <c:v>1.5782824</c:v>
                </c:pt>
                <c:pt idx="848">
                  <c:v>1.94543029</c:v>
                </c:pt>
                <c:pt idx="849">
                  <c:v>1.44395626</c:v>
                </c:pt>
                <c:pt idx="850">
                  <c:v>2.9321998100000002</c:v>
                </c:pt>
                <c:pt idx="851">
                  <c:v>1.2135372200000001</c:v>
                </c:pt>
                <c:pt idx="852">
                  <c:v>1.5142997199999999</c:v>
                </c:pt>
                <c:pt idx="853">
                  <c:v>1.03260796</c:v>
                </c:pt>
                <c:pt idx="854">
                  <c:v>3.1370885400000001</c:v>
                </c:pt>
                <c:pt idx="855">
                  <c:v>3.0796243200000002</c:v>
                </c:pt>
                <c:pt idx="856">
                  <c:v>3.0709946000000001</c:v>
                </c:pt>
                <c:pt idx="857">
                  <c:v>1.3510245000000001</c:v>
                </c:pt>
                <c:pt idx="858">
                  <c:v>1.73001329</c:v>
                </c:pt>
                <c:pt idx="859">
                  <c:v>1.42758944</c:v>
                </c:pt>
                <c:pt idx="860">
                  <c:v>1.22366555</c:v>
                </c:pt>
                <c:pt idx="861">
                  <c:v>1.3792196000000001</c:v>
                </c:pt>
                <c:pt idx="862">
                  <c:v>1.5125780499999999</c:v>
                </c:pt>
                <c:pt idx="863">
                  <c:v>3.6966236000000001</c:v>
                </c:pt>
                <c:pt idx="864">
                  <c:v>2.1703972500000002</c:v>
                </c:pt>
                <c:pt idx="865">
                  <c:v>2.2442776699999998</c:v>
                </c:pt>
                <c:pt idx="866">
                  <c:v>2.8073524399999998</c:v>
                </c:pt>
                <c:pt idx="867">
                  <c:v>1.32128669</c:v>
                </c:pt>
                <c:pt idx="868">
                  <c:v>2.8000469300000002</c:v>
                </c:pt>
                <c:pt idx="869">
                  <c:v>1.1416756400000001</c:v>
                </c:pt>
                <c:pt idx="870">
                  <c:v>1.5142997199999999</c:v>
                </c:pt>
                <c:pt idx="871">
                  <c:v>2.94346139</c:v>
                </c:pt>
                <c:pt idx="872">
                  <c:v>1.27920199</c:v>
                </c:pt>
                <c:pt idx="873">
                  <c:v>1.19734659</c:v>
                </c:pt>
                <c:pt idx="874">
                  <c:v>0.92083333999999994</c:v>
                </c:pt>
                <c:pt idx="875">
                  <c:v>1.27120115</c:v>
                </c:pt>
                <c:pt idx="876">
                  <c:v>1.0626761600000001</c:v>
                </c:pt>
                <c:pt idx="877">
                  <c:v>1.4757396899999999</c:v>
                </c:pt>
                <c:pt idx="878">
                  <c:v>3.3487920400000002</c:v>
                </c:pt>
                <c:pt idx="879">
                  <c:v>3.67842738</c:v>
                </c:pt>
                <c:pt idx="880">
                  <c:v>1.0900023000000001</c:v>
                </c:pt>
                <c:pt idx="881">
                  <c:v>2.2347720400000002</c:v>
                </c:pt>
                <c:pt idx="882">
                  <c:v>0.9992413</c:v>
                </c:pt>
                <c:pt idx="883">
                  <c:v>1.36571307</c:v>
                </c:pt>
                <c:pt idx="884">
                  <c:v>2.4589882300000001</c:v>
                </c:pt>
                <c:pt idx="885">
                  <c:v>1.54561115</c:v>
                </c:pt>
                <c:pt idx="886">
                  <c:v>3.0302305999999999</c:v>
                </c:pt>
                <c:pt idx="887">
                  <c:v>0.71495732999999995</c:v>
                </c:pt>
                <c:pt idx="888">
                  <c:v>1.81685641</c:v>
                </c:pt>
                <c:pt idx="889">
                  <c:v>1.6099208300000001</c:v>
                </c:pt>
                <c:pt idx="890">
                  <c:v>3.7060458500000002</c:v>
                </c:pt>
                <c:pt idx="891">
                  <c:v>3.7289522900000001</c:v>
                </c:pt>
                <c:pt idx="892">
                  <c:v>1.3816462700000001</c:v>
                </c:pt>
                <c:pt idx="893">
                  <c:v>3.94750318</c:v>
                </c:pt>
                <c:pt idx="894">
                  <c:v>0.69788967999999996</c:v>
                </c:pt>
                <c:pt idx="895">
                  <c:v>3.3487920400000002</c:v>
                </c:pt>
                <c:pt idx="896">
                  <c:v>2.9673048099999999</c:v>
                </c:pt>
                <c:pt idx="897">
                  <c:v>0.73094685000000004</c:v>
                </c:pt>
                <c:pt idx="898">
                  <c:v>2.7346766599999999</c:v>
                </c:pt>
                <c:pt idx="899">
                  <c:v>1.0900023000000001</c:v>
                </c:pt>
                <c:pt idx="900">
                  <c:v>1.52454406</c:v>
                </c:pt>
                <c:pt idx="901">
                  <c:v>2.6798770099999998</c:v>
                </c:pt>
                <c:pt idx="902">
                  <c:v>2.3517957599999999</c:v>
                </c:pt>
                <c:pt idx="903">
                  <c:v>2.7841959200000002</c:v>
                </c:pt>
                <c:pt idx="904">
                  <c:v>2.86291882</c:v>
                </c:pt>
                <c:pt idx="905">
                  <c:v>3.2266524200000002</c:v>
                </c:pt>
                <c:pt idx="906">
                  <c:v>3.9500062499999999</c:v>
                </c:pt>
                <c:pt idx="907">
                  <c:v>0.95345679999999999</c:v>
                </c:pt>
                <c:pt idx="908">
                  <c:v>3.3294499800000001</c:v>
                </c:pt>
                <c:pt idx="909">
                  <c:v>1.7807212400000001</c:v>
                </c:pt>
                <c:pt idx="910">
                  <c:v>3.8206848999999998</c:v>
                </c:pt>
                <c:pt idx="911">
                  <c:v>2.6151179</c:v>
                </c:pt>
                <c:pt idx="912">
                  <c:v>3.6065598099999998</c:v>
                </c:pt>
                <c:pt idx="913">
                  <c:v>0.93420223000000002</c:v>
                </c:pt>
                <c:pt idx="914">
                  <c:v>0.96526131999999998</c:v>
                </c:pt>
                <c:pt idx="915">
                  <c:v>1.52647482</c:v>
                </c:pt>
                <c:pt idx="916">
                  <c:v>3.4323319900000002</c:v>
                </c:pt>
                <c:pt idx="917">
                  <c:v>1.8778712399999999</c:v>
                </c:pt>
                <c:pt idx="918">
                  <c:v>1.92011307</c:v>
                </c:pt>
                <c:pt idx="919">
                  <c:v>2.7124601300000002</c:v>
                </c:pt>
                <c:pt idx="920">
                  <c:v>1.12509814</c:v>
                </c:pt>
                <c:pt idx="921">
                  <c:v>3.1494361799999999</c:v>
                </c:pt>
                <c:pt idx="922">
                  <c:v>0.86255349000000003</c:v>
                </c:pt>
                <c:pt idx="923">
                  <c:v>1.2261266200000001</c:v>
                </c:pt>
                <c:pt idx="924">
                  <c:v>1.01909542</c:v>
                </c:pt>
                <c:pt idx="925">
                  <c:v>2.95800251</c:v>
                </c:pt>
                <c:pt idx="926">
                  <c:v>1.42123807</c:v>
                </c:pt>
                <c:pt idx="927">
                  <c:v>3.6886776100000001</c:v>
                </c:pt>
                <c:pt idx="928">
                  <c:v>1.4724637300000001</c:v>
                </c:pt>
                <c:pt idx="929">
                  <c:v>3.5340809599999998</c:v>
                </c:pt>
                <c:pt idx="930">
                  <c:v>1.13914966</c:v>
                </c:pt>
                <c:pt idx="931">
                  <c:v>1.5749533099999999</c:v>
                </c:pt>
                <c:pt idx="932">
                  <c:v>1.9440399399999999</c:v>
                </c:pt>
                <c:pt idx="933">
                  <c:v>2.3407589999999998</c:v>
                </c:pt>
                <c:pt idx="934">
                  <c:v>3.6065598099999998</c:v>
                </c:pt>
                <c:pt idx="935">
                  <c:v>1.2558558200000001</c:v>
                </c:pt>
                <c:pt idx="936">
                  <c:v>0.84715613999999995</c:v>
                </c:pt>
                <c:pt idx="937">
                  <c:v>2.1706095799999998</c:v>
                </c:pt>
                <c:pt idx="938">
                  <c:v>3.79520122</c:v>
                </c:pt>
                <c:pt idx="939">
                  <c:v>1.5152935599999999</c:v>
                </c:pt>
                <c:pt idx="940">
                  <c:v>2.6723195300000002</c:v>
                </c:pt>
                <c:pt idx="941">
                  <c:v>3.8669625000000001</c:v>
                </c:pt>
                <c:pt idx="942">
                  <c:v>3.5312143300000001</c:v>
                </c:pt>
                <c:pt idx="943">
                  <c:v>0.80288455999999997</c:v>
                </c:pt>
                <c:pt idx="944">
                  <c:v>0.97371989999999997</c:v>
                </c:pt>
                <c:pt idx="945">
                  <c:v>2.27866261</c:v>
                </c:pt>
                <c:pt idx="946">
                  <c:v>3.1453672699999999</c:v>
                </c:pt>
                <c:pt idx="947">
                  <c:v>2.3181577600000001</c:v>
                </c:pt>
                <c:pt idx="948">
                  <c:v>1.88307651</c:v>
                </c:pt>
                <c:pt idx="949">
                  <c:v>0.99071882</c:v>
                </c:pt>
                <c:pt idx="950">
                  <c:v>1.7065961300000001</c:v>
                </c:pt>
                <c:pt idx="951">
                  <c:v>1.11884491</c:v>
                </c:pt>
                <c:pt idx="952">
                  <c:v>1.7291947599999999</c:v>
                </c:pt>
                <c:pt idx="953">
                  <c:v>1.46378823</c:v>
                </c:pt>
                <c:pt idx="954">
                  <c:v>0.85063403999999998</c:v>
                </c:pt>
                <c:pt idx="955">
                  <c:v>1.80835072</c:v>
                </c:pt>
                <c:pt idx="956">
                  <c:v>1.18764534</c:v>
                </c:pt>
                <c:pt idx="957">
                  <c:v>1.6196165499999999</c:v>
                </c:pt>
                <c:pt idx="958">
                  <c:v>1.0444050499999999</c:v>
                </c:pt>
                <c:pt idx="959">
                  <c:v>2.2782677699999998</c:v>
                </c:pt>
                <c:pt idx="960">
                  <c:v>2.9898719699999998</c:v>
                </c:pt>
                <c:pt idx="961">
                  <c:v>3.1453672699999999</c:v>
                </c:pt>
                <c:pt idx="962">
                  <c:v>2.3181577600000001</c:v>
                </c:pt>
                <c:pt idx="963">
                  <c:v>2.0618307300000001</c:v>
                </c:pt>
                <c:pt idx="964">
                  <c:v>2.92563906</c:v>
                </c:pt>
                <c:pt idx="965">
                  <c:v>3.2269494600000002</c:v>
                </c:pt>
                <c:pt idx="966">
                  <c:v>3.7804042199999999</c:v>
                </c:pt>
                <c:pt idx="967">
                  <c:v>1.34631568</c:v>
                </c:pt>
                <c:pt idx="968">
                  <c:v>2.03366997</c:v>
                </c:pt>
                <c:pt idx="969">
                  <c:v>1.4394168700000001</c:v>
                </c:pt>
                <c:pt idx="970">
                  <c:v>2.3707929399999998</c:v>
                </c:pt>
                <c:pt idx="971">
                  <c:v>1.0860845299999999</c:v>
                </c:pt>
                <c:pt idx="972">
                  <c:v>3.0613362899999998</c:v>
                </c:pt>
                <c:pt idx="973">
                  <c:v>1.47790544</c:v>
                </c:pt>
                <c:pt idx="974">
                  <c:v>1.57039346</c:v>
                </c:pt>
                <c:pt idx="975">
                  <c:v>1.15239555</c:v>
                </c:pt>
                <c:pt idx="976">
                  <c:v>1.1961773899999999</c:v>
                </c:pt>
                <c:pt idx="977">
                  <c:v>3.5913795799999999</c:v>
                </c:pt>
                <c:pt idx="978">
                  <c:v>1.9903016</c:v>
                </c:pt>
                <c:pt idx="979">
                  <c:v>2.07651516</c:v>
                </c:pt>
                <c:pt idx="980">
                  <c:v>2.9765098600000002</c:v>
                </c:pt>
                <c:pt idx="981">
                  <c:v>3.4260895699999998</c:v>
                </c:pt>
                <c:pt idx="982">
                  <c:v>1.8504685299999999</c:v>
                </c:pt>
                <c:pt idx="983">
                  <c:v>3.7889336199999999</c:v>
                </c:pt>
                <c:pt idx="984">
                  <c:v>3.1040521600000002</c:v>
                </c:pt>
                <c:pt idx="985">
                  <c:v>1.95940012</c:v>
                </c:pt>
                <c:pt idx="986">
                  <c:v>3.9250449199999999</c:v>
                </c:pt>
                <c:pt idx="987">
                  <c:v>2.3852828100000001</c:v>
                </c:pt>
                <c:pt idx="988">
                  <c:v>2.0160326899999998</c:v>
                </c:pt>
                <c:pt idx="989">
                  <c:v>0.87835289999999999</c:v>
                </c:pt>
                <c:pt idx="990">
                  <c:v>2.82338566</c:v>
                </c:pt>
                <c:pt idx="991">
                  <c:v>1.28479755</c:v>
                </c:pt>
                <c:pt idx="992">
                  <c:v>2.7780598099999998</c:v>
                </c:pt>
                <c:pt idx="993">
                  <c:v>1.6335002000000001</c:v>
                </c:pt>
                <c:pt idx="994">
                  <c:v>2.0539126200000002</c:v>
                </c:pt>
                <c:pt idx="995">
                  <c:v>3.3851005999999999</c:v>
                </c:pt>
                <c:pt idx="996">
                  <c:v>3.7038521499999999</c:v>
                </c:pt>
                <c:pt idx="997">
                  <c:v>2.1720996700000001</c:v>
                </c:pt>
                <c:pt idx="998">
                  <c:v>1.0274480399999999</c:v>
                </c:pt>
                <c:pt idx="999">
                  <c:v>2.0712762699999998</c:v>
                </c:pt>
                <c:pt idx="1000">
                  <c:v>1.8504685299999999</c:v>
                </c:pt>
                <c:pt idx="1001">
                  <c:v>2.19624226</c:v>
                </c:pt>
                <c:pt idx="1002">
                  <c:v>1.761911</c:v>
                </c:pt>
                <c:pt idx="1003">
                  <c:v>0.91296619999999995</c:v>
                </c:pt>
                <c:pt idx="1004">
                  <c:v>2.8706529600000001</c:v>
                </c:pt>
                <c:pt idx="1005">
                  <c:v>0.86080429000000003</c:v>
                </c:pt>
                <c:pt idx="1006">
                  <c:v>1.3058651699999999</c:v>
                </c:pt>
                <c:pt idx="1007">
                  <c:v>1.22129212</c:v>
                </c:pt>
                <c:pt idx="1008">
                  <c:v>1.4795720999999999</c:v>
                </c:pt>
                <c:pt idx="1009">
                  <c:v>1.0756757800000001</c:v>
                </c:pt>
                <c:pt idx="1010">
                  <c:v>1.4730606900000001</c:v>
                </c:pt>
                <c:pt idx="1011">
                  <c:v>0.60833844000000004</c:v>
                </c:pt>
                <c:pt idx="1012">
                  <c:v>1.79146662</c:v>
                </c:pt>
                <c:pt idx="1013">
                  <c:v>2.1973769399999998</c:v>
                </c:pt>
                <c:pt idx="1014">
                  <c:v>2.0960350700000001</c:v>
                </c:pt>
                <c:pt idx="1015">
                  <c:v>3.2234824899999999</c:v>
                </c:pt>
                <c:pt idx="1016">
                  <c:v>0.89963813000000004</c:v>
                </c:pt>
                <c:pt idx="1017">
                  <c:v>2.0532706900000002</c:v>
                </c:pt>
                <c:pt idx="1018">
                  <c:v>3.2158655600000001</c:v>
                </c:pt>
                <c:pt idx="1019">
                  <c:v>2.9438046299999998</c:v>
                </c:pt>
                <c:pt idx="1020">
                  <c:v>0.61427041999999998</c:v>
                </c:pt>
                <c:pt idx="1021">
                  <c:v>2.8565098</c:v>
                </c:pt>
                <c:pt idx="1022">
                  <c:v>1.6349298699999999</c:v>
                </c:pt>
                <c:pt idx="1023">
                  <c:v>2.2904403100000001</c:v>
                </c:pt>
                <c:pt idx="1024">
                  <c:v>1.7943400599999999</c:v>
                </c:pt>
                <c:pt idx="1025">
                  <c:v>3.7089769399999999</c:v>
                </c:pt>
                <c:pt idx="1026">
                  <c:v>1.99206061</c:v>
                </c:pt>
                <c:pt idx="1027">
                  <c:v>3.1136749899999998</c:v>
                </c:pt>
                <c:pt idx="1028">
                  <c:v>3.5822776200000002</c:v>
                </c:pt>
                <c:pt idx="1029">
                  <c:v>3.2162778900000002</c:v>
                </c:pt>
                <c:pt idx="1030">
                  <c:v>3.3134756599999999</c:v>
                </c:pt>
                <c:pt idx="1031">
                  <c:v>1.42430042</c:v>
                </c:pt>
                <c:pt idx="1032">
                  <c:v>1.30819167</c:v>
                </c:pt>
                <c:pt idx="1033">
                  <c:v>1.85404901</c:v>
                </c:pt>
                <c:pt idx="1034">
                  <c:v>3.6632155399999999</c:v>
                </c:pt>
                <c:pt idx="1035">
                  <c:v>2.0748626099999998</c:v>
                </c:pt>
                <c:pt idx="1036">
                  <c:v>2.4815467299999998</c:v>
                </c:pt>
                <c:pt idx="1037">
                  <c:v>2.51671011</c:v>
                </c:pt>
                <c:pt idx="1038">
                  <c:v>1.4338529600000001</c:v>
                </c:pt>
                <c:pt idx="1039">
                  <c:v>3.23039524</c:v>
                </c:pt>
                <c:pt idx="1040">
                  <c:v>1.7483232900000001</c:v>
                </c:pt>
                <c:pt idx="1041">
                  <c:v>1.9107247000000001</c:v>
                </c:pt>
                <c:pt idx="1042">
                  <c:v>2.02315742</c:v>
                </c:pt>
                <c:pt idx="1043">
                  <c:v>2.3492543700000001</c:v>
                </c:pt>
                <c:pt idx="1044">
                  <c:v>2.2814445000000001</c:v>
                </c:pt>
                <c:pt idx="1045">
                  <c:v>2.7019000599999998</c:v>
                </c:pt>
                <c:pt idx="1046">
                  <c:v>1.09308004</c:v>
                </c:pt>
                <c:pt idx="1047">
                  <c:v>1.2678713699999999</c:v>
                </c:pt>
                <c:pt idx="1048">
                  <c:v>3.0946350800000002</c:v>
                </c:pt>
                <c:pt idx="1049">
                  <c:v>2.6751541200000002</c:v>
                </c:pt>
                <c:pt idx="1050">
                  <c:v>0.87458992999999996</c:v>
                </c:pt>
                <c:pt idx="1051">
                  <c:v>1.10154759</c:v>
                </c:pt>
                <c:pt idx="1052">
                  <c:v>3.0619172400000001</c:v>
                </c:pt>
                <c:pt idx="1053">
                  <c:v>3.43592356</c:v>
                </c:pt>
                <c:pt idx="1054">
                  <c:v>2.3079568300000002</c:v>
                </c:pt>
                <c:pt idx="1055">
                  <c:v>0.7997476</c:v>
                </c:pt>
                <c:pt idx="1056">
                  <c:v>1.20535949</c:v>
                </c:pt>
                <c:pt idx="1057">
                  <c:v>1.3669174500000001</c:v>
                </c:pt>
                <c:pt idx="1058">
                  <c:v>1.7689791500000001</c:v>
                </c:pt>
                <c:pt idx="1059">
                  <c:v>1.15739817</c:v>
                </c:pt>
                <c:pt idx="1060">
                  <c:v>1.74854307</c:v>
                </c:pt>
                <c:pt idx="1061">
                  <c:v>3.6358420100000002</c:v>
                </c:pt>
                <c:pt idx="1062">
                  <c:v>3.9895237200000002</c:v>
                </c:pt>
                <c:pt idx="1063">
                  <c:v>0.88071891000000002</c:v>
                </c:pt>
                <c:pt idx="1064">
                  <c:v>1.1052624900000001</c:v>
                </c:pt>
                <c:pt idx="1065">
                  <c:v>1.92197386</c:v>
                </c:pt>
                <c:pt idx="1066">
                  <c:v>1.69481057</c:v>
                </c:pt>
                <c:pt idx="1067">
                  <c:v>1.7655918799999999</c:v>
                </c:pt>
                <c:pt idx="1068">
                  <c:v>2.48526252</c:v>
                </c:pt>
                <c:pt idx="1069">
                  <c:v>1.89610948</c:v>
                </c:pt>
                <c:pt idx="1070">
                  <c:v>2.75525457</c:v>
                </c:pt>
                <c:pt idx="1071">
                  <c:v>1.1468539</c:v>
                </c:pt>
                <c:pt idx="1072">
                  <c:v>1.1418764100000001</c:v>
                </c:pt>
                <c:pt idx="1073">
                  <c:v>0.56730135999999998</c:v>
                </c:pt>
                <c:pt idx="1074">
                  <c:v>1.62689116</c:v>
                </c:pt>
                <c:pt idx="1075">
                  <c:v>1.3484669499999999</c:v>
                </c:pt>
                <c:pt idx="1076">
                  <c:v>1.43035891</c:v>
                </c:pt>
                <c:pt idx="1077">
                  <c:v>2.9221794000000001</c:v>
                </c:pt>
                <c:pt idx="1078">
                  <c:v>0.86770501</c:v>
                </c:pt>
                <c:pt idx="1079">
                  <c:v>1.31044242</c:v>
                </c:pt>
                <c:pt idx="1080">
                  <c:v>3.3966238400000002</c:v>
                </c:pt>
                <c:pt idx="1081">
                  <c:v>0.70289113999999997</c:v>
                </c:pt>
                <c:pt idx="1082">
                  <c:v>0.78417555000000005</c:v>
                </c:pt>
                <c:pt idx="1083">
                  <c:v>2.7243485299999999</c:v>
                </c:pt>
                <c:pt idx="1084">
                  <c:v>2.31448184</c:v>
                </c:pt>
                <c:pt idx="1085">
                  <c:v>3.3852042099999999</c:v>
                </c:pt>
                <c:pt idx="1086">
                  <c:v>0.72671211999999996</c:v>
                </c:pt>
                <c:pt idx="1087">
                  <c:v>1.1228320700000001</c:v>
                </c:pt>
                <c:pt idx="1088">
                  <c:v>1.4687075999999999</c:v>
                </c:pt>
                <c:pt idx="1089">
                  <c:v>0.91412642</c:v>
                </c:pt>
                <c:pt idx="1090">
                  <c:v>2.3706417000000002</c:v>
                </c:pt>
                <c:pt idx="1091">
                  <c:v>2.0925982300000001</c:v>
                </c:pt>
                <c:pt idx="1092">
                  <c:v>3.0506433099999999</c:v>
                </c:pt>
                <c:pt idx="1093">
                  <c:v>1.1969694</c:v>
                </c:pt>
                <c:pt idx="1094">
                  <c:v>2.3787085700000001</c:v>
                </c:pt>
                <c:pt idx="1095">
                  <c:v>1.9118949999999999</c:v>
                </c:pt>
                <c:pt idx="1096">
                  <c:v>0.84379574000000002</c:v>
                </c:pt>
                <c:pt idx="1097">
                  <c:v>3.9236894200000001</c:v>
                </c:pt>
                <c:pt idx="1098">
                  <c:v>0.67490415999999998</c:v>
                </c:pt>
                <c:pt idx="1099">
                  <c:v>1.4744145200000001</c:v>
                </c:pt>
                <c:pt idx="1100">
                  <c:v>1.77614099</c:v>
                </c:pt>
                <c:pt idx="1101">
                  <c:v>3.0187240599999998</c:v>
                </c:pt>
                <c:pt idx="1102">
                  <c:v>0.62162985999999998</c:v>
                </c:pt>
                <c:pt idx="1103">
                  <c:v>1.27533893</c:v>
                </c:pt>
                <c:pt idx="1104">
                  <c:v>1.39273935</c:v>
                </c:pt>
                <c:pt idx="1105">
                  <c:v>3.4010244599999999</c:v>
                </c:pt>
                <c:pt idx="1106">
                  <c:v>3.3078578599999999</c:v>
                </c:pt>
                <c:pt idx="1107">
                  <c:v>1.77065933</c:v>
                </c:pt>
                <c:pt idx="1108">
                  <c:v>2.1142531500000001</c:v>
                </c:pt>
                <c:pt idx="1109">
                  <c:v>3.77937229</c:v>
                </c:pt>
                <c:pt idx="1110">
                  <c:v>3.7986831900000002</c:v>
                </c:pt>
                <c:pt idx="1111">
                  <c:v>3.9098613200000001</c:v>
                </c:pt>
                <c:pt idx="1112">
                  <c:v>2.4368781400000001</c:v>
                </c:pt>
                <c:pt idx="1113">
                  <c:v>0.79405618</c:v>
                </c:pt>
                <c:pt idx="1114">
                  <c:v>1.9118949999999999</c:v>
                </c:pt>
                <c:pt idx="1115">
                  <c:v>2.0325750600000001</c:v>
                </c:pt>
                <c:pt idx="1116">
                  <c:v>2.1884755400000002</c:v>
                </c:pt>
                <c:pt idx="1117">
                  <c:v>1.69246407</c:v>
                </c:pt>
                <c:pt idx="1118">
                  <c:v>3.7401734000000002</c:v>
                </c:pt>
                <c:pt idx="1119">
                  <c:v>3.8530237000000001</c:v>
                </c:pt>
                <c:pt idx="1120">
                  <c:v>1.0096162900000001</c:v>
                </c:pt>
                <c:pt idx="1121">
                  <c:v>1.5254342599999999</c:v>
                </c:pt>
                <c:pt idx="1122">
                  <c:v>1.77614099</c:v>
                </c:pt>
                <c:pt idx="1123">
                  <c:v>3.0187240599999998</c:v>
                </c:pt>
                <c:pt idx="1124">
                  <c:v>3.7743109000000001</c:v>
                </c:pt>
                <c:pt idx="1125">
                  <c:v>2.0618544999999999</c:v>
                </c:pt>
                <c:pt idx="1126">
                  <c:v>1.4556486200000001</c:v>
                </c:pt>
                <c:pt idx="1127">
                  <c:v>1.9289389100000001</c:v>
                </c:pt>
                <c:pt idx="1128">
                  <c:v>1.1988271399999999</c:v>
                </c:pt>
                <c:pt idx="1129">
                  <c:v>1.1235954800000001</c:v>
                </c:pt>
                <c:pt idx="1130">
                  <c:v>2.5876445700000001</c:v>
                </c:pt>
                <c:pt idx="1131">
                  <c:v>2.9776332999999999</c:v>
                </c:pt>
                <c:pt idx="1132">
                  <c:v>1.5049541399999999</c:v>
                </c:pt>
                <c:pt idx="1133">
                  <c:v>2.6817134299999998</c:v>
                </c:pt>
                <c:pt idx="1134">
                  <c:v>3.9941597500000001</c:v>
                </c:pt>
                <c:pt idx="1135">
                  <c:v>3.7210523900000001</c:v>
                </c:pt>
                <c:pt idx="1136">
                  <c:v>1.29565945</c:v>
                </c:pt>
                <c:pt idx="1137">
                  <c:v>1.5693457399999999</c:v>
                </c:pt>
                <c:pt idx="1138">
                  <c:v>1.35708428</c:v>
                </c:pt>
                <c:pt idx="1139">
                  <c:v>3.1873196699999999</c:v>
                </c:pt>
                <c:pt idx="1140">
                  <c:v>0.99491569999999996</c:v>
                </c:pt>
                <c:pt idx="1141">
                  <c:v>0.9123135</c:v>
                </c:pt>
                <c:pt idx="1142">
                  <c:v>0.88232283</c:v>
                </c:pt>
                <c:pt idx="1143">
                  <c:v>1.84111465</c:v>
                </c:pt>
                <c:pt idx="1144">
                  <c:v>3.5082179400000002</c:v>
                </c:pt>
                <c:pt idx="1145">
                  <c:v>1.05426292</c:v>
                </c:pt>
                <c:pt idx="1146">
                  <c:v>1.4227700599999999</c:v>
                </c:pt>
                <c:pt idx="1147">
                  <c:v>2.2165372799999998</c:v>
                </c:pt>
                <c:pt idx="1148">
                  <c:v>3.2896846100000001</c:v>
                </c:pt>
                <c:pt idx="1149">
                  <c:v>0.88232283</c:v>
                </c:pt>
                <c:pt idx="1150">
                  <c:v>2.5589128099999998</c:v>
                </c:pt>
                <c:pt idx="1151">
                  <c:v>0.71853944999999997</c:v>
                </c:pt>
                <c:pt idx="1152">
                  <c:v>1.7782494200000001</c:v>
                </c:pt>
                <c:pt idx="1153">
                  <c:v>0.69037137000000004</c:v>
                </c:pt>
                <c:pt idx="1154">
                  <c:v>2.1526279000000001</c:v>
                </c:pt>
                <c:pt idx="1155">
                  <c:v>3.41647963</c:v>
                </c:pt>
                <c:pt idx="1156">
                  <c:v>0.94288791999999999</c:v>
                </c:pt>
                <c:pt idx="1157">
                  <c:v>1.63966123</c:v>
                </c:pt>
                <c:pt idx="1158">
                  <c:v>1.2085117999999999</c:v>
                </c:pt>
                <c:pt idx="1159">
                  <c:v>0.95513504999999999</c:v>
                </c:pt>
                <c:pt idx="1160">
                  <c:v>1.5085462300000001</c:v>
                </c:pt>
                <c:pt idx="1161">
                  <c:v>0.76927502999999997</c:v>
                </c:pt>
                <c:pt idx="1162">
                  <c:v>0.67854371999999996</c:v>
                </c:pt>
                <c:pt idx="1163">
                  <c:v>1.75875947</c:v>
                </c:pt>
                <c:pt idx="1164">
                  <c:v>3.0659682699999999</c:v>
                </c:pt>
                <c:pt idx="1165">
                  <c:v>1.05426292</c:v>
                </c:pt>
                <c:pt idx="1166">
                  <c:v>3.4828204399999998</c:v>
                </c:pt>
                <c:pt idx="1167">
                  <c:v>1.27249151</c:v>
                </c:pt>
                <c:pt idx="1168">
                  <c:v>2.3110699399999999</c:v>
                </c:pt>
                <c:pt idx="1169">
                  <c:v>3.7201904799999999</c:v>
                </c:pt>
                <c:pt idx="1170">
                  <c:v>0.68195711999999997</c:v>
                </c:pt>
                <c:pt idx="1171">
                  <c:v>0.90842506999999995</c:v>
                </c:pt>
                <c:pt idx="1172">
                  <c:v>1.35260829</c:v>
                </c:pt>
                <c:pt idx="1173">
                  <c:v>1.01412302</c:v>
                </c:pt>
                <c:pt idx="1174">
                  <c:v>1.7139164899999999</c:v>
                </c:pt>
                <c:pt idx="1175">
                  <c:v>1.54738318</c:v>
                </c:pt>
                <c:pt idx="1176">
                  <c:v>2.7884519700000001</c:v>
                </c:pt>
                <c:pt idx="1177">
                  <c:v>3.5894812200000001</c:v>
                </c:pt>
                <c:pt idx="1178">
                  <c:v>2.11633351</c:v>
                </c:pt>
                <c:pt idx="1179">
                  <c:v>0.92394134000000006</c:v>
                </c:pt>
                <c:pt idx="1180">
                  <c:v>0.62574828999999998</c:v>
                </c:pt>
                <c:pt idx="1181">
                  <c:v>1.8759299199999999</c:v>
                </c:pt>
                <c:pt idx="1182">
                  <c:v>3.8151314799999998</c:v>
                </c:pt>
                <c:pt idx="1183">
                  <c:v>2.4392736199999998</c:v>
                </c:pt>
                <c:pt idx="1184">
                  <c:v>2.6641896200000001</c:v>
                </c:pt>
                <c:pt idx="1185">
                  <c:v>1.8759299199999999</c:v>
                </c:pt>
                <c:pt idx="1186">
                  <c:v>2.2299235400000001</c:v>
                </c:pt>
                <c:pt idx="1187">
                  <c:v>3.2474928300000001</c:v>
                </c:pt>
                <c:pt idx="1188">
                  <c:v>1.7967676400000001</c:v>
                </c:pt>
                <c:pt idx="1189">
                  <c:v>1.0237235600000001</c:v>
                </c:pt>
                <c:pt idx="1190">
                  <c:v>0.78127484000000003</c:v>
                </c:pt>
                <c:pt idx="1191">
                  <c:v>2.17329039</c:v>
                </c:pt>
                <c:pt idx="1192">
                  <c:v>3.7562405600000002</c:v>
                </c:pt>
                <c:pt idx="1193">
                  <c:v>0.94248160999999997</c:v>
                </c:pt>
                <c:pt idx="1194">
                  <c:v>2.2940065299999999</c:v>
                </c:pt>
                <c:pt idx="1195">
                  <c:v>2.59174222</c:v>
                </c:pt>
                <c:pt idx="1196">
                  <c:v>1.0756739200000001</c:v>
                </c:pt>
                <c:pt idx="1197">
                  <c:v>1.35260829</c:v>
                </c:pt>
                <c:pt idx="1198">
                  <c:v>1.5917869</c:v>
                </c:pt>
                <c:pt idx="1199">
                  <c:v>2.9241819900000001</c:v>
                </c:pt>
                <c:pt idx="1200">
                  <c:v>1.4558102900000001</c:v>
                </c:pt>
                <c:pt idx="1201">
                  <c:v>1.8780543999999999</c:v>
                </c:pt>
                <c:pt idx="1202">
                  <c:v>2.1890346599999999</c:v>
                </c:pt>
                <c:pt idx="1203">
                  <c:v>3.27812876</c:v>
                </c:pt>
                <c:pt idx="1204">
                  <c:v>2.0590939599999998</c:v>
                </c:pt>
                <c:pt idx="1205">
                  <c:v>1.9451150699999999</c:v>
                </c:pt>
                <c:pt idx="1206">
                  <c:v>2.4143461300000002</c:v>
                </c:pt>
                <c:pt idx="1207">
                  <c:v>1.19030824</c:v>
                </c:pt>
                <c:pt idx="1208">
                  <c:v>1.1958498200000001</c:v>
                </c:pt>
                <c:pt idx="1209">
                  <c:v>1.7718253799999999</c:v>
                </c:pt>
                <c:pt idx="1210">
                  <c:v>3.3361628300000001</c:v>
                </c:pt>
                <c:pt idx="1211">
                  <c:v>2.4506383299999999</c:v>
                </c:pt>
                <c:pt idx="1212">
                  <c:v>1.35061042</c:v>
                </c:pt>
                <c:pt idx="1213">
                  <c:v>1.79870614</c:v>
                </c:pt>
                <c:pt idx="1214">
                  <c:v>0.82019092000000005</c:v>
                </c:pt>
                <c:pt idx="1215">
                  <c:v>3.2863904000000002</c:v>
                </c:pt>
                <c:pt idx="1216">
                  <c:v>0.98830477999999999</c:v>
                </c:pt>
                <c:pt idx="1217">
                  <c:v>1.0340094900000001</c:v>
                </c:pt>
                <c:pt idx="1218">
                  <c:v>1.5246213200000001</c:v>
                </c:pt>
                <c:pt idx="1219">
                  <c:v>3.2863904000000002</c:v>
                </c:pt>
                <c:pt idx="1220">
                  <c:v>1.79492669</c:v>
                </c:pt>
                <c:pt idx="1221">
                  <c:v>2.0041272999999999</c:v>
                </c:pt>
                <c:pt idx="1222">
                  <c:v>0.66068311000000002</c:v>
                </c:pt>
                <c:pt idx="1223">
                  <c:v>1.0340094900000001</c:v>
                </c:pt>
                <c:pt idx="1224">
                  <c:v>1.1488808800000001</c:v>
                </c:pt>
                <c:pt idx="1225">
                  <c:v>1.6238931599999999</c:v>
                </c:pt>
                <c:pt idx="1226">
                  <c:v>2.92094385</c:v>
                </c:pt>
                <c:pt idx="1227">
                  <c:v>1.47509822</c:v>
                </c:pt>
                <c:pt idx="1228">
                  <c:v>0.66068311000000002</c:v>
                </c:pt>
                <c:pt idx="1229">
                  <c:v>1.1488808800000001</c:v>
                </c:pt>
                <c:pt idx="1230">
                  <c:v>1.6238931599999999</c:v>
                </c:pt>
                <c:pt idx="1231">
                  <c:v>1.0137486899999999</c:v>
                </c:pt>
                <c:pt idx="1232">
                  <c:v>3.0585610999999999</c:v>
                </c:pt>
                <c:pt idx="1233">
                  <c:v>1.1510549400000001</c:v>
                </c:pt>
                <c:pt idx="1234">
                  <c:v>1.2707119600000001</c:v>
                </c:pt>
                <c:pt idx="1235">
                  <c:v>1.4720508699999999</c:v>
                </c:pt>
                <c:pt idx="1236">
                  <c:v>0.98319303999999996</c:v>
                </c:pt>
                <c:pt idx="1237">
                  <c:v>2.04730759</c:v>
                </c:pt>
                <c:pt idx="1238">
                  <c:v>1.5585830199999999</c:v>
                </c:pt>
                <c:pt idx="1239">
                  <c:v>2.0052884299999998</c:v>
                </c:pt>
                <c:pt idx="1240">
                  <c:v>2.3651440799999999</c:v>
                </c:pt>
                <c:pt idx="1241">
                  <c:v>1.42024258</c:v>
                </c:pt>
                <c:pt idx="1242">
                  <c:v>1.83804167</c:v>
                </c:pt>
                <c:pt idx="1243">
                  <c:v>2.8890947800000002</c:v>
                </c:pt>
                <c:pt idx="1244">
                  <c:v>0.66319786000000003</c:v>
                </c:pt>
                <c:pt idx="1245">
                  <c:v>0.63828178999999996</c:v>
                </c:pt>
                <c:pt idx="1246">
                  <c:v>0.94388802999999999</c:v>
                </c:pt>
                <c:pt idx="1247">
                  <c:v>1.48615012</c:v>
                </c:pt>
                <c:pt idx="1248">
                  <c:v>0.86961010000000005</c:v>
                </c:pt>
                <c:pt idx="1249">
                  <c:v>1.8925587100000001</c:v>
                </c:pt>
                <c:pt idx="1250">
                  <c:v>0.74611764000000003</c:v>
                </c:pt>
                <c:pt idx="1251">
                  <c:v>1.1768784999999999</c:v>
                </c:pt>
                <c:pt idx="1252">
                  <c:v>3.4772168300000001</c:v>
                </c:pt>
                <c:pt idx="1253">
                  <c:v>3.1563390899999999</c:v>
                </c:pt>
                <c:pt idx="1254">
                  <c:v>0.79957763000000004</c:v>
                </c:pt>
                <c:pt idx="1255">
                  <c:v>0.62216663000000005</c:v>
                </c:pt>
                <c:pt idx="1256">
                  <c:v>0.63502400999999997</c:v>
                </c:pt>
                <c:pt idx="1257">
                  <c:v>1.1966588300000001</c:v>
                </c:pt>
                <c:pt idx="1258">
                  <c:v>1.23753183</c:v>
                </c:pt>
                <c:pt idx="1259">
                  <c:v>2.2492155600000001</c:v>
                </c:pt>
                <c:pt idx="1260">
                  <c:v>2.3264734599999999</c:v>
                </c:pt>
                <c:pt idx="1261">
                  <c:v>2.27058179</c:v>
                </c:pt>
                <c:pt idx="1262">
                  <c:v>2.2986101900000002</c:v>
                </c:pt>
                <c:pt idx="1263">
                  <c:v>2.0999072499999998</c:v>
                </c:pt>
                <c:pt idx="1264">
                  <c:v>3.7717566699999998</c:v>
                </c:pt>
                <c:pt idx="1265">
                  <c:v>1.4262469600000001</c:v>
                </c:pt>
                <c:pt idx="1266">
                  <c:v>0.74612308000000005</c:v>
                </c:pt>
                <c:pt idx="1267">
                  <c:v>0.63828178999999996</c:v>
                </c:pt>
                <c:pt idx="1268">
                  <c:v>0.94388802999999999</c:v>
                </c:pt>
                <c:pt idx="1269">
                  <c:v>1.81443932</c:v>
                </c:pt>
                <c:pt idx="1270">
                  <c:v>1.1985268200000001</c:v>
                </c:pt>
                <c:pt idx="1271">
                  <c:v>1.80105027</c:v>
                </c:pt>
                <c:pt idx="1272">
                  <c:v>1.4914958199999999</c:v>
                </c:pt>
                <c:pt idx="1273">
                  <c:v>1.01967257</c:v>
                </c:pt>
                <c:pt idx="1274">
                  <c:v>1.1582615700000001</c:v>
                </c:pt>
                <c:pt idx="1275">
                  <c:v>1.26539432</c:v>
                </c:pt>
                <c:pt idx="1276">
                  <c:v>0.57885754</c:v>
                </c:pt>
                <c:pt idx="1277">
                  <c:v>3.0090409999999999</c:v>
                </c:pt>
                <c:pt idx="1278">
                  <c:v>1.9779493399999999</c:v>
                </c:pt>
                <c:pt idx="1279">
                  <c:v>3.8220911700000002</c:v>
                </c:pt>
                <c:pt idx="1280">
                  <c:v>1.7645646800000001</c:v>
                </c:pt>
                <c:pt idx="1281">
                  <c:v>2.61916159</c:v>
                </c:pt>
                <c:pt idx="1282">
                  <c:v>1.83282776</c:v>
                </c:pt>
                <c:pt idx="1283">
                  <c:v>1.4838656100000001</c:v>
                </c:pt>
                <c:pt idx="1284">
                  <c:v>1.5954308100000001</c:v>
                </c:pt>
                <c:pt idx="1285">
                  <c:v>3.4691067800000002</c:v>
                </c:pt>
                <c:pt idx="1286">
                  <c:v>1.96095401</c:v>
                </c:pt>
                <c:pt idx="1287">
                  <c:v>1.003552</c:v>
                </c:pt>
                <c:pt idx="1288">
                  <c:v>1.26861271</c:v>
                </c:pt>
                <c:pt idx="1289">
                  <c:v>1.6515835800000001</c:v>
                </c:pt>
                <c:pt idx="1290">
                  <c:v>2.1358765200000001</c:v>
                </c:pt>
                <c:pt idx="1291">
                  <c:v>3.9480940000000002</c:v>
                </c:pt>
                <c:pt idx="1292">
                  <c:v>0.67505252999999998</c:v>
                </c:pt>
                <c:pt idx="1293">
                  <c:v>2.7872150200000001</c:v>
                </c:pt>
                <c:pt idx="1294">
                  <c:v>2.69009659</c:v>
                </c:pt>
                <c:pt idx="1295">
                  <c:v>0.66667695999999999</c:v>
                </c:pt>
                <c:pt idx="1296">
                  <c:v>1.2685971199999999</c:v>
                </c:pt>
                <c:pt idx="1297">
                  <c:v>0.81084716999999995</c:v>
                </c:pt>
                <c:pt idx="1298">
                  <c:v>1.2092641900000001</c:v>
                </c:pt>
                <c:pt idx="1299">
                  <c:v>1.03062246</c:v>
                </c:pt>
                <c:pt idx="1300">
                  <c:v>1.3762836899999999</c:v>
                </c:pt>
                <c:pt idx="1301">
                  <c:v>3.40700344</c:v>
                </c:pt>
                <c:pt idx="1302">
                  <c:v>1.2962820799999999</c:v>
                </c:pt>
                <c:pt idx="1303">
                  <c:v>1.4083114699999999</c:v>
                </c:pt>
                <c:pt idx="1304">
                  <c:v>2.5699526700000002</c:v>
                </c:pt>
                <c:pt idx="1305">
                  <c:v>0.72674729000000005</c:v>
                </c:pt>
                <c:pt idx="1306">
                  <c:v>1.7765404899999999</c:v>
                </c:pt>
                <c:pt idx="1307">
                  <c:v>2.1161156800000001</c:v>
                </c:pt>
                <c:pt idx="1308">
                  <c:v>3.2202692700000002</c:v>
                </c:pt>
                <c:pt idx="1309">
                  <c:v>1.8607474900000001</c:v>
                </c:pt>
                <c:pt idx="1310">
                  <c:v>3.34412427</c:v>
                </c:pt>
                <c:pt idx="1311">
                  <c:v>3.0231549900000001</c:v>
                </c:pt>
                <c:pt idx="1312">
                  <c:v>3.3309336200000002</c:v>
                </c:pt>
                <c:pt idx="1313">
                  <c:v>2.7221055199999999</c:v>
                </c:pt>
                <c:pt idx="1314">
                  <c:v>2.4083373199999998</c:v>
                </c:pt>
                <c:pt idx="1315">
                  <c:v>0.77579266999999996</c:v>
                </c:pt>
                <c:pt idx="1316">
                  <c:v>3.5959833099999998</c:v>
                </c:pt>
                <c:pt idx="1317">
                  <c:v>1.3564552599999999</c:v>
                </c:pt>
                <c:pt idx="1318">
                  <c:v>1.8598248399999999</c:v>
                </c:pt>
                <c:pt idx="1319">
                  <c:v>0.80717916000000001</c:v>
                </c:pt>
                <c:pt idx="1320">
                  <c:v>3.0253616999999999</c:v>
                </c:pt>
                <c:pt idx="1321">
                  <c:v>1.35470019</c:v>
                </c:pt>
                <c:pt idx="1322">
                  <c:v>1.3564552599999999</c:v>
                </c:pt>
                <c:pt idx="1323">
                  <c:v>0.72442231000000001</c:v>
                </c:pt>
                <c:pt idx="1324">
                  <c:v>1.79570889</c:v>
                </c:pt>
                <c:pt idx="1325">
                  <c:v>2.1230321499999998</c:v>
                </c:pt>
                <c:pt idx="1326">
                  <c:v>0.82137137999999998</c:v>
                </c:pt>
                <c:pt idx="1327">
                  <c:v>0.95392184000000002</c:v>
                </c:pt>
                <c:pt idx="1328">
                  <c:v>1.0655782600000001</c:v>
                </c:pt>
                <c:pt idx="1329">
                  <c:v>2.1161156800000001</c:v>
                </c:pt>
                <c:pt idx="1330">
                  <c:v>2.57308483</c:v>
                </c:pt>
                <c:pt idx="1331">
                  <c:v>0.86849423000000003</c:v>
                </c:pt>
                <c:pt idx="1332">
                  <c:v>1.2594398899999999</c:v>
                </c:pt>
                <c:pt idx="1333">
                  <c:v>0.92698641000000004</c:v>
                </c:pt>
                <c:pt idx="1334">
                  <c:v>1.1318984999999999</c:v>
                </c:pt>
                <c:pt idx="1335">
                  <c:v>1.8521813899999999</c:v>
                </c:pt>
                <c:pt idx="1336">
                  <c:v>2.32528705</c:v>
                </c:pt>
                <c:pt idx="1337">
                  <c:v>0.85693313000000004</c:v>
                </c:pt>
                <c:pt idx="1338">
                  <c:v>1.1657429399999999</c:v>
                </c:pt>
                <c:pt idx="1339">
                  <c:v>2.5861722700000001</c:v>
                </c:pt>
                <c:pt idx="1340">
                  <c:v>2.7492958199999999</c:v>
                </c:pt>
                <c:pt idx="1341">
                  <c:v>0.91640904000000001</c:v>
                </c:pt>
                <c:pt idx="1342">
                  <c:v>0.80021905000000004</c:v>
                </c:pt>
                <c:pt idx="1343">
                  <c:v>0.80088345999999999</c:v>
                </c:pt>
                <c:pt idx="1344">
                  <c:v>3.83600567</c:v>
                </c:pt>
                <c:pt idx="1345">
                  <c:v>1.7412175599999999</c:v>
                </c:pt>
                <c:pt idx="1346">
                  <c:v>1.1385773699999999</c:v>
                </c:pt>
                <c:pt idx="1347">
                  <c:v>1.72945938</c:v>
                </c:pt>
                <c:pt idx="1348">
                  <c:v>2.3889236899999999</c:v>
                </c:pt>
                <c:pt idx="1349">
                  <c:v>2.0483018799999999</c:v>
                </c:pt>
                <c:pt idx="1350">
                  <c:v>0.85633950999999997</c:v>
                </c:pt>
                <c:pt idx="1351">
                  <c:v>3.0172020599999998</c:v>
                </c:pt>
                <c:pt idx="1352">
                  <c:v>1.06981036</c:v>
                </c:pt>
                <c:pt idx="1353">
                  <c:v>0.84527803000000001</c:v>
                </c:pt>
                <c:pt idx="1354">
                  <c:v>1.1030839400000001</c:v>
                </c:pt>
                <c:pt idx="1355">
                  <c:v>0.64505513000000003</c:v>
                </c:pt>
                <c:pt idx="1356">
                  <c:v>1.0206243500000001</c:v>
                </c:pt>
                <c:pt idx="1357">
                  <c:v>2.7492958199999999</c:v>
                </c:pt>
                <c:pt idx="1358">
                  <c:v>1.24468489</c:v>
                </c:pt>
                <c:pt idx="1359">
                  <c:v>0.80021905000000004</c:v>
                </c:pt>
                <c:pt idx="1360">
                  <c:v>1.1078599099999999</c:v>
                </c:pt>
                <c:pt idx="1361">
                  <c:v>2.3910381200000002</c:v>
                </c:pt>
                <c:pt idx="1362">
                  <c:v>2.10633589</c:v>
                </c:pt>
                <c:pt idx="1363">
                  <c:v>0.52760030999999996</c:v>
                </c:pt>
                <c:pt idx="1364">
                  <c:v>2.50227113</c:v>
                </c:pt>
                <c:pt idx="1365">
                  <c:v>2.0173368599999999</c:v>
                </c:pt>
                <c:pt idx="1366">
                  <c:v>0.90241002000000003</c:v>
                </c:pt>
                <c:pt idx="1367">
                  <c:v>2.1101445700000001</c:v>
                </c:pt>
                <c:pt idx="1368">
                  <c:v>3.1873647699999998</c:v>
                </c:pt>
                <c:pt idx="1369">
                  <c:v>1.98176741</c:v>
                </c:pt>
                <c:pt idx="1370">
                  <c:v>1.3080394799999999</c:v>
                </c:pt>
                <c:pt idx="1371">
                  <c:v>2.05021912</c:v>
                </c:pt>
                <c:pt idx="1372">
                  <c:v>1.47305628</c:v>
                </c:pt>
                <c:pt idx="1373">
                  <c:v>0.65289350000000002</c:v>
                </c:pt>
                <c:pt idx="1374">
                  <c:v>1.7997903</c:v>
                </c:pt>
                <c:pt idx="1375">
                  <c:v>1.2437630200000001</c:v>
                </c:pt>
                <c:pt idx="1376">
                  <c:v>1.3297877</c:v>
                </c:pt>
                <c:pt idx="1377">
                  <c:v>2.4672532199999999</c:v>
                </c:pt>
                <c:pt idx="1378">
                  <c:v>1.0568648700000001</c:v>
                </c:pt>
                <c:pt idx="1379">
                  <c:v>0.90237053</c:v>
                </c:pt>
                <c:pt idx="1380">
                  <c:v>3.76508602</c:v>
                </c:pt>
                <c:pt idx="1381">
                  <c:v>0.72707789</c:v>
                </c:pt>
                <c:pt idx="1382">
                  <c:v>3.8712358999999998</c:v>
                </c:pt>
                <c:pt idx="1383">
                  <c:v>0.94954238000000002</c:v>
                </c:pt>
                <c:pt idx="1384">
                  <c:v>1.0578893599999999</c:v>
                </c:pt>
                <c:pt idx="1385">
                  <c:v>1.59639058</c:v>
                </c:pt>
                <c:pt idx="1386">
                  <c:v>1.6172402800000001</c:v>
                </c:pt>
                <c:pt idx="1387">
                  <c:v>1.65265248</c:v>
                </c:pt>
                <c:pt idx="1388">
                  <c:v>2.22891949</c:v>
                </c:pt>
                <c:pt idx="1389">
                  <c:v>1.0578893599999999</c:v>
                </c:pt>
                <c:pt idx="1390">
                  <c:v>1.01108121</c:v>
                </c:pt>
                <c:pt idx="1391">
                  <c:v>1.30827604</c:v>
                </c:pt>
                <c:pt idx="1392">
                  <c:v>3.9298328300000001</c:v>
                </c:pt>
                <c:pt idx="1393">
                  <c:v>1.7117530299999999</c:v>
                </c:pt>
                <c:pt idx="1394">
                  <c:v>1.1414156499999999</c:v>
                </c:pt>
                <c:pt idx="1395">
                  <c:v>3.9082170199999999</c:v>
                </c:pt>
                <c:pt idx="1396">
                  <c:v>0.75385064000000002</c:v>
                </c:pt>
                <c:pt idx="1397">
                  <c:v>1.1455520400000001</c:v>
                </c:pt>
                <c:pt idx="1398">
                  <c:v>1.9485823900000001</c:v>
                </c:pt>
                <c:pt idx="1399">
                  <c:v>1.7419859799999999</c:v>
                </c:pt>
                <c:pt idx="1400">
                  <c:v>0.51949542000000004</c:v>
                </c:pt>
                <c:pt idx="1401">
                  <c:v>3.5204183499999999</c:v>
                </c:pt>
                <c:pt idx="1402">
                  <c:v>1.9618801299999999</c:v>
                </c:pt>
                <c:pt idx="1403">
                  <c:v>0.98166076000000002</c:v>
                </c:pt>
                <c:pt idx="1404">
                  <c:v>0.74460291000000001</c:v>
                </c:pt>
                <c:pt idx="1405">
                  <c:v>2.4943409499999998</c:v>
                </c:pt>
                <c:pt idx="1406">
                  <c:v>0.91469736000000001</c:v>
                </c:pt>
                <c:pt idx="1407">
                  <c:v>1.3171800600000001</c:v>
                </c:pt>
                <c:pt idx="1408">
                  <c:v>0.96835415000000002</c:v>
                </c:pt>
                <c:pt idx="1409">
                  <c:v>1.17357825</c:v>
                </c:pt>
                <c:pt idx="1410">
                  <c:v>3.7714719699999999</c:v>
                </c:pt>
                <c:pt idx="1411">
                  <c:v>3.4174430899999999</c:v>
                </c:pt>
                <c:pt idx="1412">
                  <c:v>2.5747529999999998</c:v>
                </c:pt>
                <c:pt idx="1413">
                  <c:v>1.53559643</c:v>
                </c:pt>
                <c:pt idx="1414">
                  <c:v>2.1826242900000001</c:v>
                </c:pt>
                <c:pt idx="1415">
                  <c:v>0.65934661999999999</c:v>
                </c:pt>
                <c:pt idx="1416">
                  <c:v>1.3045493100000001</c:v>
                </c:pt>
                <c:pt idx="1417">
                  <c:v>2.1633138299999999</c:v>
                </c:pt>
                <c:pt idx="1418">
                  <c:v>0.67734424999999998</c:v>
                </c:pt>
                <c:pt idx="1419">
                  <c:v>0.86921020999999998</c:v>
                </c:pt>
                <c:pt idx="1420">
                  <c:v>3.87131077</c:v>
                </c:pt>
                <c:pt idx="1421">
                  <c:v>2.12076909</c:v>
                </c:pt>
                <c:pt idx="1422">
                  <c:v>0.82224070999999999</c:v>
                </c:pt>
                <c:pt idx="1423">
                  <c:v>1.0080383799999999</c:v>
                </c:pt>
                <c:pt idx="1424">
                  <c:v>0.92938531999999996</c:v>
                </c:pt>
                <c:pt idx="1425">
                  <c:v>1.1175423799999999</c:v>
                </c:pt>
                <c:pt idx="1426">
                  <c:v>3.0719006700000002</c:v>
                </c:pt>
                <c:pt idx="1427">
                  <c:v>0.66655036999999995</c:v>
                </c:pt>
                <c:pt idx="1428">
                  <c:v>1.43038836</c:v>
                </c:pt>
                <c:pt idx="1429">
                  <c:v>1.83182285</c:v>
                </c:pt>
                <c:pt idx="1430">
                  <c:v>1.6187742300000001</c:v>
                </c:pt>
                <c:pt idx="1431">
                  <c:v>3.8366717700000001</c:v>
                </c:pt>
                <c:pt idx="1432">
                  <c:v>2.1382387899999999</c:v>
                </c:pt>
                <c:pt idx="1433">
                  <c:v>2.8816079299999999</c:v>
                </c:pt>
                <c:pt idx="1434">
                  <c:v>1.86127387</c:v>
                </c:pt>
                <c:pt idx="1435">
                  <c:v>0.90705771999999996</c:v>
                </c:pt>
                <c:pt idx="1436">
                  <c:v>3.8525787299999998</c:v>
                </c:pt>
                <c:pt idx="1437">
                  <c:v>0.79469224999999999</c:v>
                </c:pt>
                <c:pt idx="1438">
                  <c:v>0.54128525000000005</c:v>
                </c:pt>
                <c:pt idx="1439">
                  <c:v>1.28115139</c:v>
                </c:pt>
                <c:pt idx="1440">
                  <c:v>2.46769711</c:v>
                </c:pt>
                <c:pt idx="1441">
                  <c:v>1.01112526</c:v>
                </c:pt>
                <c:pt idx="1442">
                  <c:v>3.94636758</c:v>
                </c:pt>
                <c:pt idx="1443">
                  <c:v>0.84962738000000004</c:v>
                </c:pt>
                <c:pt idx="1444">
                  <c:v>1.0134528599999999</c:v>
                </c:pt>
                <c:pt idx="1445">
                  <c:v>2.2007139900000001</c:v>
                </c:pt>
                <c:pt idx="1446">
                  <c:v>2.7956448699999998</c:v>
                </c:pt>
                <c:pt idx="1447">
                  <c:v>1.4534884400000001</c:v>
                </c:pt>
                <c:pt idx="1448">
                  <c:v>1.8279795000000001</c:v>
                </c:pt>
                <c:pt idx="1449">
                  <c:v>3.9437022800000001</c:v>
                </c:pt>
                <c:pt idx="1450">
                  <c:v>1.83182285</c:v>
                </c:pt>
                <c:pt idx="1451">
                  <c:v>2.4632128600000001</c:v>
                </c:pt>
                <c:pt idx="1452">
                  <c:v>2.6519707399999999</c:v>
                </c:pt>
                <c:pt idx="1453">
                  <c:v>0.72292336999999995</c:v>
                </c:pt>
                <c:pt idx="1454">
                  <c:v>0.99471076000000003</c:v>
                </c:pt>
                <c:pt idx="1455">
                  <c:v>2.8816079299999999</c:v>
                </c:pt>
                <c:pt idx="1456">
                  <c:v>2.5263410500000001</c:v>
                </c:pt>
                <c:pt idx="1457">
                  <c:v>1.10860099</c:v>
                </c:pt>
                <c:pt idx="1458">
                  <c:v>3.2430755599999999</c:v>
                </c:pt>
                <c:pt idx="1459">
                  <c:v>1.28549592</c:v>
                </c:pt>
                <c:pt idx="1460">
                  <c:v>1.9763063199999999</c:v>
                </c:pt>
                <c:pt idx="1461">
                  <c:v>3.1310050899999999</c:v>
                </c:pt>
                <c:pt idx="1462">
                  <c:v>0.78996933999999996</c:v>
                </c:pt>
                <c:pt idx="1463">
                  <c:v>1.7134933800000001</c:v>
                </c:pt>
                <c:pt idx="1464">
                  <c:v>0.88468751000000001</c:v>
                </c:pt>
                <c:pt idx="1465">
                  <c:v>1.8629333299999999</c:v>
                </c:pt>
                <c:pt idx="1466">
                  <c:v>1.6074610600000001</c:v>
                </c:pt>
                <c:pt idx="1467">
                  <c:v>1.0463073599999999</c:v>
                </c:pt>
                <c:pt idx="1468">
                  <c:v>2.2112395899999999</c:v>
                </c:pt>
                <c:pt idx="1469">
                  <c:v>1.1616177299999999</c:v>
                </c:pt>
                <c:pt idx="1470">
                  <c:v>2.1257280700000001</c:v>
                </c:pt>
                <c:pt idx="1471">
                  <c:v>3.24154082</c:v>
                </c:pt>
                <c:pt idx="1472">
                  <c:v>2.57017703</c:v>
                </c:pt>
                <c:pt idx="1473">
                  <c:v>0.64176171000000004</c:v>
                </c:pt>
                <c:pt idx="1474">
                  <c:v>2.7535372699999998</c:v>
                </c:pt>
                <c:pt idx="1475">
                  <c:v>1.64907683</c:v>
                </c:pt>
                <c:pt idx="1476">
                  <c:v>1.2004275799999999</c:v>
                </c:pt>
                <c:pt idx="1477">
                  <c:v>1.59662942</c:v>
                </c:pt>
                <c:pt idx="1478">
                  <c:v>2.07301811</c:v>
                </c:pt>
                <c:pt idx="1479">
                  <c:v>1.8348675400000001</c:v>
                </c:pt>
                <c:pt idx="1480">
                  <c:v>3.7311701099999999</c:v>
                </c:pt>
                <c:pt idx="1481">
                  <c:v>2.0474248500000001</c:v>
                </c:pt>
                <c:pt idx="1482">
                  <c:v>1.7903604099999999</c:v>
                </c:pt>
                <c:pt idx="1483">
                  <c:v>3.1878040799999998</c:v>
                </c:pt>
                <c:pt idx="1484">
                  <c:v>1.2115051999999999</c:v>
                </c:pt>
                <c:pt idx="1485">
                  <c:v>0.99220383000000001</c:v>
                </c:pt>
                <c:pt idx="1486">
                  <c:v>3.0967085999999999</c:v>
                </c:pt>
                <c:pt idx="1487">
                  <c:v>2.7697840999999999</c:v>
                </c:pt>
                <c:pt idx="1488">
                  <c:v>3.8976387699999999</c:v>
                </c:pt>
                <c:pt idx="1489">
                  <c:v>1.8629333299999999</c:v>
                </c:pt>
                <c:pt idx="1490">
                  <c:v>1.3875726500000001</c:v>
                </c:pt>
                <c:pt idx="1491">
                  <c:v>1.7147964499999999</c:v>
                </c:pt>
                <c:pt idx="1492">
                  <c:v>3.5571783300000002</c:v>
                </c:pt>
                <c:pt idx="1493">
                  <c:v>2.0094379500000001</c:v>
                </c:pt>
                <c:pt idx="1494">
                  <c:v>1.9785853499999999</c:v>
                </c:pt>
                <c:pt idx="1495">
                  <c:v>3.5862867700000001</c:v>
                </c:pt>
                <c:pt idx="1496">
                  <c:v>2.0482833600000001</c:v>
                </c:pt>
                <c:pt idx="1497">
                  <c:v>3.8425811900000002</c:v>
                </c:pt>
                <c:pt idx="1498">
                  <c:v>3.43983726</c:v>
                </c:pt>
                <c:pt idx="1499">
                  <c:v>3.7950671200000001</c:v>
                </c:pt>
                <c:pt idx="1500">
                  <c:v>0.69701705999999997</c:v>
                </c:pt>
                <c:pt idx="1501">
                  <c:v>1.7708903300000001</c:v>
                </c:pt>
                <c:pt idx="1502">
                  <c:v>3.7373490399999998</c:v>
                </c:pt>
                <c:pt idx="1503">
                  <c:v>2.1381109500000002</c:v>
                </c:pt>
                <c:pt idx="1504">
                  <c:v>3.8532187599999999</c:v>
                </c:pt>
                <c:pt idx="1505">
                  <c:v>1.99987067</c:v>
                </c:pt>
                <c:pt idx="1506">
                  <c:v>0.90234873000000004</c:v>
                </c:pt>
                <c:pt idx="1507">
                  <c:v>1.0773895899999999</c:v>
                </c:pt>
                <c:pt idx="1508">
                  <c:v>3.06926414</c:v>
                </c:pt>
                <c:pt idx="1509">
                  <c:v>1.16650582</c:v>
                </c:pt>
                <c:pt idx="1510">
                  <c:v>3.5214375499999999</c:v>
                </c:pt>
                <c:pt idx="1511">
                  <c:v>3.6960169199999999</c:v>
                </c:pt>
                <c:pt idx="1512">
                  <c:v>1.9785853499999999</c:v>
                </c:pt>
                <c:pt idx="1513">
                  <c:v>1.01056846</c:v>
                </c:pt>
                <c:pt idx="1514">
                  <c:v>1.22738686</c:v>
                </c:pt>
                <c:pt idx="1515">
                  <c:v>3.15868606</c:v>
                </c:pt>
                <c:pt idx="1516">
                  <c:v>1.36838394</c:v>
                </c:pt>
                <c:pt idx="1517">
                  <c:v>1.22305077</c:v>
                </c:pt>
                <c:pt idx="1518">
                  <c:v>1.39132911</c:v>
                </c:pt>
                <c:pt idx="1519">
                  <c:v>3.3019191600000002</c:v>
                </c:pt>
                <c:pt idx="1520">
                  <c:v>1.6449739699999999</c:v>
                </c:pt>
                <c:pt idx="1521">
                  <c:v>0.91564447000000004</c:v>
                </c:pt>
                <c:pt idx="1522">
                  <c:v>3.1329559699999998</c:v>
                </c:pt>
                <c:pt idx="1523">
                  <c:v>1.0590196700000001</c:v>
                </c:pt>
                <c:pt idx="1524">
                  <c:v>1.6434373499999999</c:v>
                </c:pt>
                <c:pt idx="1525">
                  <c:v>3.7498595199999998</c:v>
                </c:pt>
                <c:pt idx="1526">
                  <c:v>0.69495094000000002</c:v>
                </c:pt>
                <c:pt idx="1527">
                  <c:v>3.6278739</c:v>
                </c:pt>
                <c:pt idx="1528">
                  <c:v>1.2825880999999999</c:v>
                </c:pt>
                <c:pt idx="1529">
                  <c:v>1.7346347200000001</c:v>
                </c:pt>
                <c:pt idx="1530">
                  <c:v>1.07083405</c:v>
                </c:pt>
                <c:pt idx="1531">
                  <c:v>3.7498595199999998</c:v>
                </c:pt>
                <c:pt idx="1532">
                  <c:v>3.15581303</c:v>
                </c:pt>
                <c:pt idx="1533">
                  <c:v>3.6278739</c:v>
                </c:pt>
                <c:pt idx="1534">
                  <c:v>1.2825880999999999</c:v>
                </c:pt>
                <c:pt idx="1535">
                  <c:v>0.74342604999999995</c:v>
                </c:pt>
                <c:pt idx="1536">
                  <c:v>1.99300465</c:v>
                </c:pt>
                <c:pt idx="1537">
                  <c:v>2.46052217</c:v>
                </c:pt>
                <c:pt idx="1538">
                  <c:v>1.86606045</c:v>
                </c:pt>
                <c:pt idx="1539">
                  <c:v>3.01604472</c:v>
                </c:pt>
                <c:pt idx="1540">
                  <c:v>3.32089239</c:v>
                </c:pt>
                <c:pt idx="1541">
                  <c:v>2.49069209</c:v>
                </c:pt>
                <c:pt idx="1542">
                  <c:v>3.7029546899999999</c:v>
                </c:pt>
                <c:pt idx="1543">
                  <c:v>1.7308075700000001</c:v>
                </c:pt>
                <c:pt idx="1544">
                  <c:v>1.06617911</c:v>
                </c:pt>
                <c:pt idx="1545">
                  <c:v>1.8050381799999999</c:v>
                </c:pt>
                <c:pt idx="1546">
                  <c:v>1.2247830200000001</c:v>
                </c:pt>
                <c:pt idx="1547">
                  <c:v>1.0663921300000001</c:v>
                </c:pt>
                <c:pt idx="1548">
                  <c:v>0.84012264000000003</c:v>
                </c:pt>
                <c:pt idx="1549">
                  <c:v>0.99207062000000001</c:v>
                </c:pt>
                <c:pt idx="1550">
                  <c:v>1.0927145700000001</c:v>
                </c:pt>
                <c:pt idx="1551">
                  <c:v>2.2686707899999998</c:v>
                </c:pt>
                <c:pt idx="1552">
                  <c:v>0.82534567999999997</c:v>
                </c:pt>
                <c:pt idx="1553">
                  <c:v>1.38686913</c:v>
                </c:pt>
                <c:pt idx="1554">
                  <c:v>3.7962362999999999</c:v>
                </c:pt>
                <c:pt idx="1555">
                  <c:v>0.90062277999999996</c:v>
                </c:pt>
                <c:pt idx="1556">
                  <c:v>1.7346347200000001</c:v>
                </c:pt>
                <c:pt idx="1557">
                  <c:v>2.1272953000000001</c:v>
                </c:pt>
                <c:pt idx="1558">
                  <c:v>0.69495094000000002</c:v>
                </c:pt>
                <c:pt idx="1559">
                  <c:v>1.1669050000000001</c:v>
                </c:pt>
                <c:pt idx="1560">
                  <c:v>0.74342604999999995</c:v>
                </c:pt>
                <c:pt idx="1561">
                  <c:v>2.02731145</c:v>
                </c:pt>
                <c:pt idx="1562">
                  <c:v>2.4904523799999998</c:v>
                </c:pt>
                <c:pt idx="1563">
                  <c:v>0.85310248</c:v>
                </c:pt>
                <c:pt idx="1564">
                  <c:v>1.62212205</c:v>
                </c:pt>
                <c:pt idx="1565">
                  <c:v>2.9343060400000001</c:v>
                </c:pt>
                <c:pt idx="1566">
                  <c:v>1.1269053099999999</c:v>
                </c:pt>
                <c:pt idx="1567">
                  <c:v>1.72277557</c:v>
                </c:pt>
                <c:pt idx="1568">
                  <c:v>3.01700371</c:v>
                </c:pt>
                <c:pt idx="1569">
                  <c:v>1.3454913900000001</c:v>
                </c:pt>
                <c:pt idx="1570">
                  <c:v>1.8000324999999999</c:v>
                </c:pt>
                <c:pt idx="1571">
                  <c:v>3.36933141</c:v>
                </c:pt>
                <c:pt idx="1572">
                  <c:v>2.0595409500000001</c:v>
                </c:pt>
                <c:pt idx="1573">
                  <c:v>3.5123048899999998</c:v>
                </c:pt>
                <c:pt idx="1574">
                  <c:v>3.53300408</c:v>
                </c:pt>
                <c:pt idx="1575">
                  <c:v>3.6966618200000001</c:v>
                </c:pt>
                <c:pt idx="1576">
                  <c:v>2.1887283900000001</c:v>
                </c:pt>
                <c:pt idx="1577">
                  <c:v>1.73725269</c:v>
                </c:pt>
                <c:pt idx="1578">
                  <c:v>3.62197104</c:v>
                </c:pt>
                <c:pt idx="1579">
                  <c:v>2.1644699900000002</c:v>
                </c:pt>
                <c:pt idx="1580">
                  <c:v>1.0846455100000001</c:v>
                </c:pt>
                <c:pt idx="1581">
                  <c:v>1.1344239199999999</c:v>
                </c:pt>
                <c:pt idx="1582">
                  <c:v>0.68682980000000005</c:v>
                </c:pt>
                <c:pt idx="1583">
                  <c:v>0.80006984999999997</c:v>
                </c:pt>
                <c:pt idx="1584">
                  <c:v>2.7725030400000001</c:v>
                </c:pt>
                <c:pt idx="1585">
                  <c:v>0.90449014999999999</c:v>
                </c:pt>
                <c:pt idx="1586">
                  <c:v>1.0932433800000001</c:v>
                </c:pt>
                <c:pt idx="1587">
                  <c:v>0.74890407999999997</c:v>
                </c:pt>
                <c:pt idx="1588">
                  <c:v>2.7642429700000002</c:v>
                </c:pt>
                <c:pt idx="1589">
                  <c:v>1.94380218</c:v>
                </c:pt>
                <c:pt idx="1590">
                  <c:v>3.6501406200000002</c:v>
                </c:pt>
                <c:pt idx="1591">
                  <c:v>2.1162717799999999</c:v>
                </c:pt>
                <c:pt idx="1592">
                  <c:v>0.57582721999999997</c:v>
                </c:pt>
                <c:pt idx="1593">
                  <c:v>0.85310248</c:v>
                </c:pt>
                <c:pt idx="1594">
                  <c:v>1.94380218</c:v>
                </c:pt>
                <c:pt idx="1595">
                  <c:v>2.1162717899999999</c:v>
                </c:pt>
                <c:pt idx="1596">
                  <c:v>0.57582721999999997</c:v>
                </c:pt>
                <c:pt idx="1597">
                  <c:v>0.85310248</c:v>
                </c:pt>
                <c:pt idx="1598">
                  <c:v>2.68109303</c:v>
                </c:pt>
                <c:pt idx="1599">
                  <c:v>1.4326310499999999</c:v>
                </c:pt>
                <c:pt idx="1600">
                  <c:v>2.5565988700000002</c:v>
                </c:pt>
                <c:pt idx="1601">
                  <c:v>0.70118433999999996</c:v>
                </c:pt>
                <c:pt idx="1602">
                  <c:v>3.2591889100000002</c:v>
                </c:pt>
                <c:pt idx="1603">
                  <c:v>0.79946455000000005</c:v>
                </c:pt>
                <c:pt idx="1604">
                  <c:v>1.89499453</c:v>
                </c:pt>
                <c:pt idx="1605">
                  <c:v>2.2754789799999999</c:v>
                </c:pt>
                <c:pt idx="1606">
                  <c:v>0.9299577</c:v>
                </c:pt>
                <c:pt idx="1607">
                  <c:v>2.0103139799999998</c:v>
                </c:pt>
                <c:pt idx="1608">
                  <c:v>3.06436193</c:v>
                </c:pt>
                <c:pt idx="1609">
                  <c:v>1.50849184</c:v>
                </c:pt>
                <c:pt idx="1610">
                  <c:v>1.8857670799999999</c:v>
                </c:pt>
                <c:pt idx="1611">
                  <c:v>2.9806370100000001</c:v>
                </c:pt>
                <c:pt idx="1612">
                  <c:v>1.2826359199999999</c:v>
                </c:pt>
                <c:pt idx="1613">
                  <c:v>2.35188218</c:v>
                </c:pt>
                <c:pt idx="1614">
                  <c:v>0.98521818999999999</c:v>
                </c:pt>
                <c:pt idx="1615">
                  <c:v>3.42666073</c:v>
                </c:pt>
                <c:pt idx="1616">
                  <c:v>0.95915510000000004</c:v>
                </c:pt>
                <c:pt idx="1617">
                  <c:v>1.0616625</c:v>
                </c:pt>
                <c:pt idx="1618">
                  <c:v>2.4710054600000002</c:v>
                </c:pt>
                <c:pt idx="1619">
                  <c:v>3.6147895700000001</c:v>
                </c:pt>
                <c:pt idx="1620">
                  <c:v>2.2200743900000002</c:v>
                </c:pt>
                <c:pt idx="1621">
                  <c:v>0.93874146999999997</c:v>
                </c:pt>
                <c:pt idx="1622">
                  <c:v>3.0876561599999999</c:v>
                </c:pt>
                <c:pt idx="1623">
                  <c:v>3.4974101200000001</c:v>
                </c:pt>
                <c:pt idx="1624">
                  <c:v>1.03673868</c:v>
                </c:pt>
                <c:pt idx="1625">
                  <c:v>2.4829079799999998</c:v>
                </c:pt>
                <c:pt idx="1626">
                  <c:v>1.45776376</c:v>
                </c:pt>
                <c:pt idx="1627">
                  <c:v>1.3428093299999999</c:v>
                </c:pt>
                <c:pt idx="1628">
                  <c:v>3.9140853299999998</c:v>
                </c:pt>
                <c:pt idx="1629">
                  <c:v>2.5656720399999999</c:v>
                </c:pt>
                <c:pt idx="1630">
                  <c:v>2.2946340900000002</c:v>
                </c:pt>
                <c:pt idx="1631">
                  <c:v>3.71786919</c:v>
                </c:pt>
                <c:pt idx="1632">
                  <c:v>0.70118433999999996</c:v>
                </c:pt>
                <c:pt idx="1633">
                  <c:v>3.2591889100000002</c:v>
                </c:pt>
                <c:pt idx="1634">
                  <c:v>0.79946455000000005</c:v>
                </c:pt>
                <c:pt idx="1635">
                  <c:v>1.17986005</c:v>
                </c:pt>
                <c:pt idx="1636">
                  <c:v>2.2754789799999999</c:v>
                </c:pt>
                <c:pt idx="1637">
                  <c:v>3.71721273</c:v>
                </c:pt>
                <c:pt idx="1638">
                  <c:v>1.2957068599999999</c:v>
                </c:pt>
                <c:pt idx="1639">
                  <c:v>2.3498882999999999</c:v>
                </c:pt>
                <c:pt idx="1640">
                  <c:v>2.3506110599999999</c:v>
                </c:pt>
                <c:pt idx="1641">
                  <c:v>1.5955674200000001</c:v>
                </c:pt>
                <c:pt idx="1642">
                  <c:v>2.7207916399999998</c:v>
                </c:pt>
                <c:pt idx="1643">
                  <c:v>0.96594751000000001</c:v>
                </c:pt>
                <c:pt idx="1644">
                  <c:v>2.7960902500000002</c:v>
                </c:pt>
                <c:pt idx="1645">
                  <c:v>1.5892340599999999</c:v>
                </c:pt>
                <c:pt idx="1646">
                  <c:v>1.6466310900000001</c:v>
                </c:pt>
                <c:pt idx="1647">
                  <c:v>1.10589731</c:v>
                </c:pt>
                <c:pt idx="1648">
                  <c:v>1.0991629700000001</c:v>
                </c:pt>
                <c:pt idx="1649">
                  <c:v>1.07582014</c:v>
                </c:pt>
                <c:pt idx="1650">
                  <c:v>1.4674854500000001</c:v>
                </c:pt>
                <c:pt idx="1651">
                  <c:v>1.2367613799999999</c:v>
                </c:pt>
                <c:pt idx="1652">
                  <c:v>1.3289858000000001</c:v>
                </c:pt>
                <c:pt idx="1653">
                  <c:v>1.09500457</c:v>
                </c:pt>
                <c:pt idx="1654">
                  <c:v>1.1506407599999999</c:v>
                </c:pt>
                <c:pt idx="1655">
                  <c:v>1.40638672</c:v>
                </c:pt>
                <c:pt idx="1656">
                  <c:v>1.5955674200000001</c:v>
                </c:pt>
                <c:pt idx="1657">
                  <c:v>1.13405511</c:v>
                </c:pt>
                <c:pt idx="1658">
                  <c:v>3.2106510899999998</c:v>
                </c:pt>
                <c:pt idx="1659">
                  <c:v>2.82435758</c:v>
                </c:pt>
                <c:pt idx="1660">
                  <c:v>3.01687773</c:v>
                </c:pt>
                <c:pt idx="1661">
                  <c:v>0.64791038999999995</c:v>
                </c:pt>
                <c:pt idx="1662">
                  <c:v>3.81062426</c:v>
                </c:pt>
                <c:pt idx="1663">
                  <c:v>2.5206734399999999</c:v>
                </c:pt>
                <c:pt idx="1664">
                  <c:v>0.99325613999999995</c:v>
                </c:pt>
                <c:pt idx="1665">
                  <c:v>2.9840488600000001</c:v>
                </c:pt>
                <c:pt idx="1666">
                  <c:v>0.87585246000000005</c:v>
                </c:pt>
                <c:pt idx="1667">
                  <c:v>3.3774442800000002</c:v>
                </c:pt>
                <c:pt idx="1668">
                  <c:v>1.8977460399999999</c:v>
                </c:pt>
                <c:pt idx="1669">
                  <c:v>1.4769513700000001</c:v>
                </c:pt>
                <c:pt idx="1670">
                  <c:v>1.09500457</c:v>
                </c:pt>
                <c:pt idx="1671">
                  <c:v>3.3812627200000001</c:v>
                </c:pt>
                <c:pt idx="1672">
                  <c:v>2.8764305700000001</c:v>
                </c:pt>
                <c:pt idx="1673">
                  <c:v>3.4836687999999998</c:v>
                </c:pt>
                <c:pt idx="1674">
                  <c:v>0.61989346000000001</c:v>
                </c:pt>
                <c:pt idx="1675">
                  <c:v>1.0571304399999999</c:v>
                </c:pt>
                <c:pt idx="1676">
                  <c:v>2.1298846199999999</c:v>
                </c:pt>
                <c:pt idx="1677">
                  <c:v>2.7235094000000002</c:v>
                </c:pt>
                <c:pt idx="1678">
                  <c:v>2.6928518399999999</c:v>
                </c:pt>
                <c:pt idx="1679">
                  <c:v>2.0038551600000001</c:v>
                </c:pt>
                <c:pt idx="1680">
                  <c:v>2.8059857099999999</c:v>
                </c:pt>
                <c:pt idx="1681">
                  <c:v>1.4382962399999999</c:v>
                </c:pt>
                <c:pt idx="1682">
                  <c:v>1.3484146100000001</c:v>
                </c:pt>
                <c:pt idx="1683">
                  <c:v>1.3560956399999999</c:v>
                </c:pt>
                <c:pt idx="1684">
                  <c:v>1.90331256</c:v>
                </c:pt>
                <c:pt idx="1685">
                  <c:v>1.30702645</c:v>
                </c:pt>
                <c:pt idx="1686">
                  <c:v>2.58837582</c:v>
                </c:pt>
                <c:pt idx="1687">
                  <c:v>1.8640162199999999</c:v>
                </c:pt>
                <c:pt idx="1688">
                  <c:v>3.1847065699999999</c:v>
                </c:pt>
                <c:pt idx="1689">
                  <c:v>0.78169135000000001</c:v>
                </c:pt>
                <c:pt idx="1690">
                  <c:v>1.41689786</c:v>
                </c:pt>
                <c:pt idx="1691">
                  <c:v>1.12937401</c:v>
                </c:pt>
                <c:pt idx="1692">
                  <c:v>1.1951940599999999</c:v>
                </c:pt>
                <c:pt idx="1693">
                  <c:v>1.0529419600000001</c:v>
                </c:pt>
                <c:pt idx="1694">
                  <c:v>3.28713159</c:v>
                </c:pt>
                <c:pt idx="1695">
                  <c:v>0.98999581999999997</c:v>
                </c:pt>
                <c:pt idx="1696">
                  <c:v>1.60277143</c:v>
                </c:pt>
                <c:pt idx="1697">
                  <c:v>2.0191674000000002</c:v>
                </c:pt>
                <c:pt idx="1698">
                  <c:v>2.2679757</c:v>
                </c:pt>
                <c:pt idx="1699">
                  <c:v>2.62891341</c:v>
                </c:pt>
                <c:pt idx="1700">
                  <c:v>2.3398949500000001</c:v>
                </c:pt>
                <c:pt idx="1701">
                  <c:v>3.5913380699999999</c:v>
                </c:pt>
                <c:pt idx="1702">
                  <c:v>2.6570157499999998</c:v>
                </c:pt>
                <c:pt idx="1703">
                  <c:v>3.45235841</c:v>
                </c:pt>
                <c:pt idx="1704">
                  <c:v>1.0571304399999999</c:v>
                </c:pt>
                <c:pt idx="1705">
                  <c:v>1.4152907800000001</c:v>
                </c:pt>
                <c:pt idx="1706">
                  <c:v>1.9868613799999999</c:v>
                </c:pt>
                <c:pt idx="1707">
                  <c:v>3.9498661899999998</c:v>
                </c:pt>
                <c:pt idx="1708">
                  <c:v>0.98979161000000004</c:v>
                </c:pt>
                <c:pt idx="1709">
                  <c:v>1.1510058400000001</c:v>
                </c:pt>
                <c:pt idx="1710">
                  <c:v>3.1758723199999999</c:v>
                </c:pt>
                <c:pt idx="1711">
                  <c:v>1.8540906800000001</c:v>
                </c:pt>
                <c:pt idx="1712">
                  <c:v>1.7047303899999999</c:v>
                </c:pt>
                <c:pt idx="1713">
                  <c:v>1.8263957799999999</c:v>
                </c:pt>
                <c:pt idx="1714">
                  <c:v>2.04538617</c:v>
                </c:pt>
                <c:pt idx="1715">
                  <c:v>0.65630522999999996</c:v>
                </c:pt>
                <c:pt idx="1716">
                  <c:v>2.6780606100000002</c:v>
                </c:pt>
                <c:pt idx="1717">
                  <c:v>1.03157962</c:v>
                </c:pt>
                <c:pt idx="1718">
                  <c:v>0.73236469999999998</c:v>
                </c:pt>
                <c:pt idx="1719">
                  <c:v>2.8702158099999999</c:v>
                </c:pt>
                <c:pt idx="1720">
                  <c:v>1.1055294899999999</c:v>
                </c:pt>
                <c:pt idx="1721">
                  <c:v>3.1878736700000001</c:v>
                </c:pt>
                <c:pt idx="1722">
                  <c:v>1.9649022</c:v>
                </c:pt>
                <c:pt idx="1723">
                  <c:v>1.9012367299999999</c:v>
                </c:pt>
                <c:pt idx="1724">
                  <c:v>0.61636897000000002</c:v>
                </c:pt>
                <c:pt idx="1725">
                  <c:v>0.98980372999999999</c:v>
                </c:pt>
                <c:pt idx="1726">
                  <c:v>1.4358898</c:v>
                </c:pt>
                <c:pt idx="1727">
                  <c:v>1.4363358100000001</c:v>
                </c:pt>
                <c:pt idx="1728">
                  <c:v>3.49757965</c:v>
                </c:pt>
                <c:pt idx="1729">
                  <c:v>0.84185918000000004</c:v>
                </c:pt>
                <c:pt idx="1730">
                  <c:v>2.5171695500000002</c:v>
                </c:pt>
                <c:pt idx="1731">
                  <c:v>1.10738687</c:v>
                </c:pt>
                <c:pt idx="1732">
                  <c:v>1.10932871</c:v>
                </c:pt>
                <c:pt idx="1733">
                  <c:v>1.5870465499999999</c:v>
                </c:pt>
                <c:pt idx="1734">
                  <c:v>3.63475656</c:v>
                </c:pt>
                <c:pt idx="1735">
                  <c:v>1.89266274</c:v>
                </c:pt>
                <c:pt idx="1736">
                  <c:v>3.97957794</c:v>
                </c:pt>
                <c:pt idx="1737">
                  <c:v>0.88238503999999995</c:v>
                </c:pt>
                <c:pt idx="1738">
                  <c:v>2.3907333899999998</c:v>
                </c:pt>
                <c:pt idx="1739">
                  <c:v>2.00230533</c:v>
                </c:pt>
                <c:pt idx="1740">
                  <c:v>0.85329412000000004</c:v>
                </c:pt>
                <c:pt idx="1741">
                  <c:v>3.1460441700000001</c:v>
                </c:pt>
                <c:pt idx="1742">
                  <c:v>1.66329909</c:v>
                </c:pt>
                <c:pt idx="1743">
                  <c:v>0.94178165000000003</c:v>
                </c:pt>
                <c:pt idx="1744">
                  <c:v>2.9842678899999999</c:v>
                </c:pt>
                <c:pt idx="1745">
                  <c:v>1.3454447199999999</c:v>
                </c:pt>
                <c:pt idx="1746">
                  <c:v>1.0764200799999999</c:v>
                </c:pt>
                <c:pt idx="1747">
                  <c:v>1.80904171</c:v>
                </c:pt>
                <c:pt idx="1748">
                  <c:v>2.3441566900000002</c:v>
                </c:pt>
                <c:pt idx="1749">
                  <c:v>2.1161351900000001</c:v>
                </c:pt>
                <c:pt idx="1750">
                  <c:v>0.74221616000000001</c:v>
                </c:pt>
                <c:pt idx="1751">
                  <c:v>1.57957872</c:v>
                </c:pt>
                <c:pt idx="1752">
                  <c:v>3.0919409099999999</c:v>
                </c:pt>
                <c:pt idx="1753">
                  <c:v>2.3441566900000002</c:v>
                </c:pt>
                <c:pt idx="1754">
                  <c:v>2.3284984899999999</c:v>
                </c:pt>
                <c:pt idx="1755">
                  <c:v>2.6158921400000001</c:v>
                </c:pt>
                <c:pt idx="1756">
                  <c:v>0.88238503999999995</c:v>
                </c:pt>
                <c:pt idx="1757">
                  <c:v>1.7979862900000001</c:v>
                </c:pt>
                <c:pt idx="1758">
                  <c:v>3.4721290599999999</c:v>
                </c:pt>
                <c:pt idx="1759">
                  <c:v>1.4004711299999999</c:v>
                </c:pt>
                <c:pt idx="1760">
                  <c:v>3.4235202500000002</c:v>
                </c:pt>
                <c:pt idx="1761">
                  <c:v>3.4232552100000002</c:v>
                </c:pt>
                <c:pt idx="1762">
                  <c:v>3.63049365</c:v>
                </c:pt>
                <c:pt idx="1763">
                  <c:v>2.1678850600000001</c:v>
                </c:pt>
                <c:pt idx="1764">
                  <c:v>1.73845497</c:v>
                </c:pt>
                <c:pt idx="1765">
                  <c:v>1.76974448</c:v>
                </c:pt>
                <c:pt idx="1766">
                  <c:v>3.0392046499999998</c:v>
                </c:pt>
                <c:pt idx="1767">
                  <c:v>2.9918146499999998</c:v>
                </c:pt>
                <c:pt idx="1768">
                  <c:v>2.8714116999999999</c:v>
                </c:pt>
                <c:pt idx="1769">
                  <c:v>2.48134013</c:v>
                </c:pt>
                <c:pt idx="1770">
                  <c:v>0.72380485000000006</c:v>
                </c:pt>
                <c:pt idx="1771">
                  <c:v>1.73845497</c:v>
                </c:pt>
                <c:pt idx="1772">
                  <c:v>1.65067684</c:v>
                </c:pt>
                <c:pt idx="1773">
                  <c:v>2.6944644499999999</c:v>
                </c:pt>
                <c:pt idx="1774">
                  <c:v>1.2629933</c:v>
                </c:pt>
                <c:pt idx="1775">
                  <c:v>1.7170693100000001</c:v>
                </c:pt>
                <c:pt idx="1776">
                  <c:v>1.61582486</c:v>
                </c:pt>
                <c:pt idx="1777">
                  <c:v>2.79577623</c:v>
                </c:pt>
                <c:pt idx="1778">
                  <c:v>3.6472185499999998</c:v>
                </c:pt>
                <c:pt idx="1779">
                  <c:v>1.91211134</c:v>
                </c:pt>
                <c:pt idx="1780">
                  <c:v>0.78021845999999995</c:v>
                </c:pt>
                <c:pt idx="1781">
                  <c:v>1.86601336</c:v>
                </c:pt>
                <c:pt idx="1782">
                  <c:v>3.1482159699999999</c:v>
                </c:pt>
                <c:pt idx="1783">
                  <c:v>0.72304418999999998</c:v>
                </c:pt>
                <c:pt idx="1784">
                  <c:v>1.1600066899999999</c:v>
                </c:pt>
                <c:pt idx="1785">
                  <c:v>2.4205479099999998</c:v>
                </c:pt>
                <c:pt idx="1786">
                  <c:v>2.22602587</c:v>
                </c:pt>
                <c:pt idx="1787">
                  <c:v>3.0212713099999999</c:v>
                </c:pt>
                <c:pt idx="1788">
                  <c:v>0.58493284000000001</c:v>
                </c:pt>
                <c:pt idx="1789">
                  <c:v>3.3064294300000001</c:v>
                </c:pt>
                <c:pt idx="1790">
                  <c:v>3.8064709300000001</c:v>
                </c:pt>
                <c:pt idx="1791">
                  <c:v>1.4312422899999999</c:v>
                </c:pt>
                <c:pt idx="1792">
                  <c:v>1.7176716299999999</c:v>
                </c:pt>
                <c:pt idx="1793">
                  <c:v>0.54861302999999995</c:v>
                </c:pt>
                <c:pt idx="1794">
                  <c:v>1.7170693100000001</c:v>
                </c:pt>
                <c:pt idx="1795">
                  <c:v>3.57123255</c:v>
                </c:pt>
                <c:pt idx="1796">
                  <c:v>1.1736147699999999</c:v>
                </c:pt>
                <c:pt idx="1797">
                  <c:v>1.4264583200000001</c:v>
                </c:pt>
                <c:pt idx="1798">
                  <c:v>1.0863154100000001</c:v>
                </c:pt>
                <c:pt idx="1799">
                  <c:v>1.31299112</c:v>
                </c:pt>
                <c:pt idx="1800">
                  <c:v>1.1114237600000001</c:v>
                </c:pt>
                <c:pt idx="1801">
                  <c:v>0.85236193000000005</c:v>
                </c:pt>
                <c:pt idx="1802">
                  <c:v>0.78397925999999996</c:v>
                </c:pt>
                <c:pt idx="1803">
                  <c:v>2.0668986</c:v>
                </c:pt>
                <c:pt idx="1804">
                  <c:v>3.87228051</c:v>
                </c:pt>
                <c:pt idx="1805">
                  <c:v>0.83115846000000004</c:v>
                </c:pt>
                <c:pt idx="1806">
                  <c:v>0.92220484999999996</c:v>
                </c:pt>
                <c:pt idx="1807">
                  <c:v>3.4334297399999998</c:v>
                </c:pt>
                <c:pt idx="1808">
                  <c:v>0.83244028999999997</c:v>
                </c:pt>
                <c:pt idx="1809">
                  <c:v>2.2845075100000001</c:v>
                </c:pt>
                <c:pt idx="1810">
                  <c:v>2.34591452</c:v>
                </c:pt>
                <c:pt idx="1811">
                  <c:v>0.90203622999999999</c:v>
                </c:pt>
                <c:pt idx="1812">
                  <c:v>2.4509890699999999</c:v>
                </c:pt>
                <c:pt idx="1813">
                  <c:v>0.98482479000000001</c:v>
                </c:pt>
                <c:pt idx="1814">
                  <c:v>1.6482887799999999</c:v>
                </c:pt>
                <c:pt idx="1815">
                  <c:v>3.7430625000000002</c:v>
                </c:pt>
                <c:pt idx="1816">
                  <c:v>0.90203622999999999</c:v>
                </c:pt>
                <c:pt idx="1817">
                  <c:v>1.9818524399999999</c:v>
                </c:pt>
                <c:pt idx="1818">
                  <c:v>0.97201877999999997</c:v>
                </c:pt>
                <c:pt idx="1819">
                  <c:v>3.0492706100000002</c:v>
                </c:pt>
                <c:pt idx="1820">
                  <c:v>3.3412504300000001</c:v>
                </c:pt>
                <c:pt idx="1821">
                  <c:v>1.4079821800000001</c:v>
                </c:pt>
                <c:pt idx="1822">
                  <c:v>1.1363461800000001</c:v>
                </c:pt>
                <c:pt idx="1823">
                  <c:v>1.0311292700000001</c:v>
                </c:pt>
                <c:pt idx="1824">
                  <c:v>1.1588067399999999</c:v>
                </c:pt>
                <c:pt idx="1825">
                  <c:v>1.0774871100000001</c:v>
                </c:pt>
                <c:pt idx="1826">
                  <c:v>0.91102351000000004</c:v>
                </c:pt>
                <c:pt idx="1827">
                  <c:v>1.3013277000000001</c:v>
                </c:pt>
                <c:pt idx="1828">
                  <c:v>1.6665362500000001</c:v>
                </c:pt>
                <c:pt idx="1829">
                  <c:v>1.0062612500000001</c:v>
                </c:pt>
                <c:pt idx="1830">
                  <c:v>1.10733945</c:v>
                </c:pt>
                <c:pt idx="1831">
                  <c:v>1.7674828899999999</c:v>
                </c:pt>
                <c:pt idx="1832">
                  <c:v>1.53349822</c:v>
                </c:pt>
                <c:pt idx="1833">
                  <c:v>1.95952237</c:v>
                </c:pt>
                <c:pt idx="1834">
                  <c:v>2.3221163200000001</c:v>
                </c:pt>
                <c:pt idx="1835">
                  <c:v>1.0164036999999999</c:v>
                </c:pt>
                <c:pt idx="1836">
                  <c:v>1.0387701199999999</c:v>
                </c:pt>
                <c:pt idx="1837">
                  <c:v>1.41654854</c:v>
                </c:pt>
                <c:pt idx="1838">
                  <c:v>0.78672743000000001</c:v>
                </c:pt>
                <c:pt idx="1839">
                  <c:v>1.1248245100000001</c:v>
                </c:pt>
                <c:pt idx="1840">
                  <c:v>1.1254309600000001</c:v>
                </c:pt>
                <c:pt idx="1841">
                  <c:v>0.51290891000000005</c:v>
                </c:pt>
                <c:pt idx="1842">
                  <c:v>2.0475929000000002</c:v>
                </c:pt>
                <c:pt idx="1843">
                  <c:v>1.34716894</c:v>
                </c:pt>
                <c:pt idx="1844">
                  <c:v>2.4499357599999998</c:v>
                </c:pt>
                <c:pt idx="1845">
                  <c:v>0.78944988999999999</c:v>
                </c:pt>
                <c:pt idx="1846">
                  <c:v>3.2544069900000001</c:v>
                </c:pt>
                <c:pt idx="1847">
                  <c:v>3.2528616800000001</c:v>
                </c:pt>
                <c:pt idx="1848">
                  <c:v>0.91167737000000004</c:v>
                </c:pt>
                <c:pt idx="1849">
                  <c:v>1.0722719700000001</c:v>
                </c:pt>
                <c:pt idx="1850">
                  <c:v>0.67693937000000004</c:v>
                </c:pt>
                <c:pt idx="1851">
                  <c:v>3.5921975499999999</c:v>
                </c:pt>
                <c:pt idx="1852">
                  <c:v>1.57674059</c:v>
                </c:pt>
                <c:pt idx="1853">
                  <c:v>2.6495080400000002</c:v>
                </c:pt>
                <c:pt idx="1854">
                  <c:v>2.6782855699999999</c:v>
                </c:pt>
                <c:pt idx="1855">
                  <c:v>3.0140084100000002</c:v>
                </c:pt>
                <c:pt idx="1856">
                  <c:v>2.3136050400000001</c:v>
                </c:pt>
                <c:pt idx="1857">
                  <c:v>1.7221387500000001</c:v>
                </c:pt>
                <c:pt idx="1858">
                  <c:v>2.0892625900000001</c:v>
                </c:pt>
                <c:pt idx="1859">
                  <c:v>2.8232910000000002</c:v>
                </c:pt>
                <c:pt idx="1860">
                  <c:v>0.80657767000000002</c:v>
                </c:pt>
                <c:pt idx="1861">
                  <c:v>2.2902796200000002</c:v>
                </c:pt>
                <c:pt idx="1862">
                  <c:v>1.6103634600000001</c:v>
                </c:pt>
                <c:pt idx="1863">
                  <c:v>1.96969912</c:v>
                </c:pt>
                <c:pt idx="1864">
                  <c:v>2.3136050400000001</c:v>
                </c:pt>
                <c:pt idx="1865">
                  <c:v>2.0892625900000001</c:v>
                </c:pt>
                <c:pt idx="1866">
                  <c:v>1.33099886</c:v>
                </c:pt>
                <c:pt idx="1867">
                  <c:v>1.7633951999999999</c:v>
                </c:pt>
                <c:pt idx="1868">
                  <c:v>0.67010449000000005</c:v>
                </c:pt>
                <c:pt idx="1869">
                  <c:v>1.0529765799999999</c:v>
                </c:pt>
                <c:pt idx="1870">
                  <c:v>3.0141694399999999</c:v>
                </c:pt>
                <c:pt idx="1871">
                  <c:v>3.16591998</c:v>
                </c:pt>
                <c:pt idx="1872">
                  <c:v>1.49035077</c:v>
                </c:pt>
                <c:pt idx="1873">
                  <c:v>1.87906313</c:v>
                </c:pt>
                <c:pt idx="1874">
                  <c:v>1.5986213199999999</c:v>
                </c:pt>
                <c:pt idx="1875">
                  <c:v>2.3166286199999999</c:v>
                </c:pt>
                <c:pt idx="1876">
                  <c:v>2.7485195</c:v>
                </c:pt>
                <c:pt idx="1877">
                  <c:v>1.49035077</c:v>
                </c:pt>
                <c:pt idx="1878">
                  <c:v>1.5986213199999999</c:v>
                </c:pt>
                <c:pt idx="1879">
                  <c:v>1.81729465</c:v>
                </c:pt>
                <c:pt idx="1880">
                  <c:v>0.67603928000000002</c:v>
                </c:pt>
                <c:pt idx="1881">
                  <c:v>1.8536982399999999</c:v>
                </c:pt>
                <c:pt idx="1882">
                  <c:v>3.98698839</c:v>
                </c:pt>
                <c:pt idx="1883">
                  <c:v>0.76410999999999996</c:v>
                </c:pt>
                <c:pt idx="1884">
                  <c:v>0.67030078999999998</c:v>
                </c:pt>
                <c:pt idx="1885">
                  <c:v>2.4774192300000002</c:v>
                </c:pt>
                <c:pt idx="1886">
                  <c:v>2.72880609</c:v>
                </c:pt>
                <c:pt idx="1887">
                  <c:v>1.3826862200000001</c:v>
                </c:pt>
                <c:pt idx="1888">
                  <c:v>2.4445088400000001</c:v>
                </c:pt>
                <c:pt idx="1889">
                  <c:v>0.81538918000000005</c:v>
                </c:pt>
                <c:pt idx="1890">
                  <c:v>1.3826862200000001</c:v>
                </c:pt>
                <c:pt idx="1891">
                  <c:v>2.1282998700000002</c:v>
                </c:pt>
                <c:pt idx="1892">
                  <c:v>2.4054206300000001</c:v>
                </c:pt>
                <c:pt idx="1893">
                  <c:v>1.03968547</c:v>
                </c:pt>
                <c:pt idx="1894">
                  <c:v>1.3810873800000001</c:v>
                </c:pt>
                <c:pt idx="1895">
                  <c:v>1.41390149</c:v>
                </c:pt>
                <c:pt idx="1896">
                  <c:v>3.7096381599999999</c:v>
                </c:pt>
                <c:pt idx="1897">
                  <c:v>1.3608982300000001</c:v>
                </c:pt>
                <c:pt idx="1898">
                  <c:v>1.2426712099999999</c:v>
                </c:pt>
                <c:pt idx="1899">
                  <c:v>0.92520628999999999</c:v>
                </c:pt>
                <c:pt idx="1900">
                  <c:v>2.1203479199999999</c:v>
                </c:pt>
                <c:pt idx="1901">
                  <c:v>2.85570631</c:v>
                </c:pt>
                <c:pt idx="1902">
                  <c:v>0.70733714000000003</c:v>
                </c:pt>
                <c:pt idx="1903">
                  <c:v>2.9529216100000002</c:v>
                </c:pt>
                <c:pt idx="1904">
                  <c:v>1.31483924</c:v>
                </c:pt>
                <c:pt idx="1905">
                  <c:v>1.7253350999999999</c:v>
                </c:pt>
                <c:pt idx="1906">
                  <c:v>2.9262662100000001</c:v>
                </c:pt>
                <c:pt idx="1907">
                  <c:v>0.73950024999999997</c:v>
                </c:pt>
                <c:pt idx="1908">
                  <c:v>1.66655972</c:v>
                </c:pt>
                <c:pt idx="1909">
                  <c:v>1.58443231</c:v>
                </c:pt>
                <c:pt idx="1910">
                  <c:v>0.86384994999999998</c:v>
                </c:pt>
                <c:pt idx="1911">
                  <c:v>0.80980297000000001</c:v>
                </c:pt>
                <c:pt idx="1912">
                  <c:v>1.9623713700000001</c:v>
                </c:pt>
                <c:pt idx="1913">
                  <c:v>0.68687613999999997</c:v>
                </c:pt>
                <c:pt idx="1914">
                  <c:v>1.3420347800000001</c:v>
                </c:pt>
                <c:pt idx="1915">
                  <c:v>1.16874626</c:v>
                </c:pt>
                <c:pt idx="1916">
                  <c:v>1.5689138</c:v>
                </c:pt>
                <c:pt idx="1917">
                  <c:v>2.1203479299999999</c:v>
                </c:pt>
                <c:pt idx="1918">
                  <c:v>2.85570631</c:v>
                </c:pt>
                <c:pt idx="1919">
                  <c:v>3.9305336899999999</c:v>
                </c:pt>
                <c:pt idx="1920">
                  <c:v>0.97686618000000003</c:v>
                </c:pt>
                <c:pt idx="1921">
                  <c:v>1.58443231</c:v>
                </c:pt>
                <c:pt idx="1922">
                  <c:v>3.8709587499999998</c:v>
                </c:pt>
                <c:pt idx="1923">
                  <c:v>0.83924153000000001</c:v>
                </c:pt>
                <c:pt idx="1924">
                  <c:v>1.07454951</c:v>
                </c:pt>
                <c:pt idx="1925">
                  <c:v>1.73723227</c:v>
                </c:pt>
                <c:pt idx="1926">
                  <c:v>1.2507415399999999</c:v>
                </c:pt>
                <c:pt idx="1927">
                  <c:v>1.40020123</c:v>
                </c:pt>
                <c:pt idx="1928">
                  <c:v>1.8728608499999999</c:v>
                </c:pt>
                <c:pt idx="1929">
                  <c:v>3.8255445799999999</c:v>
                </c:pt>
                <c:pt idx="1930">
                  <c:v>0.78716832999999997</c:v>
                </c:pt>
                <c:pt idx="1931">
                  <c:v>1.1158499</c:v>
                </c:pt>
                <c:pt idx="1932">
                  <c:v>1.5257171599999999</c:v>
                </c:pt>
                <c:pt idx="1933">
                  <c:v>1.87419906</c:v>
                </c:pt>
                <c:pt idx="1934">
                  <c:v>3.8513451399999998</c:v>
                </c:pt>
                <c:pt idx="1935">
                  <c:v>1.6811533700000001</c:v>
                </c:pt>
                <c:pt idx="1936">
                  <c:v>3.6371587299999999</c:v>
                </c:pt>
                <c:pt idx="1937">
                  <c:v>0.88104846000000003</c:v>
                </c:pt>
                <c:pt idx="1938">
                  <c:v>1.72821369</c:v>
                </c:pt>
                <c:pt idx="1939">
                  <c:v>3.6885653</c:v>
                </c:pt>
                <c:pt idx="1940">
                  <c:v>2.6560413999999999</c:v>
                </c:pt>
                <c:pt idx="1941">
                  <c:v>1.9858025500000001</c:v>
                </c:pt>
                <c:pt idx="1942">
                  <c:v>1.17328038</c:v>
                </c:pt>
                <c:pt idx="1943">
                  <c:v>0.90692503999999996</c:v>
                </c:pt>
                <c:pt idx="1944">
                  <c:v>2.5599137000000001</c:v>
                </c:pt>
                <c:pt idx="1945">
                  <c:v>0.99916249999999995</c:v>
                </c:pt>
                <c:pt idx="1946">
                  <c:v>1.4441471699999999</c:v>
                </c:pt>
                <c:pt idx="1947">
                  <c:v>2.1929265400000002</c:v>
                </c:pt>
                <c:pt idx="1948">
                  <c:v>1.75527912</c:v>
                </c:pt>
                <c:pt idx="1949">
                  <c:v>0.99387751000000002</c:v>
                </c:pt>
                <c:pt idx="1950">
                  <c:v>0.99916249999999995</c:v>
                </c:pt>
                <c:pt idx="1951">
                  <c:v>2.3733574800000001</c:v>
                </c:pt>
                <c:pt idx="1952">
                  <c:v>0.78885574000000003</c:v>
                </c:pt>
                <c:pt idx="1953">
                  <c:v>1.15708929</c:v>
                </c:pt>
                <c:pt idx="1954">
                  <c:v>2.7944252600000001</c:v>
                </c:pt>
                <c:pt idx="1955">
                  <c:v>2.70094499</c:v>
                </c:pt>
                <c:pt idx="1956">
                  <c:v>3.4609290800000001</c:v>
                </c:pt>
                <c:pt idx="1957">
                  <c:v>1.9407320100000001</c:v>
                </c:pt>
                <c:pt idx="1958">
                  <c:v>2.3011339199999998</c:v>
                </c:pt>
                <c:pt idx="1959">
                  <c:v>0.70222468999999998</c:v>
                </c:pt>
                <c:pt idx="1960">
                  <c:v>2.3733574800000001</c:v>
                </c:pt>
                <c:pt idx="1961">
                  <c:v>2.37471115</c:v>
                </c:pt>
                <c:pt idx="1962">
                  <c:v>1.2022747</c:v>
                </c:pt>
                <c:pt idx="1963">
                  <c:v>2.70094499</c:v>
                </c:pt>
                <c:pt idx="1964">
                  <c:v>1.5536270999999999</c:v>
                </c:pt>
                <c:pt idx="1965">
                  <c:v>2.88475971</c:v>
                </c:pt>
                <c:pt idx="1966">
                  <c:v>3.2205105299999999</c:v>
                </c:pt>
                <c:pt idx="1967">
                  <c:v>2.62828639</c:v>
                </c:pt>
                <c:pt idx="1968">
                  <c:v>3.7752561400000002</c:v>
                </c:pt>
                <c:pt idx="1969">
                  <c:v>3.7330825999999999</c:v>
                </c:pt>
                <c:pt idx="1970">
                  <c:v>1.7610418699999999</c:v>
                </c:pt>
                <c:pt idx="1971">
                  <c:v>1.09638681</c:v>
                </c:pt>
                <c:pt idx="1972">
                  <c:v>2.1675194599999998</c:v>
                </c:pt>
                <c:pt idx="1973">
                  <c:v>1.5699738400000001</c:v>
                </c:pt>
                <c:pt idx="1974">
                  <c:v>2.7161935100000001</c:v>
                </c:pt>
                <c:pt idx="1975">
                  <c:v>1.1964249600000001</c:v>
                </c:pt>
                <c:pt idx="1976">
                  <c:v>2.34324333</c:v>
                </c:pt>
                <c:pt idx="1977">
                  <c:v>2.2766550900000002</c:v>
                </c:pt>
                <c:pt idx="1978">
                  <c:v>1.79374202</c:v>
                </c:pt>
                <c:pt idx="1979">
                  <c:v>3.3089456799999999</c:v>
                </c:pt>
                <c:pt idx="1980">
                  <c:v>1.3483599500000001</c:v>
                </c:pt>
                <c:pt idx="1981">
                  <c:v>1.37976458</c:v>
                </c:pt>
                <c:pt idx="1982">
                  <c:v>0.76724170000000003</c:v>
                </c:pt>
                <c:pt idx="1983">
                  <c:v>1.0236506700000001</c:v>
                </c:pt>
                <c:pt idx="1984">
                  <c:v>2.1790189099999999</c:v>
                </c:pt>
                <c:pt idx="1985">
                  <c:v>0.92073674000000005</c:v>
                </c:pt>
                <c:pt idx="1986">
                  <c:v>1.03198463</c:v>
                </c:pt>
                <c:pt idx="1987">
                  <c:v>1.53485724</c:v>
                </c:pt>
                <c:pt idx="1988">
                  <c:v>0.87546135999999997</c:v>
                </c:pt>
                <c:pt idx="1989">
                  <c:v>1.0797948399999999</c:v>
                </c:pt>
                <c:pt idx="1990">
                  <c:v>0.59777475000000002</c:v>
                </c:pt>
                <c:pt idx="1991">
                  <c:v>3.5071460600000002</c:v>
                </c:pt>
                <c:pt idx="1992">
                  <c:v>1.53485724</c:v>
                </c:pt>
                <c:pt idx="1993">
                  <c:v>0.87546135999999997</c:v>
                </c:pt>
                <c:pt idx="1994">
                  <c:v>2.3452667200000001</c:v>
                </c:pt>
                <c:pt idx="1995">
                  <c:v>3.06445115</c:v>
                </c:pt>
                <c:pt idx="1996">
                  <c:v>0.82340822000000002</c:v>
                </c:pt>
                <c:pt idx="1997">
                  <c:v>1.0700583400000001</c:v>
                </c:pt>
                <c:pt idx="1998">
                  <c:v>0.94462522000000004</c:v>
                </c:pt>
                <c:pt idx="1999">
                  <c:v>1.33438452</c:v>
                </c:pt>
              </c:numCache>
            </c:numRef>
          </c:xVal>
          <c:yVal>
            <c:numRef>
              <c:f>Hoja6!$H$2:$H$2001</c:f>
              <c:numCache>
                <c:formatCode>General</c:formatCode>
                <c:ptCount val="2000"/>
                <c:pt idx="0">
                  <c:v>37.2246065</c:v>
                </c:pt>
                <c:pt idx="1">
                  <c:v>5.4072528000000002</c:v>
                </c:pt>
                <c:pt idx="2">
                  <c:v>21.07555193</c:v>
                </c:pt>
                <c:pt idx="3">
                  <c:v>67.081719649999997</c:v>
                </c:pt>
                <c:pt idx="4">
                  <c:v>31.65005669</c:v>
                </c:pt>
                <c:pt idx="5">
                  <c:v>36.384425</c:v>
                </c:pt>
                <c:pt idx="6">
                  <c:v>48.328765420000003</c:v>
                </c:pt>
                <c:pt idx="7">
                  <c:v>9.2729415799999995</c:v>
                </c:pt>
                <c:pt idx="8">
                  <c:v>48.192307669999998</c:v>
                </c:pt>
                <c:pt idx="9">
                  <c:v>30.9297772</c:v>
                </c:pt>
                <c:pt idx="10">
                  <c:v>27.378553329999999</c:v>
                </c:pt>
                <c:pt idx="11">
                  <c:v>73.972806219999995</c:v>
                </c:pt>
                <c:pt idx="12">
                  <c:v>22.60493958</c:v>
                </c:pt>
                <c:pt idx="13">
                  <c:v>7.9055416599999999</c:v>
                </c:pt>
                <c:pt idx="14">
                  <c:v>35.516063000000003</c:v>
                </c:pt>
                <c:pt idx="15">
                  <c:v>49.173870659999999</c:v>
                </c:pt>
                <c:pt idx="16">
                  <c:v>9.5865390399999999</c:v>
                </c:pt>
                <c:pt idx="17">
                  <c:v>34.382900550000002</c:v>
                </c:pt>
                <c:pt idx="18">
                  <c:v>12.487845350000001</c:v>
                </c:pt>
                <c:pt idx="19">
                  <c:v>14.316290220000001</c:v>
                </c:pt>
                <c:pt idx="20">
                  <c:v>65.935404719999994</c:v>
                </c:pt>
                <c:pt idx="21">
                  <c:v>10.155189399999999</c:v>
                </c:pt>
                <c:pt idx="22">
                  <c:v>29.407542660000001</c:v>
                </c:pt>
                <c:pt idx="23">
                  <c:v>35.3567173</c:v>
                </c:pt>
                <c:pt idx="24">
                  <c:v>61.359608020000003</c:v>
                </c:pt>
                <c:pt idx="25">
                  <c:v>3.5062447300000001</c:v>
                </c:pt>
                <c:pt idx="26">
                  <c:v>55.775218709999997</c:v>
                </c:pt>
                <c:pt idx="27">
                  <c:v>65.572754470000007</c:v>
                </c:pt>
                <c:pt idx="28">
                  <c:v>30.9297772</c:v>
                </c:pt>
                <c:pt idx="29">
                  <c:v>62.930969589999997</c:v>
                </c:pt>
                <c:pt idx="30">
                  <c:v>48.552289960000003</c:v>
                </c:pt>
                <c:pt idx="31">
                  <c:v>15.54861786</c:v>
                </c:pt>
                <c:pt idx="32">
                  <c:v>65.572754470000007</c:v>
                </c:pt>
                <c:pt idx="33">
                  <c:v>30.929777189999999</c:v>
                </c:pt>
                <c:pt idx="34">
                  <c:v>31.640474940000001</c:v>
                </c:pt>
                <c:pt idx="35">
                  <c:v>21.489208139999999</c:v>
                </c:pt>
                <c:pt idx="36">
                  <c:v>7.9055416699999999</c:v>
                </c:pt>
                <c:pt idx="37">
                  <c:v>62.361741010000003</c:v>
                </c:pt>
                <c:pt idx="38">
                  <c:v>68.4925736</c:v>
                </c:pt>
                <c:pt idx="39">
                  <c:v>5.8903816100000004</c:v>
                </c:pt>
                <c:pt idx="40">
                  <c:v>0.74055612999999998</c:v>
                </c:pt>
                <c:pt idx="41">
                  <c:v>73.627708179999999</c:v>
                </c:pt>
                <c:pt idx="42">
                  <c:v>2.84746487</c:v>
                </c:pt>
                <c:pt idx="43">
                  <c:v>58.760769670000002</c:v>
                </c:pt>
                <c:pt idx="44">
                  <c:v>40.739853119999999</c:v>
                </c:pt>
                <c:pt idx="45">
                  <c:v>38.612429849999998</c:v>
                </c:pt>
                <c:pt idx="46">
                  <c:v>32.44071297</c:v>
                </c:pt>
                <c:pt idx="47">
                  <c:v>14.66763435</c:v>
                </c:pt>
                <c:pt idx="48">
                  <c:v>11.490593929999999</c:v>
                </c:pt>
                <c:pt idx="49">
                  <c:v>74.716151379999999</c:v>
                </c:pt>
                <c:pt idx="50">
                  <c:v>28.834156020000002</c:v>
                </c:pt>
                <c:pt idx="51">
                  <c:v>38.12407348</c:v>
                </c:pt>
                <c:pt idx="52">
                  <c:v>57.360725600000002</c:v>
                </c:pt>
                <c:pt idx="53">
                  <c:v>18.227108619999999</c:v>
                </c:pt>
                <c:pt idx="54">
                  <c:v>34.456048930000001</c:v>
                </c:pt>
                <c:pt idx="55">
                  <c:v>51.636787210000001</c:v>
                </c:pt>
                <c:pt idx="56">
                  <c:v>11.79439904</c:v>
                </c:pt>
                <c:pt idx="57">
                  <c:v>56.153462869999998</c:v>
                </c:pt>
                <c:pt idx="58">
                  <c:v>18.725837670000001</c:v>
                </c:pt>
                <c:pt idx="59">
                  <c:v>27.30033761</c:v>
                </c:pt>
                <c:pt idx="60">
                  <c:v>48.294390239999998</c:v>
                </c:pt>
                <c:pt idx="61">
                  <c:v>58.360061090000002</c:v>
                </c:pt>
                <c:pt idx="62">
                  <c:v>55.384831839999997</c:v>
                </c:pt>
                <c:pt idx="63">
                  <c:v>34.643656989999997</c:v>
                </c:pt>
                <c:pt idx="64">
                  <c:v>32.437552279999998</c:v>
                </c:pt>
                <c:pt idx="65">
                  <c:v>64.478533650000003</c:v>
                </c:pt>
                <c:pt idx="66">
                  <c:v>62.104827499999999</c:v>
                </c:pt>
                <c:pt idx="67">
                  <c:v>21.043577849999998</c:v>
                </c:pt>
                <c:pt idx="68">
                  <c:v>36.157496930000001</c:v>
                </c:pt>
                <c:pt idx="69">
                  <c:v>0.80171548999999998</c:v>
                </c:pt>
                <c:pt idx="70">
                  <c:v>43.865216189999998</c:v>
                </c:pt>
                <c:pt idx="71">
                  <c:v>52.843591160000003</c:v>
                </c:pt>
                <c:pt idx="72">
                  <c:v>28.834156029999999</c:v>
                </c:pt>
                <c:pt idx="73">
                  <c:v>68.170155820000005</c:v>
                </c:pt>
                <c:pt idx="74">
                  <c:v>57.360725590000001</c:v>
                </c:pt>
                <c:pt idx="75">
                  <c:v>53.130602660000001</c:v>
                </c:pt>
                <c:pt idx="76">
                  <c:v>68.317862219999995</c:v>
                </c:pt>
                <c:pt idx="77">
                  <c:v>31.490913259999999</c:v>
                </c:pt>
                <c:pt idx="78">
                  <c:v>31.552693739999999</c:v>
                </c:pt>
                <c:pt idx="79">
                  <c:v>65.875835940000002</c:v>
                </c:pt>
                <c:pt idx="80">
                  <c:v>32.828217420000001</c:v>
                </c:pt>
                <c:pt idx="81">
                  <c:v>8.1840187499999999</c:v>
                </c:pt>
                <c:pt idx="82">
                  <c:v>10.544504160000001</c:v>
                </c:pt>
                <c:pt idx="83">
                  <c:v>13.905450480000001</c:v>
                </c:pt>
                <c:pt idx="84">
                  <c:v>52.410655859999999</c:v>
                </c:pt>
                <c:pt idx="85">
                  <c:v>32.706017070000001</c:v>
                </c:pt>
                <c:pt idx="86">
                  <c:v>73.323036880000004</c:v>
                </c:pt>
                <c:pt idx="87">
                  <c:v>47.190100950000001</c:v>
                </c:pt>
                <c:pt idx="88">
                  <c:v>63.730280710000002</c:v>
                </c:pt>
                <c:pt idx="89">
                  <c:v>4.84943378</c:v>
                </c:pt>
                <c:pt idx="90">
                  <c:v>24.97883813</c:v>
                </c:pt>
                <c:pt idx="91">
                  <c:v>28.539636810000001</c:v>
                </c:pt>
                <c:pt idx="92">
                  <c:v>69.601807260000001</c:v>
                </c:pt>
                <c:pt idx="93">
                  <c:v>23.301274020000001</c:v>
                </c:pt>
                <c:pt idx="94">
                  <c:v>10.28279152</c:v>
                </c:pt>
                <c:pt idx="95">
                  <c:v>45.836642769999997</c:v>
                </c:pt>
                <c:pt idx="96">
                  <c:v>51.965349940000003</c:v>
                </c:pt>
                <c:pt idx="97">
                  <c:v>49.728733660000003</c:v>
                </c:pt>
                <c:pt idx="98">
                  <c:v>34.502461189999998</c:v>
                </c:pt>
                <c:pt idx="99">
                  <c:v>13.46349075</c:v>
                </c:pt>
                <c:pt idx="100">
                  <c:v>27.141728780000001</c:v>
                </c:pt>
                <c:pt idx="101">
                  <c:v>37.058290939999999</c:v>
                </c:pt>
                <c:pt idx="102">
                  <c:v>53.130602670000002</c:v>
                </c:pt>
                <c:pt idx="103">
                  <c:v>48.187578459999997</c:v>
                </c:pt>
                <c:pt idx="104">
                  <c:v>41.079161540000001</c:v>
                </c:pt>
                <c:pt idx="105">
                  <c:v>23.498404690000001</c:v>
                </c:pt>
                <c:pt idx="106">
                  <c:v>71.144720599999999</c:v>
                </c:pt>
                <c:pt idx="107">
                  <c:v>2.91718674</c:v>
                </c:pt>
                <c:pt idx="108">
                  <c:v>22.592121299999999</c:v>
                </c:pt>
                <c:pt idx="109">
                  <c:v>65.691884079999994</c:v>
                </c:pt>
                <c:pt idx="110">
                  <c:v>50.49688974</c:v>
                </c:pt>
                <c:pt idx="111">
                  <c:v>53.77368731</c:v>
                </c:pt>
                <c:pt idx="112">
                  <c:v>13.4572512</c:v>
                </c:pt>
                <c:pt idx="113">
                  <c:v>20.84665661</c:v>
                </c:pt>
                <c:pt idx="114">
                  <c:v>61.139086970000001</c:v>
                </c:pt>
                <c:pt idx="115">
                  <c:v>25.293521250000001</c:v>
                </c:pt>
                <c:pt idx="116">
                  <c:v>63.34594276</c:v>
                </c:pt>
                <c:pt idx="117">
                  <c:v>21.99871237</c:v>
                </c:pt>
                <c:pt idx="118">
                  <c:v>28.98638983</c:v>
                </c:pt>
                <c:pt idx="119">
                  <c:v>38.472476479999997</c:v>
                </c:pt>
                <c:pt idx="120">
                  <c:v>64.708861099999993</c:v>
                </c:pt>
                <c:pt idx="121">
                  <c:v>13.8001576</c:v>
                </c:pt>
                <c:pt idx="122">
                  <c:v>21.998712359999999</c:v>
                </c:pt>
                <c:pt idx="123">
                  <c:v>36.712766930000001</c:v>
                </c:pt>
                <c:pt idx="124">
                  <c:v>50.375506469999998</c:v>
                </c:pt>
                <c:pt idx="125">
                  <c:v>38.472476479999997</c:v>
                </c:pt>
                <c:pt idx="126">
                  <c:v>10.68872771</c:v>
                </c:pt>
                <c:pt idx="127">
                  <c:v>30.419771619999999</c:v>
                </c:pt>
                <c:pt idx="128">
                  <c:v>31.684741379999998</c:v>
                </c:pt>
                <c:pt idx="129">
                  <c:v>55.476791089999999</c:v>
                </c:pt>
                <c:pt idx="130">
                  <c:v>72.505206849999993</c:v>
                </c:pt>
                <c:pt idx="131">
                  <c:v>50.498582040000002</c:v>
                </c:pt>
                <c:pt idx="132">
                  <c:v>73.399948649999999</c:v>
                </c:pt>
                <c:pt idx="133">
                  <c:v>61.983686810000002</c:v>
                </c:pt>
                <c:pt idx="134">
                  <c:v>61.001258479999997</c:v>
                </c:pt>
                <c:pt idx="135">
                  <c:v>37.950794219999999</c:v>
                </c:pt>
                <c:pt idx="136">
                  <c:v>37.277195659999997</c:v>
                </c:pt>
                <c:pt idx="137">
                  <c:v>59.749341139999999</c:v>
                </c:pt>
                <c:pt idx="138">
                  <c:v>29.329855739999999</c:v>
                </c:pt>
                <c:pt idx="139">
                  <c:v>3.7606585300000002</c:v>
                </c:pt>
                <c:pt idx="140">
                  <c:v>28.84394567</c:v>
                </c:pt>
                <c:pt idx="141">
                  <c:v>62.031954630000001</c:v>
                </c:pt>
                <c:pt idx="142">
                  <c:v>65.98473722</c:v>
                </c:pt>
                <c:pt idx="143">
                  <c:v>70.068542609999994</c:v>
                </c:pt>
                <c:pt idx="144">
                  <c:v>53.716110749999999</c:v>
                </c:pt>
                <c:pt idx="145">
                  <c:v>33.593793040000001</c:v>
                </c:pt>
                <c:pt idx="146">
                  <c:v>5.23532391</c:v>
                </c:pt>
                <c:pt idx="147">
                  <c:v>7.5924171300000003</c:v>
                </c:pt>
                <c:pt idx="148">
                  <c:v>0.49350179</c:v>
                </c:pt>
                <c:pt idx="149">
                  <c:v>7.0244263699999996</c:v>
                </c:pt>
                <c:pt idx="150">
                  <c:v>56.43566878</c:v>
                </c:pt>
                <c:pt idx="151">
                  <c:v>38.200003950000003</c:v>
                </c:pt>
                <c:pt idx="152">
                  <c:v>21.088315380000001</c:v>
                </c:pt>
                <c:pt idx="153">
                  <c:v>11.57144832</c:v>
                </c:pt>
                <c:pt idx="154">
                  <c:v>68.604999640000003</c:v>
                </c:pt>
                <c:pt idx="155">
                  <c:v>58.02628395</c:v>
                </c:pt>
                <c:pt idx="156">
                  <c:v>3.8751139299999999</c:v>
                </c:pt>
                <c:pt idx="157">
                  <c:v>44.032925030000001</c:v>
                </c:pt>
                <c:pt idx="158">
                  <c:v>11.4490567</c:v>
                </c:pt>
                <c:pt idx="159">
                  <c:v>61.983686800000001</c:v>
                </c:pt>
                <c:pt idx="160">
                  <c:v>37.74394667</c:v>
                </c:pt>
                <c:pt idx="161">
                  <c:v>60.87438349</c:v>
                </c:pt>
                <c:pt idx="162">
                  <c:v>14.865140370000001</c:v>
                </c:pt>
                <c:pt idx="163">
                  <c:v>70.961298380000002</c:v>
                </c:pt>
                <c:pt idx="164">
                  <c:v>57.733853869999997</c:v>
                </c:pt>
                <c:pt idx="165">
                  <c:v>16.637416649999999</c:v>
                </c:pt>
                <c:pt idx="166">
                  <c:v>57.337875240000002</c:v>
                </c:pt>
                <c:pt idx="167">
                  <c:v>72.522250189999994</c:v>
                </c:pt>
                <c:pt idx="168">
                  <c:v>61.001258489999998</c:v>
                </c:pt>
                <c:pt idx="169">
                  <c:v>37.950794209999998</c:v>
                </c:pt>
                <c:pt idx="170">
                  <c:v>43.673608870000002</c:v>
                </c:pt>
                <c:pt idx="171">
                  <c:v>52.873329310000003</c:v>
                </c:pt>
                <c:pt idx="172">
                  <c:v>1.04143612</c:v>
                </c:pt>
                <c:pt idx="173">
                  <c:v>5.4391501399999997</c:v>
                </c:pt>
                <c:pt idx="174">
                  <c:v>27.180822760000002</c:v>
                </c:pt>
                <c:pt idx="175">
                  <c:v>60.598134539999997</c:v>
                </c:pt>
                <c:pt idx="176">
                  <c:v>34.518395179999999</c:v>
                </c:pt>
                <c:pt idx="177">
                  <c:v>65.435341550000004</c:v>
                </c:pt>
                <c:pt idx="178">
                  <c:v>4.9894355499999996</c:v>
                </c:pt>
                <c:pt idx="179">
                  <c:v>61.274103910000001</c:v>
                </c:pt>
                <c:pt idx="180">
                  <c:v>25.947187889999999</c:v>
                </c:pt>
                <c:pt idx="181">
                  <c:v>64.574029060000001</c:v>
                </c:pt>
                <c:pt idx="182">
                  <c:v>9.9799965900000007</c:v>
                </c:pt>
                <c:pt idx="183">
                  <c:v>9.6651763699999993</c:v>
                </c:pt>
                <c:pt idx="184">
                  <c:v>36.311761089999997</c:v>
                </c:pt>
                <c:pt idx="185">
                  <c:v>6.9542617900000003</c:v>
                </c:pt>
                <c:pt idx="186">
                  <c:v>8.5403074500000002</c:v>
                </c:pt>
                <c:pt idx="187">
                  <c:v>40.630282280000003</c:v>
                </c:pt>
                <c:pt idx="188">
                  <c:v>34.518395179999999</c:v>
                </c:pt>
                <c:pt idx="189">
                  <c:v>65.435341559999998</c:v>
                </c:pt>
                <c:pt idx="190">
                  <c:v>67.506899959999998</c:v>
                </c:pt>
                <c:pt idx="191">
                  <c:v>14.28641184</c:v>
                </c:pt>
                <c:pt idx="192">
                  <c:v>46.994777589999998</c:v>
                </c:pt>
                <c:pt idx="193">
                  <c:v>21.038400639999999</c:v>
                </c:pt>
                <c:pt idx="194">
                  <c:v>14.30191181</c:v>
                </c:pt>
                <c:pt idx="195">
                  <c:v>40.340441579999997</c:v>
                </c:pt>
                <c:pt idx="196">
                  <c:v>58.609715780000002</c:v>
                </c:pt>
                <c:pt idx="197">
                  <c:v>4.9894355600000004</c:v>
                </c:pt>
                <c:pt idx="198">
                  <c:v>61.274103910000001</c:v>
                </c:pt>
                <c:pt idx="199">
                  <c:v>25.947187899999999</c:v>
                </c:pt>
                <c:pt idx="200">
                  <c:v>67.786302620000001</c:v>
                </c:pt>
                <c:pt idx="201">
                  <c:v>30.522079980000001</c:v>
                </c:pt>
                <c:pt idx="202">
                  <c:v>8.8094973200000002</c:v>
                </c:pt>
                <c:pt idx="203">
                  <c:v>59.714588040000002</c:v>
                </c:pt>
                <c:pt idx="204">
                  <c:v>36.311761089999997</c:v>
                </c:pt>
                <c:pt idx="205">
                  <c:v>63.632298509999998</c:v>
                </c:pt>
                <c:pt idx="206">
                  <c:v>41.128102660000003</c:v>
                </c:pt>
                <c:pt idx="207">
                  <c:v>50.746001890000002</c:v>
                </c:pt>
                <c:pt idx="208">
                  <c:v>5.4391501399999997</c:v>
                </c:pt>
                <c:pt idx="209">
                  <c:v>66.740514039999994</c:v>
                </c:pt>
                <c:pt idx="210">
                  <c:v>68.323637259999998</c:v>
                </c:pt>
                <c:pt idx="211">
                  <c:v>45.403900669999999</c:v>
                </c:pt>
                <c:pt idx="212">
                  <c:v>14.371116669999999</c:v>
                </c:pt>
                <c:pt idx="213">
                  <c:v>6.6749367299999998</c:v>
                </c:pt>
                <c:pt idx="214">
                  <c:v>56.168618029999998</c:v>
                </c:pt>
                <c:pt idx="215">
                  <c:v>7.4041829400000001</c:v>
                </c:pt>
                <c:pt idx="216">
                  <c:v>23.955343379999999</c:v>
                </c:pt>
                <c:pt idx="217">
                  <c:v>27.406229360000001</c:v>
                </c:pt>
                <c:pt idx="218">
                  <c:v>4.3350645999999999</c:v>
                </c:pt>
                <c:pt idx="219">
                  <c:v>68.78584214</c:v>
                </c:pt>
                <c:pt idx="220">
                  <c:v>41.18667129</c:v>
                </c:pt>
                <c:pt idx="221">
                  <c:v>4.7563317600000001</c:v>
                </c:pt>
                <c:pt idx="222">
                  <c:v>9.2392339099999994</c:v>
                </c:pt>
                <c:pt idx="223">
                  <c:v>26.124479780000001</c:v>
                </c:pt>
                <c:pt idx="224">
                  <c:v>0.18562002999999999</c:v>
                </c:pt>
                <c:pt idx="225">
                  <c:v>10.098914300000001</c:v>
                </c:pt>
                <c:pt idx="226">
                  <c:v>25.3478198</c:v>
                </c:pt>
                <c:pt idx="227">
                  <c:v>5.6310158699999997</c:v>
                </c:pt>
                <c:pt idx="228">
                  <c:v>18.278948849999999</c:v>
                </c:pt>
                <c:pt idx="229">
                  <c:v>6.6749367199999998</c:v>
                </c:pt>
                <c:pt idx="230">
                  <c:v>56.168618019999997</c:v>
                </c:pt>
                <c:pt idx="231">
                  <c:v>48.009736310000001</c:v>
                </c:pt>
                <c:pt idx="232">
                  <c:v>1.17873055</c:v>
                </c:pt>
                <c:pt idx="233">
                  <c:v>35.177093220000003</c:v>
                </c:pt>
                <c:pt idx="234">
                  <c:v>73.029949540000004</c:v>
                </c:pt>
                <c:pt idx="235">
                  <c:v>71.958957209999994</c:v>
                </c:pt>
                <c:pt idx="236">
                  <c:v>58.849604790000001</c:v>
                </c:pt>
                <c:pt idx="237">
                  <c:v>15.713476269999999</c:v>
                </c:pt>
                <c:pt idx="238">
                  <c:v>54.886936589999998</c:v>
                </c:pt>
                <c:pt idx="239">
                  <c:v>44.71248404</c:v>
                </c:pt>
                <c:pt idx="240">
                  <c:v>9.7729275999999992</c:v>
                </c:pt>
                <c:pt idx="241">
                  <c:v>27.29174866</c:v>
                </c:pt>
                <c:pt idx="242">
                  <c:v>5.7535573500000003</c:v>
                </c:pt>
                <c:pt idx="243">
                  <c:v>10.070900590000001</c:v>
                </c:pt>
                <c:pt idx="244">
                  <c:v>71.908992190000006</c:v>
                </c:pt>
                <c:pt idx="245">
                  <c:v>22.822029579999999</c:v>
                </c:pt>
                <c:pt idx="246">
                  <c:v>27.99050214</c:v>
                </c:pt>
                <c:pt idx="247">
                  <c:v>60.994454060000002</c:v>
                </c:pt>
                <c:pt idx="248">
                  <c:v>8.4484470199999997</c:v>
                </c:pt>
                <c:pt idx="249">
                  <c:v>22.822029579999999</c:v>
                </c:pt>
                <c:pt idx="250">
                  <c:v>27.99050214</c:v>
                </c:pt>
                <c:pt idx="251">
                  <c:v>56.516622550000001</c:v>
                </c:pt>
                <c:pt idx="252">
                  <c:v>66.402006790000002</c:v>
                </c:pt>
                <c:pt idx="253">
                  <c:v>61.81445403</c:v>
                </c:pt>
                <c:pt idx="254">
                  <c:v>36.517077389999997</c:v>
                </c:pt>
                <c:pt idx="255">
                  <c:v>67.144475420000006</c:v>
                </c:pt>
                <c:pt idx="256">
                  <c:v>5.7535573400000004</c:v>
                </c:pt>
                <c:pt idx="257">
                  <c:v>60.67326782</c:v>
                </c:pt>
                <c:pt idx="258">
                  <c:v>27.40779925</c:v>
                </c:pt>
                <c:pt idx="259">
                  <c:v>61.465203770000002</c:v>
                </c:pt>
                <c:pt idx="260">
                  <c:v>50.29631139</c:v>
                </c:pt>
                <c:pt idx="261">
                  <c:v>23.727913319999999</c:v>
                </c:pt>
                <c:pt idx="262">
                  <c:v>62.810376349999999</c:v>
                </c:pt>
                <c:pt idx="263">
                  <c:v>71.9089922</c:v>
                </c:pt>
                <c:pt idx="264">
                  <c:v>35.259537799999997</c:v>
                </c:pt>
                <c:pt idx="265">
                  <c:v>61.066293469999998</c:v>
                </c:pt>
                <c:pt idx="266">
                  <c:v>56.056329239999997</c:v>
                </c:pt>
                <c:pt idx="267">
                  <c:v>6.8684361100000002</c:v>
                </c:pt>
                <c:pt idx="268">
                  <c:v>34.806986039999998</c:v>
                </c:pt>
                <c:pt idx="269">
                  <c:v>20.179729099999999</c:v>
                </c:pt>
                <c:pt idx="270">
                  <c:v>58.671836210000002</c:v>
                </c:pt>
                <c:pt idx="271">
                  <c:v>69.472326069999994</c:v>
                </c:pt>
                <c:pt idx="272">
                  <c:v>55.557532729999998</c:v>
                </c:pt>
                <c:pt idx="273">
                  <c:v>50.261216519999998</c:v>
                </c:pt>
                <c:pt idx="274">
                  <c:v>24.18788863</c:v>
                </c:pt>
                <c:pt idx="275">
                  <c:v>53.946937579999997</c:v>
                </c:pt>
                <c:pt idx="276">
                  <c:v>68.53837704</c:v>
                </c:pt>
                <c:pt idx="277">
                  <c:v>72.176362499999996</c:v>
                </c:pt>
                <c:pt idx="278">
                  <c:v>17.90262091</c:v>
                </c:pt>
                <c:pt idx="279">
                  <c:v>42.088896589999997</c:v>
                </c:pt>
                <c:pt idx="280">
                  <c:v>39.147905819999998</c:v>
                </c:pt>
                <c:pt idx="281">
                  <c:v>5.9873512</c:v>
                </c:pt>
                <c:pt idx="282">
                  <c:v>8.76710441</c:v>
                </c:pt>
                <c:pt idx="283">
                  <c:v>71.184820239999993</c:v>
                </c:pt>
                <c:pt idx="284">
                  <c:v>42.088896589999997</c:v>
                </c:pt>
                <c:pt idx="285">
                  <c:v>35.222007140000002</c:v>
                </c:pt>
                <c:pt idx="286">
                  <c:v>38.699274580000001</c:v>
                </c:pt>
                <c:pt idx="287">
                  <c:v>39.147905819999998</c:v>
                </c:pt>
                <c:pt idx="288">
                  <c:v>29.55298689</c:v>
                </c:pt>
                <c:pt idx="289">
                  <c:v>10.283099910000001</c:v>
                </c:pt>
                <c:pt idx="290">
                  <c:v>9.6994567200000006</c:v>
                </c:pt>
                <c:pt idx="291">
                  <c:v>32.857588380000003</c:v>
                </c:pt>
                <c:pt idx="292">
                  <c:v>73.761242240000001</c:v>
                </c:pt>
                <c:pt idx="293">
                  <c:v>40.281887380000001</c:v>
                </c:pt>
                <c:pt idx="294">
                  <c:v>70.376101879999993</c:v>
                </c:pt>
                <c:pt idx="295">
                  <c:v>55.557532719999998</c:v>
                </c:pt>
                <c:pt idx="296">
                  <c:v>50.261216529999999</c:v>
                </c:pt>
                <c:pt idx="297">
                  <c:v>24.187888640000001</c:v>
                </c:pt>
                <c:pt idx="298">
                  <c:v>42.088896589999997</c:v>
                </c:pt>
                <c:pt idx="299">
                  <c:v>21.783971409999999</c:v>
                </c:pt>
                <c:pt idx="300">
                  <c:v>39.147905829999999</c:v>
                </c:pt>
                <c:pt idx="301">
                  <c:v>51.682990189999998</c:v>
                </c:pt>
                <c:pt idx="302">
                  <c:v>45.542904980000003</c:v>
                </c:pt>
                <c:pt idx="303">
                  <c:v>71.089720450000002</c:v>
                </c:pt>
                <c:pt idx="304">
                  <c:v>54.707662370000001</c:v>
                </c:pt>
                <c:pt idx="305">
                  <c:v>48.07997538</c:v>
                </c:pt>
                <c:pt idx="306">
                  <c:v>23.58330746</c:v>
                </c:pt>
                <c:pt idx="307">
                  <c:v>29.956784819999999</c:v>
                </c:pt>
                <c:pt idx="308">
                  <c:v>68.363054460000001</c:v>
                </c:pt>
                <c:pt idx="309">
                  <c:v>11.2624944</c:v>
                </c:pt>
                <c:pt idx="310">
                  <c:v>56.080282060000002</c:v>
                </c:pt>
                <c:pt idx="311">
                  <c:v>50.849573380000002</c:v>
                </c:pt>
                <c:pt idx="312">
                  <c:v>3.0127786699999999</c:v>
                </c:pt>
                <c:pt idx="313">
                  <c:v>52.911116669999998</c:v>
                </c:pt>
                <c:pt idx="314">
                  <c:v>29.686169169999999</c:v>
                </c:pt>
                <c:pt idx="315">
                  <c:v>1.90159213</c:v>
                </c:pt>
                <c:pt idx="316">
                  <c:v>35.625696230000003</c:v>
                </c:pt>
                <c:pt idx="317">
                  <c:v>36.599905059999998</c:v>
                </c:pt>
                <c:pt idx="318">
                  <c:v>17.56804507</c:v>
                </c:pt>
                <c:pt idx="319">
                  <c:v>43.330149749999997</c:v>
                </c:pt>
                <c:pt idx="320">
                  <c:v>47.835051139999997</c:v>
                </c:pt>
                <c:pt idx="321">
                  <c:v>8.0409744500000002</c:v>
                </c:pt>
                <c:pt idx="322">
                  <c:v>34.5072726</c:v>
                </c:pt>
                <c:pt idx="323">
                  <c:v>63.312434269999997</c:v>
                </c:pt>
                <c:pt idx="324">
                  <c:v>6.7372895499999998</c:v>
                </c:pt>
                <c:pt idx="325">
                  <c:v>44.380390519999999</c:v>
                </c:pt>
                <c:pt idx="326">
                  <c:v>40.453000520000003</c:v>
                </c:pt>
                <c:pt idx="327">
                  <c:v>51.139551349999998</c:v>
                </c:pt>
                <c:pt idx="328">
                  <c:v>34.767469169999998</c:v>
                </c:pt>
                <c:pt idx="329">
                  <c:v>55.148237279999996</c:v>
                </c:pt>
                <c:pt idx="330">
                  <c:v>29.95678483</c:v>
                </c:pt>
                <c:pt idx="331">
                  <c:v>68.363054460000001</c:v>
                </c:pt>
                <c:pt idx="332">
                  <c:v>21.434509030000001</c:v>
                </c:pt>
                <c:pt idx="333">
                  <c:v>42.912078909999998</c:v>
                </c:pt>
                <c:pt idx="334">
                  <c:v>0.47634481000000001</c:v>
                </c:pt>
                <c:pt idx="335">
                  <c:v>69.03306207</c:v>
                </c:pt>
                <c:pt idx="336">
                  <c:v>47.730523869999999</c:v>
                </c:pt>
                <c:pt idx="337">
                  <c:v>63.263841239999998</c:v>
                </c:pt>
                <c:pt idx="338">
                  <c:v>18.347885219999998</c:v>
                </c:pt>
                <c:pt idx="339">
                  <c:v>49.894692890000002</c:v>
                </c:pt>
                <c:pt idx="340">
                  <c:v>65.625888970000005</c:v>
                </c:pt>
                <c:pt idx="341">
                  <c:v>32.122280070000002</c:v>
                </c:pt>
                <c:pt idx="342">
                  <c:v>14.194002040000001</c:v>
                </c:pt>
                <c:pt idx="343">
                  <c:v>36.05024994</c:v>
                </c:pt>
                <c:pt idx="344">
                  <c:v>61.112508560000002</c:v>
                </c:pt>
                <c:pt idx="345">
                  <c:v>62.59311555</c:v>
                </c:pt>
                <c:pt idx="346">
                  <c:v>49.712094159999999</c:v>
                </c:pt>
                <c:pt idx="347">
                  <c:v>10.26781581</c:v>
                </c:pt>
                <c:pt idx="348">
                  <c:v>50.814922459999998</c:v>
                </c:pt>
                <c:pt idx="349">
                  <c:v>66.756113909999996</c:v>
                </c:pt>
                <c:pt idx="350">
                  <c:v>14.32427337</c:v>
                </c:pt>
                <c:pt idx="351">
                  <c:v>23.990552019999999</c:v>
                </c:pt>
                <c:pt idx="352">
                  <c:v>63.170390390000001</c:v>
                </c:pt>
                <c:pt idx="353">
                  <c:v>37.530511500000003</c:v>
                </c:pt>
                <c:pt idx="354">
                  <c:v>42.740647950000003</c:v>
                </c:pt>
                <c:pt idx="355">
                  <c:v>15.52375932</c:v>
                </c:pt>
                <c:pt idx="356">
                  <c:v>45.792213680000003</c:v>
                </c:pt>
                <c:pt idx="357">
                  <c:v>39.120374669999997</c:v>
                </c:pt>
                <c:pt idx="358">
                  <c:v>32.106283480000002</c:v>
                </c:pt>
                <c:pt idx="359">
                  <c:v>14.117255200000001</c:v>
                </c:pt>
                <c:pt idx="360">
                  <c:v>62.026724100000003</c:v>
                </c:pt>
                <c:pt idx="361">
                  <c:v>47.263553010000003</c:v>
                </c:pt>
                <c:pt idx="362">
                  <c:v>0.47634483</c:v>
                </c:pt>
                <c:pt idx="363">
                  <c:v>69.033062079999993</c:v>
                </c:pt>
                <c:pt idx="364">
                  <c:v>70.159418790000004</c:v>
                </c:pt>
                <c:pt idx="365">
                  <c:v>17.9626746</c:v>
                </c:pt>
                <c:pt idx="366">
                  <c:v>3.3185721099999999</c:v>
                </c:pt>
                <c:pt idx="367">
                  <c:v>33.337144680000002</c:v>
                </c:pt>
                <c:pt idx="368">
                  <c:v>55.562467269999999</c:v>
                </c:pt>
                <c:pt idx="369">
                  <c:v>32.699448920000002</c:v>
                </c:pt>
                <c:pt idx="370">
                  <c:v>23.915148850000001</c:v>
                </c:pt>
                <c:pt idx="371">
                  <c:v>31.67169268</c:v>
                </c:pt>
                <c:pt idx="372">
                  <c:v>45.113570840000001</c:v>
                </c:pt>
                <c:pt idx="373">
                  <c:v>28.596326319999999</c:v>
                </c:pt>
                <c:pt idx="374">
                  <c:v>54.673571129999999</c:v>
                </c:pt>
                <c:pt idx="375">
                  <c:v>50.448346809999997</c:v>
                </c:pt>
                <c:pt idx="376">
                  <c:v>14.5469902</c:v>
                </c:pt>
                <c:pt idx="377">
                  <c:v>5.7985542700000003</c:v>
                </c:pt>
                <c:pt idx="378">
                  <c:v>20.747985920000001</c:v>
                </c:pt>
                <c:pt idx="379">
                  <c:v>36.222444299999999</c:v>
                </c:pt>
                <c:pt idx="380">
                  <c:v>67.69341584</c:v>
                </c:pt>
                <c:pt idx="381">
                  <c:v>55.180464899999997</c:v>
                </c:pt>
                <c:pt idx="382">
                  <c:v>46.871894959999999</c:v>
                </c:pt>
                <c:pt idx="383">
                  <c:v>7.7191552300000001</c:v>
                </c:pt>
                <c:pt idx="384">
                  <c:v>68.062559329999999</c:v>
                </c:pt>
                <c:pt idx="385">
                  <c:v>7.9746798999999999</c:v>
                </c:pt>
                <c:pt idx="386">
                  <c:v>21.338745320000001</c:v>
                </c:pt>
                <c:pt idx="387">
                  <c:v>20.621185969999999</c:v>
                </c:pt>
                <c:pt idx="388">
                  <c:v>1.2978192200000001</c:v>
                </c:pt>
                <c:pt idx="389">
                  <c:v>72.278147450000006</c:v>
                </c:pt>
                <c:pt idx="390">
                  <c:v>0.49860912000000002</c:v>
                </c:pt>
                <c:pt idx="391">
                  <c:v>63.246303529999999</c:v>
                </c:pt>
                <c:pt idx="392">
                  <c:v>59.41549698</c:v>
                </c:pt>
                <c:pt idx="393">
                  <c:v>59.58405028</c:v>
                </c:pt>
                <c:pt idx="394">
                  <c:v>12.80326543</c:v>
                </c:pt>
                <c:pt idx="395">
                  <c:v>73.466434750000005</c:v>
                </c:pt>
                <c:pt idx="396">
                  <c:v>52.27703176</c:v>
                </c:pt>
                <c:pt idx="397">
                  <c:v>39.378914000000002</c:v>
                </c:pt>
                <c:pt idx="398">
                  <c:v>17.762292840000001</c:v>
                </c:pt>
                <c:pt idx="399">
                  <c:v>13.856932430000001</c:v>
                </c:pt>
                <c:pt idx="400">
                  <c:v>63.381240320000003</c:v>
                </c:pt>
                <c:pt idx="401">
                  <c:v>62.874257829999998</c:v>
                </c:pt>
                <c:pt idx="402">
                  <c:v>47.90599915</c:v>
                </c:pt>
                <c:pt idx="403">
                  <c:v>2.0088494799999999</c:v>
                </c:pt>
                <c:pt idx="404">
                  <c:v>40.0132616</c:v>
                </c:pt>
                <c:pt idx="405">
                  <c:v>42.781422280000001</c:v>
                </c:pt>
                <c:pt idx="406">
                  <c:v>73.198948549999997</c:v>
                </c:pt>
                <c:pt idx="407">
                  <c:v>11.483341340000001</c:v>
                </c:pt>
                <c:pt idx="408">
                  <c:v>66.582533549999994</c:v>
                </c:pt>
                <c:pt idx="409">
                  <c:v>35.457558509999998</c:v>
                </c:pt>
                <c:pt idx="410">
                  <c:v>2.8993480100000002</c:v>
                </c:pt>
                <c:pt idx="411">
                  <c:v>68.169333269999996</c:v>
                </c:pt>
                <c:pt idx="412">
                  <c:v>45.730900929999997</c:v>
                </c:pt>
                <c:pt idx="413">
                  <c:v>36.314916920000002</c:v>
                </c:pt>
                <c:pt idx="414">
                  <c:v>18.892914439999998</c:v>
                </c:pt>
                <c:pt idx="415">
                  <c:v>59.178473670000002</c:v>
                </c:pt>
                <c:pt idx="416">
                  <c:v>9.6539068199999996</c:v>
                </c:pt>
                <c:pt idx="417">
                  <c:v>62.73300863</c:v>
                </c:pt>
                <c:pt idx="418">
                  <c:v>27.69005378</c:v>
                </c:pt>
                <c:pt idx="419">
                  <c:v>6.9388575799999996</c:v>
                </c:pt>
                <c:pt idx="420">
                  <c:v>58.389481750000002</c:v>
                </c:pt>
                <c:pt idx="421">
                  <c:v>11.506889040000001</c:v>
                </c:pt>
                <c:pt idx="422">
                  <c:v>51.516903020000001</c:v>
                </c:pt>
                <c:pt idx="423">
                  <c:v>67.372937280000002</c:v>
                </c:pt>
                <c:pt idx="424">
                  <c:v>56.139279729999998</c:v>
                </c:pt>
                <c:pt idx="425">
                  <c:v>61.853392079999999</c:v>
                </c:pt>
                <c:pt idx="426">
                  <c:v>10.05189861</c:v>
                </c:pt>
                <c:pt idx="427">
                  <c:v>26.567475479999999</c:v>
                </c:pt>
                <c:pt idx="428">
                  <c:v>47.905999139999999</c:v>
                </c:pt>
                <c:pt idx="429">
                  <c:v>2.0088494699999999</c:v>
                </c:pt>
                <c:pt idx="430">
                  <c:v>36.067559209999999</c:v>
                </c:pt>
                <c:pt idx="431">
                  <c:v>5.8852677699999996</c:v>
                </c:pt>
                <c:pt idx="432">
                  <c:v>7.7696849800000001</c:v>
                </c:pt>
                <c:pt idx="433">
                  <c:v>11.180767319999999</c:v>
                </c:pt>
                <c:pt idx="434">
                  <c:v>45.496849009999998</c:v>
                </c:pt>
                <c:pt idx="435">
                  <c:v>51.901677229999997</c:v>
                </c:pt>
                <c:pt idx="436">
                  <c:v>57.901609700000002</c:v>
                </c:pt>
                <c:pt idx="437">
                  <c:v>10.62585237</c:v>
                </c:pt>
                <c:pt idx="438">
                  <c:v>51.15831112</c:v>
                </c:pt>
                <c:pt idx="439">
                  <c:v>61.795773789999998</c:v>
                </c:pt>
                <c:pt idx="440">
                  <c:v>3.1336343699999998</c:v>
                </c:pt>
                <c:pt idx="441">
                  <c:v>37.425461130000002</c:v>
                </c:pt>
                <c:pt idx="442">
                  <c:v>34.058730279999999</c:v>
                </c:pt>
                <c:pt idx="443">
                  <c:v>31.284535980000001</c:v>
                </c:pt>
                <c:pt idx="444">
                  <c:v>10.125501180000001</c:v>
                </c:pt>
                <c:pt idx="445">
                  <c:v>44.875675370000003</c:v>
                </c:pt>
                <c:pt idx="446">
                  <c:v>17.075381520000001</c:v>
                </c:pt>
                <c:pt idx="447">
                  <c:v>51.472250430000003</c:v>
                </c:pt>
                <c:pt idx="448">
                  <c:v>46.187574699999999</c:v>
                </c:pt>
                <c:pt idx="449">
                  <c:v>14.13153704</c:v>
                </c:pt>
                <c:pt idx="450">
                  <c:v>1.88987997</c:v>
                </c:pt>
                <c:pt idx="451">
                  <c:v>16.507831329999998</c:v>
                </c:pt>
                <c:pt idx="452">
                  <c:v>55.422287959999998</c:v>
                </c:pt>
                <c:pt idx="453">
                  <c:v>2.83433081</c:v>
                </c:pt>
                <c:pt idx="454">
                  <c:v>70.741984009999996</c:v>
                </c:pt>
                <c:pt idx="455">
                  <c:v>22.220924839999999</c:v>
                </c:pt>
                <c:pt idx="456">
                  <c:v>60.995189500000002</c:v>
                </c:pt>
                <c:pt idx="457">
                  <c:v>37.352630519999998</c:v>
                </c:pt>
                <c:pt idx="458">
                  <c:v>50.366616090000001</c:v>
                </c:pt>
                <c:pt idx="459">
                  <c:v>70.213580089999994</c:v>
                </c:pt>
                <c:pt idx="460">
                  <c:v>24.30505054</c:v>
                </c:pt>
                <c:pt idx="461">
                  <c:v>45.404520609999999</c:v>
                </c:pt>
                <c:pt idx="462">
                  <c:v>20.905184930000001</c:v>
                </c:pt>
                <c:pt idx="463">
                  <c:v>70.325839160000001</c:v>
                </c:pt>
                <c:pt idx="464">
                  <c:v>47.138589330000002</c:v>
                </c:pt>
                <c:pt idx="465">
                  <c:v>35.865776230000002</c:v>
                </c:pt>
                <c:pt idx="466">
                  <c:v>14.99038861</c:v>
                </c:pt>
                <c:pt idx="467">
                  <c:v>31.81609495</c:v>
                </c:pt>
                <c:pt idx="468">
                  <c:v>3.58831414</c:v>
                </c:pt>
                <c:pt idx="469">
                  <c:v>66.753274590000004</c:v>
                </c:pt>
                <c:pt idx="470">
                  <c:v>36.450697650000002</c:v>
                </c:pt>
                <c:pt idx="471">
                  <c:v>31.173064419999999</c:v>
                </c:pt>
                <c:pt idx="472">
                  <c:v>3.4262995300000001</c:v>
                </c:pt>
                <c:pt idx="473">
                  <c:v>68.029249730000004</c:v>
                </c:pt>
                <c:pt idx="474">
                  <c:v>67.788986530000003</c:v>
                </c:pt>
                <c:pt idx="475">
                  <c:v>37.531770989999998</c:v>
                </c:pt>
                <c:pt idx="476">
                  <c:v>48.06951317</c:v>
                </c:pt>
                <c:pt idx="477">
                  <c:v>8.6899928499999994</c:v>
                </c:pt>
                <c:pt idx="478">
                  <c:v>5.75272629</c:v>
                </c:pt>
                <c:pt idx="479">
                  <c:v>37.226122340000003</c:v>
                </c:pt>
                <c:pt idx="480">
                  <c:v>1.27730649</c:v>
                </c:pt>
                <c:pt idx="481">
                  <c:v>60.417833100000003</c:v>
                </c:pt>
                <c:pt idx="482">
                  <c:v>64.102429999999998</c:v>
                </c:pt>
                <c:pt idx="483">
                  <c:v>37.027425440000002</c:v>
                </c:pt>
                <c:pt idx="484">
                  <c:v>10.17584761</c:v>
                </c:pt>
                <c:pt idx="485">
                  <c:v>64.036361619999994</c:v>
                </c:pt>
                <c:pt idx="486">
                  <c:v>11.53901463</c:v>
                </c:pt>
                <c:pt idx="487">
                  <c:v>31.812257450000001</c:v>
                </c:pt>
                <c:pt idx="488">
                  <c:v>6.4617744100000003</c:v>
                </c:pt>
                <c:pt idx="489">
                  <c:v>73.751621830000005</c:v>
                </c:pt>
                <c:pt idx="490">
                  <c:v>53.041941020000003</c:v>
                </c:pt>
                <c:pt idx="491">
                  <c:v>42.234220620000002</c:v>
                </c:pt>
                <c:pt idx="492">
                  <c:v>27.920844540000001</c:v>
                </c:pt>
                <c:pt idx="493">
                  <c:v>38.917478379999999</c:v>
                </c:pt>
                <c:pt idx="494">
                  <c:v>71.699000119999994</c:v>
                </c:pt>
                <c:pt idx="495">
                  <c:v>58.604553369999998</c:v>
                </c:pt>
                <c:pt idx="496">
                  <c:v>11.310610110000001</c:v>
                </c:pt>
                <c:pt idx="497">
                  <c:v>58.454782139999999</c:v>
                </c:pt>
                <c:pt idx="498">
                  <c:v>4.4369021699999998</c:v>
                </c:pt>
                <c:pt idx="499">
                  <c:v>23.691900619999998</c:v>
                </c:pt>
                <c:pt idx="500">
                  <c:v>16.922841439999999</c:v>
                </c:pt>
                <c:pt idx="501">
                  <c:v>13.77699458</c:v>
                </c:pt>
                <c:pt idx="502">
                  <c:v>7.4446512199999999</c:v>
                </c:pt>
                <c:pt idx="503">
                  <c:v>10.17584761</c:v>
                </c:pt>
                <c:pt idx="504">
                  <c:v>19.93820474</c:v>
                </c:pt>
                <c:pt idx="505">
                  <c:v>71.514854470000003</c:v>
                </c:pt>
                <c:pt idx="506">
                  <c:v>13.98527988</c:v>
                </c:pt>
                <c:pt idx="507">
                  <c:v>23.834614500000001</c:v>
                </c:pt>
                <c:pt idx="508">
                  <c:v>58.350100599999998</c:v>
                </c:pt>
                <c:pt idx="509">
                  <c:v>14.495683830000001</c:v>
                </c:pt>
                <c:pt idx="510">
                  <c:v>75.071073190000007</c:v>
                </c:pt>
                <c:pt idx="511">
                  <c:v>53.701696560000002</c:v>
                </c:pt>
                <c:pt idx="512">
                  <c:v>58.350100599999998</c:v>
                </c:pt>
                <c:pt idx="513">
                  <c:v>75.071073190000007</c:v>
                </c:pt>
                <c:pt idx="514">
                  <c:v>41.261965740000001</c:v>
                </c:pt>
                <c:pt idx="515">
                  <c:v>35.237186479999998</c:v>
                </c:pt>
                <c:pt idx="516">
                  <c:v>26.177785700000001</c:v>
                </c:pt>
                <c:pt idx="517">
                  <c:v>36.967483569999999</c:v>
                </c:pt>
                <c:pt idx="518">
                  <c:v>36.161585879999997</c:v>
                </c:pt>
                <c:pt idx="519">
                  <c:v>70.850287489999999</c:v>
                </c:pt>
                <c:pt idx="520">
                  <c:v>32.579708279999998</c:v>
                </c:pt>
                <c:pt idx="521">
                  <c:v>57.029498740000001</c:v>
                </c:pt>
                <c:pt idx="522">
                  <c:v>62.301609380000002</c:v>
                </c:pt>
                <c:pt idx="523">
                  <c:v>26.376473570000002</c:v>
                </c:pt>
                <c:pt idx="524">
                  <c:v>27.946451580000002</c:v>
                </c:pt>
                <c:pt idx="525">
                  <c:v>11.97820083</c:v>
                </c:pt>
                <c:pt idx="526">
                  <c:v>11.54448193</c:v>
                </c:pt>
                <c:pt idx="527">
                  <c:v>49.644218369999997</c:v>
                </c:pt>
                <c:pt idx="528">
                  <c:v>61.89628613</c:v>
                </c:pt>
                <c:pt idx="529">
                  <c:v>49.860217339999998</c:v>
                </c:pt>
                <c:pt idx="530">
                  <c:v>11.54448195</c:v>
                </c:pt>
                <c:pt idx="531">
                  <c:v>38.405174170000002</c:v>
                </c:pt>
                <c:pt idx="532">
                  <c:v>3.17292168</c:v>
                </c:pt>
                <c:pt idx="533">
                  <c:v>57.357368809999997</c:v>
                </c:pt>
                <c:pt idx="534">
                  <c:v>59.269157730000003</c:v>
                </c:pt>
                <c:pt idx="535">
                  <c:v>20.9223477</c:v>
                </c:pt>
                <c:pt idx="536">
                  <c:v>12.87040812</c:v>
                </c:pt>
                <c:pt idx="537">
                  <c:v>68.800969640000005</c:v>
                </c:pt>
                <c:pt idx="538">
                  <c:v>6.4505502799999999</c:v>
                </c:pt>
                <c:pt idx="539">
                  <c:v>1.15014624</c:v>
                </c:pt>
                <c:pt idx="540">
                  <c:v>29.12879586</c:v>
                </c:pt>
                <c:pt idx="541">
                  <c:v>34.312312970000001</c:v>
                </c:pt>
                <c:pt idx="542">
                  <c:v>25.769751410000001</c:v>
                </c:pt>
                <c:pt idx="543">
                  <c:v>17.868080620000001</c:v>
                </c:pt>
                <c:pt idx="544">
                  <c:v>7.8111307700000001</c:v>
                </c:pt>
                <c:pt idx="545">
                  <c:v>3.1729216899999999</c:v>
                </c:pt>
                <c:pt idx="546">
                  <c:v>29.426192759999999</c:v>
                </c:pt>
                <c:pt idx="547">
                  <c:v>20.92234771</c:v>
                </c:pt>
                <c:pt idx="548">
                  <c:v>31.42647698</c:v>
                </c:pt>
                <c:pt idx="549">
                  <c:v>5.02352197</c:v>
                </c:pt>
                <c:pt idx="550">
                  <c:v>1.15014624</c:v>
                </c:pt>
                <c:pt idx="551">
                  <c:v>73.931562170000007</c:v>
                </c:pt>
                <c:pt idx="552">
                  <c:v>9.5046223100000002</c:v>
                </c:pt>
                <c:pt idx="553">
                  <c:v>32.99788538</c:v>
                </c:pt>
                <c:pt idx="554">
                  <c:v>8.7823196600000006</c:v>
                </c:pt>
                <c:pt idx="555">
                  <c:v>75.385970650000004</c:v>
                </c:pt>
                <c:pt idx="556">
                  <c:v>30.206512180000001</c:v>
                </c:pt>
                <c:pt idx="557">
                  <c:v>34.630570300000002</c:v>
                </c:pt>
                <c:pt idx="558">
                  <c:v>68.554054590000007</c:v>
                </c:pt>
                <c:pt idx="559">
                  <c:v>16.210312510000001</c:v>
                </c:pt>
                <c:pt idx="560">
                  <c:v>6.6033818399999999</c:v>
                </c:pt>
                <c:pt idx="561">
                  <c:v>56.449571919999997</c:v>
                </c:pt>
                <c:pt idx="562">
                  <c:v>45.925376880000002</c:v>
                </c:pt>
                <c:pt idx="563">
                  <c:v>33.195464739999998</c:v>
                </c:pt>
                <c:pt idx="564">
                  <c:v>14.7933811</c:v>
                </c:pt>
                <c:pt idx="565">
                  <c:v>55.978248049999998</c:v>
                </c:pt>
                <c:pt idx="566">
                  <c:v>56.941992990000003</c:v>
                </c:pt>
                <c:pt idx="567">
                  <c:v>39.919322700000002</c:v>
                </c:pt>
                <c:pt idx="568">
                  <c:v>68.196634079999995</c:v>
                </c:pt>
                <c:pt idx="569">
                  <c:v>64.853087389999999</c:v>
                </c:pt>
                <c:pt idx="570">
                  <c:v>6.3871000899999997</c:v>
                </c:pt>
                <c:pt idx="571">
                  <c:v>0.46976293000000002</c:v>
                </c:pt>
                <c:pt idx="572">
                  <c:v>0.67815583000000002</c:v>
                </c:pt>
                <c:pt idx="573">
                  <c:v>69.472545389999993</c:v>
                </c:pt>
                <c:pt idx="574">
                  <c:v>41.909133439999998</c:v>
                </c:pt>
                <c:pt idx="575">
                  <c:v>23.853344830000001</c:v>
                </c:pt>
                <c:pt idx="576">
                  <c:v>22.760034510000001</c:v>
                </c:pt>
                <c:pt idx="577">
                  <c:v>2.3803101899999999</c:v>
                </c:pt>
                <c:pt idx="578">
                  <c:v>49.85448487</c:v>
                </c:pt>
                <c:pt idx="579">
                  <c:v>68.360387130000007</c:v>
                </c:pt>
                <c:pt idx="580">
                  <c:v>67.354836050000003</c:v>
                </c:pt>
                <c:pt idx="581">
                  <c:v>59.700530819999997</c:v>
                </c:pt>
                <c:pt idx="582">
                  <c:v>29.713254370000001</c:v>
                </c:pt>
                <c:pt idx="583">
                  <c:v>0.43874328000000001</c:v>
                </c:pt>
                <c:pt idx="584">
                  <c:v>50.713099460000002</c:v>
                </c:pt>
                <c:pt idx="585">
                  <c:v>40.577193610000002</c:v>
                </c:pt>
                <c:pt idx="586">
                  <c:v>58.683670339999999</c:v>
                </c:pt>
                <c:pt idx="587">
                  <c:v>67.493779029999999</c:v>
                </c:pt>
                <c:pt idx="588">
                  <c:v>67.813786780000001</c:v>
                </c:pt>
                <c:pt idx="589">
                  <c:v>70.537678189999994</c:v>
                </c:pt>
                <c:pt idx="590">
                  <c:v>29.713254389999999</c:v>
                </c:pt>
                <c:pt idx="591">
                  <c:v>7.3824823300000002</c:v>
                </c:pt>
                <c:pt idx="592">
                  <c:v>28.130664100000001</c:v>
                </c:pt>
                <c:pt idx="593">
                  <c:v>32.762755329999997</c:v>
                </c:pt>
                <c:pt idx="594">
                  <c:v>1.7466209699999999</c:v>
                </c:pt>
                <c:pt idx="595">
                  <c:v>7.3824823300000002</c:v>
                </c:pt>
                <c:pt idx="596">
                  <c:v>18.62654294</c:v>
                </c:pt>
                <c:pt idx="597">
                  <c:v>60.867132679999997</c:v>
                </c:pt>
                <c:pt idx="598">
                  <c:v>48.047501250000003</c:v>
                </c:pt>
                <c:pt idx="599">
                  <c:v>15.46083829</c:v>
                </c:pt>
                <c:pt idx="600">
                  <c:v>40.130538299999998</c:v>
                </c:pt>
                <c:pt idx="601">
                  <c:v>26.650063580000001</c:v>
                </c:pt>
                <c:pt idx="602">
                  <c:v>14.24621904</c:v>
                </c:pt>
                <c:pt idx="603">
                  <c:v>22.430425939999999</c:v>
                </c:pt>
                <c:pt idx="604">
                  <c:v>58.189093909999997</c:v>
                </c:pt>
                <c:pt idx="605">
                  <c:v>57.771140750000001</c:v>
                </c:pt>
                <c:pt idx="606">
                  <c:v>66.691389419999993</c:v>
                </c:pt>
                <c:pt idx="607">
                  <c:v>63.887955900000001</c:v>
                </c:pt>
                <c:pt idx="608">
                  <c:v>29.850544729999999</c:v>
                </c:pt>
                <c:pt idx="609">
                  <c:v>32.762755329999997</c:v>
                </c:pt>
                <c:pt idx="610">
                  <c:v>1.7466209800000001</c:v>
                </c:pt>
                <c:pt idx="611">
                  <c:v>7.3824823400000001</c:v>
                </c:pt>
                <c:pt idx="612">
                  <c:v>18.62654294</c:v>
                </c:pt>
                <c:pt idx="613">
                  <c:v>57.75103344</c:v>
                </c:pt>
                <c:pt idx="614">
                  <c:v>41.125265169999999</c:v>
                </c:pt>
                <c:pt idx="615">
                  <c:v>67.454135930000007</c:v>
                </c:pt>
                <c:pt idx="616">
                  <c:v>20.66363883</c:v>
                </c:pt>
                <c:pt idx="617">
                  <c:v>10.62653566</c:v>
                </c:pt>
                <c:pt idx="618">
                  <c:v>66.333517020000002</c:v>
                </c:pt>
                <c:pt idx="619">
                  <c:v>44.055262390000003</c:v>
                </c:pt>
                <c:pt idx="620">
                  <c:v>2.8927521500000002</c:v>
                </c:pt>
                <c:pt idx="621">
                  <c:v>47.290105789999998</c:v>
                </c:pt>
                <c:pt idx="622">
                  <c:v>5.0440307000000004</c:v>
                </c:pt>
                <c:pt idx="623">
                  <c:v>48.535605420000003</c:v>
                </c:pt>
                <c:pt idx="624">
                  <c:v>14.50869441</c:v>
                </c:pt>
                <c:pt idx="625">
                  <c:v>60.0838581</c:v>
                </c:pt>
                <c:pt idx="626">
                  <c:v>12.2693002</c:v>
                </c:pt>
                <c:pt idx="627">
                  <c:v>31.193175239999999</c:v>
                </c:pt>
                <c:pt idx="628">
                  <c:v>36.64393776</c:v>
                </c:pt>
                <c:pt idx="629">
                  <c:v>28.02905466</c:v>
                </c:pt>
                <c:pt idx="630">
                  <c:v>67.060562509999997</c:v>
                </c:pt>
                <c:pt idx="631">
                  <c:v>55.437319879999997</c:v>
                </c:pt>
                <c:pt idx="632">
                  <c:v>54.416825029999998</c:v>
                </c:pt>
                <c:pt idx="633">
                  <c:v>75.262894540000005</c:v>
                </c:pt>
                <c:pt idx="634">
                  <c:v>27.188581110000001</c:v>
                </c:pt>
                <c:pt idx="635">
                  <c:v>61.331899730000004</c:v>
                </c:pt>
                <c:pt idx="636">
                  <c:v>68.008634850000007</c:v>
                </c:pt>
                <c:pt idx="637">
                  <c:v>73.158419309999999</c:v>
                </c:pt>
                <c:pt idx="638">
                  <c:v>7.1253458800000002</c:v>
                </c:pt>
                <c:pt idx="639">
                  <c:v>63.149380530000002</c:v>
                </c:pt>
                <c:pt idx="640">
                  <c:v>54.416825029999998</c:v>
                </c:pt>
                <c:pt idx="641">
                  <c:v>39.539080589999998</c:v>
                </c:pt>
                <c:pt idx="642">
                  <c:v>60.92497753</c:v>
                </c:pt>
                <c:pt idx="643">
                  <c:v>16.470589910000001</c:v>
                </c:pt>
                <c:pt idx="644">
                  <c:v>45.989236030000001</c:v>
                </c:pt>
                <c:pt idx="645">
                  <c:v>1.5673075000000001</c:v>
                </c:pt>
                <c:pt idx="646">
                  <c:v>67.902061860000003</c:v>
                </c:pt>
                <c:pt idx="647">
                  <c:v>72.140107400000005</c:v>
                </c:pt>
                <c:pt idx="648">
                  <c:v>17.016526729999999</c:v>
                </c:pt>
                <c:pt idx="649">
                  <c:v>59.158943270000002</c:v>
                </c:pt>
                <c:pt idx="650">
                  <c:v>11.17750464</c:v>
                </c:pt>
                <c:pt idx="651">
                  <c:v>1.24301982</c:v>
                </c:pt>
                <c:pt idx="652">
                  <c:v>5.5303898599999997</c:v>
                </c:pt>
                <c:pt idx="653">
                  <c:v>40.331891380000002</c:v>
                </c:pt>
                <c:pt idx="654">
                  <c:v>59.158943280000003</c:v>
                </c:pt>
                <c:pt idx="655">
                  <c:v>2.2261178799999999</c:v>
                </c:pt>
                <c:pt idx="656">
                  <c:v>73.693946940000004</c:v>
                </c:pt>
                <c:pt idx="657">
                  <c:v>69.937979429999999</c:v>
                </c:pt>
                <c:pt idx="658">
                  <c:v>73.365864770000002</c:v>
                </c:pt>
                <c:pt idx="659">
                  <c:v>36.163879540000003</c:v>
                </c:pt>
                <c:pt idx="660">
                  <c:v>57.367565329999998</c:v>
                </c:pt>
                <c:pt idx="661">
                  <c:v>61.923356040000002</c:v>
                </c:pt>
                <c:pt idx="662">
                  <c:v>56.800543660000002</c:v>
                </c:pt>
                <c:pt idx="663">
                  <c:v>39.491215670000003</c:v>
                </c:pt>
                <c:pt idx="664">
                  <c:v>62.474249780000001</c:v>
                </c:pt>
                <c:pt idx="665">
                  <c:v>16.11932041</c:v>
                </c:pt>
                <c:pt idx="666">
                  <c:v>41.848411679999998</c:v>
                </c:pt>
                <c:pt idx="667">
                  <c:v>40.16969117</c:v>
                </c:pt>
                <c:pt idx="668">
                  <c:v>5.5303898699999996</c:v>
                </c:pt>
                <c:pt idx="669">
                  <c:v>38.565829800000003</c:v>
                </c:pt>
                <c:pt idx="670">
                  <c:v>65.875669040000005</c:v>
                </c:pt>
                <c:pt idx="671">
                  <c:v>47.96167466</c:v>
                </c:pt>
                <c:pt idx="672">
                  <c:v>43.869140600000001</c:v>
                </c:pt>
                <c:pt idx="673">
                  <c:v>64.527981550000007</c:v>
                </c:pt>
                <c:pt idx="674">
                  <c:v>35.254157210000002</c:v>
                </c:pt>
                <c:pt idx="675">
                  <c:v>39.272009140000002</c:v>
                </c:pt>
                <c:pt idx="676">
                  <c:v>68.237343519999996</c:v>
                </c:pt>
                <c:pt idx="677">
                  <c:v>47.08637075</c:v>
                </c:pt>
                <c:pt idx="678">
                  <c:v>57.73507446</c:v>
                </c:pt>
                <c:pt idx="679">
                  <c:v>19.130539219999999</c:v>
                </c:pt>
                <c:pt idx="680">
                  <c:v>50.3220977</c:v>
                </c:pt>
                <c:pt idx="681">
                  <c:v>24.20832343</c:v>
                </c:pt>
                <c:pt idx="682">
                  <c:v>16.153402230000001</c:v>
                </c:pt>
                <c:pt idx="683">
                  <c:v>28.621005140000001</c:v>
                </c:pt>
                <c:pt idx="684">
                  <c:v>54.083788310000003</c:v>
                </c:pt>
                <c:pt idx="685">
                  <c:v>20.955068789999999</c:v>
                </c:pt>
                <c:pt idx="686">
                  <c:v>41.224409510000001</c:v>
                </c:pt>
                <c:pt idx="687">
                  <c:v>23.038760629999999</c:v>
                </c:pt>
                <c:pt idx="688">
                  <c:v>21.94799063</c:v>
                </c:pt>
                <c:pt idx="689">
                  <c:v>38.04983326</c:v>
                </c:pt>
                <c:pt idx="690">
                  <c:v>34.438043890000003</c:v>
                </c:pt>
                <c:pt idx="691">
                  <c:v>62.834626749999998</c:v>
                </c:pt>
                <c:pt idx="692">
                  <c:v>24.841560489999999</c:v>
                </c:pt>
                <c:pt idx="693">
                  <c:v>2.2669190700000001</c:v>
                </c:pt>
                <c:pt idx="694">
                  <c:v>64.366934540000003</c:v>
                </c:pt>
                <c:pt idx="695">
                  <c:v>41.89980585</c:v>
                </c:pt>
                <c:pt idx="696">
                  <c:v>75.080054110000006</c:v>
                </c:pt>
                <c:pt idx="697">
                  <c:v>28.39117736</c:v>
                </c:pt>
                <c:pt idx="698">
                  <c:v>29.07305758</c:v>
                </c:pt>
                <c:pt idx="699">
                  <c:v>50.059549779999998</c:v>
                </c:pt>
                <c:pt idx="700">
                  <c:v>63.88432435</c:v>
                </c:pt>
                <c:pt idx="701">
                  <c:v>15.091064129999999</c:v>
                </c:pt>
                <c:pt idx="702">
                  <c:v>50.004202710000001</c:v>
                </c:pt>
                <c:pt idx="703">
                  <c:v>22.916300840000002</c:v>
                </c:pt>
                <c:pt idx="704">
                  <c:v>1.59777916</c:v>
                </c:pt>
                <c:pt idx="705">
                  <c:v>16.153402239999998</c:v>
                </c:pt>
                <c:pt idx="706">
                  <c:v>19.92370051</c:v>
                </c:pt>
                <c:pt idx="707">
                  <c:v>56.009569050000003</c:v>
                </c:pt>
                <c:pt idx="708">
                  <c:v>51.508757619999997</c:v>
                </c:pt>
                <c:pt idx="709">
                  <c:v>19.408818109999999</c:v>
                </c:pt>
                <c:pt idx="710">
                  <c:v>4.9137205699999997</c:v>
                </c:pt>
                <c:pt idx="711">
                  <c:v>35.8826258</c:v>
                </c:pt>
                <c:pt idx="712">
                  <c:v>53.402838109999998</c:v>
                </c:pt>
                <c:pt idx="713">
                  <c:v>16.946341889999999</c:v>
                </c:pt>
                <c:pt idx="714">
                  <c:v>33.77832575</c:v>
                </c:pt>
                <c:pt idx="715">
                  <c:v>12.387379019999999</c:v>
                </c:pt>
                <c:pt idx="716">
                  <c:v>27.971781799999999</c:v>
                </c:pt>
                <c:pt idx="717">
                  <c:v>18.483328579999998</c:v>
                </c:pt>
                <c:pt idx="718">
                  <c:v>0.17916378999999999</c:v>
                </c:pt>
                <c:pt idx="719">
                  <c:v>57.718556479999997</c:v>
                </c:pt>
                <c:pt idx="720">
                  <c:v>0.71419387000000001</c:v>
                </c:pt>
                <c:pt idx="721">
                  <c:v>55.813658689999997</c:v>
                </c:pt>
                <c:pt idx="722">
                  <c:v>55.04036035</c:v>
                </c:pt>
                <c:pt idx="723">
                  <c:v>36.074874780000002</c:v>
                </c:pt>
                <c:pt idx="724">
                  <c:v>69.388183380000001</c:v>
                </c:pt>
                <c:pt idx="725">
                  <c:v>9.1270155000000006</c:v>
                </c:pt>
                <c:pt idx="726">
                  <c:v>33.351527390000001</c:v>
                </c:pt>
                <c:pt idx="727">
                  <c:v>28.04550038</c:v>
                </c:pt>
                <c:pt idx="728">
                  <c:v>70.507322579999993</c:v>
                </c:pt>
                <c:pt idx="729">
                  <c:v>75.219844760000001</c:v>
                </c:pt>
                <c:pt idx="730">
                  <c:v>58.649595929999997</c:v>
                </c:pt>
                <c:pt idx="731">
                  <c:v>15.180383089999999</c:v>
                </c:pt>
                <c:pt idx="732">
                  <c:v>3.6396624100000001</c:v>
                </c:pt>
                <c:pt idx="733">
                  <c:v>49.7420203</c:v>
                </c:pt>
                <c:pt idx="734">
                  <c:v>59.010697989999997</c:v>
                </c:pt>
                <c:pt idx="735">
                  <c:v>61.820795529999998</c:v>
                </c:pt>
                <c:pt idx="736">
                  <c:v>5.3880176300000002</c:v>
                </c:pt>
                <c:pt idx="737">
                  <c:v>51.219874300000001</c:v>
                </c:pt>
                <c:pt idx="738">
                  <c:v>13.9474845</c:v>
                </c:pt>
                <c:pt idx="739">
                  <c:v>59.26149332</c:v>
                </c:pt>
                <c:pt idx="740">
                  <c:v>20.941490829999999</c:v>
                </c:pt>
                <c:pt idx="741">
                  <c:v>54.6836688</c:v>
                </c:pt>
                <c:pt idx="742">
                  <c:v>57.756147130000002</c:v>
                </c:pt>
                <c:pt idx="743">
                  <c:v>19.276987389999999</c:v>
                </c:pt>
                <c:pt idx="744">
                  <c:v>71.47812279</c:v>
                </c:pt>
                <c:pt idx="745">
                  <c:v>73.822371770000004</c:v>
                </c:pt>
                <c:pt idx="746">
                  <c:v>38.095404039999998</c:v>
                </c:pt>
                <c:pt idx="747">
                  <c:v>59.864256330000003</c:v>
                </c:pt>
                <c:pt idx="748">
                  <c:v>66.973994869999999</c:v>
                </c:pt>
                <c:pt idx="749">
                  <c:v>39.321197380000001</c:v>
                </c:pt>
                <c:pt idx="750">
                  <c:v>21.20498284</c:v>
                </c:pt>
                <c:pt idx="751">
                  <c:v>1.15479121</c:v>
                </c:pt>
                <c:pt idx="752">
                  <c:v>59.016895730000002</c:v>
                </c:pt>
                <c:pt idx="753">
                  <c:v>56.32913061</c:v>
                </c:pt>
                <c:pt idx="754">
                  <c:v>65.396180860000001</c:v>
                </c:pt>
                <c:pt idx="755">
                  <c:v>37.353735039999997</c:v>
                </c:pt>
                <c:pt idx="756">
                  <c:v>3.3244478800000001</c:v>
                </c:pt>
                <c:pt idx="757">
                  <c:v>20.368053719999999</c:v>
                </c:pt>
                <c:pt idx="758">
                  <c:v>53.158922699999998</c:v>
                </c:pt>
                <c:pt idx="759">
                  <c:v>33.024470829999999</c:v>
                </c:pt>
                <c:pt idx="760">
                  <c:v>50.750642730000003</c:v>
                </c:pt>
                <c:pt idx="761">
                  <c:v>19.109955249999999</c:v>
                </c:pt>
                <c:pt idx="762">
                  <c:v>23.8385055</c:v>
                </c:pt>
                <c:pt idx="763">
                  <c:v>38.095404039999998</c:v>
                </c:pt>
                <c:pt idx="764">
                  <c:v>15.58553863</c:v>
                </c:pt>
                <c:pt idx="765">
                  <c:v>20.570218619999999</c:v>
                </c:pt>
                <c:pt idx="766">
                  <c:v>39.482957249999998</c:v>
                </c:pt>
                <c:pt idx="767">
                  <c:v>28.361604419999999</c:v>
                </c:pt>
                <c:pt idx="768">
                  <c:v>29.022076890000001</c:v>
                </c:pt>
                <c:pt idx="769">
                  <c:v>29.389563339999999</c:v>
                </c:pt>
                <c:pt idx="770">
                  <c:v>75.283298860000002</c:v>
                </c:pt>
                <c:pt idx="771">
                  <c:v>7.6653703399999999</c:v>
                </c:pt>
                <c:pt idx="772">
                  <c:v>21.307584089999999</c:v>
                </c:pt>
                <c:pt idx="773">
                  <c:v>1.3955149499999999</c:v>
                </c:pt>
                <c:pt idx="774">
                  <c:v>72.389572670000007</c:v>
                </c:pt>
                <c:pt idx="775">
                  <c:v>18.237242779999999</c:v>
                </c:pt>
                <c:pt idx="776">
                  <c:v>11.263340729999999</c:v>
                </c:pt>
                <c:pt idx="777">
                  <c:v>56.544633650000002</c:v>
                </c:pt>
                <c:pt idx="778">
                  <c:v>10.59014122</c:v>
                </c:pt>
                <c:pt idx="779">
                  <c:v>36.167817990000003</c:v>
                </c:pt>
                <c:pt idx="780">
                  <c:v>31.30689336</c:v>
                </c:pt>
                <c:pt idx="781">
                  <c:v>66.811282509999998</c:v>
                </c:pt>
                <c:pt idx="782">
                  <c:v>29.980227660000001</c:v>
                </c:pt>
                <c:pt idx="783">
                  <c:v>72.693032270000003</c:v>
                </c:pt>
                <c:pt idx="784">
                  <c:v>13.950246959999999</c:v>
                </c:pt>
                <c:pt idx="785">
                  <c:v>33.705998229999999</c:v>
                </c:pt>
                <c:pt idx="786">
                  <c:v>3.4714139899999998</c:v>
                </c:pt>
                <c:pt idx="787">
                  <c:v>21.350939629999999</c:v>
                </c:pt>
                <c:pt idx="788">
                  <c:v>53.84275658</c:v>
                </c:pt>
                <c:pt idx="789">
                  <c:v>18.465200800000002</c:v>
                </c:pt>
                <c:pt idx="790">
                  <c:v>11.66218115</c:v>
                </c:pt>
                <c:pt idx="791">
                  <c:v>14.914045529999999</c:v>
                </c:pt>
                <c:pt idx="792">
                  <c:v>11.73944902</c:v>
                </c:pt>
                <c:pt idx="793">
                  <c:v>63.264650760000002</c:v>
                </c:pt>
                <c:pt idx="794">
                  <c:v>2.9483983199999999</c:v>
                </c:pt>
                <c:pt idx="795">
                  <c:v>43.586644159999999</c:v>
                </c:pt>
                <c:pt idx="796">
                  <c:v>66.910104129999993</c:v>
                </c:pt>
                <c:pt idx="797">
                  <c:v>25.890094080000001</c:v>
                </c:pt>
                <c:pt idx="798">
                  <c:v>42.015214370000002</c:v>
                </c:pt>
                <c:pt idx="799">
                  <c:v>65.414544269999993</c:v>
                </c:pt>
                <c:pt idx="800">
                  <c:v>66.811282509999998</c:v>
                </c:pt>
                <c:pt idx="801">
                  <c:v>74.484263440000007</c:v>
                </c:pt>
                <c:pt idx="802">
                  <c:v>44.49845036</c:v>
                </c:pt>
                <c:pt idx="803">
                  <c:v>46.529228490000001</c:v>
                </c:pt>
                <c:pt idx="804">
                  <c:v>6.9890517699999997</c:v>
                </c:pt>
                <c:pt idx="805">
                  <c:v>41.120534929999998</c:v>
                </c:pt>
                <c:pt idx="806">
                  <c:v>73.240328939999998</c:v>
                </c:pt>
                <c:pt idx="807">
                  <c:v>72.693032259999995</c:v>
                </c:pt>
                <c:pt idx="808">
                  <c:v>3.0272153099999999</c:v>
                </c:pt>
                <c:pt idx="809">
                  <c:v>14.932098939999999</c:v>
                </c:pt>
                <c:pt idx="810">
                  <c:v>68.224776500000004</c:v>
                </c:pt>
                <c:pt idx="811">
                  <c:v>70.357092980000004</c:v>
                </c:pt>
                <c:pt idx="812">
                  <c:v>20.959524819999999</c:v>
                </c:pt>
                <c:pt idx="813">
                  <c:v>16.861989600000001</c:v>
                </c:pt>
                <c:pt idx="814">
                  <c:v>9.0068923400000003</c:v>
                </c:pt>
                <c:pt idx="815">
                  <c:v>55.114501580000002</c:v>
                </c:pt>
                <c:pt idx="816">
                  <c:v>13.117258659999999</c:v>
                </c:pt>
                <c:pt idx="817">
                  <c:v>41.182498690000003</c:v>
                </c:pt>
                <c:pt idx="818">
                  <c:v>50.385946320000002</c:v>
                </c:pt>
                <c:pt idx="819">
                  <c:v>38.84809087</c:v>
                </c:pt>
                <c:pt idx="820">
                  <c:v>55.114501570000002</c:v>
                </c:pt>
                <c:pt idx="821">
                  <c:v>5.1473005299999999</c:v>
                </c:pt>
                <c:pt idx="822">
                  <c:v>72.412495660000005</c:v>
                </c:pt>
                <c:pt idx="823">
                  <c:v>70.200716099999994</c:v>
                </c:pt>
                <c:pt idx="824">
                  <c:v>50.5435339</c:v>
                </c:pt>
                <c:pt idx="825">
                  <c:v>18.259280310000001</c:v>
                </c:pt>
                <c:pt idx="826">
                  <c:v>14.83614275</c:v>
                </c:pt>
                <c:pt idx="827">
                  <c:v>34.96329386</c:v>
                </c:pt>
                <c:pt idx="828">
                  <c:v>28.40390425</c:v>
                </c:pt>
                <c:pt idx="829">
                  <c:v>12.615422580000001</c:v>
                </c:pt>
                <c:pt idx="830">
                  <c:v>62.017395460000003</c:v>
                </c:pt>
                <c:pt idx="831">
                  <c:v>24.133222050000001</c:v>
                </c:pt>
                <c:pt idx="832">
                  <c:v>38.804352369999997</c:v>
                </c:pt>
                <c:pt idx="833">
                  <c:v>39.832204439999998</c:v>
                </c:pt>
                <c:pt idx="834">
                  <c:v>16.731395330000002</c:v>
                </c:pt>
                <c:pt idx="835">
                  <c:v>21.62135232</c:v>
                </c:pt>
                <c:pt idx="836">
                  <c:v>66.954767250000003</c:v>
                </c:pt>
                <c:pt idx="837">
                  <c:v>47.574397750000003</c:v>
                </c:pt>
                <c:pt idx="838">
                  <c:v>62.07462898</c:v>
                </c:pt>
                <c:pt idx="839">
                  <c:v>5.6583774199999999</c:v>
                </c:pt>
                <c:pt idx="840">
                  <c:v>75.288348010000007</c:v>
                </c:pt>
                <c:pt idx="841">
                  <c:v>53.582126639999998</c:v>
                </c:pt>
                <c:pt idx="842">
                  <c:v>38.486313510000002</c:v>
                </c:pt>
                <c:pt idx="843">
                  <c:v>12.5786902</c:v>
                </c:pt>
                <c:pt idx="844">
                  <c:v>51.77826022</c:v>
                </c:pt>
                <c:pt idx="845">
                  <c:v>9.4077681099999992</c:v>
                </c:pt>
                <c:pt idx="846">
                  <c:v>12.68407313</c:v>
                </c:pt>
                <c:pt idx="847">
                  <c:v>24.343354619999999</c:v>
                </c:pt>
                <c:pt idx="848">
                  <c:v>56.396615349999998</c:v>
                </c:pt>
                <c:pt idx="849">
                  <c:v>38.417760559999998</c:v>
                </c:pt>
                <c:pt idx="850">
                  <c:v>17.263137560000001</c:v>
                </c:pt>
                <c:pt idx="851">
                  <c:v>70.063139199999995</c:v>
                </c:pt>
                <c:pt idx="852">
                  <c:v>11.3673492</c:v>
                </c:pt>
                <c:pt idx="853">
                  <c:v>45.06909143</c:v>
                </c:pt>
                <c:pt idx="854">
                  <c:v>4.5171585199999997</c:v>
                </c:pt>
                <c:pt idx="855">
                  <c:v>26.249298060000001</c:v>
                </c:pt>
                <c:pt idx="856">
                  <c:v>23.2641989</c:v>
                </c:pt>
                <c:pt idx="857">
                  <c:v>74.368255880000007</c:v>
                </c:pt>
                <c:pt idx="858">
                  <c:v>60.961241729999998</c:v>
                </c:pt>
                <c:pt idx="859">
                  <c:v>22.10160093</c:v>
                </c:pt>
                <c:pt idx="860">
                  <c:v>26.275340580000002</c:v>
                </c:pt>
                <c:pt idx="861">
                  <c:v>10.91957391</c:v>
                </c:pt>
                <c:pt idx="862">
                  <c:v>23.21118169</c:v>
                </c:pt>
                <c:pt idx="863">
                  <c:v>51.212826730000003</c:v>
                </c:pt>
                <c:pt idx="864">
                  <c:v>39.506040200000001</c:v>
                </c:pt>
                <c:pt idx="865">
                  <c:v>37.528196299999998</c:v>
                </c:pt>
                <c:pt idx="866">
                  <c:v>52.613784459999998</c:v>
                </c:pt>
                <c:pt idx="867">
                  <c:v>13.376670300000001</c:v>
                </c:pt>
                <c:pt idx="868">
                  <c:v>62.074628969999999</c:v>
                </c:pt>
                <c:pt idx="869">
                  <c:v>5.6583774099999999</c:v>
                </c:pt>
                <c:pt idx="870">
                  <c:v>11.36734921</c:v>
                </c:pt>
                <c:pt idx="871">
                  <c:v>50.699990489999998</c:v>
                </c:pt>
                <c:pt idx="872">
                  <c:v>6.9121022200000004</c:v>
                </c:pt>
                <c:pt idx="873">
                  <c:v>10.10751984</c:v>
                </c:pt>
                <c:pt idx="874">
                  <c:v>60.779212190000003</c:v>
                </c:pt>
                <c:pt idx="875">
                  <c:v>8.7341492200000008</c:v>
                </c:pt>
                <c:pt idx="876">
                  <c:v>12.06044984</c:v>
                </c:pt>
                <c:pt idx="877">
                  <c:v>69.173724039999996</c:v>
                </c:pt>
                <c:pt idx="878">
                  <c:v>72.183685030000007</c:v>
                </c:pt>
                <c:pt idx="879">
                  <c:v>8.0911462800000002</c:v>
                </c:pt>
                <c:pt idx="880">
                  <c:v>12.710536790000001</c:v>
                </c:pt>
                <c:pt idx="881">
                  <c:v>42.9604511</c:v>
                </c:pt>
                <c:pt idx="882">
                  <c:v>7.7904971200000004</c:v>
                </c:pt>
                <c:pt idx="883">
                  <c:v>21.065014819999998</c:v>
                </c:pt>
                <c:pt idx="884">
                  <c:v>59.340013509999999</c:v>
                </c:pt>
                <c:pt idx="885">
                  <c:v>10.761439040000001</c:v>
                </c:pt>
                <c:pt idx="886">
                  <c:v>68.271581249999997</c:v>
                </c:pt>
                <c:pt idx="887">
                  <c:v>59.679519450000001</c:v>
                </c:pt>
                <c:pt idx="888">
                  <c:v>63.331310240000001</c:v>
                </c:pt>
                <c:pt idx="889">
                  <c:v>22.889649670000001</c:v>
                </c:pt>
                <c:pt idx="890">
                  <c:v>68.715021629999995</c:v>
                </c:pt>
                <c:pt idx="891">
                  <c:v>31.58811541</c:v>
                </c:pt>
                <c:pt idx="892">
                  <c:v>63.114042439999999</c:v>
                </c:pt>
                <c:pt idx="893">
                  <c:v>69.368936730000001</c:v>
                </c:pt>
                <c:pt idx="894">
                  <c:v>72.513124930000004</c:v>
                </c:pt>
                <c:pt idx="895">
                  <c:v>72.18368504</c:v>
                </c:pt>
                <c:pt idx="896">
                  <c:v>74.158001510000005</c:v>
                </c:pt>
                <c:pt idx="897">
                  <c:v>47.005172170000002</c:v>
                </c:pt>
                <c:pt idx="898">
                  <c:v>29.9216725</c:v>
                </c:pt>
                <c:pt idx="899">
                  <c:v>12.710536790000001</c:v>
                </c:pt>
                <c:pt idx="900">
                  <c:v>57.954022340000002</c:v>
                </c:pt>
                <c:pt idx="901">
                  <c:v>1.15164025</c:v>
                </c:pt>
                <c:pt idx="902">
                  <c:v>9.5475681199999993</c:v>
                </c:pt>
                <c:pt idx="903">
                  <c:v>50.590780180000003</c:v>
                </c:pt>
                <c:pt idx="904">
                  <c:v>26.239941940000001</c:v>
                </c:pt>
                <c:pt idx="905">
                  <c:v>27.197626169999999</c:v>
                </c:pt>
                <c:pt idx="906">
                  <c:v>27.516260899999999</c:v>
                </c:pt>
                <c:pt idx="907">
                  <c:v>23.701887899999999</c:v>
                </c:pt>
                <c:pt idx="908">
                  <c:v>73.030170569999996</c:v>
                </c:pt>
                <c:pt idx="909">
                  <c:v>17.344352170000001</c:v>
                </c:pt>
                <c:pt idx="910">
                  <c:v>45.66957206</c:v>
                </c:pt>
                <c:pt idx="911">
                  <c:v>19.418179510000002</c:v>
                </c:pt>
                <c:pt idx="912">
                  <c:v>56.183764340000003</c:v>
                </c:pt>
                <c:pt idx="913">
                  <c:v>57.893402559999998</c:v>
                </c:pt>
                <c:pt idx="914">
                  <c:v>29.98412287</c:v>
                </c:pt>
                <c:pt idx="915">
                  <c:v>37.89485036</c:v>
                </c:pt>
                <c:pt idx="916">
                  <c:v>30.761549070000001</c:v>
                </c:pt>
                <c:pt idx="917">
                  <c:v>24.657542249999999</c:v>
                </c:pt>
                <c:pt idx="918">
                  <c:v>32.098202450000002</c:v>
                </c:pt>
                <c:pt idx="919">
                  <c:v>48.8988072</c:v>
                </c:pt>
                <c:pt idx="920">
                  <c:v>36.716895350000001</c:v>
                </c:pt>
                <c:pt idx="921">
                  <c:v>46.414535729999997</c:v>
                </c:pt>
                <c:pt idx="922">
                  <c:v>9.9163268900000006</c:v>
                </c:pt>
                <c:pt idx="923">
                  <c:v>52.674905680000002</c:v>
                </c:pt>
                <c:pt idx="924">
                  <c:v>58.977903400000002</c:v>
                </c:pt>
                <c:pt idx="925">
                  <c:v>23.373940040000001</c:v>
                </c:pt>
                <c:pt idx="926">
                  <c:v>71.376911109999995</c:v>
                </c:pt>
                <c:pt idx="927">
                  <c:v>37.451287630000003</c:v>
                </c:pt>
                <c:pt idx="928">
                  <c:v>54.948610989999999</c:v>
                </c:pt>
                <c:pt idx="929">
                  <c:v>50.78181841</c:v>
                </c:pt>
                <c:pt idx="930">
                  <c:v>38.400347799999999</c:v>
                </c:pt>
                <c:pt idx="931">
                  <c:v>49.614967720000003</c:v>
                </c:pt>
                <c:pt idx="932">
                  <c:v>56.380555049999998</c:v>
                </c:pt>
                <c:pt idx="933">
                  <c:v>54.379577070000003</c:v>
                </c:pt>
                <c:pt idx="934">
                  <c:v>56.183764330000002</c:v>
                </c:pt>
                <c:pt idx="935">
                  <c:v>41.501958879999997</c:v>
                </c:pt>
                <c:pt idx="936">
                  <c:v>14.600126599999999</c:v>
                </c:pt>
                <c:pt idx="937">
                  <c:v>20.403092180000002</c:v>
                </c:pt>
                <c:pt idx="938">
                  <c:v>48.486702649999998</c:v>
                </c:pt>
                <c:pt idx="939">
                  <c:v>62.149140240000001</c:v>
                </c:pt>
                <c:pt idx="940">
                  <c:v>24.034868769999999</c:v>
                </c:pt>
                <c:pt idx="941">
                  <c:v>9.4248916900000008</c:v>
                </c:pt>
                <c:pt idx="942">
                  <c:v>68.130347020000002</c:v>
                </c:pt>
                <c:pt idx="943">
                  <c:v>66.579270129999998</c:v>
                </c:pt>
                <c:pt idx="944">
                  <c:v>3.85628321</c:v>
                </c:pt>
                <c:pt idx="945">
                  <c:v>47.315449489999999</c:v>
                </c:pt>
                <c:pt idx="946">
                  <c:v>66.594325740000002</c:v>
                </c:pt>
                <c:pt idx="947">
                  <c:v>17.849330210000002</c:v>
                </c:pt>
                <c:pt idx="948">
                  <c:v>16.542147759999999</c:v>
                </c:pt>
                <c:pt idx="949">
                  <c:v>41.746124399999999</c:v>
                </c:pt>
                <c:pt idx="950">
                  <c:v>51.158917930000001</c:v>
                </c:pt>
                <c:pt idx="951">
                  <c:v>5.6750784200000002</c:v>
                </c:pt>
                <c:pt idx="952">
                  <c:v>22.806796179999999</c:v>
                </c:pt>
                <c:pt idx="953">
                  <c:v>18.99976998</c:v>
                </c:pt>
                <c:pt idx="954">
                  <c:v>16.691918489999999</c:v>
                </c:pt>
                <c:pt idx="955">
                  <c:v>45.930536680000003</c:v>
                </c:pt>
                <c:pt idx="956">
                  <c:v>51.5334979</c:v>
                </c:pt>
                <c:pt idx="957">
                  <c:v>52.305868259999997</c:v>
                </c:pt>
                <c:pt idx="958">
                  <c:v>1.3132725000000001</c:v>
                </c:pt>
                <c:pt idx="959">
                  <c:v>61.461158570000002</c:v>
                </c:pt>
                <c:pt idx="960">
                  <c:v>26.62801619</c:v>
                </c:pt>
                <c:pt idx="961">
                  <c:v>66.594325749999996</c:v>
                </c:pt>
                <c:pt idx="962">
                  <c:v>17.849330219999999</c:v>
                </c:pt>
                <c:pt idx="963">
                  <c:v>47.12954388</c:v>
                </c:pt>
                <c:pt idx="964">
                  <c:v>20.812149430000002</c:v>
                </c:pt>
                <c:pt idx="965">
                  <c:v>35.202401850000001</c:v>
                </c:pt>
                <c:pt idx="966">
                  <c:v>7.5887910600000001</c:v>
                </c:pt>
                <c:pt idx="967">
                  <c:v>11.23878435</c:v>
                </c:pt>
                <c:pt idx="968">
                  <c:v>57.872776700000003</c:v>
                </c:pt>
                <c:pt idx="969">
                  <c:v>26.594138969999999</c:v>
                </c:pt>
                <c:pt idx="970">
                  <c:v>5.3233680699999999</c:v>
                </c:pt>
                <c:pt idx="971">
                  <c:v>23.012067850000001</c:v>
                </c:pt>
                <c:pt idx="972">
                  <c:v>37.298797559999997</c:v>
                </c:pt>
                <c:pt idx="973">
                  <c:v>29.605771300000001</c:v>
                </c:pt>
                <c:pt idx="974">
                  <c:v>60.371680449999999</c:v>
                </c:pt>
                <c:pt idx="975">
                  <c:v>34.294069839999999</c:v>
                </c:pt>
                <c:pt idx="976">
                  <c:v>25.38467451</c:v>
                </c:pt>
                <c:pt idx="977">
                  <c:v>67.407195250000001</c:v>
                </c:pt>
                <c:pt idx="978">
                  <c:v>63.000513410000003</c:v>
                </c:pt>
                <c:pt idx="979">
                  <c:v>38.49685771</c:v>
                </c:pt>
                <c:pt idx="980">
                  <c:v>41.826782250000001</c:v>
                </c:pt>
                <c:pt idx="981">
                  <c:v>68.465013389999996</c:v>
                </c:pt>
                <c:pt idx="982">
                  <c:v>16.096083350000001</c:v>
                </c:pt>
                <c:pt idx="983">
                  <c:v>56.60054349</c:v>
                </c:pt>
                <c:pt idx="984">
                  <c:v>70.702477439999996</c:v>
                </c:pt>
                <c:pt idx="985">
                  <c:v>72.895542750000004</c:v>
                </c:pt>
                <c:pt idx="986">
                  <c:v>5.8915195000000002</c:v>
                </c:pt>
                <c:pt idx="987">
                  <c:v>42.237926440000003</c:v>
                </c:pt>
                <c:pt idx="988">
                  <c:v>62.460970060000001</c:v>
                </c:pt>
                <c:pt idx="989">
                  <c:v>66.265114690000004</c:v>
                </c:pt>
                <c:pt idx="990">
                  <c:v>13.395201930000001</c:v>
                </c:pt>
                <c:pt idx="991">
                  <c:v>32.960951360000003</c:v>
                </c:pt>
                <c:pt idx="992">
                  <c:v>9.49192182</c:v>
                </c:pt>
                <c:pt idx="993">
                  <c:v>25.43772706</c:v>
                </c:pt>
                <c:pt idx="994">
                  <c:v>73.372883380000005</c:v>
                </c:pt>
                <c:pt idx="995">
                  <c:v>43.287088449999999</c:v>
                </c:pt>
                <c:pt idx="996">
                  <c:v>16.24244363</c:v>
                </c:pt>
                <c:pt idx="997">
                  <c:v>35.432906080000002</c:v>
                </c:pt>
                <c:pt idx="998">
                  <c:v>23.401978100000001</c:v>
                </c:pt>
                <c:pt idx="999">
                  <c:v>74.987625109999996</c:v>
                </c:pt>
                <c:pt idx="1000">
                  <c:v>16.096083350000001</c:v>
                </c:pt>
                <c:pt idx="1001">
                  <c:v>65.574462600000004</c:v>
                </c:pt>
                <c:pt idx="1002">
                  <c:v>70.491782869999994</c:v>
                </c:pt>
                <c:pt idx="1003">
                  <c:v>71.349190919999998</c:v>
                </c:pt>
                <c:pt idx="1004">
                  <c:v>7.0089269099999996</c:v>
                </c:pt>
                <c:pt idx="1005">
                  <c:v>9.7216096600000004</c:v>
                </c:pt>
                <c:pt idx="1006">
                  <c:v>0.70290326000000003</c:v>
                </c:pt>
                <c:pt idx="1007">
                  <c:v>0.88968665000000002</c:v>
                </c:pt>
                <c:pt idx="1008">
                  <c:v>63.233508430000001</c:v>
                </c:pt>
                <c:pt idx="1009">
                  <c:v>1.53473799</c:v>
                </c:pt>
                <c:pt idx="1010">
                  <c:v>41.141017769999998</c:v>
                </c:pt>
                <c:pt idx="1011">
                  <c:v>20.445773930000001</c:v>
                </c:pt>
                <c:pt idx="1012">
                  <c:v>70.602831100000003</c:v>
                </c:pt>
                <c:pt idx="1013">
                  <c:v>68.08129203</c:v>
                </c:pt>
                <c:pt idx="1014">
                  <c:v>61.613032349999997</c:v>
                </c:pt>
                <c:pt idx="1015">
                  <c:v>7.6463521099999996</c:v>
                </c:pt>
                <c:pt idx="1016">
                  <c:v>28.801614069999999</c:v>
                </c:pt>
                <c:pt idx="1017">
                  <c:v>42.821168999999998</c:v>
                </c:pt>
                <c:pt idx="1018">
                  <c:v>17.136766649999998</c:v>
                </c:pt>
                <c:pt idx="1019">
                  <c:v>67.670226060000005</c:v>
                </c:pt>
                <c:pt idx="1020">
                  <c:v>63.276442629999998</c:v>
                </c:pt>
                <c:pt idx="1021">
                  <c:v>11.075490889999999</c:v>
                </c:pt>
                <c:pt idx="1022">
                  <c:v>6.8906059900000001</c:v>
                </c:pt>
                <c:pt idx="1023">
                  <c:v>37.235842980000001</c:v>
                </c:pt>
                <c:pt idx="1024">
                  <c:v>73.243049709999994</c:v>
                </c:pt>
                <c:pt idx="1025">
                  <c:v>75.293953020000004</c:v>
                </c:pt>
                <c:pt idx="1026">
                  <c:v>24.652021000000001</c:v>
                </c:pt>
                <c:pt idx="1027">
                  <c:v>67.270222599999997</c:v>
                </c:pt>
                <c:pt idx="1028">
                  <c:v>69.203462770000002</c:v>
                </c:pt>
                <c:pt idx="1029">
                  <c:v>4.0465274000000004</c:v>
                </c:pt>
                <c:pt idx="1030">
                  <c:v>2.48015761</c:v>
                </c:pt>
                <c:pt idx="1031">
                  <c:v>55.629582239999998</c:v>
                </c:pt>
                <c:pt idx="1032">
                  <c:v>7.1039368500000002</c:v>
                </c:pt>
                <c:pt idx="1033">
                  <c:v>44.678351749999997</c:v>
                </c:pt>
                <c:pt idx="1034">
                  <c:v>17.655960279999999</c:v>
                </c:pt>
                <c:pt idx="1035">
                  <c:v>33.999206200000003</c:v>
                </c:pt>
                <c:pt idx="1036">
                  <c:v>11.86014583</c:v>
                </c:pt>
                <c:pt idx="1037">
                  <c:v>30.000450109999999</c:v>
                </c:pt>
                <c:pt idx="1038">
                  <c:v>15.930476499999999</c:v>
                </c:pt>
                <c:pt idx="1039">
                  <c:v>43.901461169999997</c:v>
                </c:pt>
                <c:pt idx="1040">
                  <c:v>51.813751400000001</c:v>
                </c:pt>
                <c:pt idx="1041">
                  <c:v>48.259498030000003</c:v>
                </c:pt>
                <c:pt idx="1042">
                  <c:v>9.5773252600000003</c:v>
                </c:pt>
                <c:pt idx="1043">
                  <c:v>13.75685301</c:v>
                </c:pt>
                <c:pt idx="1044">
                  <c:v>13.85499984</c:v>
                </c:pt>
                <c:pt idx="1045">
                  <c:v>19.875515320000002</c:v>
                </c:pt>
                <c:pt idx="1046">
                  <c:v>49.028362340000001</c:v>
                </c:pt>
                <c:pt idx="1047">
                  <c:v>69.321999969999993</c:v>
                </c:pt>
                <c:pt idx="1048">
                  <c:v>75.026344140000006</c:v>
                </c:pt>
                <c:pt idx="1049">
                  <c:v>57.19074707</c:v>
                </c:pt>
                <c:pt idx="1050">
                  <c:v>13.29060426</c:v>
                </c:pt>
                <c:pt idx="1051">
                  <c:v>52.032644570000002</c:v>
                </c:pt>
                <c:pt idx="1052">
                  <c:v>20.525447379999999</c:v>
                </c:pt>
                <c:pt idx="1053">
                  <c:v>18.941444059999998</c:v>
                </c:pt>
                <c:pt idx="1054">
                  <c:v>12.31138816</c:v>
                </c:pt>
                <c:pt idx="1055">
                  <c:v>5.5405673200000001</c:v>
                </c:pt>
                <c:pt idx="1056">
                  <c:v>35.017923670000002</c:v>
                </c:pt>
                <c:pt idx="1057">
                  <c:v>53.827412629999998</c:v>
                </c:pt>
                <c:pt idx="1058">
                  <c:v>14.736132749999999</c:v>
                </c:pt>
                <c:pt idx="1059">
                  <c:v>14.350350110000001</c:v>
                </c:pt>
                <c:pt idx="1060">
                  <c:v>7.2196442000000003</c:v>
                </c:pt>
                <c:pt idx="1061">
                  <c:v>34.186637359999999</c:v>
                </c:pt>
                <c:pt idx="1062">
                  <c:v>23.337153449999999</c:v>
                </c:pt>
                <c:pt idx="1063">
                  <c:v>49.607923479999997</c:v>
                </c:pt>
                <c:pt idx="1064">
                  <c:v>48.871067549999999</c:v>
                </c:pt>
                <c:pt idx="1065">
                  <c:v>28.281023999999999</c:v>
                </c:pt>
                <c:pt idx="1066">
                  <c:v>71.593721869999996</c:v>
                </c:pt>
                <c:pt idx="1067">
                  <c:v>26.7442724</c:v>
                </c:pt>
                <c:pt idx="1068">
                  <c:v>48.127199869999998</c:v>
                </c:pt>
                <c:pt idx="1069">
                  <c:v>9.8666708799999991</c:v>
                </c:pt>
                <c:pt idx="1070">
                  <c:v>18.704965120000001</c:v>
                </c:pt>
                <c:pt idx="1071">
                  <c:v>54.713347890000001</c:v>
                </c:pt>
                <c:pt idx="1072">
                  <c:v>71.093704720000005</c:v>
                </c:pt>
                <c:pt idx="1073">
                  <c:v>3.1913888099999999</c:v>
                </c:pt>
                <c:pt idx="1074">
                  <c:v>51.482442310000003</c:v>
                </c:pt>
                <c:pt idx="1075">
                  <c:v>13.724675270000001</c:v>
                </c:pt>
                <c:pt idx="1076">
                  <c:v>42.785978829999998</c:v>
                </c:pt>
                <c:pt idx="1077">
                  <c:v>5.0105039900000001</c:v>
                </c:pt>
                <c:pt idx="1078">
                  <c:v>55.499858959999997</c:v>
                </c:pt>
                <c:pt idx="1079">
                  <c:v>67.411906119999998</c:v>
                </c:pt>
                <c:pt idx="1080">
                  <c:v>2.6827171700000001</c:v>
                </c:pt>
                <c:pt idx="1081">
                  <c:v>53.543282689999998</c:v>
                </c:pt>
                <c:pt idx="1082">
                  <c:v>29.347623970000001</c:v>
                </c:pt>
                <c:pt idx="1083">
                  <c:v>26.990610230000001</c:v>
                </c:pt>
                <c:pt idx="1084">
                  <c:v>46.622457400000002</c:v>
                </c:pt>
                <c:pt idx="1085">
                  <c:v>2.7515975199999998</c:v>
                </c:pt>
                <c:pt idx="1086">
                  <c:v>9.1516131400000003</c:v>
                </c:pt>
                <c:pt idx="1087">
                  <c:v>56.524107839999999</c:v>
                </c:pt>
                <c:pt idx="1088">
                  <c:v>48.651876850000001</c:v>
                </c:pt>
                <c:pt idx="1089">
                  <c:v>43.825669730000001</c:v>
                </c:pt>
                <c:pt idx="1090">
                  <c:v>57.627068199999997</c:v>
                </c:pt>
                <c:pt idx="1091">
                  <c:v>57.61482943</c:v>
                </c:pt>
                <c:pt idx="1092">
                  <c:v>12.53495925</c:v>
                </c:pt>
                <c:pt idx="1093">
                  <c:v>16.96808163</c:v>
                </c:pt>
                <c:pt idx="1094">
                  <c:v>65.456175029999997</c:v>
                </c:pt>
                <c:pt idx="1095">
                  <c:v>8.7682396499999999</c:v>
                </c:pt>
                <c:pt idx="1096">
                  <c:v>47.236928489999997</c:v>
                </c:pt>
                <c:pt idx="1097">
                  <c:v>71.842483770000001</c:v>
                </c:pt>
                <c:pt idx="1098">
                  <c:v>28.94997979</c:v>
                </c:pt>
                <c:pt idx="1099">
                  <c:v>7.1557500200000002</c:v>
                </c:pt>
                <c:pt idx="1100">
                  <c:v>16.6000367</c:v>
                </c:pt>
                <c:pt idx="1101">
                  <c:v>72.728175039999996</c:v>
                </c:pt>
                <c:pt idx="1102">
                  <c:v>51.131508750000002</c:v>
                </c:pt>
                <c:pt idx="1103">
                  <c:v>48.499243630000002</c:v>
                </c:pt>
                <c:pt idx="1104">
                  <c:v>49.643265810000003</c:v>
                </c:pt>
                <c:pt idx="1105">
                  <c:v>69.774985999999998</c:v>
                </c:pt>
                <c:pt idx="1106">
                  <c:v>6.6278375799999996</c:v>
                </c:pt>
                <c:pt idx="1107">
                  <c:v>53.646317969999998</c:v>
                </c:pt>
                <c:pt idx="1108">
                  <c:v>2.4809114399999999</c:v>
                </c:pt>
                <c:pt idx="1109">
                  <c:v>5.6330336699999997</c:v>
                </c:pt>
                <c:pt idx="1110">
                  <c:v>13.87487526</c:v>
                </c:pt>
                <c:pt idx="1111">
                  <c:v>9.9009699799999993</c:v>
                </c:pt>
                <c:pt idx="1112">
                  <c:v>55.938483920000003</c:v>
                </c:pt>
                <c:pt idx="1113">
                  <c:v>5.6941909600000002</c:v>
                </c:pt>
                <c:pt idx="1114">
                  <c:v>8.7682396499999999</c:v>
                </c:pt>
                <c:pt idx="1115">
                  <c:v>31.753430560000002</c:v>
                </c:pt>
                <c:pt idx="1116">
                  <c:v>72.710673330000006</c:v>
                </c:pt>
                <c:pt idx="1117">
                  <c:v>60.930675119999997</c:v>
                </c:pt>
                <c:pt idx="1118">
                  <c:v>59.518174719999998</c:v>
                </c:pt>
                <c:pt idx="1119">
                  <c:v>42.721875310000001</c:v>
                </c:pt>
                <c:pt idx="1120">
                  <c:v>21.258980260000001</c:v>
                </c:pt>
                <c:pt idx="1121">
                  <c:v>21.00491925</c:v>
                </c:pt>
                <c:pt idx="1122">
                  <c:v>16.60003669</c:v>
                </c:pt>
                <c:pt idx="1123">
                  <c:v>72.728175030000003</c:v>
                </c:pt>
                <c:pt idx="1124">
                  <c:v>31.62591746</c:v>
                </c:pt>
                <c:pt idx="1125">
                  <c:v>65.817091509999997</c:v>
                </c:pt>
                <c:pt idx="1126">
                  <c:v>25.52063412</c:v>
                </c:pt>
                <c:pt idx="1127">
                  <c:v>24.6016023</c:v>
                </c:pt>
                <c:pt idx="1128">
                  <c:v>35.534148909999999</c:v>
                </c:pt>
                <c:pt idx="1129">
                  <c:v>2.1273863199999998</c:v>
                </c:pt>
                <c:pt idx="1130">
                  <c:v>73.370176779999994</c:v>
                </c:pt>
                <c:pt idx="1131">
                  <c:v>12.021466739999999</c:v>
                </c:pt>
                <c:pt idx="1132">
                  <c:v>57.303914749999997</c:v>
                </c:pt>
                <c:pt idx="1133">
                  <c:v>64.730749009999997</c:v>
                </c:pt>
                <c:pt idx="1134">
                  <c:v>2.4669252500000001</c:v>
                </c:pt>
                <c:pt idx="1135">
                  <c:v>12.75509222</c:v>
                </c:pt>
                <c:pt idx="1136">
                  <c:v>21.879689469999999</c:v>
                </c:pt>
                <c:pt idx="1137">
                  <c:v>48.964369439999999</c:v>
                </c:pt>
                <c:pt idx="1138">
                  <c:v>61.164602459999998</c:v>
                </c:pt>
                <c:pt idx="1139">
                  <c:v>46.104057410000003</c:v>
                </c:pt>
                <c:pt idx="1140">
                  <c:v>67.824834940000002</c:v>
                </c:pt>
                <c:pt idx="1141">
                  <c:v>62.57877482</c:v>
                </c:pt>
                <c:pt idx="1142">
                  <c:v>47.561211280000002</c:v>
                </c:pt>
                <c:pt idx="1143">
                  <c:v>33.57083308</c:v>
                </c:pt>
                <c:pt idx="1144">
                  <c:v>74.622573009999996</c:v>
                </c:pt>
                <c:pt idx="1145">
                  <c:v>11.898861549999999</c:v>
                </c:pt>
                <c:pt idx="1146">
                  <c:v>59.942059999999998</c:v>
                </c:pt>
                <c:pt idx="1147">
                  <c:v>16.44200884</c:v>
                </c:pt>
                <c:pt idx="1148">
                  <c:v>26.724610500000001</c:v>
                </c:pt>
                <c:pt idx="1149">
                  <c:v>47.561211280000002</c:v>
                </c:pt>
                <c:pt idx="1150">
                  <c:v>40.84980109</c:v>
                </c:pt>
                <c:pt idx="1151">
                  <c:v>16.019353150000001</c:v>
                </c:pt>
                <c:pt idx="1152">
                  <c:v>47.307083579999997</c:v>
                </c:pt>
                <c:pt idx="1153">
                  <c:v>36.195881139999997</c:v>
                </c:pt>
                <c:pt idx="1154">
                  <c:v>16.704119939999998</c:v>
                </c:pt>
                <c:pt idx="1155">
                  <c:v>67.504664450000007</c:v>
                </c:pt>
                <c:pt idx="1156">
                  <c:v>1.4127077299999999</c:v>
                </c:pt>
                <c:pt idx="1157">
                  <c:v>14.70254076</c:v>
                </c:pt>
                <c:pt idx="1158">
                  <c:v>48.670884000000001</c:v>
                </c:pt>
                <c:pt idx="1159">
                  <c:v>45.983222779999998</c:v>
                </c:pt>
                <c:pt idx="1160">
                  <c:v>30.34460374</c:v>
                </c:pt>
                <c:pt idx="1161">
                  <c:v>53.105936749999998</c:v>
                </c:pt>
                <c:pt idx="1162">
                  <c:v>38.100879730000003</c:v>
                </c:pt>
                <c:pt idx="1163">
                  <c:v>2.2715103399999999</c:v>
                </c:pt>
                <c:pt idx="1164">
                  <c:v>6.4780701900000004</c:v>
                </c:pt>
                <c:pt idx="1165">
                  <c:v>11.898861549999999</c:v>
                </c:pt>
                <c:pt idx="1166">
                  <c:v>26.356853739999998</c:v>
                </c:pt>
                <c:pt idx="1167">
                  <c:v>29.062835280000002</c:v>
                </c:pt>
                <c:pt idx="1168">
                  <c:v>53.954380360000002</c:v>
                </c:pt>
                <c:pt idx="1169">
                  <c:v>23.071567430000002</c:v>
                </c:pt>
                <c:pt idx="1170">
                  <c:v>62.76274317</c:v>
                </c:pt>
                <c:pt idx="1171">
                  <c:v>41.472007189999999</c:v>
                </c:pt>
                <c:pt idx="1172">
                  <c:v>51.282618450000001</c:v>
                </c:pt>
                <c:pt idx="1173">
                  <c:v>30.9835253</c:v>
                </c:pt>
                <c:pt idx="1174">
                  <c:v>38.43617828</c:v>
                </c:pt>
                <c:pt idx="1175">
                  <c:v>34.404948529999999</c:v>
                </c:pt>
                <c:pt idx="1176">
                  <c:v>63.064726569999998</c:v>
                </c:pt>
                <c:pt idx="1177">
                  <c:v>64.175678809999994</c:v>
                </c:pt>
                <c:pt idx="1178">
                  <c:v>46.762183139999998</c:v>
                </c:pt>
                <c:pt idx="1179">
                  <c:v>21.359537540000002</c:v>
                </c:pt>
                <c:pt idx="1180">
                  <c:v>37.607363540000001</c:v>
                </c:pt>
                <c:pt idx="1181">
                  <c:v>22.31241786</c:v>
                </c:pt>
                <c:pt idx="1182">
                  <c:v>25.997158939999998</c:v>
                </c:pt>
                <c:pt idx="1183">
                  <c:v>38.081964650000003</c:v>
                </c:pt>
                <c:pt idx="1184">
                  <c:v>26.754140339999999</c:v>
                </c:pt>
                <c:pt idx="1185">
                  <c:v>22.312417849999999</c:v>
                </c:pt>
                <c:pt idx="1186">
                  <c:v>1.2175792999999999</c:v>
                </c:pt>
                <c:pt idx="1187">
                  <c:v>70.841133819999996</c:v>
                </c:pt>
                <c:pt idx="1188">
                  <c:v>16.67420705</c:v>
                </c:pt>
                <c:pt idx="1189">
                  <c:v>7.7627538500000002</c:v>
                </c:pt>
                <c:pt idx="1190">
                  <c:v>60.504999929999997</c:v>
                </c:pt>
                <c:pt idx="1191">
                  <c:v>62.04564749</c:v>
                </c:pt>
                <c:pt idx="1192">
                  <c:v>40.392973349999998</c:v>
                </c:pt>
                <c:pt idx="1193">
                  <c:v>7.0454532700000003</c:v>
                </c:pt>
                <c:pt idx="1194">
                  <c:v>12.95301102</c:v>
                </c:pt>
                <c:pt idx="1195">
                  <c:v>75.044462080000002</c:v>
                </c:pt>
                <c:pt idx="1196">
                  <c:v>41.279095900000002</c:v>
                </c:pt>
                <c:pt idx="1197">
                  <c:v>51.282618460000002</c:v>
                </c:pt>
                <c:pt idx="1198">
                  <c:v>5.3635551499999998</c:v>
                </c:pt>
                <c:pt idx="1199">
                  <c:v>36.614316619999997</c:v>
                </c:pt>
                <c:pt idx="1200">
                  <c:v>39.969884350000001</c:v>
                </c:pt>
                <c:pt idx="1201">
                  <c:v>26.747931659999999</c:v>
                </c:pt>
                <c:pt idx="1202">
                  <c:v>44.368920039999999</c:v>
                </c:pt>
                <c:pt idx="1203">
                  <c:v>61.667957029999997</c:v>
                </c:pt>
                <c:pt idx="1204">
                  <c:v>47.052754780000001</c:v>
                </c:pt>
                <c:pt idx="1205">
                  <c:v>4.0568774599999999</c:v>
                </c:pt>
                <c:pt idx="1206">
                  <c:v>44.470678579999998</c:v>
                </c:pt>
                <c:pt idx="1207">
                  <c:v>40.855583670000001</c:v>
                </c:pt>
                <c:pt idx="1208">
                  <c:v>0.20948733999999999</c:v>
                </c:pt>
                <c:pt idx="1209">
                  <c:v>62.373580959999998</c:v>
                </c:pt>
                <c:pt idx="1210">
                  <c:v>5.8022144100000004</c:v>
                </c:pt>
                <c:pt idx="1211">
                  <c:v>16.034617539999999</c:v>
                </c:pt>
                <c:pt idx="1212">
                  <c:v>49.254763410000002</c:v>
                </c:pt>
                <c:pt idx="1213">
                  <c:v>4.6531348699999997</c:v>
                </c:pt>
                <c:pt idx="1214">
                  <c:v>63.633484170000003</c:v>
                </c:pt>
                <c:pt idx="1215">
                  <c:v>41.110749069999997</c:v>
                </c:pt>
                <c:pt idx="1216">
                  <c:v>70.579445649999997</c:v>
                </c:pt>
                <c:pt idx="1217">
                  <c:v>15.332932680000001</c:v>
                </c:pt>
                <c:pt idx="1218">
                  <c:v>72.816163849999995</c:v>
                </c:pt>
                <c:pt idx="1219">
                  <c:v>41.110749069999997</c:v>
                </c:pt>
                <c:pt idx="1220">
                  <c:v>39.502919990000002</c:v>
                </c:pt>
                <c:pt idx="1221">
                  <c:v>47.935340660000001</c:v>
                </c:pt>
                <c:pt idx="1222">
                  <c:v>58.151491720000003</c:v>
                </c:pt>
                <c:pt idx="1223">
                  <c:v>15.332932680000001</c:v>
                </c:pt>
                <c:pt idx="1224">
                  <c:v>41.80892411</c:v>
                </c:pt>
                <c:pt idx="1225">
                  <c:v>33.565424550000003</c:v>
                </c:pt>
                <c:pt idx="1226">
                  <c:v>43.425978970000003</c:v>
                </c:pt>
                <c:pt idx="1227">
                  <c:v>75.114370620000003</c:v>
                </c:pt>
                <c:pt idx="1228">
                  <c:v>58.151491729999996</c:v>
                </c:pt>
                <c:pt idx="1229">
                  <c:v>41.80892411</c:v>
                </c:pt>
                <c:pt idx="1230">
                  <c:v>33.565424550000003</c:v>
                </c:pt>
                <c:pt idx="1231">
                  <c:v>25.03898388</c:v>
                </c:pt>
                <c:pt idx="1232">
                  <c:v>24.83317838</c:v>
                </c:pt>
                <c:pt idx="1233">
                  <c:v>54.766643790000003</c:v>
                </c:pt>
                <c:pt idx="1234">
                  <c:v>37.476261049999998</c:v>
                </c:pt>
                <c:pt idx="1235">
                  <c:v>27.621920800000002</c:v>
                </c:pt>
                <c:pt idx="1236">
                  <c:v>5.0674829399999997</c:v>
                </c:pt>
                <c:pt idx="1237">
                  <c:v>0.85487628999999998</c:v>
                </c:pt>
                <c:pt idx="1238">
                  <c:v>9.8925332600000004</c:v>
                </c:pt>
                <c:pt idx="1239">
                  <c:v>39.390045299999997</c:v>
                </c:pt>
                <c:pt idx="1240">
                  <c:v>59.802736459999998</c:v>
                </c:pt>
                <c:pt idx="1241">
                  <c:v>42.904110330000002</c:v>
                </c:pt>
                <c:pt idx="1242">
                  <c:v>32.032178760000001</c:v>
                </c:pt>
                <c:pt idx="1243">
                  <c:v>60.301781179999999</c:v>
                </c:pt>
                <c:pt idx="1244">
                  <c:v>55.553497360000001</c:v>
                </c:pt>
                <c:pt idx="1245">
                  <c:v>20.096380310000001</c:v>
                </c:pt>
                <c:pt idx="1246">
                  <c:v>35.252032540000002</c:v>
                </c:pt>
                <c:pt idx="1247">
                  <c:v>56.524379760000002</c:v>
                </c:pt>
                <c:pt idx="1248">
                  <c:v>9.6954466799999999</c:v>
                </c:pt>
                <c:pt idx="1249">
                  <c:v>41.506771059999998</c:v>
                </c:pt>
                <c:pt idx="1250">
                  <c:v>18.877957500000001</c:v>
                </c:pt>
                <c:pt idx="1251">
                  <c:v>61.182910440000001</c:v>
                </c:pt>
                <c:pt idx="1252">
                  <c:v>26.527244339999999</c:v>
                </c:pt>
                <c:pt idx="1253">
                  <c:v>14.235759509999999</c:v>
                </c:pt>
                <c:pt idx="1254">
                  <c:v>20.555385869999999</c:v>
                </c:pt>
                <c:pt idx="1255">
                  <c:v>1.60802804</c:v>
                </c:pt>
                <c:pt idx="1256">
                  <c:v>35.592439169999999</c:v>
                </c:pt>
                <c:pt idx="1257">
                  <c:v>37.52717165</c:v>
                </c:pt>
                <c:pt idx="1258">
                  <c:v>6.5411420800000002</c:v>
                </c:pt>
                <c:pt idx="1259">
                  <c:v>17.600118680000001</c:v>
                </c:pt>
                <c:pt idx="1260">
                  <c:v>53.221763459999998</c:v>
                </c:pt>
                <c:pt idx="1261">
                  <c:v>19.681967230000001</c:v>
                </c:pt>
                <c:pt idx="1262">
                  <c:v>64.160545569999996</c:v>
                </c:pt>
                <c:pt idx="1263">
                  <c:v>5.1973250899999996</c:v>
                </c:pt>
                <c:pt idx="1264">
                  <c:v>19.462694939999999</c:v>
                </c:pt>
                <c:pt idx="1265">
                  <c:v>25.711200130000002</c:v>
                </c:pt>
                <c:pt idx="1266">
                  <c:v>70.922812309999998</c:v>
                </c:pt>
                <c:pt idx="1267">
                  <c:v>20.096380310000001</c:v>
                </c:pt>
                <c:pt idx="1268">
                  <c:v>35.252032540000002</c:v>
                </c:pt>
                <c:pt idx="1269">
                  <c:v>71.323160279999996</c:v>
                </c:pt>
                <c:pt idx="1270">
                  <c:v>59.996951619999997</c:v>
                </c:pt>
                <c:pt idx="1271">
                  <c:v>32.571728829999998</c:v>
                </c:pt>
                <c:pt idx="1272">
                  <c:v>59.505219220000001</c:v>
                </c:pt>
                <c:pt idx="1273">
                  <c:v>7.5670217500000003</c:v>
                </c:pt>
                <c:pt idx="1274">
                  <c:v>49.989072370000002</c:v>
                </c:pt>
                <c:pt idx="1275">
                  <c:v>72.556400449999998</c:v>
                </c:pt>
                <c:pt idx="1276">
                  <c:v>5.7640150200000004</c:v>
                </c:pt>
                <c:pt idx="1277">
                  <c:v>45.593165429999999</c:v>
                </c:pt>
                <c:pt idx="1278">
                  <c:v>22.32797957</c:v>
                </c:pt>
                <c:pt idx="1279">
                  <c:v>28.48848486</c:v>
                </c:pt>
                <c:pt idx="1280">
                  <c:v>22.24601638</c:v>
                </c:pt>
                <c:pt idx="1281">
                  <c:v>59.363743059999997</c:v>
                </c:pt>
                <c:pt idx="1282">
                  <c:v>37.700061040000001</c:v>
                </c:pt>
                <c:pt idx="1283">
                  <c:v>57.3583377</c:v>
                </c:pt>
                <c:pt idx="1284">
                  <c:v>33.765609580000003</c:v>
                </c:pt>
                <c:pt idx="1285">
                  <c:v>8.9148533899999993</c:v>
                </c:pt>
                <c:pt idx="1286">
                  <c:v>49.108546310000001</c:v>
                </c:pt>
                <c:pt idx="1287">
                  <c:v>63.877266319999997</c:v>
                </c:pt>
                <c:pt idx="1288">
                  <c:v>69.207594200000003</c:v>
                </c:pt>
                <c:pt idx="1289">
                  <c:v>42.420958769999999</c:v>
                </c:pt>
                <c:pt idx="1290">
                  <c:v>13.318236199999999</c:v>
                </c:pt>
                <c:pt idx="1291">
                  <c:v>44.845580060000003</c:v>
                </c:pt>
                <c:pt idx="1292">
                  <c:v>12.99737674</c:v>
                </c:pt>
                <c:pt idx="1293">
                  <c:v>54.87634809</c:v>
                </c:pt>
                <c:pt idx="1294">
                  <c:v>21.18919781</c:v>
                </c:pt>
                <c:pt idx="1295">
                  <c:v>43.411622229999999</c:v>
                </c:pt>
                <c:pt idx="1296">
                  <c:v>31.454364420000001</c:v>
                </c:pt>
                <c:pt idx="1297">
                  <c:v>40.87937737</c:v>
                </c:pt>
                <c:pt idx="1298">
                  <c:v>54.485839329999997</c:v>
                </c:pt>
                <c:pt idx="1299">
                  <c:v>36.934848019999997</c:v>
                </c:pt>
                <c:pt idx="1300">
                  <c:v>24.73357807</c:v>
                </c:pt>
                <c:pt idx="1301">
                  <c:v>41.7115893</c:v>
                </c:pt>
                <c:pt idx="1302">
                  <c:v>57.861154669999998</c:v>
                </c:pt>
                <c:pt idx="1303">
                  <c:v>26.636937240000002</c:v>
                </c:pt>
                <c:pt idx="1304">
                  <c:v>27.045638310000001</c:v>
                </c:pt>
                <c:pt idx="1305">
                  <c:v>34.08589997</c:v>
                </c:pt>
                <c:pt idx="1306">
                  <c:v>50.830748030000002</c:v>
                </c:pt>
                <c:pt idx="1307">
                  <c:v>24.07376008</c:v>
                </c:pt>
                <c:pt idx="1308">
                  <c:v>75.280019679999995</c:v>
                </c:pt>
                <c:pt idx="1309">
                  <c:v>44.687057039999999</c:v>
                </c:pt>
                <c:pt idx="1310">
                  <c:v>19.085258679999999</c:v>
                </c:pt>
                <c:pt idx="1311">
                  <c:v>58.488788169999999</c:v>
                </c:pt>
                <c:pt idx="1312">
                  <c:v>59.370459080000003</c:v>
                </c:pt>
                <c:pt idx="1313">
                  <c:v>12.025814309999999</c:v>
                </c:pt>
                <c:pt idx="1314">
                  <c:v>71.656916109999997</c:v>
                </c:pt>
                <c:pt idx="1315">
                  <c:v>16.258709929999998</c:v>
                </c:pt>
                <c:pt idx="1316">
                  <c:v>58.630696610000001</c:v>
                </c:pt>
                <c:pt idx="1317">
                  <c:v>7.29886196</c:v>
                </c:pt>
                <c:pt idx="1318">
                  <c:v>35.035406279999997</c:v>
                </c:pt>
                <c:pt idx="1319">
                  <c:v>50.699516699999997</c:v>
                </c:pt>
                <c:pt idx="1320">
                  <c:v>47.507207149999999</c:v>
                </c:pt>
                <c:pt idx="1321">
                  <c:v>32.245751220000002</c:v>
                </c:pt>
                <c:pt idx="1322">
                  <c:v>7.29886196</c:v>
                </c:pt>
                <c:pt idx="1323">
                  <c:v>30.644717790000001</c:v>
                </c:pt>
                <c:pt idx="1324">
                  <c:v>17.243018370000001</c:v>
                </c:pt>
                <c:pt idx="1325">
                  <c:v>51.402451999999997</c:v>
                </c:pt>
                <c:pt idx="1326">
                  <c:v>72.693304179999998</c:v>
                </c:pt>
                <c:pt idx="1327">
                  <c:v>20.64765525</c:v>
                </c:pt>
                <c:pt idx="1328">
                  <c:v>29.454788409999999</c:v>
                </c:pt>
                <c:pt idx="1329">
                  <c:v>24.07376009</c:v>
                </c:pt>
                <c:pt idx="1330">
                  <c:v>52.935521970000003</c:v>
                </c:pt>
                <c:pt idx="1331">
                  <c:v>69.679469699999999</c:v>
                </c:pt>
                <c:pt idx="1332">
                  <c:v>35.477828899999999</c:v>
                </c:pt>
                <c:pt idx="1333">
                  <c:v>71.387314500000002</c:v>
                </c:pt>
                <c:pt idx="1334">
                  <c:v>57.634575869999999</c:v>
                </c:pt>
                <c:pt idx="1335">
                  <c:v>35.799272670000001</c:v>
                </c:pt>
                <c:pt idx="1336">
                  <c:v>24.669884369999998</c:v>
                </c:pt>
                <c:pt idx="1337">
                  <c:v>62.245774539999999</c:v>
                </c:pt>
                <c:pt idx="1338">
                  <c:v>65.125387910000001</c:v>
                </c:pt>
                <c:pt idx="1339">
                  <c:v>45.053295869999999</c:v>
                </c:pt>
                <c:pt idx="1340">
                  <c:v>6.5551938400000003</c:v>
                </c:pt>
                <c:pt idx="1341">
                  <c:v>19.320642100000001</c:v>
                </c:pt>
                <c:pt idx="1342">
                  <c:v>16.29924011</c:v>
                </c:pt>
                <c:pt idx="1343">
                  <c:v>42.43252494</c:v>
                </c:pt>
                <c:pt idx="1344">
                  <c:v>51.035072620000001</c:v>
                </c:pt>
                <c:pt idx="1345">
                  <c:v>30.60328281</c:v>
                </c:pt>
                <c:pt idx="1346">
                  <c:v>46.729028030000002</c:v>
                </c:pt>
                <c:pt idx="1347">
                  <c:v>27.864922159999999</c:v>
                </c:pt>
                <c:pt idx="1348">
                  <c:v>40.080145209999998</c:v>
                </c:pt>
                <c:pt idx="1349">
                  <c:v>24.221455330000001</c:v>
                </c:pt>
                <c:pt idx="1350">
                  <c:v>29.745876750000001</c:v>
                </c:pt>
                <c:pt idx="1351">
                  <c:v>55.821981479999998</c:v>
                </c:pt>
                <c:pt idx="1352">
                  <c:v>34.636633680000003</c:v>
                </c:pt>
                <c:pt idx="1353">
                  <c:v>27.833785550000002</c:v>
                </c:pt>
                <c:pt idx="1354">
                  <c:v>39.91941903</c:v>
                </c:pt>
                <c:pt idx="1355">
                  <c:v>74.198501269999994</c:v>
                </c:pt>
                <c:pt idx="1356">
                  <c:v>23.373865439999999</c:v>
                </c:pt>
                <c:pt idx="1357">
                  <c:v>6.5551938400000003</c:v>
                </c:pt>
                <c:pt idx="1358">
                  <c:v>62.35577481</c:v>
                </c:pt>
                <c:pt idx="1359">
                  <c:v>16.29924011</c:v>
                </c:pt>
                <c:pt idx="1360">
                  <c:v>20.324471379999999</c:v>
                </c:pt>
                <c:pt idx="1361">
                  <c:v>64.82239036</c:v>
                </c:pt>
                <c:pt idx="1362">
                  <c:v>71.741530760000003</c:v>
                </c:pt>
                <c:pt idx="1363">
                  <c:v>58.6213543</c:v>
                </c:pt>
                <c:pt idx="1364">
                  <c:v>68.651376940000006</c:v>
                </c:pt>
                <c:pt idx="1365">
                  <c:v>5.52045663</c:v>
                </c:pt>
                <c:pt idx="1366">
                  <c:v>10.855263750000001</c:v>
                </c:pt>
                <c:pt idx="1367">
                  <c:v>61.199933739999999</c:v>
                </c:pt>
                <c:pt idx="1368">
                  <c:v>74.239300940000007</c:v>
                </c:pt>
                <c:pt idx="1369">
                  <c:v>35.641772150000001</c:v>
                </c:pt>
                <c:pt idx="1370">
                  <c:v>17.607050170000001</c:v>
                </c:pt>
                <c:pt idx="1371">
                  <c:v>48.987628989999997</c:v>
                </c:pt>
                <c:pt idx="1372">
                  <c:v>29.487686180000001</c:v>
                </c:pt>
                <c:pt idx="1373">
                  <c:v>60.537943919999996</c:v>
                </c:pt>
                <c:pt idx="1374">
                  <c:v>58.787936010000003</c:v>
                </c:pt>
                <c:pt idx="1375">
                  <c:v>22.848819970000001</c:v>
                </c:pt>
                <c:pt idx="1376">
                  <c:v>50.284044690000002</c:v>
                </c:pt>
                <c:pt idx="1377">
                  <c:v>22.070657090000001</c:v>
                </c:pt>
                <c:pt idx="1378">
                  <c:v>2.6119373000000001</c:v>
                </c:pt>
                <c:pt idx="1379">
                  <c:v>53.553111309999998</c:v>
                </c:pt>
                <c:pt idx="1380">
                  <c:v>69.096803379999997</c:v>
                </c:pt>
                <c:pt idx="1381">
                  <c:v>70.827352200000007</c:v>
                </c:pt>
                <c:pt idx="1382">
                  <c:v>2.0047317200000001</c:v>
                </c:pt>
                <c:pt idx="1383">
                  <c:v>69.136548309999995</c:v>
                </c:pt>
                <c:pt idx="1384">
                  <c:v>34.785299019999997</c:v>
                </c:pt>
                <c:pt idx="1385">
                  <c:v>20.09025037</c:v>
                </c:pt>
                <c:pt idx="1386">
                  <c:v>3.8472964799999998</c:v>
                </c:pt>
                <c:pt idx="1387">
                  <c:v>61.399112879999997</c:v>
                </c:pt>
                <c:pt idx="1388">
                  <c:v>14.402480819999999</c:v>
                </c:pt>
                <c:pt idx="1389">
                  <c:v>34.785299029999997</c:v>
                </c:pt>
                <c:pt idx="1390">
                  <c:v>72.652332299999998</c:v>
                </c:pt>
                <c:pt idx="1391">
                  <c:v>52.184938209999999</c:v>
                </c:pt>
                <c:pt idx="1392">
                  <c:v>50.692574790000002</c:v>
                </c:pt>
                <c:pt idx="1393">
                  <c:v>10.12306156</c:v>
                </c:pt>
                <c:pt idx="1394">
                  <c:v>46.57323873</c:v>
                </c:pt>
                <c:pt idx="1395">
                  <c:v>60.823587379999999</c:v>
                </c:pt>
                <c:pt idx="1396">
                  <c:v>32.390352780000001</c:v>
                </c:pt>
                <c:pt idx="1397">
                  <c:v>41.255098060000002</c:v>
                </c:pt>
                <c:pt idx="1398">
                  <c:v>44.407765060000003</c:v>
                </c:pt>
                <c:pt idx="1399">
                  <c:v>2.8481865499999999</c:v>
                </c:pt>
                <c:pt idx="1400">
                  <c:v>52.598677950000003</c:v>
                </c:pt>
                <c:pt idx="1401">
                  <c:v>39.605887260000003</c:v>
                </c:pt>
                <c:pt idx="1402">
                  <c:v>66.575285859999994</c:v>
                </c:pt>
                <c:pt idx="1403">
                  <c:v>33.035118629999999</c:v>
                </c:pt>
                <c:pt idx="1404">
                  <c:v>42.544987689999999</c:v>
                </c:pt>
                <c:pt idx="1405">
                  <c:v>11.69433229</c:v>
                </c:pt>
                <c:pt idx="1406">
                  <c:v>70.10251805</c:v>
                </c:pt>
                <c:pt idx="1407">
                  <c:v>22.199221139999999</c:v>
                </c:pt>
                <c:pt idx="1408">
                  <c:v>18.000755040000001</c:v>
                </c:pt>
                <c:pt idx="1409">
                  <c:v>22.257992380000001</c:v>
                </c:pt>
                <c:pt idx="1410">
                  <c:v>47.249748740000001</c:v>
                </c:pt>
                <c:pt idx="1411">
                  <c:v>73.298976699999997</c:v>
                </c:pt>
                <c:pt idx="1412">
                  <c:v>26.143972739999999</c:v>
                </c:pt>
                <c:pt idx="1413">
                  <c:v>67.162221590000001</c:v>
                </c:pt>
                <c:pt idx="1414">
                  <c:v>74.043271630000007</c:v>
                </c:pt>
                <c:pt idx="1415">
                  <c:v>35.942418740000001</c:v>
                </c:pt>
                <c:pt idx="1416">
                  <c:v>55.025455749999999</c:v>
                </c:pt>
                <c:pt idx="1417">
                  <c:v>56.435174050000001</c:v>
                </c:pt>
                <c:pt idx="1418">
                  <c:v>35.763489999999997</c:v>
                </c:pt>
                <c:pt idx="1419">
                  <c:v>11.2246059</c:v>
                </c:pt>
                <c:pt idx="1420">
                  <c:v>59.609473469999998</c:v>
                </c:pt>
                <c:pt idx="1421">
                  <c:v>37.11957657</c:v>
                </c:pt>
                <c:pt idx="1422">
                  <c:v>39.155594720000003</c:v>
                </c:pt>
                <c:pt idx="1423">
                  <c:v>30.00934552</c:v>
                </c:pt>
                <c:pt idx="1424">
                  <c:v>3.2496973900000001</c:v>
                </c:pt>
                <c:pt idx="1425">
                  <c:v>74.834356450000001</c:v>
                </c:pt>
                <c:pt idx="1426">
                  <c:v>35.389572080000001</c:v>
                </c:pt>
                <c:pt idx="1427">
                  <c:v>11.178895320000001</c:v>
                </c:pt>
                <c:pt idx="1428">
                  <c:v>37.616035089999997</c:v>
                </c:pt>
                <c:pt idx="1429">
                  <c:v>66.782912159999995</c:v>
                </c:pt>
                <c:pt idx="1430">
                  <c:v>16.67706046</c:v>
                </c:pt>
                <c:pt idx="1431">
                  <c:v>8.9179822400000006</c:v>
                </c:pt>
                <c:pt idx="1432">
                  <c:v>21.478988730000001</c:v>
                </c:pt>
                <c:pt idx="1433">
                  <c:v>20.677383509999999</c:v>
                </c:pt>
                <c:pt idx="1434">
                  <c:v>36.403811509999997</c:v>
                </c:pt>
                <c:pt idx="1435">
                  <c:v>11.430900449999999</c:v>
                </c:pt>
                <c:pt idx="1436">
                  <c:v>45.686816210000003</c:v>
                </c:pt>
                <c:pt idx="1437">
                  <c:v>47.611807589999998</c:v>
                </c:pt>
                <c:pt idx="1438">
                  <c:v>25.78823933</c:v>
                </c:pt>
                <c:pt idx="1439">
                  <c:v>70.377292909999994</c:v>
                </c:pt>
                <c:pt idx="1440">
                  <c:v>33.192787979999999</c:v>
                </c:pt>
                <c:pt idx="1441">
                  <c:v>65.469188239999994</c:v>
                </c:pt>
                <c:pt idx="1442">
                  <c:v>42.463129010000003</c:v>
                </c:pt>
                <c:pt idx="1443">
                  <c:v>55.51885678</c:v>
                </c:pt>
                <c:pt idx="1444">
                  <c:v>27.025540339999999</c:v>
                </c:pt>
                <c:pt idx="1445">
                  <c:v>68.634882540000007</c:v>
                </c:pt>
                <c:pt idx="1446">
                  <c:v>12.545555350000001</c:v>
                </c:pt>
                <c:pt idx="1447">
                  <c:v>50.090666550000002</c:v>
                </c:pt>
                <c:pt idx="1448">
                  <c:v>19.958641960000001</c:v>
                </c:pt>
                <c:pt idx="1449">
                  <c:v>36.050217689999997</c:v>
                </c:pt>
                <c:pt idx="1450">
                  <c:v>66.782912150000001</c:v>
                </c:pt>
                <c:pt idx="1451">
                  <c:v>46.937731169999999</c:v>
                </c:pt>
                <c:pt idx="1452">
                  <c:v>53.15125476</c:v>
                </c:pt>
                <c:pt idx="1453">
                  <c:v>5.4184479400000001</c:v>
                </c:pt>
                <c:pt idx="1454">
                  <c:v>74.036178660000004</c:v>
                </c:pt>
                <c:pt idx="1455">
                  <c:v>20.677383509999999</c:v>
                </c:pt>
                <c:pt idx="1456">
                  <c:v>39.527239620000003</c:v>
                </c:pt>
                <c:pt idx="1457">
                  <c:v>7.8711159300000002</c:v>
                </c:pt>
                <c:pt idx="1458">
                  <c:v>33.578589950000001</c:v>
                </c:pt>
                <c:pt idx="1459">
                  <c:v>26.10008431</c:v>
                </c:pt>
                <c:pt idx="1460">
                  <c:v>36.176675940000003</c:v>
                </c:pt>
                <c:pt idx="1461">
                  <c:v>58.536632699999998</c:v>
                </c:pt>
                <c:pt idx="1462">
                  <c:v>61.549105969999999</c:v>
                </c:pt>
                <c:pt idx="1463">
                  <c:v>29.192379450000001</c:v>
                </c:pt>
                <c:pt idx="1464">
                  <c:v>54.829290110000002</c:v>
                </c:pt>
                <c:pt idx="1465">
                  <c:v>25.79599455</c:v>
                </c:pt>
                <c:pt idx="1466">
                  <c:v>17.535997779999999</c:v>
                </c:pt>
                <c:pt idx="1467">
                  <c:v>74.339777749999996</c:v>
                </c:pt>
                <c:pt idx="1468">
                  <c:v>8.8149085800000009</c:v>
                </c:pt>
                <c:pt idx="1469">
                  <c:v>9.9820259300000007</c:v>
                </c:pt>
                <c:pt idx="1470">
                  <c:v>48.300898949999997</c:v>
                </c:pt>
                <c:pt idx="1471">
                  <c:v>20.85703105</c:v>
                </c:pt>
                <c:pt idx="1472">
                  <c:v>20.918979180000001</c:v>
                </c:pt>
                <c:pt idx="1473">
                  <c:v>6.8049209900000003</c:v>
                </c:pt>
                <c:pt idx="1474">
                  <c:v>40.355130180000003</c:v>
                </c:pt>
                <c:pt idx="1475">
                  <c:v>63.863701929999998</c:v>
                </c:pt>
                <c:pt idx="1476">
                  <c:v>40.589059740000003</c:v>
                </c:pt>
                <c:pt idx="1477">
                  <c:v>25.35886739</c:v>
                </c:pt>
                <c:pt idx="1478">
                  <c:v>7.1542020300000004</c:v>
                </c:pt>
                <c:pt idx="1479">
                  <c:v>0.58061925999999997</c:v>
                </c:pt>
                <c:pt idx="1480">
                  <c:v>68.752292519999997</c:v>
                </c:pt>
                <c:pt idx="1481">
                  <c:v>18.802435750000001</c:v>
                </c:pt>
                <c:pt idx="1482">
                  <c:v>10.025364870000001</c:v>
                </c:pt>
                <c:pt idx="1483">
                  <c:v>30.238195220000001</c:v>
                </c:pt>
                <c:pt idx="1484">
                  <c:v>74.102023790000004</c:v>
                </c:pt>
                <c:pt idx="1485">
                  <c:v>57.083287460000001</c:v>
                </c:pt>
                <c:pt idx="1486">
                  <c:v>39.476184539999998</c:v>
                </c:pt>
                <c:pt idx="1487">
                  <c:v>8.4713407099999998</c:v>
                </c:pt>
                <c:pt idx="1488">
                  <c:v>12.1583793</c:v>
                </c:pt>
                <c:pt idx="1489">
                  <c:v>25.795994539999999</c:v>
                </c:pt>
                <c:pt idx="1490">
                  <c:v>41.990820980000002</c:v>
                </c:pt>
                <c:pt idx="1491">
                  <c:v>36.944520339999997</c:v>
                </c:pt>
                <c:pt idx="1492">
                  <c:v>31.357218230000001</c:v>
                </c:pt>
                <c:pt idx="1493">
                  <c:v>13.96740492</c:v>
                </c:pt>
                <c:pt idx="1494">
                  <c:v>47.62378013</c:v>
                </c:pt>
                <c:pt idx="1495">
                  <c:v>73.171655810000004</c:v>
                </c:pt>
                <c:pt idx="1496">
                  <c:v>54.914144839999999</c:v>
                </c:pt>
                <c:pt idx="1497">
                  <c:v>54.87841899</c:v>
                </c:pt>
                <c:pt idx="1498">
                  <c:v>49.628718560000003</c:v>
                </c:pt>
                <c:pt idx="1499">
                  <c:v>50.267076629999998</c:v>
                </c:pt>
                <c:pt idx="1500">
                  <c:v>57.71508085</c:v>
                </c:pt>
                <c:pt idx="1501">
                  <c:v>46.945978820000001</c:v>
                </c:pt>
                <c:pt idx="1502">
                  <c:v>19.175659469999999</c:v>
                </c:pt>
                <c:pt idx="1503">
                  <c:v>52.386313350000002</c:v>
                </c:pt>
                <c:pt idx="1504">
                  <c:v>59.356126539999998</c:v>
                </c:pt>
                <c:pt idx="1505">
                  <c:v>15.21723604</c:v>
                </c:pt>
                <c:pt idx="1506">
                  <c:v>13.419623189999999</c:v>
                </c:pt>
                <c:pt idx="1507">
                  <c:v>63.393957819999997</c:v>
                </c:pt>
                <c:pt idx="1508">
                  <c:v>32.431401049999998</c:v>
                </c:pt>
                <c:pt idx="1509">
                  <c:v>54.448356779999997</c:v>
                </c:pt>
                <c:pt idx="1510">
                  <c:v>7.2261708999999996</c:v>
                </c:pt>
                <c:pt idx="1511">
                  <c:v>54.79431477</c:v>
                </c:pt>
                <c:pt idx="1512">
                  <c:v>47.62378013</c:v>
                </c:pt>
                <c:pt idx="1513">
                  <c:v>68.019498929999997</c:v>
                </c:pt>
                <c:pt idx="1514">
                  <c:v>68.720927380000006</c:v>
                </c:pt>
                <c:pt idx="1515">
                  <c:v>27.912269089999999</c:v>
                </c:pt>
                <c:pt idx="1516">
                  <c:v>37.197102379999997</c:v>
                </c:pt>
                <c:pt idx="1517">
                  <c:v>57.780995789999999</c:v>
                </c:pt>
                <c:pt idx="1518">
                  <c:v>14.28122293</c:v>
                </c:pt>
                <c:pt idx="1519">
                  <c:v>24.563402610000001</c:v>
                </c:pt>
                <c:pt idx="1520">
                  <c:v>36.118307999999999</c:v>
                </c:pt>
                <c:pt idx="1521">
                  <c:v>47.500283330000002</c:v>
                </c:pt>
                <c:pt idx="1522">
                  <c:v>38.742224010000001</c:v>
                </c:pt>
                <c:pt idx="1523">
                  <c:v>55.350446939999998</c:v>
                </c:pt>
                <c:pt idx="1524">
                  <c:v>30.407599080000001</c:v>
                </c:pt>
                <c:pt idx="1525">
                  <c:v>13.13054651</c:v>
                </c:pt>
                <c:pt idx="1526">
                  <c:v>53.156831539999999</c:v>
                </c:pt>
                <c:pt idx="1527">
                  <c:v>30.230893259999998</c:v>
                </c:pt>
                <c:pt idx="1528">
                  <c:v>33.715987089999999</c:v>
                </c:pt>
                <c:pt idx="1529">
                  <c:v>68.263213179999994</c:v>
                </c:pt>
                <c:pt idx="1530">
                  <c:v>51.127966450000002</c:v>
                </c:pt>
                <c:pt idx="1531">
                  <c:v>13.13054651</c:v>
                </c:pt>
                <c:pt idx="1532">
                  <c:v>22.472231189999999</c:v>
                </c:pt>
                <c:pt idx="1533">
                  <c:v>30.230893259999998</c:v>
                </c:pt>
                <c:pt idx="1534">
                  <c:v>33.7159871</c:v>
                </c:pt>
                <c:pt idx="1535">
                  <c:v>36.30178987</c:v>
                </c:pt>
                <c:pt idx="1536">
                  <c:v>64.184512119999994</c:v>
                </c:pt>
                <c:pt idx="1537">
                  <c:v>52.030313589999999</c:v>
                </c:pt>
                <c:pt idx="1538">
                  <c:v>71.128860970000005</c:v>
                </c:pt>
                <c:pt idx="1539">
                  <c:v>0.50563749999999996</c:v>
                </c:pt>
                <c:pt idx="1540">
                  <c:v>22.703981379999998</c:v>
                </c:pt>
                <c:pt idx="1541">
                  <c:v>1.9816713699999999</c:v>
                </c:pt>
                <c:pt idx="1542">
                  <c:v>61.485737100000001</c:v>
                </c:pt>
                <c:pt idx="1543">
                  <c:v>47.112779519999997</c:v>
                </c:pt>
                <c:pt idx="1544">
                  <c:v>48.398602539999999</c:v>
                </c:pt>
                <c:pt idx="1545">
                  <c:v>56.3826587</c:v>
                </c:pt>
                <c:pt idx="1546">
                  <c:v>19.105693760000001</c:v>
                </c:pt>
                <c:pt idx="1547">
                  <c:v>29.480376960000001</c:v>
                </c:pt>
                <c:pt idx="1548">
                  <c:v>19.32307088</c:v>
                </c:pt>
                <c:pt idx="1549">
                  <c:v>38.082156740000002</c:v>
                </c:pt>
                <c:pt idx="1550">
                  <c:v>36.461367549999999</c:v>
                </c:pt>
                <c:pt idx="1551">
                  <c:v>7.1977294199999999</c:v>
                </c:pt>
                <c:pt idx="1552">
                  <c:v>25.912924409999999</c:v>
                </c:pt>
                <c:pt idx="1553">
                  <c:v>58.95265148</c:v>
                </c:pt>
                <c:pt idx="1554">
                  <c:v>13.934518990000001</c:v>
                </c:pt>
                <c:pt idx="1555">
                  <c:v>54.426918379999996</c:v>
                </c:pt>
                <c:pt idx="1556">
                  <c:v>68.26321317</c:v>
                </c:pt>
                <c:pt idx="1557">
                  <c:v>25.629272969999999</c:v>
                </c:pt>
                <c:pt idx="1558">
                  <c:v>53.156831519999997</c:v>
                </c:pt>
                <c:pt idx="1559">
                  <c:v>74.732627269999995</c:v>
                </c:pt>
                <c:pt idx="1560">
                  <c:v>36.301789880000001</c:v>
                </c:pt>
                <c:pt idx="1561">
                  <c:v>44.392871339999999</c:v>
                </c:pt>
                <c:pt idx="1562">
                  <c:v>58.129671389999999</c:v>
                </c:pt>
                <c:pt idx="1563">
                  <c:v>45.41352337</c:v>
                </c:pt>
                <c:pt idx="1564">
                  <c:v>55.019375359999998</c:v>
                </c:pt>
                <c:pt idx="1565">
                  <c:v>0.66604973999999995</c:v>
                </c:pt>
                <c:pt idx="1566">
                  <c:v>14.991292509999999</c:v>
                </c:pt>
                <c:pt idx="1567">
                  <c:v>52.756089760000002</c:v>
                </c:pt>
                <c:pt idx="1568">
                  <c:v>59.959180340000003</c:v>
                </c:pt>
                <c:pt idx="1569">
                  <c:v>28.816278919999998</c:v>
                </c:pt>
                <c:pt idx="1570">
                  <c:v>33.814401680000003</c:v>
                </c:pt>
                <c:pt idx="1571">
                  <c:v>70.239491079999993</c:v>
                </c:pt>
                <c:pt idx="1572">
                  <c:v>33.079876290000001</c:v>
                </c:pt>
                <c:pt idx="1573">
                  <c:v>8.4059052100000002</c:v>
                </c:pt>
                <c:pt idx="1574">
                  <c:v>65.239151280000002</c:v>
                </c:pt>
                <c:pt idx="1575">
                  <c:v>65.461819700000007</c:v>
                </c:pt>
                <c:pt idx="1576">
                  <c:v>9.6094786800000005</c:v>
                </c:pt>
                <c:pt idx="1577">
                  <c:v>49.780354709999997</c:v>
                </c:pt>
                <c:pt idx="1578">
                  <c:v>9.8872346600000007</c:v>
                </c:pt>
                <c:pt idx="1579">
                  <c:v>1.51296488</c:v>
                </c:pt>
                <c:pt idx="1580">
                  <c:v>56.607346560000003</c:v>
                </c:pt>
                <c:pt idx="1581">
                  <c:v>75.275007770000002</c:v>
                </c:pt>
                <c:pt idx="1582">
                  <c:v>66.927183170000006</c:v>
                </c:pt>
                <c:pt idx="1583">
                  <c:v>33.767342339999999</c:v>
                </c:pt>
                <c:pt idx="1584">
                  <c:v>50.519698949999999</c:v>
                </c:pt>
                <c:pt idx="1585">
                  <c:v>69.981873250000007</c:v>
                </c:pt>
                <c:pt idx="1586">
                  <c:v>66.947445419999994</c:v>
                </c:pt>
                <c:pt idx="1587">
                  <c:v>18.69236493</c:v>
                </c:pt>
                <c:pt idx="1588">
                  <c:v>62.792678479999999</c:v>
                </c:pt>
                <c:pt idx="1589">
                  <c:v>32.485310679999998</c:v>
                </c:pt>
                <c:pt idx="1590">
                  <c:v>38.632045349999999</c:v>
                </c:pt>
                <c:pt idx="1591">
                  <c:v>71.567723340000001</c:v>
                </c:pt>
                <c:pt idx="1592">
                  <c:v>30.221815500000002</c:v>
                </c:pt>
                <c:pt idx="1593">
                  <c:v>45.413523380000001</c:v>
                </c:pt>
                <c:pt idx="1594">
                  <c:v>32.485310679999998</c:v>
                </c:pt>
                <c:pt idx="1595">
                  <c:v>71.567723340000001</c:v>
                </c:pt>
                <c:pt idx="1596">
                  <c:v>30.221815509999999</c:v>
                </c:pt>
                <c:pt idx="1597">
                  <c:v>45.413523380000001</c:v>
                </c:pt>
                <c:pt idx="1598">
                  <c:v>59.607622829999997</c:v>
                </c:pt>
                <c:pt idx="1599">
                  <c:v>11.578703320000001</c:v>
                </c:pt>
                <c:pt idx="1600">
                  <c:v>46.930284350000001</c:v>
                </c:pt>
                <c:pt idx="1601">
                  <c:v>23.497123869999999</c:v>
                </c:pt>
                <c:pt idx="1602">
                  <c:v>73.178673649999993</c:v>
                </c:pt>
                <c:pt idx="1603">
                  <c:v>49.065231420000003</c:v>
                </c:pt>
                <c:pt idx="1604">
                  <c:v>66.02599275</c:v>
                </c:pt>
                <c:pt idx="1605">
                  <c:v>1.3564957499999999</c:v>
                </c:pt>
                <c:pt idx="1606">
                  <c:v>35.272121429999999</c:v>
                </c:pt>
                <c:pt idx="1607">
                  <c:v>15.214771669999999</c:v>
                </c:pt>
                <c:pt idx="1608">
                  <c:v>42.978837079999998</c:v>
                </c:pt>
                <c:pt idx="1609">
                  <c:v>19.62690508</c:v>
                </c:pt>
                <c:pt idx="1610">
                  <c:v>60.745380269999998</c:v>
                </c:pt>
                <c:pt idx="1611">
                  <c:v>33.009531320000001</c:v>
                </c:pt>
                <c:pt idx="1612">
                  <c:v>63.265308830000002</c:v>
                </c:pt>
                <c:pt idx="1613">
                  <c:v>55.775100639999998</c:v>
                </c:pt>
                <c:pt idx="1614">
                  <c:v>34.672294620000002</c:v>
                </c:pt>
                <c:pt idx="1615">
                  <c:v>48.385032039999999</c:v>
                </c:pt>
                <c:pt idx="1616">
                  <c:v>47.758359900000002</c:v>
                </c:pt>
                <c:pt idx="1617">
                  <c:v>49.985118739999997</c:v>
                </c:pt>
                <c:pt idx="1618">
                  <c:v>20.480917430000002</c:v>
                </c:pt>
                <c:pt idx="1619">
                  <c:v>0.87486911000000001</c:v>
                </c:pt>
                <c:pt idx="1620">
                  <c:v>71.922780130000007</c:v>
                </c:pt>
                <c:pt idx="1621">
                  <c:v>47.10862229</c:v>
                </c:pt>
                <c:pt idx="1622">
                  <c:v>1.4399593900000001</c:v>
                </c:pt>
                <c:pt idx="1623">
                  <c:v>21.620419210000001</c:v>
                </c:pt>
                <c:pt idx="1624">
                  <c:v>2.7851825300000002</c:v>
                </c:pt>
                <c:pt idx="1625">
                  <c:v>43.06740035</c:v>
                </c:pt>
                <c:pt idx="1626">
                  <c:v>13.042063730000001</c:v>
                </c:pt>
                <c:pt idx="1627">
                  <c:v>59.080364090000003</c:v>
                </c:pt>
                <c:pt idx="1628">
                  <c:v>63.902253080000001</c:v>
                </c:pt>
                <c:pt idx="1629">
                  <c:v>7.7490492299999998</c:v>
                </c:pt>
                <c:pt idx="1630">
                  <c:v>61.738159969999998</c:v>
                </c:pt>
                <c:pt idx="1631">
                  <c:v>36.780453299999998</c:v>
                </c:pt>
                <c:pt idx="1632">
                  <c:v>23.497123869999999</c:v>
                </c:pt>
                <c:pt idx="1633">
                  <c:v>73.17867364</c:v>
                </c:pt>
                <c:pt idx="1634">
                  <c:v>49.065231420000003</c:v>
                </c:pt>
                <c:pt idx="1635">
                  <c:v>8.10858174</c:v>
                </c:pt>
                <c:pt idx="1636">
                  <c:v>1.3564957399999999</c:v>
                </c:pt>
                <c:pt idx="1637">
                  <c:v>53.672550149999999</c:v>
                </c:pt>
                <c:pt idx="1638">
                  <c:v>17.458816680000002</c:v>
                </c:pt>
                <c:pt idx="1639">
                  <c:v>20.58221245</c:v>
                </c:pt>
                <c:pt idx="1640">
                  <c:v>15.98286777</c:v>
                </c:pt>
                <c:pt idx="1641">
                  <c:v>60.218285199999997</c:v>
                </c:pt>
                <c:pt idx="1642">
                  <c:v>75.300897149999997</c:v>
                </c:pt>
                <c:pt idx="1643">
                  <c:v>32.753967330000002</c:v>
                </c:pt>
                <c:pt idx="1644">
                  <c:v>36.927777540000001</c:v>
                </c:pt>
                <c:pt idx="1645">
                  <c:v>50.210866000000003</c:v>
                </c:pt>
                <c:pt idx="1646">
                  <c:v>7.0294197399999998</c:v>
                </c:pt>
                <c:pt idx="1647">
                  <c:v>29.234522269999999</c:v>
                </c:pt>
                <c:pt idx="1648">
                  <c:v>63.429391320000001</c:v>
                </c:pt>
                <c:pt idx="1649">
                  <c:v>29.867555639999999</c:v>
                </c:pt>
                <c:pt idx="1650">
                  <c:v>22.037229440000001</c:v>
                </c:pt>
                <c:pt idx="1651">
                  <c:v>31.935981779999999</c:v>
                </c:pt>
                <c:pt idx="1652">
                  <c:v>75.135715520000005</c:v>
                </c:pt>
                <c:pt idx="1653">
                  <c:v>72.467479780000005</c:v>
                </c:pt>
                <c:pt idx="1654">
                  <c:v>25.966530500000001</c:v>
                </c:pt>
                <c:pt idx="1655">
                  <c:v>8.5191519200000005</c:v>
                </c:pt>
                <c:pt idx="1656">
                  <c:v>60.218285190000003</c:v>
                </c:pt>
                <c:pt idx="1657">
                  <c:v>43.443559460000003</c:v>
                </c:pt>
                <c:pt idx="1658">
                  <c:v>10.589394820000001</c:v>
                </c:pt>
                <c:pt idx="1659">
                  <c:v>20.22880876</c:v>
                </c:pt>
                <c:pt idx="1660">
                  <c:v>31.099573710000001</c:v>
                </c:pt>
                <c:pt idx="1661">
                  <c:v>68.586750710000004</c:v>
                </c:pt>
                <c:pt idx="1662">
                  <c:v>3.8302985199999999</c:v>
                </c:pt>
                <c:pt idx="1663">
                  <c:v>43.982772339999997</c:v>
                </c:pt>
                <c:pt idx="1664">
                  <c:v>46.81183188</c:v>
                </c:pt>
                <c:pt idx="1665">
                  <c:v>19.362311099999999</c:v>
                </c:pt>
                <c:pt idx="1666">
                  <c:v>45.599300220000003</c:v>
                </c:pt>
                <c:pt idx="1667">
                  <c:v>37.027520940000002</c:v>
                </c:pt>
                <c:pt idx="1668">
                  <c:v>63.09021139</c:v>
                </c:pt>
                <c:pt idx="1669">
                  <c:v>71.725054810000003</c:v>
                </c:pt>
                <c:pt idx="1670">
                  <c:v>72.467479780000005</c:v>
                </c:pt>
                <c:pt idx="1671">
                  <c:v>10.721129790000001</c:v>
                </c:pt>
                <c:pt idx="1672">
                  <c:v>12.231888379999999</c:v>
                </c:pt>
                <c:pt idx="1673">
                  <c:v>50.929063159999998</c:v>
                </c:pt>
                <c:pt idx="1674">
                  <c:v>43.177149319999998</c:v>
                </c:pt>
                <c:pt idx="1675">
                  <c:v>65.908736340000004</c:v>
                </c:pt>
                <c:pt idx="1676">
                  <c:v>9.7987738600000007</c:v>
                </c:pt>
                <c:pt idx="1677">
                  <c:v>40.856758300000003</c:v>
                </c:pt>
                <c:pt idx="1678">
                  <c:v>40.521548549999999</c:v>
                </c:pt>
                <c:pt idx="1679">
                  <c:v>37.97717402</c:v>
                </c:pt>
                <c:pt idx="1680">
                  <c:v>16.864130710000001</c:v>
                </c:pt>
                <c:pt idx="1681">
                  <c:v>44.426560170000002</c:v>
                </c:pt>
                <c:pt idx="1682">
                  <c:v>66.38653103</c:v>
                </c:pt>
                <c:pt idx="1683">
                  <c:v>49.49450856</c:v>
                </c:pt>
                <c:pt idx="1684">
                  <c:v>74.879739799999996</c:v>
                </c:pt>
                <c:pt idx="1685">
                  <c:v>59.79648272</c:v>
                </c:pt>
                <c:pt idx="1686">
                  <c:v>66.999465810000004</c:v>
                </c:pt>
                <c:pt idx="1687">
                  <c:v>28.041147630000001</c:v>
                </c:pt>
                <c:pt idx="1688">
                  <c:v>20.579430039999998</c:v>
                </c:pt>
                <c:pt idx="1689">
                  <c:v>20.086363769999998</c:v>
                </c:pt>
                <c:pt idx="1690">
                  <c:v>73.581157930000003</c:v>
                </c:pt>
                <c:pt idx="1691">
                  <c:v>42.448239260000001</c:v>
                </c:pt>
                <c:pt idx="1692">
                  <c:v>25.934832650000001</c:v>
                </c:pt>
                <c:pt idx="1693">
                  <c:v>61.758450619999998</c:v>
                </c:pt>
                <c:pt idx="1694">
                  <c:v>48.205835810000004</c:v>
                </c:pt>
                <c:pt idx="1695">
                  <c:v>24.028360119999999</c:v>
                </c:pt>
                <c:pt idx="1696">
                  <c:v>71.306603050000007</c:v>
                </c:pt>
                <c:pt idx="1697">
                  <c:v>73.210541550000002</c:v>
                </c:pt>
                <c:pt idx="1698">
                  <c:v>39.597722570000002</c:v>
                </c:pt>
                <c:pt idx="1699">
                  <c:v>67.225271570000004</c:v>
                </c:pt>
                <c:pt idx="1700">
                  <c:v>36.489822199999999</c:v>
                </c:pt>
                <c:pt idx="1701">
                  <c:v>70.13091455</c:v>
                </c:pt>
                <c:pt idx="1702">
                  <c:v>52.431587319999998</c:v>
                </c:pt>
                <c:pt idx="1703">
                  <c:v>32.760805070000004</c:v>
                </c:pt>
                <c:pt idx="1704">
                  <c:v>65.908736329999996</c:v>
                </c:pt>
                <c:pt idx="1705">
                  <c:v>15.37685435</c:v>
                </c:pt>
                <c:pt idx="1706">
                  <c:v>62.015232939999997</c:v>
                </c:pt>
                <c:pt idx="1707">
                  <c:v>58.90726634</c:v>
                </c:pt>
                <c:pt idx="1708">
                  <c:v>73.381690849999998</c:v>
                </c:pt>
                <c:pt idx="1709">
                  <c:v>10.036696129999999</c:v>
                </c:pt>
                <c:pt idx="1710">
                  <c:v>47.18541802</c:v>
                </c:pt>
                <c:pt idx="1711">
                  <c:v>43.150808329999997</c:v>
                </c:pt>
                <c:pt idx="1712">
                  <c:v>10.366577149999999</c:v>
                </c:pt>
                <c:pt idx="1713">
                  <c:v>47.559279840000002</c:v>
                </c:pt>
                <c:pt idx="1714">
                  <c:v>72.058599729999997</c:v>
                </c:pt>
                <c:pt idx="1715">
                  <c:v>28.649850870000002</c:v>
                </c:pt>
                <c:pt idx="1716">
                  <c:v>16.604089470000002</c:v>
                </c:pt>
                <c:pt idx="1717">
                  <c:v>10.09426079</c:v>
                </c:pt>
                <c:pt idx="1718">
                  <c:v>9.0551519000000003</c:v>
                </c:pt>
                <c:pt idx="1719">
                  <c:v>14.510889929999999</c:v>
                </c:pt>
                <c:pt idx="1720">
                  <c:v>10.33052958</c:v>
                </c:pt>
                <c:pt idx="1721">
                  <c:v>41.085195179999999</c:v>
                </c:pt>
                <c:pt idx="1722">
                  <c:v>58.086194550000002</c:v>
                </c:pt>
                <c:pt idx="1723">
                  <c:v>13.892374609999999</c:v>
                </c:pt>
                <c:pt idx="1724">
                  <c:v>29.817940570000001</c:v>
                </c:pt>
                <c:pt idx="1725">
                  <c:v>57.740402179999997</c:v>
                </c:pt>
                <c:pt idx="1726">
                  <c:v>18.047229850000001</c:v>
                </c:pt>
                <c:pt idx="1727">
                  <c:v>46.380418130000002</c:v>
                </c:pt>
                <c:pt idx="1728">
                  <c:v>71.373251769999996</c:v>
                </c:pt>
                <c:pt idx="1729">
                  <c:v>25.782326770000001</c:v>
                </c:pt>
                <c:pt idx="1730">
                  <c:v>40.617330789999997</c:v>
                </c:pt>
                <c:pt idx="1731">
                  <c:v>35.909283289999998</c:v>
                </c:pt>
                <c:pt idx="1732">
                  <c:v>33.29662398</c:v>
                </c:pt>
                <c:pt idx="1733">
                  <c:v>30.246692530000001</c:v>
                </c:pt>
                <c:pt idx="1734">
                  <c:v>20.122631370000001</c:v>
                </c:pt>
                <c:pt idx="1735">
                  <c:v>53.700260880000002</c:v>
                </c:pt>
                <c:pt idx="1736">
                  <c:v>4.4757307800000001</c:v>
                </c:pt>
                <c:pt idx="1737">
                  <c:v>64.082034120000003</c:v>
                </c:pt>
                <c:pt idx="1738">
                  <c:v>60.18105173</c:v>
                </c:pt>
                <c:pt idx="1739">
                  <c:v>42.959570139999997</c:v>
                </c:pt>
                <c:pt idx="1740">
                  <c:v>17.933592770000001</c:v>
                </c:pt>
                <c:pt idx="1741">
                  <c:v>53.598448670000003</c:v>
                </c:pt>
                <c:pt idx="1742">
                  <c:v>25.81294377</c:v>
                </c:pt>
                <c:pt idx="1743">
                  <c:v>42.032450859999997</c:v>
                </c:pt>
                <c:pt idx="1744">
                  <c:v>16.8265341</c:v>
                </c:pt>
                <c:pt idx="1745">
                  <c:v>0.46368499000000002</c:v>
                </c:pt>
                <c:pt idx="1746">
                  <c:v>24.922625109999998</c:v>
                </c:pt>
                <c:pt idx="1747">
                  <c:v>67.906271279999999</c:v>
                </c:pt>
                <c:pt idx="1748">
                  <c:v>11.790238690000001</c:v>
                </c:pt>
                <c:pt idx="1749">
                  <c:v>3.3933693699999998</c:v>
                </c:pt>
                <c:pt idx="1750">
                  <c:v>47.543056620000002</c:v>
                </c:pt>
                <c:pt idx="1751">
                  <c:v>14.777861469999999</c:v>
                </c:pt>
                <c:pt idx="1752">
                  <c:v>4.6385082200000003</c:v>
                </c:pt>
                <c:pt idx="1753">
                  <c:v>11.790238690000001</c:v>
                </c:pt>
                <c:pt idx="1754">
                  <c:v>47.250427389999999</c:v>
                </c:pt>
                <c:pt idx="1755">
                  <c:v>59.754182540000002</c:v>
                </c:pt>
                <c:pt idx="1756">
                  <c:v>64.082034109999995</c:v>
                </c:pt>
                <c:pt idx="1757">
                  <c:v>60.515877400000001</c:v>
                </c:pt>
                <c:pt idx="1758">
                  <c:v>64.687054959999998</c:v>
                </c:pt>
                <c:pt idx="1759">
                  <c:v>22.613203599999999</c:v>
                </c:pt>
                <c:pt idx="1760">
                  <c:v>24.970255519999998</c:v>
                </c:pt>
                <c:pt idx="1761">
                  <c:v>5.6174237299999996</c:v>
                </c:pt>
                <c:pt idx="1762">
                  <c:v>69.086263869999996</c:v>
                </c:pt>
                <c:pt idx="1763">
                  <c:v>16.71728031</c:v>
                </c:pt>
                <c:pt idx="1764">
                  <c:v>37.660359450000001</c:v>
                </c:pt>
                <c:pt idx="1765">
                  <c:v>44.602267560000001</c:v>
                </c:pt>
                <c:pt idx="1766">
                  <c:v>67.193215440000003</c:v>
                </c:pt>
                <c:pt idx="1767">
                  <c:v>68.263779159999999</c:v>
                </c:pt>
                <c:pt idx="1768">
                  <c:v>18.776670630000002</c:v>
                </c:pt>
                <c:pt idx="1769">
                  <c:v>70.638417829999995</c:v>
                </c:pt>
                <c:pt idx="1770">
                  <c:v>52.909787870000002</c:v>
                </c:pt>
                <c:pt idx="1771">
                  <c:v>37.660359450000001</c:v>
                </c:pt>
                <c:pt idx="1772">
                  <c:v>9.2823036900000009</c:v>
                </c:pt>
                <c:pt idx="1773">
                  <c:v>48.930968399999998</c:v>
                </c:pt>
                <c:pt idx="1774">
                  <c:v>63.784326370000002</c:v>
                </c:pt>
                <c:pt idx="1775">
                  <c:v>14.514033059999999</c:v>
                </c:pt>
                <c:pt idx="1776">
                  <c:v>69.31468083</c:v>
                </c:pt>
                <c:pt idx="1777">
                  <c:v>24.402261790000001</c:v>
                </c:pt>
                <c:pt idx="1778">
                  <c:v>40.571066909999999</c:v>
                </c:pt>
                <c:pt idx="1779">
                  <c:v>13.84046341</c:v>
                </c:pt>
                <c:pt idx="1780">
                  <c:v>50.914158610000001</c:v>
                </c:pt>
                <c:pt idx="1781">
                  <c:v>43.900648169999997</c:v>
                </c:pt>
                <c:pt idx="1782">
                  <c:v>37.630958069999998</c:v>
                </c:pt>
                <c:pt idx="1783">
                  <c:v>5.7970545099999997</c:v>
                </c:pt>
                <c:pt idx="1784">
                  <c:v>42.000637099999999</c:v>
                </c:pt>
                <c:pt idx="1785">
                  <c:v>0.16815561000000001</c:v>
                </c:pt>
                <c:pt idx="1786">
                  <c:v>51.19372525</c:v>
                </c:pt>
                <c:pt idx="1787">
                  <c:v>66.056892489999996</c:v>
                </c:pt>
                <c:pt idx="1788">
                  <c:v>30.231442900000001</c:v>
                </c:pt>
                <c:pt idx="1789">
                  <c:v>0.94850471999999997</c:v>
                </c:pt>
                <c:pt idx="1790">
                  <c:v>26.672150769999998</c:v>
                </c:pt>
                <c:pt idx="1791">
                  <c:v>71.879230419999999</c:v>
                </c:pt>
                <c:pt idx="1792">
                  <c:v>62.809420119999999</c:v>
                </c:pt>
                <c:pt idx="1793">
                  <c:v>29.607031800000001</c:v>
                </c:pt>
                <c:pt idx="1794">
                  <c:v>14.51403307</c:v>
                </c:pt>
                <c:pt idx="1795">
                  <c:v>27.956284270000001</c:v>
                </c:pt>
                <c:pt idx="1796">
                  <c:v>58.977641339999998</c:v>
                </c:pt>
                <c:pt idx="1797">
                  <c:v>50.963604750000002</c:v>
                </c:pt>
                <c:pt idx="1798">
                  <c:v>15.39237937</c:v>
                </c:pt>
                <c:pt idx="1799">
                  <c:v>74.448854049999994</c:v>
                </c:pt>
                <c:pt idx="1800">
                  <c:v>0.47042621000000001</c:v>
                </c:pt>
                <c:pt idx="1801">
                  <c:v>22.06650544</c:v>
                </c:pt>
                <c:pt idx="1802">
                  <c:v>23.99613527</c:v>
                </c:pt>
                <c:pt idx="1803">
                  <c:v>63.939184089999998</c:v>
                </c:pt>
                <c:pt idx="1804">
                  <c:v>7.0853734700000004</c:v>
                </c:pt>
                <c:pt idx="1805">
                  <c:v>4.1432622800000001</c:v>
                </c:pt>
                <c:pt idx="1806">
                  <c:v>32.983752240000001</c:v>
                </c:pt>
                <c:pt idx="1807">
                  <c:v>45.705671879999997</c:v>
                </c:pt>
                <c:pt idx="1808">
                  <c:v>60.410760809999999</c:v>
                </c:pt>
                <c:pt idx="1809">
                  <c:v>11.80078664</c:v>
                </c:pt>
                <c:pt idx="1810">
                  <c:v>6.4484222500000001</c:v>
                </c:pt>
                <c:pt idx="1811">
                  <c:v>66.125612160000003</c:v>
                </c:pt>
                <c:pt idx="1812">
                  <c:v>35.670946919999999</c:v>
                </c:pt>
                <c:pt idx="1813">
                  <c:v>3.5697172500000001</c:v>
                </c:pt>
                <c:pt idx="1814">
                  <c:v>56.250167820000001</c:v>
                </c:pt>
                <c:pt idx="1815">
                  <c:v>36.692751209999997</c:v>
                </c:pt>
                <c:pt idx="1816">
                  <c:v>66.125612169999997</c:v>
                </c:pt>
                <c:pt idx="1817">
                  <c:v>35.928384299999998</c:v>
                </c:pt>
                <c:pt idx="1818">
                  <c:v>36.707796719999997</c:v>
                </c:pt>
                <c:pt idx="1819">
                  <c:v>0.25877784999999998</c:v>
                </c:pt>
                <c:pt idx="1820">
                  <c:v>16.78542032</c:v>
                </c:pt>
                <c:pt idx="1821">
                  <c:v>44.296086539999997</c:v>
                </c:pt>
                <c:pt idx="1822">
                  <c:v>46.519407030000004</c:v>
                </c:pt>
                <c:pt idx="1823">
                  <c:v>21.558174390000001</c:v>
                </c:pt>
                <c:pt idx="1824">
                  <c:v>30.698942989999999</c:v>
                </c:pt>
                <c:pt idx="1825">
                  <c:v>64.493385090000004</c:v>
                </c:pt>
                <c:pt idx="1826">
                  <c:v>22.600127440000001</c:v>
                </c:pt>
                <c:pt idx="1827">
                  <c:v>44.764967900000002</c:v>
                </c:pt>
                <c:pt idx="1828">
                  <c:v>73.945570959999998</c:v>
                </c:pt>
                <c:pt idx="1829">
                  <c:v>59.481029739999997</c:v>
                </c:pt>
                <c:pt idx="1830">
                  <c:v>73.121601729999995</c:v>
                </c:pt>
                <c:pt idx="1831">
                  <c:v>70.897479529999998</c:v>
                </c:pt>
                <c:pt idx="1832">
                  <c:v>38.673071929999999</c:v>
                </c:pt>
                <c:pt idx="1833">
                  <c:v>60.326836440000001</c:v>
                </c:pt>
                <c:pt idx="1834">
                  <c:v>12.998138770000001</c:v>
                </c:pt>
                <c:pt idx="1835">
                  <c:v>21.602562549999998</c:v>
                </c:pt>
                <c:pt idx="1836">
                  <c:v>10.135318890000001</c:v>
                </c:pt>
                <c:pt idx="1837">
                  <c:v>29.187696330000001</c:v>
                </c:pt>
                <c:pt idx="1838">
                  <c:v>43.92440002</c:v>
                </c:pt>
                <c:pt idx="1839">
                  <c:v>29.671792159999999</c:v>
                </c:pt>
                <c:pt idx="1840">
                  <c:v>51.556935439999997</c:v>
                </c:pt>
                <c:pt idx="1841">
                  <c:v>54.575687860000002</c:v>
                </c:pt>
                <c:pt idx="1842">
                  <c:v>33.565694370000003</c:v>
                </c:pt>
                <c:pt idx="1843">
                  <c:v>42.702167019999997</c:v>
                </c:pt>
                <c:pt idx="1844">
                  <c:v>62.043237679999997</c:v>
                </c:pt>
                <c:pt idx="1845">
                  <c:v>68.167384080000005</c:v>
                </c:pt>
                <c:pt idx="1846">
                  <c:v>5.7120411500000001</c:v>
                </c:pt>
                <c:pt idx="1847">
                  <c:v>24.359184389999999</c:v>
                </c:pt>
                <c:pt idx="1848">
                  <c:v>28.353988489999999</c:v>
                </c:pt>
                <c:pt idx="1849">
                  <c:v>4.9651538500000001</c:v>
                </c:pt>
                <c:pt idx="1850">
                  <c:v>1.27075749</c:v>
                </c:pt>
                <c:pt idx="1851">
                  <c:v>57.505606350000001</c:v>
                </c:pt>
                <c:pt idx="1852">
                  <c:v>36.548049229999997</c:v>
                </c:pt>
                <c:pt idx="1853">
                  <c:v>37.20994872</c:v>
                </c:pt>
                <c:pt idx="1854">
                  <c:v>1.7916583100000001</c:v>
                </c:pt>
                <c:pt idx="1855">
                  <c:v>48.85347771</c:v>
                </c:pt>
                <c:pt idx="1856">
                  <c:v>30.229026860000001</c:v>
                </c:pt>
                <c:pt idx="1857">
                  <c:v>37.488808570000003</c:v>
                </c:pt>
                <c:pt idx="1858">
                  <c:v>1.57362157</c:v>
                </c:pt>
                <c:pt idx="1859">
                  <c:v>7.5573832799999998</c:v>
                </c:pt>
                <c:pt idx="1860">
                  <c:v>66.851352610000006</c:v>
                </c:pt>
                <c:pt idx="1861">
                  <c:v>30.972687499999999</c:v>
                </c:pt>
                <c:pt idx="1862">
                  <c:v>39.494850929999998</c:v>
                </c:pt>
                <c:pt idx="1863">
                  <c:v>1.38632398</c:v>
                </c:pt>
                <c:pt idx="1864">
                  <c:v>30.229026860000001</c:v>
                </c:pt>
                <c:pt idx="1865">
                  <c:v>1.57362158</c:v>
                </c:pt>
                <c:pt idx="1866">
                  <c:v>37.171784889999998</c:v>
                </c:pt>
                <c:pt idx="1867">
                  <c:v>52.270761499999999</c:v>
                </c:pt>
                <c:pt idx="1868">
                  <c:v>48.405141499999999</c:v>
                </c:pt>
                <c:pt idx="1869">
                  <c:v>53.145801589999998</c:v>
                </c:pt>
                <c:pt idx="1870">
                  <c:v>22.56307747</c:v>
                </c:pt>
                <c:pt idx="1871">
                  <c:v>17.500464650000001</c:v>
                </c:pt>
                <c:pt idx="1872">
                  <c:v>68.509417740000004</c:v>
                </c:pt>
                <c:pt idx="1873">
                  <c:v>19.18827357</c:v>
                </c:pt>
                <c:pt idx="1874">
                  <c:v>61.01035572</c:v>
                </c:pt>
                <c:pt idx="1875">
                  <c:v>42.664424889999999</c:v>
                </c:pt>
                <c:pt idx="1876">
                  <c:v>29.859312169999999</c:v>
                </c:pt>
                <c:pt idx="1877">
                  <c:v>68.509417740000004</c:v>
                </c:pt>
                <c:pt idx="1878">
                  <c:v>61.01035572</c:v>
                </c:pt>
                <c:pt idx="1879">
                  <c:v>4.8689434</c:v>
                </c:pt>
                <c:pt idx="1880">
                  <c:v>73.295223849999999</c:v>
                </c:pt>
                <c:pt idx="1881">
                  <c:v>53.21077811</c:v>
                </c:pt>
                <c:pt idx="1882">
                  <c:v>44.816858400000001</c:v>
                </c:pt>
                <c:pt idx="1883">
                  <c:v>60.401916440000001</c:v>
                </c:pt>
                <c:pt idx="1884">
                  <c:v>22.707863830000001</c:v>
                </c:pt>
                <c:pt idx="1885">
                  <c:v>70.772677220000006</c:v>
                </c:pt>
                <c:pt idx="1886">
                  <c:v>1.09163337</c:v>
                </c:pt>
                <c:pt idx="1887">
                  <c:v>49.602577869999998</c:v>
                </c:pt>
                <c:pt idx="1888">
                  <c:v>33.738406650000002</c:v>
                </c:pt>
                <c:pt idx="1889">
                  <c:v>32.91684532</c:v>
                </c:pt>
                <c:pt idx="1890">
                  <c:v>49.602577869999998</c:v>
                </c:pt>
                <c:pt idx="1891">
                  <c:v>55.420845710000002</c:v>
                </c:pt>
                <c:pt idx="1892">
                  <c:v>28.855894880000001</c:v>
                </c:pt>
                <c:pt idx="1893">
                  <c:v>35.854449189999997</c:v>
                </c:pt>
                <c:pt idx="1894">
                  <c:v>31.835104909999998</c:v>
                </c:pt>
                <c:pt idx="1895">
                  <c:v>51.45947022</c:v>
                </c:pt>
                <c:pt idx="1896">
                  <c:v>62.440817750000001</c:v>
                </c:pt>
                <c:pt idx="1897">
                  <c:v>21.164496239999998</c:v>
                </c:pt>
                <c:pt idx="1898">
                  <c:v>17.206693990000002</c:v>
                </c:pt>
                <c:pt idx="1899">
                  <c:v>39.020853709999997</c:v>
                </c:pt>
                <c:pt idx="1900">
                  <c:v>36.618496929999999</c:v>
                </c:pt>
                <c:pt idx="1901">
                  <c:v>68.146110149999998</c:v>
                </c:pt>
                <c:pt idx="1902">
                  <c:v>65.739024490000006</c:v>
                </c:pt>
                <c:pt idx="1903">
                  <c:v>63.212467019999998</c:v>
                </c:pt>
                <c:pt idx="1904">
                  <c:v>29.755694340000002</c:v>
                </c:pt>
                <c:pt idx="1905">
                  <c:v>35.000613909999998</c:v>
                </c:pt>
                <c:pt idx="1906">
                  <c:v>45.128867370000002</c:v>
                </c:pt>
                <c:pt idx="1907">
                  <c:v>4.9453373899999997</c:v>
                </c:pt>
                <c:pt idx="1908">
                  <c:v>18.322298150000002</c:v>
                </c:pt>
                <c:pt idx="1909">
                  <c:v>9.9319140600000004</c:v>
                </c:pt>
                <c:pt idx="1910">
                  <c:v>47.898522479999997</c:v>
                </c:pt>
                <c:pt idx="1911">
                  <c:v>60.234229020000001</c:v>
                </c:pt>
                <c:pt idx="1912">
                  <c:v>1.48869907</c:v>
                </c:pt>
                <c:pt idx="1913">
                  <c:v>13.16092946</c:v>
                </c:pt>
                <c:pt idx="1914">
                  <c:v>18.294065280000002</c:v>
                </c:pt>
                <c:pt idx="1915">
                  <c:v>60.459626110000002</c:v>
                </c:pt>
                <c:pt idx="1916">
                  <c:v>63.904296629999997</c:v>
                </c:pt>
                <c:pt idx="1917">
                  <c:v>36.618496929999999</c:v>
                </c:pt>
                <c:pt idx="1918">
                  <c:v>68.146110160000006</c:v>
                </c:pt>
                <c:pt idx="1919">
                  <c:v>33.943641739999997</c:v>
                </c:pt>
                <c:pt idx="1920">
                  <c:v>69.978143849999995</c:v>
                </c:pt>
                <c:pt idx="1921">
                  <c:v>9.9319140600000004</c:v>
                </c:pt>
                <c:pt idx="1922">
                  <c:v>20.936077319999999</c:v>
                </c:pt>
                <c:pt idx="1923">
                  <c:v>25.33311394</c:v>
                </c:pt>
                <c:pt idx="1924">
                  <c:v>56.143641080000002</c:v>
                </c:pt>
                <c:pt idx="1925">
                  <c:v>7.6600101699999996</c:v>
                </c:pt>
                <c:pt idx="1926">
                  <c:v>54.339114189999997</c:v>
                </c:pt>
                <c:pt idx="1927">
                  <c:v>69.934976919999997</c:v>
                </c:pt>
                <c:pt idx="1928">
                  <c:v>51.317643949999997</c:v>
                </c:pt>
                <c:pt idx="1929">
                  <c:v>60.592647669999998</c:v>
                </c:pt>
                <c:pt idx="1930">
                  <c:v>44.678770059999998</c:v>
                </c:pt>
                <c:pt idx="1931">
                  <c:v>57.971728730000002</c:v>
                </c:pt>
                <c:pt idx="1932">
                  <c:v>26.010156970000001</c:v>
                </c:pt>
                <c:pt idx="1933">
                  <c:v>20.691825130000002</c:v>
                </c:pt>
                <c:pt idx="1934">
                  <c:v>47.871115840000002</c:v>
                </c:pt>
                <c:pt idx="1935">
                  <c:v>54.521580559999997</c:v>
                </c:pt>
                <c:pt idx="1936">
                  <c:v>54.9064306</c:v>
                </c:pt>
                <c:pt idx="1937">
                  <c:v>49.253823730000001</c:v>
                </c:pt>
                <c:pt idx="1938">
                  <c:v>25.81656387</c:v>
                </c:pt>
                <c:pt idx="1939">
                  <c:v>24.94106889</c:v>
                </c:pt>
                <c:pt idx="1940">
                  <c:v>8.0162924100000001</c:v>
                </c:pt>
                <c:pt idx="1941">
                  <c:v>29.689207929999998</c:v>
                </c:pt>
                <c:pt idx="1942">
                  <c:v>67.09644084</c:v>
                </c:pt>
                <c:pt idx="1943">
                  <c:v>43.90055083</c:v>
                </c:pt>
                <c:pt idx="1944">
                  <c:v>11.36612467</c:v>
                </c:pt>
                <c:pt idx="1945">
                  <c:v>51.546501220000003</c:v>
                </c:pt>
                <c:pt idx="1946">
                  <c:v>65.515418280000006</c:v>
                </c:pt>
                <c:pt idx="1947">
                  <c:v>39.520704039999998</c:v>
                </c:pt>
                <c:pt idx="1948">
                  <c:v>30.742779599999999</c:v>
                </c:pt>
                <c:pt idx="1949">
                  <c:v>20.348764509999999</c:v>
                </c:pt>
                <c:pt idx="1950">
                  <c:v>51.546501229999997</c:v>
                </c:pt>
                <c:pt idx="1951">
                  <c:v>27.46411161</c:v>
                </c:pt>
                <c:pt idx="1952">
                  <c:v>69.377512390000007</c:v>
                </c:pt>
                <c:pt idx="1953">
                  <c:v>65.848453280000001</c:v>
                </c:pt>
                <c:pt idx="1954">
                  <c:v>15.059588229999999</c:v>
                </c:pt>
                <c:pt idx="1955">
                  <c:v>71.115849280000006</c:v>
                </c:pt>
                <c:pt idx="1956">
                  <c:v>52.498509560000002</c:v>
                </c:pt>
                <c:pt idx="1957">
                  <c:v>40.736123310000004</c:v>
                </c:pt>
                <c:pt idx="1958">
                  <c:v>27.58761325</c:v>
                </c:pt>
                <c:pt idx="1959">
                  <c:v>33.768458500000001</c:v>
                </c:pt>
                <c:pt idx="1960">
                  <c:v>27.46411161</c:v>
                </c:pt>
                <c:pt idx="1961">
                  <c:v>69.518972849999997</c:v>
                </c:pt>
                <c:pt idx="1962">
                  <c:v>36.1274838</c:v>
                </c:pt>
                <c:pt idx="1963">
                  <c:v>71.115849269999998</c:v>
                </c:pt>
                <c:pt idx="1964">
                  <c:v>29.396540269999999</c:v>
                </c:pt>
                <c:pt idx="1965">
                  <c:v>72.922188640000002</c:v>
                </c:pt>
                <c:pt idx="1966">
                  <c:v>61.49304987</c:v>
                </c:pt>
                <c:pt idx="1967">
                  <c:v>5.0858044400000004</c:v>
                </c:pt>
                <c:pt idx="1968">
                  <c:v>75.326213859999996</c:v>
                </c:pt>
                <c:pt idx="1969">
                  <c:v>69.8893992</c:v>
                </c:pt>
                <c:pt idx="1970">
                  <c:v>60.00021082</c:v>
                </c:pt>
                <c:pt idx="1971">
                  <c:v>13.617620049999999</c:v>
                </c:pt>
                <c:pt idx="1972">
                  <c:v>7.3700696900000002</c:v>
                </c:pt>
                <c:pt idx="1973">
                  <c:v>12.71606472</c:v>
                </c:pt>
                <c:pt idx="1974">
                  <c:v>50.988621690000002</c:v>
                </c:pt>
                <c:pt idx="1975">
                  <c:v>69.589768109999994</c:v>
                </c:pt>
                <c:pt idx="1976">
                  <c:v>37.775814760000003</c:v>
                </c:pt>
                <c:pt idx="1977">
                  <c:v>36.041666960000001</c:v>
                </c:pt>
                <c:pt idx="1978">
                  <c:v>51.169464810000001</c:v>
                </c:pt>
                <c:pt idx="1979">
                  <c:v>73.62664753</c:v>
                </c:pt>
                <c:pt idx="1980">
                  <c:v>72.548076539999997</c:v>
                </c:pt>
                <c:pt idx="1981">
                  <c:v>8.875769</c:v>
                </c:pt>
                <c:pt idx="1982">
                  <c:v>45.036401429999998</c:v>
                </c:pt>
                <c:pt idx="1983">
                  <c:v>5.4289887600000002</c:v>
                </c:pt>
                <c:pt idx="1984">
                  <c:v>20.063673550000001</c:v>
                </c:pt>
                <c:pt idx="1985">
                  <c:v>18.41300511</c:v>
                </c:pt>
                <c:pt idx="1986">
                  <c:v>59.05049932</c:v>
                </c:pt>
                <c:pt idx="1987">
                  <c:v>73.936098849999993</c:v>
                </c:pt>
                <c:pt idx="1988">
                  <c:v>2.2379411899999999</c:v>
                </c:pt>
                <c:pt idx="1989">
                  <c:v>24.688411349999999</c:v>
                </c:pt>
                <c:pt idx="1990">
                  <c:v>16.975813729999999</c:v>
                </c:pt>
                <c:pt idx="1991">
                  <c:v>19.452848759999998</c:v>
                </c:pt>
                <c:pt idx="1992">
                  <c:v>73.93609884</c:v>
                </c:pt>
                <c:pt idx="1993">
                  <c:v>2.23794118</c:v>
                </c:pt>
                <c:pt idx="1994">
                  <c:v>27.164008150000001</c:v>
                </c:pt>
                <c:pt idx="1995">
                  <c:v>2.9397929500000002</c:v>
                </c:pt>
                <c:pt idx="1996">
                  <c:v>4.1240945599999996</c:v>
                </c:pt>
                <c:pt idx="1997">
                  <c:v>27.44698035</c:v>
                </c:pt>
                <c:pt idx="1998">
                  <c:v>63.997426470000001</c:v>
                </c:pt>
                <c:pt idx="1999">
                  <c:v>35.44966806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71-4C66-B127-BAABD4993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649232"/>
        <c:axId val="397650216"/>
      </c:scatterChart>
      <c:valAx>
        <c:axId val="39764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Semimajor</a:t>
                </a:r>
                <a:r>
                  <a:rPr lang="es-MX" baseline="0"/>
                  <a:t> axis</a:t>
                </a:r>
                <a:r>
                  <a:rPr lang="es-MX"/>
                  <a:t> (UA)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7650216"/>
        <c:crosses val="autoZero"/>
        <c:crossBetween val="midCat"/>
      </c:valAx>
      <c:valAx>
        <c:axId val="397650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Inclination</a:t>
                </a:r>
                <a:r>
                  <a:rPr lang="es-MX" baseline="0"/>
                  <a:t> (°)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7649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1692728</xdr:colOff>
      <xdr:row>0</xdr:row>
      <xdr:rowOff>163286</xdr:rowOff>
    </xdr:from>
    <xdr:to>
      <xdr:col>28</xdr:col>
      <xdr:colOff>223157</xdr:colOff>
      <xdr:row>32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1701436</xdr:colOff>
      <xdr:row>32</xdr:row>
      <xdr:rowOff>92526</xdr:rowOff>
    </xdr:from>
    <xdr:to>
      <xdr:col>28</xdr:col>
      <xdr:colOff>217715</xdr:colOff>
      <xdr:row>63</xdr:row>
      <xdr:rowOff>185056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</xdr:colOff>
      <xdr:row>1</xdr:row>
      <xdr:rowOff>87630</xdr:rowOff>
    </xdr:from>
    <xdr:to>
      <xdr:col>19</xdr:col>
      <xdr:colOff>624840</xdr:colOff>
      <xdr:row>15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</xdr:colOff>
      <xdr:row>1</xdr:row>
      <xdr:rowOff>87630</xdr:rowOff>
    </xdr:from>
    <xdr:to>
      <xdr:col>19</xdr:col>
      <xdr:colOff>624840</xdr:colOff>
      <xdr:row>15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485775</xdr:colOff>
      <xdr:row>0</xdr:row>
      <xdr:rowOff>0</xdr:rowOff>
    </xdr:from>
    <xdr:to>
      <xdr:col>25</xdr:col>
      <xdr:colOff>570442</xdr:colOff>
      <xdr:row>29</xdr:row>
      <xdr:rowOff>77260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563638</xdr:colOff>
      <xdr:row>33</xdr:row>
      <xdr:rowOff>70908</xdr:rowOff>
    </xdr:from>
    <xdr:to>
      <xdr:col>21</xdr:col>
      <xdr:colOff>555171</xdr:colOff>
      <xdr:row>50</xdr:row>
      <xdr:rowOff>88446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472831</xdr:colOff>
      <xdr:row>0</xdr:row>
      <xdr:rowOff>2</xdr:rowOff>
    </xdr:from>
    <xdr:to>
      <xdr:col>5</xdr:col>
      <xdr:colOff>256592</xdr:colOff>
      <xdr:row>14</xdr:row>
      <xdr:rowOff>38879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419100</xdr:colOff>
      <xdr:row>0</xdr:row>
      <xdr:rowOff>60960</xdr:rowOff>
    </xdr:from>
    <xdr:to>
      <xdr:col>27</xdr:col>
      <xdr:colOff>137160</xdr:colOff>
      <xdr:row>35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22860</xdr:colOff>
      <xdr:row>32</xdr:row>
      <xdr:rowOff>38100</xdr:rowOff>
    </xdr:from>
    <xdr:to>
      <xdr:col>28</xdr:col>
      <xdr:colOff>91440</xdr:colOff>
      <xdr:row>69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minorplanetcenter.net/db_search/show_object?object_id=2014+XJ3" TargetMode="External"/><Relationship Id="rId21" Type="http://schemas.openxmlformats.org/officeDocument/2006/relationships/hyperlink" Target="http://www.minorplanetcenter.net/db_search/show_object?object_id=4486" TargetMode="External"/><Relationship Id="rId170" Type="http://schemas.openxmlformats.org/officeDocument/2006/relationships/hyperlink" Target="http://www.minorplanetcenter.net/db_search/show_object?object_id=154276" TargetMode="External"/><Relationship Id="rId268" Type="http://schemas.openxmlformats.org/officeDocument/2006/relationships/hyperlink" Target="http://www.minorplanetcenter.net/db_search/show_object?object_id=217430" TargetMode="External"/><Relationship Id="rId475" Type="http://schemas.openxmlformats.org/officeDocument/2006/relationships/hyperlink" Target="http://www.minorplanetcenter.net/db_search/show_object?object_id=418416" TargetMode="External"/><Relationship Id="rId682" Type="http://schemas.openxmlformats.org/officeDocument/2006/relationships/hyperlink" Target="http://www.minorplanetcenter.net/db_search/show_object?object_id=2002+EV11" TargetMode="External"/><Relationship Id="rId128" Type="http://schemas.openxmlformats.org/officeDocument/2006/relationships/hyperlink" Target="http://www.minorplanetcenter.net/db_search/show_object?object_id=139211" TargetMode="External"/><Relationship Id="rId335" Type="http://schemas.openxmlformats.org/officeDocument/2006/relationships/hyperlink" Target="http://www.minorplanetcenter.net/db_search/show_object?object_id=310560" TargetMode="External"/><Relationship Id="rId542" Type="http://schemas.openxmlformats.org/officeDocument/2006/relationships/hyperlink" Target="http://www.minorplanetcenter.net/db_search/show_object?object_id=451124" TargetMode="External"/><Relationship Id="rId987" Type="http://schemas.openxmlformats.org/officeDocument/2006/relationships/hyperlink" Target="http://www.minorplanetcenter.net/db_search/show_object?object_id=2008+CH" TargetMode="External"/><Relationship Id="rId1172" Type="http://schemas.openxmlformats.org/officeDocument/2006/relationships/hyperlink" Target="http://www.minorplanetcenter.net/db_search/show_object?object_id=2010+TP55" TargetMode="External"/><Relationship Id="rId402" Type="http://schemas.openxmlformats.org/officeDocument/2006/relationships/hyperlink" Target="http://www.minorplanetcenter.net/db_search/show_object?object_id=371660" TargetMode="External"/><Relationship Id="rId847" Type="http://schemas.openxmlformats.org/officeDocument/2006/relationships/hyperlink" Target="http://www.minorplanetcenter.net/db_search/show_object?object_id=2005+TF49" TargetMode="External"/><Relationship Id="rId1032" Type="http://schemas.openxmlformats.org/officeDocument/2006/relationships/hyperlink" Target="http://www.minorplanetcenter.net/db_search/show_object?object_id=2008+TD2" TargetMode="External"/><Relationship Id="rId1477" Type="http://schemas.openxmlformats.org/officeDocument/2006/relationships/hyperlink" Target="http://www.minorplanetcenter.net/db_search/show_object?object_id=2014+MF6" TargetMode="External"/><Relationship Id="rId707" Type="http://schemas.openxmlformats.org/officeDocument/2006/relationships/hyperlink" Target="http://www.minorplanetcenter.net/db_search/show_object?object_id=2002+QQ40" TargetMode="External"/><Relationship Id="rId914" Type="http://schemas.openxmlformats.org/officeDocument/2006/relationships/hyperlink" Target="http://www.minorplanetcenter.net/db_search/show_object?object_id=2006+WT1" TargetMode="External"/><Relationship Id="rId1337" Type="http://schemas.openxmlformats.org/officeDocument/2006/relationships/hyperlink" Target="http://www.minorplanetcenter.net/db_search/show_object?object_id=2012+UZ33" TargetMode="External"/><Relationship Id="rId1544" Type="http://schemas.openxmlformats.org/officeDocument/2006/relationships/hyperlink" Target="http://www.minorplanetcenter.net/db_search/show_object?object_id=2015+BX516" TargetMode="External"/><Relationship Id="rId43" Type="http://schemas.openxmlformats.org/officeDocument/2006/relationships/hyperlink" Target="http://www.minorplanetcenter.net/db_search/show_object?object_id=11500" TargetMode="External"/><Relationship Id="rId1404" Type="http://schemas.openxmlformats.org/officeDocument/2006/relationships/hyperlink" Target="http://www.minorplanetcenter.net/db_search/show_object?object_id=2013+NJ" TargetMode="External"/><Relationship Id="rId1611" Type="http://schemas.openxmlformats.org/officeDocument/2006/relationships/hyperlink" Target="http://www.minorplanetcenter.net/db_search/show_object?object_id=2015+SY16" TargetMode="External"/><Relationship Id="rId192" Type="http://schemas.openxmlformats.org/officeDocument/2006/relationships/hyperlink" Target="http://www.minorplanetcenter.net/db_search/show_object?object_id=162510" TargetMode="External"/><Relationship Id="rId497" Type="http://schemas.openxmlformats.org/officeDocument/2006/relationships/hyperlink" Target="http://www.minorplanetcenter.net/db_search/show_object?object_id=434196" TargetMode="External"/><Relationship Id="rId357" Type="http://schemas.openxmlformats.org/officeDocument/2006/relationships/hyperlink" Target="http://www.minorplanetcenter.net/db_search/show_object?object_id=348314" TargetMode="External"/><Relationship Id="rId1194" Type="http://schemas.openxmlformats.org/officeDocument/2006/relationships/hyperlink" Target="http://www.minorplanetcenter.net/db_search/show_object?object_id=2010+XP69" TargetMode="External"/><Relationship Id="rId217" Type="http://schemas.openxmlformats.org/officeDocument/2006/relationships/hyperlink" Target="http://www.minorplanetcenter.net/db_search/show_object?object_id=164202" TargetMode="External"/><Relationship Id="rId564" Type="http://schemas.openxmlformats.org/officeDocument/2006/relationships/hyperlink" Target="http://www.minorplanetcenter.net/db_search/show_object?object_id=1994+RC" TargetMode="External"/><Relationship Id="rId771" Type="http://schemas.openxmlformats.org/officeDocument/2006/relationships/hyperlink" Target="http://www.minorplanetcenter.net/db_search/show_object?object_id=2004+JQ1" TargetMode="External"/><Relationship Id="rId869" Type="http://schemas.openxmlformats.org/officeDocument/2006/relationships/hyperlink" Target="http://www.minorplanetcenter.net/db_search/show_object?object_id=2006+CF" TargetMode="External"/><Relationship Id="rId1499" Type="http://schemas.openxmlformats.org/officeDocument/2006/relationships/hyperlink" Target="http://www.minorplanetcenter.net/db_search/show_object?object_id=2014+QX432" TargetMode="External"/><Relationship Id="rId424" Type="http://schemas.openxmlformats.org/officeDocument/2006/relationships/hyperlink" Target="http://www.minorplanetcenter.net/db_search/show_object?object_id=385343" TargetMode="External"/><Relationship Id="rId631" Type="http://schemas.openxmlformats.org/officeDocument/2006/relationships/hyperlink" Target="http://www.minorplanetcenter.net/db_search/show_object?object_id=2000+QV7" TargetMode="External"/><Relationship Id="rId729" Type="http://schemas.openxmlformats.org/officeDocument/2006/relationships/hyperlink" Target="http://www.minorplanetcenter.net/db_search/show_object?object_id=2003+GP51" TargetMode="External"/><Relationship Id="rId1054" Type="http://schemas.openxmlformats.org/officeDocument/2006/relationships/hyperlink" Target="http://www.minorplanetcenter.net/db_search/show_object?object_id=2009+AL" TargetMode="External"/><Relationship Id="rId1261" Type="http://schemas.openxmlformats.org/officeDocument/2006/relationships/hyperlink" Target="http://www.minorplanetcenter.net/db_search/show_object?object_id=2011+UV63" TargetMode="External"/><Relationship Id="rId1359" Type="http://schemas.openxmlformats.org/officeDocument/2006/relationships/hyperlink" Target="http://www.minorplanetcenter.net/db_search/show_object?object_id=2012+YY6" TargetMode="External"/><Relationship Id="rId936" Type="http://schemas.openxmlformats.org/officeDocument/2006/relationships/hyperlink" Target="http://www.minorplanetcenter.net/db_search/show_object?object_id=2007+GS3" TargetMode="External"/><Relationship Id="rId1121" Type="http://schemas.openxmlformats.org/officeDocument/2006/relationships/hyperlink" Target="http://www.minorplanetcenter.net/db_search/show_object?object_id=2009+XZ1" TargetMode="External"/><Relationship Id="rId1219" Type="http://schemas.openxmlformats.org/officeDocument/2006/relationships/hyperlink" Target="http://www.minorplanetcenter.net/db_search/show_object?object_id=2011+EF17" TargetMode="External"/><Relationship Id="rId1566" Type="http://schemas.openxmlformats.org/officeDocument/2006/relationships/hyperlink" Target="http://www.minorplanetcenter.net/db_search/show_object?object_id=2015+FT118" TargetMode="External"/><Relationship Id="rId65" Type="http://schemas.openxmlformats.org/officeDocument/2006/relationships/hyperlink" Target="http://www.minorplanetcenter.net/db_search/show_object?object_id=52760" TargetMode="External"/><Relationship Id="rId1426" Type="http://schemas.openxmlformats.org/officeDocument/2006/relationships/hyperlink" Target="http://www.minorplanetcenter.net/db_search/show_object?object_id=2013+UP8" TargetMode="External"/><Relationship Id="rId1633" Type="http://schemas.openxmlformats.org/officeDocument/2006/relationships/hyperlink" Target="http://www.minorplanetcenter.net/db_search/show_object?object_id=2015+XK261" TargetMode="External"/><Relationship Id="rId281" Type="http://schemas.openxmlformats.org/officeDocument/2006/relationships/hyperlink" Target="http://www.minorplanetcenter.net/db_search/show_object?object_id=235756" TargetMode="External"/><Relationship Id="rId141" Type="http://schemas.openxmlformats.org/officeDocument/2006/relationships/hyperlink" Target="http://www.minorplanetcenter.net/db_search/show_object?object_id=141851" TargetMode="External"/><Relationship Id="rId379" Type="http://schemas.openxmlformats.org/officeDocument/2006/relationships/hyperlink" Target="http://www.minorplanetcenter.net/db_search/show_object?object_id=363027" TargetMode="External"/><Relationship Id="rId586" Type="http://schemas.openxmlformats.org/officeDocument/2006/relationships/hyperlink" Target="http://www.minorplanetcenter.net/db_search/show_object?object_id=1998+SY14" TargetMode="External"/><Relationship Id="rId793" Type="http://schemas.openxmlformats.org/officeDocument/2006/relationships/hyperlink" Target="http://www.minorplanetcenter.net/db_search/show_object?object_id=2004+TN1" TargetMode="External"/><Relationship Id="rId7" Type="http://schemas.openxmlformats.org/officeDocument/2006/relationships/hyperlink" Target="http://www.minorplanetcenter.net/db_search/show_object?object_id=2135" TargetMode="External"/><Relationship Id="rId239" Type="http://schemas.openxmlformats.org/officeDocument/2006/relationships/hyperlink" Target="http://www.minorplanetcenter.net/db_search/show_object?object_id=189040" TargetMode="External"/><Relationship Id="rId446" Type="http://schemas.openxmlformats.org/officeDocument/2006/relationships/hyperlink" Target="http://www.minorplanetcenter.net/db_search/show_object?object_id=406213" TargetMode="External"/><Relationship Id="rId653" Type="http://schemas.openxmlformats.org/officeDocument/2006/relationships/hyperlink" Target="http://www.minorplanetcenter.net/db_search/show_object?object_id=2001+PT9" TargetMode="External"/><Relationship Id="rId1076" Type="http://schemas.openxmlformats.org/officeDocument/2006/relationships/hyperlink" Target="http://www.minorplanetcenter.net/db_search/show_object?object_id=2009+EP2" TargetMode="External"/><Relationship Id="rId1283" Type="http://schemas.openxmlformats.org/officeDocument/2006/relationships/hyperlink" Target="http://www.minorplanetcenter.net/db_search/show_object?object_id=2012+BT23" TargetMode="External"/><Relationship Id="rId1490" Type="http://schemas.openxmlformats.org/officeDocument/2006/relationships/hyperlink" Target="http://www.minorplanetcenter.net/db_search/show_object?object_id=2014+OX299" TargetMode="External"/><Relationship Id="rId306" Type="http://schemas.openxmlformats.org/officeDocument/2006/relationships/hyperlink" Target="http://www.minorplanetcenter.net/db_search/show_object?object_id=267494" TargetMode="External"/><Relationship Id="rId860" Type="http://schemas.openxmlformats.org/officeDocument/2006/relationships/hyperlink" Target="http://www.minorplanetcenter.net/db_search/show_object?object_id=2005+XT77" TargetMode="External"/><Relationship Id="rId958" Type="http://schemas.openxmlformats.org/officeDocument/2006/relationships/hyperlink" Target="http://www.minorplanetcenter.net/db_search/show_object?object_id=2007+TL23" TargetMode="External"/><Relationship Id="rId1143" Type="http://schemas.openxmlformats.org/officeDocument/2006/relationships/hyperlink" Target="http://www.minorplanetcenter.net/db_search/show_object?object_id=2010+GT7" TargetMode="External"/><Relationship Id="rId1588" Type="http://schemas.openxmlformats.org/officeDocument/2006/relationships/hyperlink" Target="http://www.minorplanetcenter.net/db_search/show_object?object_id=2015+KH157" TargetMode="External"/><Relationship Id="rId87" Type="http://schemas.openxmlformats.org/officeDocument/2006/relationships/hyperlink" Target="http://www.minorplanetcenter.net/db_search/show_object?object_id=85182" TargetMode="External"/><Relationship Id="rId513" Type="http://schemas.openxmlformats.org/officeDocument/2006/relationships/hyperlink" Target="http://www.minorplanetcenter.net/db_search/show_object?object_id=438908" TargetMode="External"/><Relationship Id="rId720" Type="http://schemas.openxmlformats.org/officeDocument/2006/relationships/hyperlink" Target="http://www.minorplanetcenter.net/db_search/show_object?object_id=2003+BK47" TargetMode="External"/><Relationship Id="rId818" Type="http://schemas.openxmlformats.org/officeDocument/2006/relationships/hyperlink" Target="http://www.minorplanetcenter.net/db_search/show_object?object_id=2005+EW169" TargetMode="External"/><Relationship Id="rId1350" Type="http://schemas.openxmlformats.org/officeDocument/2006/relationships/hyperlink" Target="http://www.minorplanetcenter.net/db_search/show_object?object_id=2012+XO111" TargetMode="External"/><Relationship Id="rId1448" Type="http://schemas.openxmlformats.org/officeDocument/2006/relationships/hyperlink" Target="http://www.minorplanetcenter.net/db_search/show_object?object_id=2014+DN112" TargetMode="External"/><Relationship Id="rId1655" Type="http://schemas.openxmlformats.org/officeDocument/2006/relationships/hyperlink" Target="http://www.minorplanetcenter.net/db_search/show_object?object_id=2016+BZ14" TargetMode="External"/><Relationship Id="rId1003" Type="http://schemas.openxmlformats.org/officeDocument/2006/relationships/hyperlink" Target="http://www.minorplanetcenter.net/db_search/show_object?object_id=2008+FW6" TargetMode="External"/><Relationship Id="rId1210" Type="http://schemas.openxmlformats.org/officeDocument/2006/relationships/hyperlink" Target="http://www.minorplanetcenter.net/db_search/show_object?object_id=2011+CC22" TargetMode="External"/><Relationship Id="rId1308" Type="http://schemas.openxmlformats.org/officeDocument/2006/relationships/hyperlink" Target="http://www.minorplanetcenter.net/db_search/show_object?object_id=2012+KU12" TargetMode="External"/><Relationship Id="rId1515" Type="http://schemas.openxmlformats.org/officeDocument/2006/relationships/hyperlink" Target="http://www.minorplanetcenter.net/db_search/show_object?object_id=2014+WZ120" TargetMode="External"/><Relationship Id="rId14" Type="http://schemas.openxmlformats.org/officeDocument/2006/relationships/hyperlink" Target="http://www.minorplanetcenter.net/db_search/show_object?object_id=3671" TargetMode="External"/><Relationship Id="rId163" Type="http://schemas.openxmlformats.org/officeDocument/2006/relationships/hyperlink" Target="http://www.minorplanetcenter.net/db_search/show_object?object_id=153220" TargetMode="External"/><Relationship Id="rId370" Type="http://schemas.openxmlformats.org/officeDocument/2006/relationships/hyperlink" Target="http://www.minorplanetcenter.net/db_search/show_object?object_id=357594" TargetMode="External"/><Relationship Id="rId230" Type="http://schemas.openxmlformats.org/officeDocument/2006/relationships/hyperlink" Target="http://www.minorplanetcenter.net/db_search/show_object?object_id=175729" TargetMode="External"/><Relationship Id="rId468" Type="http://schemas.openxmlformats.org/officeDocument/2006/relationships/hyperlink" Target="http://www.minorplanetcenter.net/db_search/show_object?object_id=417612" TargetMode="External"/><Relationship Id="rId675" Type="http://schemas.openxmlformats.org/officeDocument/2006/relationships/hyperlink" Target="http://www.minorplanetcenter.net/db_search/show_object?object_id=2002+BM26" TargetMode="External"/><Relationship Id="rId882" Type="http://schemas.openxmlformats.org/officeDocument/2006/relationships/hyperlink" Target="http://www.minorplanetcenter.net/db_search/show_object?object_id=2006+HT30" TargetMode="External"/><Relationship Id="rId1098" Type="http://schemas.openxmlformats.org/officeDocument/2006/relationships/hyperlink" Target="http://www.minorplanetcenter.net/db_search/show_object?object_id=2009+QS" TargetMode="External"/><Relationship Id="rId328" Type="http://schemas.openxmlformats.org/officeDocument/2006/relationships/hyperlink" Target="http://www.minorplanetcenter.net/db_search/show_object?object_id=303450" TargetMode="External"/><Relationship Id="rId535" Type="http://schemas.openxmlformats.org/officeDocument/2006/relationships/hyperlink" Target="http://www.minorplanetcenter.net/db_search/show_object?object_id=450142" TargetMode="External"/><Relationship Id="rId742" Type="http://schemas.openxmlformats.org/officeDocument/2006/relationships/hyperlink" Target="http://www.minorplanetcenter.net/db_search/show_object?object_id=2003+TO9" TargetMode="External"/><Relationship Id="rId1165" Type="http://schemas.openxmlformats.org/officeDocument/2006/relationships/hyperlink" Target="http://www.minorplanetcenter.net/db_search/show_object?object_id=2010+PW58" TargetMode="External"/><Relationship Id="rId1372" Type="http://schemas.openxmlformats.org/officeDocument/2006/relationships/hyperlink" Target="http://www.minorplanetcenter.net/db_search/show_object?object_id=2013+CU83" TargetMode="External"/><Relationship Id="rId602" Type="http://schemas.openxmlformats.org/officeDocument/2006/relationships/hyperlink" Target="http://www.minorplanetcenter.net/db_search/show_object?object_id=1999+LS7" TargetMode="External"/><Relationship Id="rId1025" Type="http://schemas.openxmlformats.org/officeDocument/2006/relationships/hyperlink" Target="http://www.minorplanetcenter.net/db_search/show_object?object_id=2008+SC" TargetMode="External"/><Relationship Id="rId1232" Type="http://schemas.openxmlformats.org/officeDocument/2006/relationships/hyperlink" Target="http://www.minorplanetcenter.net/db_search/show_object?object_id=2011+JR13" TargetMode="External"/><Relationship Id="rId907" Type="http://schemas.openxmlformats.org/officeDocument/2006/relationships/hyperlink" Target="http://www.minorplanetcenter.net/db_search/show_object?object_id=2006+UF17" TargetMode="External"/><Relationship Id="rId1537" Type="http://schemas.openxmlformats.org/officeDocument/2006/relationships/hyperlink" Target="http://www.minorplanetcenter.net/db_search/show_object?object_id=2015+BY310" TargetMode="External"/><Relationship Id="rId36" Type="http://schemas.openxmlformats.org/officeDocument/2006/relationships/hyperlink" Target="http://www.minorplanetcenter.net/db_search/show_object?object_id=7482" TargetMode="External"/><Relationship Id="rId1604" Type="http://schemas.openxmlformats.org/officeDocument/2006/relationships/hyperlink" Target="http://www.minorplanetcenter.net/db_search/show_object?object_id=2015+QO3" TargetMode="External"/><Relationship Id="rId185" Type="http://schemas.openxmlformats.org/officeDocument/2006/relationships/hyperlink" Target="http://www.minorplanetcenter.net/db_search/show_object?object_id=162183" TargetMode="External"/><Relationship Id="rId392" Type="http://schemas.openxmlformats.org/officeDocument/2006/relationships/hyperlink" Target="http://www.minorplanetcenter.net/db_search/show_object?object_id=365071" TargetMode="External"/><Relationship Id="rId697" Type="http://schemas.openxmlformats.org/officeDocument/2006/relationships/hyperlink" Target="http://www.minorplanetcenter.net/db_search/show_object?object_id=2002+LX64" TargetMode="External"/><Relationship Id="rId252" Type="http://schemas.openxmlformats.org/officeDocument/2006/relationships/hyperlink" Target="http://www.minorplanetcenter.net/db_search/show_object?object_id=200840" TargetMode="External"/><Relationship Id="rId1187" Type="http://schemas.openxmlformats.org/officeDocument/2006/relationships/hyperlink" Target="http://www.minorplanetcenter.net/db_search/show_object?object_id=2010+WV8" TargetMode="External"/><Relationship Id="rId112" Type="http://schemas.openxmlformats.org/officeDocument/2006/relationships/hyperlink" Target="http://www.minorplanetcenter.net/db_search/show_object?object_id=103067" TargetMode="External"/><Relationship Id="rId557" Type="http://schemas.openxmlformats.org/officeDocument/2006/relationships/hyperlink" Target="http://www.minorplanetcenter.net/db_search/show_object?object_id=1983+LC" TargetMode="External"/><Relationship Id="rId764" Type="http://schemas.openxmlformats.org/officeDocument/2006/relationships/hyperlink" Target="http://www.minorplanetcenter.net/db_search/show_object?object_id=2004+FJ11" TargetMode="External"/><Relationship Id="rId971" Type="http://schemas.openxmlformats.org/officeDocument/2006/relationships/hyperlink" Target="http://www.minorplanetcenter.net/db_search/show_object?object_id=2007+VM184" TargetMode="External"/><Relationship Id="rId1394" Type="http://schemas.openxmlformats.org/officeDocument/2006/relationships/hyperlink" Target="http://www.minorplanetcenter.net/db_search/show_object?object_id=2013+JL22" TargetMode="External"/><Relationship Id="rId417" Type="http://schemas.openxmlformats.org/officeDocument/2006/relationships/hyperlink" Target="http://www.minorplanetcenter.net/db_search/show_object?object_id=382395" TargetMode="External"/><Relationship Id="rId624" Type="http://schemas.openxmlformats.org/officeDocument/2006/relationships/hyperlink" Target="http://www.minorplanetcenter.net/db_search/show_object?object_id=2000+EU70" TargetMode="External"/><Relationship Id="rId831" Type="http://schemas.openxmlformats.org/officeDocument/2006/relationships/hyperlink" Target="http://www.minorplanetcenter.net/db_search/show_object?object_id=2005+KJ10" TargetMode="External"/><Relationship Id="rId1047" Type="http://schemas.openxmlformats.org/officeDocument/2006/relationships/hyperlink" Target="http://www.minorplanetcenter.net/db_search/show_object?object_id=2008+XB1" TargetMode="External"/><Relationship Id="rId1254" Type="http://schemas.openxmlformats.org/officeDocument/2006/relationships/hyperlink" Target="http://www.minorplanetcenter.net/db_search/show_object?object_id=2011+TK" TargetMode="External"/><Relationship Id="rId1461" Type="http://schemas.openxmlformats.org/officeDocument/2006/relationships/hyperlink" Target="http://www.minorplanetcenter.net/db_search/show_object?object_id=2014+HN197" TargetMode="External"/><Relationship Id="rId929" Type="http://schemas.openxmlformats.org/officeDocument/2006/relationships/hyperlink" Target="http://www.minorplanetcenter.net/db_search/show_object?object_id=2007+DT103" TargetMode="External"/><Relationship Id="rId1114" Type="http://schemas.openxmlformats.org/officeDocument/2006/relationships/hyperlink" Target="http://www.minorplanetcenter.net/db_search/show_object?object_id=2009+VA26" TargetMode="External"/><Relationship Id="rId1321" Type="http://schemas.openxmlformats.org/officeDocument/2006/relationships/hyperlink" Target="http://www.minorplanetcenter.net/db_search/show_object?object_id=2012+OD1" TargetMode="External"/><Relationship Id="rId1559" Type="http://schemas.openxmlformats.org/officeDocument/2006/relationships/hyperlink" Target="http://www.minorplanetcenter.net/db_search/show_object?object_id=2015+FL" TargetMode="External"/><Relationship Id="rId58" Type="http://schemas.openxmlformats.org/officeDocument/2006/relationships/hyperlink" Target="http://www.minorplanetcenter.net/db_search/show_object?object_id=35107" TargetMode="External"/><Relationship Id="rId1419" Type="http://schemas.openxmlformats.org/officeDocument/2006/relationships/hyperlink" Target="http://www.minorplanetcenter.net/db_search/show_object?object_id=2013+SW24" TargetMode="External"/><Relationship Id="rId1626" Type="http://schemas.openxmlformats.org/officeDocument/2006/relationships/hyperlink" Target="http://www.minorplanetcenter.net/db_search/show_object?object_id=2015+UM67" TargetMode="External"/><Relationship Id="rId274" Type="http://schemas.openxmlformats.org/officeDocument/2006/relationships/hyperlink" Target="http://www.minorplanetcenter.net/db_search/show_object?object_id=226554" TargetMode="External"/><Relationship Id="rId481" Type="http://schemas.openxmlformats.org/officeDocument/2006/relationships/hyperlink" Target="http://www.minorplanetcenter.net/db_search/show_object?object_id=422686" TargetMode="External"/><Relationship Id="rId134" Type="http://schemas.openxmlformats.org/officeDocument/2006/relationships/hyperlink" Target="http://www.minorplanetcenter.net/db_search/show_object?object_id=141053" TargetMode="External"/><Relationship Id="rId579" Type="http://schemas.openxmlformats.org/officeDocument/2006/relationships/hyperlink" Target="http://www.minorplanetcenter.net/db_search/show_object?object_id=1998+HT31" TargetMode="External"/><Relationship Id="rId786" Type="http://schemas.openxmlformats.org/officeDocument/2006/relationships/hyperlink" Target="http://www.minorplanetcenter.net/db_search/show_object?object_id=2004+RW10" TargetMode="External"/><Relationship Id="rId993" Type="http://schemas.openxmlformats.org/officeDocument/2006/relationships/hyperlink" Target="http://www.minorplanetcenter.net/db_search/show_object?object_id=2008+DD" TargetMode="External"/><Relationship Id="rId341" Type="http://schemas.openxmlformats.org/officeDocument/2006/relationships/hyperlink" Target="http://www.minorplanetcenter.net/db_search/show_object?object_id=317255" TargetMode="External"/><Relationship Id="rId439" Type="http://schemas.openxmlformats.org/officeDocument/2006/relationships/hyperlink" Target="http://www.minorplanetcenter.net/db_search/show_object?object_id=399457" TargetMode="External"/><Relationship Id="rId646" Type="http://schemas.openxmlformats.org/officeDocument/2006/relationships/hyperlink" Target="http://www.minorplanetcenter.net/db_search/show_object?object_id=2001+GT2" TargetMode="External"/><Relationship Id="rId1069" Type="http://schemas.openxmlformats.org/officeDocument/2006/relationships/hyperlink" Target="http://www.minorplanetcenter.net/db_search/show_object?object_id=2009+DZ42" TargetMode="External"/><Relationship Id="rId1276" Type="http://schemas.openxmlformats.org/officeDocument/2006/relationships/hyperlink" Target="http://www.minorplanetcenter.net/db_search/show_object?object_id=2011+YH28" TargetMode="External"/><Relationship Id="rId1483" Type="http://schemas.openxmlformats.org/officeDocument/2006/relationships/hyperlink" Target="http://www.minorplanetcenter.net/db_search/show_object?object_id=2014+NB52" TargetMode="External"/><Relationship Id="rId201" Type="http://schemas.openxmlformats.org/officeDocument/2006/relationships/hyperlink" Target="http://www.minorplanetcenter.net/db_search/show_object?object_id=162998" TargetMode="External"/><Relationship Id="rId506" Type="http://schemas.openxmlformats.org/officeDocument/2006/relationships/hyperlink" Target="http://www.minorplanetcenter.net/db_search/show_object?object_id=436724" TargetMode="External"/><Relationship Id="rId853" Type="http://schemas.openxmlformats.org/officeDocument/2006/relationships/hyperlink" Target="http://www.minorplanetcenter.net/db_search/show_object?object_id=2005+UJ159" TargetMode="External"/><Relationship Id="rId1136" Type="http://schemas.openxmlformats.org/officeDocument/2006/relationships/hyperlink" Target="http://www.minorplanetcenter.net/db_search/show_object?object_id=2010+EC46" TargetMode="External"/><Relationship Id="rId713" Type="http://schemas.openxmlformats.org/officeDocument/2006/relationships/hyperlink" Target="http://www.minorplanetcenter.net/db_search/show_object?object_id=2002+VP69" TargetMode="External"/><Relationship Id="rId920" Type="http://schemas.openxmlformats.org/officeDocument/2006/relationships/hyperlink" Target="http://www.minorplanetcenter.net/db_search/show_object?object_id=2007+AB12" TargetMode="External"/><Relationship Id="rId1343" Type="http://schemas.openxmlformats.org/officeDocument/2006/relationships/hyperlink" Target="http://www.minorplanetcenter.net/db_search/show_object?object_id=2012+VL6" TargetMode="External"/><Relationship Id="rId1550" Type="http://schemas.openxmlformats.org/officeDocument/2006/relationships/hyperlink" Target="http://www.minorplanetcenter.net/db_search/show_object?object_id=2015+DU180" TargetMode="External"/><Relationship Id="rId1648" Type="http://schemas.openxmlformats.org/officeDocument/2006/relationships/hyperlink" Target="http://www.minorplanetcenter.net/db_search/show_object?object_id=2016+AJ193" TargetMode="External"/><Relationship Id="rId1203" Type="http://schemas.openxmlformats.org/officeDocument/2006/relationships/hyperlink" Target="http://www.minorplanetcenter.net/db_search/show_object?object_id=2011+BY18" TargetMode="External"/><Relationship Id="rId1410" Type="http://schemas.openxmlformats.org/officeDocument/2006/relationships/hyperlink" Target="http://www.minorplanetcenter.net/db_search/show_object?object_id=2013+PX6" TargetMode="External"/><Relationship Id="rId1508" Type="http://schemas.openxmlformats.org/officeDocument/2006/relationships/hyperlink" Target="http://www.minorplanetcenter.net/db_search/show_object?object_id=2014+TN17" TargetMode="External"/><Relationship Id="rId296" Type="http://schemas.openxmlformats.org/officeDocument/2006/relationships/hyperlink" Target="http://www.minorplanetcenter.net/db_search/show_object?object_id=255071" TargetMode="External"/><Relationship Id="rId156" Type="http://schemas.openxmlformats.org/officeDocument/2006/relationships/hyperlink" Target="http://www.minorplanetcenter.net/db_search/show_object?object_id=152685" TargetMode="External"/><Relationship Id="rId363" Type="http://schemas.openxmlformats.org/officeDocument/2006/relationships/hyperlink" Target="http://www.minorplanetcenter.net/db_search/show_object?object_id=352102" TargetMode="External"/><Relationship Id="rId570" Type="http://schemas.openxmlformats.org/officeDocument/2006/relationships/hyperlink" Target="http://www.minorplanetcenter.net/db_search/show_object?object_id=1996+AW1" TargetMode="External"/><Relationship Id="rId223" Type="http://schemas.openxmlformats.org/officeDocument/2006/relationships/hyperlink" Target="http://www.minorplanetcenter.net/db_search/show_object?object_id=170086" TargetMode="External"/><Relationship Id="rId430" Type="http://schemas.openxmlformats.org/officeDocument/2006/relationships/hyperlink" Target="http://www.minorplanetcenter.net/db_search/show_object?object_id=387746" TargetMode="External"/><Relationship Id="rId668" Type="http://schemas.openxmlformats.org/officeDocument/2006/relationships/hyperlink" Target="http://www.minorplanetcenter.net/db_search/show_object?object_id=2001+YB5" TargetMode="External"/><Relationship Id="rId875" Type="http://schemas.openxmlformats.org/officeDocument/2006/relationships/hyperlink" Target="http://www.minorplanetcenter.net/db_search/show_object?object_id=2006+GB" TargetMode="External"/><Relationship Id="rId1060" Type="http://schemas.openxmlformats.org/officeDocument/2006/relationships/hyperlink" Target="http://www.minorplanetcenter.net/db_search/show_object?object_id=2009+BD81" TargetMode="External"/><Relationship Id="rId1298" Type="http://schemas.openxmlformats.org/officeDocument/2006/relationships/hyperlink" Target="http://www.minorplanetcenter.net/db_search/show_object?object_id=2012+FO62" TargetMode="External"/><Relationship Id="rId528" Type="http://schemas.openxmlformats.org/officeDocument/2006/relationships/hyperlink" Target="http://www.minorplanetcenter.net/db_search/show_object?object_id=445305" TargetMode="External"/><Relationship Id="rId735" Type="http://schemas.openxmlformats.org/officeDocument/2006/relationships/hyperlink" Target="http://www.minorplanetcenter.net/db_search/show_object?object_id=2003+OC3" TargetMode="External"/><Relationship Id="rId942" Type="http://schemas.openxmlformats.org/officeDocument/2006/relationships/hyperlink" Target="http://www.minorplanetcenter.net/db_search/show_object?object_id=2007+LE" TargetMode="External"/><Relationship Id="rId1158" Type="http://schemas.openxmlformats.org/officeDocument/2006/relationships/hyperlink" Target="http://www.minorplanetcenter.net/db_search/show_object?object_id=2010+LK34" TargetMode="External"/><Relationship Id="rId1365" Type="http://schemas.openxmlformats.org/officeDocument/2006/relationships/hyperlink" Target="http://www.minorplanetcenter.net/db_search/show_object?object_id=2013+BD18" TargetMode="External"/><Relationship Id="rId1572" Type="http://schemas.openxmlformats.org/officeDocument/2006/relationships/hyperlink" Target="http://www.minorplanetcenter.net/db_search/show_object?object_id=2015+GZ13" TargetMode="External"/><Relationship Id="rId1018" Type="http://schemas.openxmlformats.org/officeDocument/2006/relationships/hyperlink" Target="http://www.minorplanetcenter.net/db_search/show_object?object_id=2008+OP8" TargetMode="External"/><Relationship Id="rId1225" Type="http://schemas.openxmlformats.org/officeDocument/2006/relationships/hyperlink" Target="http://www.minorplanetcenter.net/db_search/show_object?object_id=2011+GA" TargetMode="External"/><Relationship Id="rId1432" Type="http://schemas.openxmlformats.org/officeDocument/2006/relationships/hyperlink" Target="http://www.minorplanetcenter.net/db_search/show_object?object_id=2013+WR67" TargetMode="External"/><Relationship Id="rId71" Type="http://schemas.openxmlformats.org/officeDocument/2006/relationships/hyperlink" Target="http://www.minorplanetcenter.net/db_search/show_object?object_id=53789" TargetMode="External"/><Relationship Id="rId802" Type="http://schemas.openxmlformats.org/officeDocument/2006/relationships/hyperlink" Target="http://www.minorplanetcenter.net/db_search/show_object?object_id=2004+VB" TargetMode="External"/><Relationship Id="rId29" Type="http://schemas.openxmlformats.org/officeDocument/2006/relationships/hyperlink" Target="http://www.minorplanetcenter.net/db_search/show_object?object_id=5693" TargetMode="External"/><Relationship Id="rId178" Type="http://schemas.openxmlformats.org/officeDocument/2006/relationships/hyperlink" Target="http://www.minorplanetcenter.net/db_search/show_object?object_id=162000" TargetMode="External"/><Relationship Id="rId385" Type="http://schemas.openxmlformats.org/officeDocument/2006/relationships/hyperlink" Target="http://www.minorplanetcenter.net/db_search/show_object?object_id=363505" TargetMode="External"/><Relationship Id="rId592" Type="http://schemas.openxmlformats.org/officeDocument/2006/relationships/hyperlink" Target="http://www.minorplanetcenter.net/db_search/show_object?object_id=1998+WB2" TargetMode="External"/><Relationship Id="rId245" Type="http://schemas.openxmlformats.org/officeDocument/2006/relationships/hyperlink" Target="http://www.minorplanetcenter.net/db_search/show_object?object_id=194268" TargetMode="External"/><Relationship Id="rId452" Type="http://schemas.openxmlformats.org/officeDocument/2006/relationships/hyperlink" Target="http://www.minorplanetcenter.net/db_search/show_object?object_id=412983" TargetMode="External"/><Relationship Id="rId897" Type="http://schemas.openxmlformats.org/officeDocument/2006/relationships/hyperlink" Target="http://www.minorplanetcenter.net/db_search/show_object?object_id=2006+QJ65" TargetMode="External"/><Relationship Id="rId1082" Type="http://schemas.openxmlformats.org/officeDocument/2006/relationships/hyperlink" Target="http://www.minorplanetcenter.net/db_search/show_object?object_id=2009+FU23" TargetMode="External"/><Relationship Id="rId105" Type="http://schemas.openxmlformats.org/officeDocument/2006/relationships/hyperlink" Target="http://www.minorplanetcenter.net/db_search/show_object?object_id=90403" TargetMode="External"/><Relationship Id="rId312" Type="http://schemas.openxmlformats.org/officeDocument/2006/relationships/hyperlink" Target="http://www.minorplanetcenter.net/db_search/show_object?object_id=277570" TargetMode="External"/><Relationship Id="rId757" Type="http://schemas.openxmlformats.org/officeDocument/2006/relationships/hyperlink" Target="http://www.minorplanetcenter.net/db_search/show_object?object_id=2003+YH136" TargetMode="External"/><Relationship Id="rId964" Type="http://schemas.openxmlformats.org/officeDocument/2006/relationships/hyperlink" Target="http://www.minorplanetcenter.net/db_search/show_object?object_id=2007+VG" TargetMode="External"/><Relationship Id="rId1387" Type="http://schemas.openxmlformats.org/officeDocument/2006/relationships/hyperlink" Target="http://www.minorplanetcenter.net/db_search/show_object?object_id=2013+GZ73" TargetMode="External"/><Relationship Id="rId1594" Type="http://schemas.openxmlformats.org/officeDocument/2006/relationships/hyperlink" Target="http://www.minorplanetcenter.net/db_search/show_object?object_id=2015+NJ3" TargetMode="External"/><Relationship Id="rId93" Type="http://schemas.openxmlformats.org/officeDocument/2006/relationships/hyperlink" Target="http://www.minorplanetcenter.net/db_search/show_object?object_id=85938" TargetMode="External"/><Relationship Id="rId617" Type="http://schemas.openxmlformats.org/officeDocument/2006/relationships/hyperlink" Target="http://www.minorplanetcenter.net/db_search/show_object?object_id=2000+CM33" TargetMode="External"/><Relationship Id="rId824" Type="http://schemas.openxmlformats.org/officeDocument/2006/relationships/hyperlink" Target="http://www.minorplanetcenter.net/db_search/show_object?object_id=2005+GJ8" TargetMode="External"/><Relationship Id="rId1247" Type="http://schemas.openxmlformats.org/officeDocument/2006/relationships/hyperlink" Target="http://www.minorplanetcenter.net/db_search/show_object?object_id=2011+OV18" TargetMode="External"/><Relationship Id="rId1454" Type="http://schemas.openxmlformats.org/officeDocument/2006/relationships/hyperlink" Target="http://www.minorplanetcenter.net/db_search/show_object?object_id=2014+GG17" TargetMode="External"/><Relationship Id="rId1661" Type="http://schemas.openxmlformats.org/officeDocument/2006/relationships/hyperlink" Target="http://www.minorplanetcenter.net/db_search/show_object?object_id=2016+CL32" TargetMode="External"/><Relationship Id="rId1107" Type="http://schemas.openxmlformats.org/officeDocument/2006/relationships/hyperlink" Target="http://www.minorplanetcenter.net/db_search/show_object?object_id=2009+ST103" TargetMode="External"/><Relationship Id="rId1314" Type="http://schemas.openxmlformats.org/officeDocument/2006/relationships/hyperlink" Target="http://www.minorplanetcenter.net/db_search/show_object?object_id=2012+MS4" TargetMode="External"/><Relationship Id="rId1521" Type="http://schemas.openxmlformats.org/officeDocument/2006/relationships/hyperlink" Target="http://www.minorplanetcenter.net/db_search/show_object?object_id=2014+WK368" TargetMode="External"/><Relationship Id="rId1619" Type="http://schemas.openxmlformats.org/officeDocument/2006/relationships/hyperlink" Target="http://www.minorplanetcenter.net/db_search/show_object?object_id=2015+TM237" TargetMode="External"/><Relationship Id="rId20" Type="http://schemas.openxmlformats.org/officeDocument/2006/relationships/hyperlink" Target="http://www.minorplanetcenter.net/db_search/show_object?object_id=4450" TargetMode="External"/><Relationship Id="rId267" Type="http://schemas.openxmlformats.org/officeDocument/2006/relationships/hyperlink" Target="http://www.minorplanetcenter.net/db_search/show_object?object_id=216985" TargetMode="External"/><Relationship Id="rId474" Type="http://schemas.openxmlformats.org/officeDocument/2006/relationships/hyperlink" Target="http://www.minorplanetcenter.net/db_search/show_object?object_id=418135" TargetMode="External"/><Relationship Id="rId127" Type="http://schemas.openxmlformats.org/officeDocument/2006/relationships/hyperlink" Target="http://www.minorplanetcenter.net/db_search/show_object?object_id=138971" TargetMode="External"/><Relationship Id="rId681" Type="http://schemas.openxmlformats.org/officeDocument/2006/relationships/hyperlink" Target="http://www.minorplanetcenter.net/db_search/show_object?object_id=2002+EU11" TargetMode="External"/><Relationship Id="rId779" Type="http://schemas.openxmlformats.org/officeDocument/2006/relationships/hyperlink" Target="http://www.minorplanetcenter.net/db_search/show_object?object_id=2004+MD6" TargetMode="External"/><Relationship Id="rId986" Type="http://schemas.openxmlformats.org/officeDocument/2006/relationships/hyperlink" Target="http://www.minorplanetcenter.net/db_search/show_object?object_id=2008+BD15" TargetMode="External"/><Relationship Id="rId334" Type="http://schemas.openxmlformats.org/officeDocument/2006/relationships/hyperlink" Target="http://www.minorplanetcenter.net/db_search/show_object?object_id=310442" TargetMode="External"/><Relationship Id="rId541" Type="http://schemas.openxmlformats.org/officeDocument/2006/relationships/hyperlink" Target="http://www.minorplanetcenter.net/db_search/show_object?object_id=451003" TargetMode="External"/><Relationship Id="rId639" Type="http://schemas.openxmlformats.org/officeDocument/2006/relationships/hyperlink" Target="http://www.minorplanetcenter.net/db_search/show_object?object_id=2001+EC" TargetMode="External"/><Relationship Id="rId1171" Type="http://schemas.openxmlformats.org/officeDocument/2006/relationships/hyperlink" Target="http://www.minorplanetcenter.net/db_search/show_object?object_id=2010+TP54" TargetMode="External"/><Relationship Id="rId1269" Type="http://schemas.openxmlformats.org/officeDocument/2006/relationships/hyperlink" Target="http://www.minorplanetcenter.net/db_search/show_object?object_id=2011+WN46" TargetMode="External"/><Relationship Id="rId1476" Type="http://schemas.openxmlformats.org/officeDocument/2006/relationships/hyperlink" Target="http://www.minorplanetcenter.net/db_search/show_object?object_id=2014+MP5" TargetMode="External"/><Relationship Id="rId401" Type="http://schemas.openxmlformats.org/officeDocument/2006/relationships/hyperlink" Target="http://www.minorplanetcenter.net/db_search/show_object?object_id=369264" TargetMode="External"/><Relationship Id="rId846" Type="http://schemas.openxmlformats.org/officeDocument/2006/relationships/hyperlink" Target="http://www.minorplanetcenter.net/db_search/show_object?object_id=2005+TS15" TargetMode="External"/><Relationship Id="rId1031" Type="http://schemas.openxmlformats.org/officeDocument/2006/relationships/hyperlink" Target="http://www.minorplanetcenter.net/db_search/show_object?object_id=2008+SY148" TargetMode="External"/><Relationship Id="rId1129" Type="http://schemas.openxmlformats.org/officeDocument/2006/relationships/hyperlink" Target="http://www.minorplanetcenter.net/db_search/show_object?object_id=2010+DM" TargetMode="External"/><Relationship Id="rId706" Type="http://schemas.openxmlformats.org/officeDocument/2006/relationships/hyperlink" Target="http://www.minorplanetcenter.net/db_search/show_object?object_id=2002+QH10" TargetMode="External"/><Relationship Id="rId913" Type="http://schemas.openxmlformats.org/officeDocument/2006/relationships/hyperlink" Target="http://www.minorplanetcenter.net/db_search/show_object?object_id=2006+VT13" TargetMode="External"/><Relationship Id="rId1336" Type="http://schemas.openxmlformats.org/officeDocument/2006/relationships/hyperlink" Target="http://www.minorplanetcenter.net/db_search/show_object?object_id=2012+TP139" TargetMode="External"/><Relationship Id="rId1543" Type="http://schemas.openxmlformats.org/officeDocument/2006/relationships/hyperlink" Target="http://www.minorplanetcenter.net/db_search/show_object?object_id=2015+BP515" TargetMode="External"/><Relationship Id="rId42" Type="http://schemas.openxmlformats.org/officeDocument/2006/relationships/hyperlink" Target="http://www.minorplanetcenter.net/db_search/show_object?object_id=10115" TargetMode="External"/><Relationship Id="rId1403" Type="http://schemas.openxmlformats.org/officeDocument/2006/relationships/hyperlink" Target="http://www.minorplanetcenter.net/db_search/show_object?object_id=2013+MY5" TargetMode="External"/><Relationship Id="rId1610" Type="http://schemas.openxmlformats.org/officeDocument/2006/relationships/hyperlink" Target="http://www.minorplanetcenter.net/db_search/show_object?object_id=2015+RR150" TargetMode="External"/><Relationship Id="rId191" Type="http://schemas.openxmlformats.org/officeDocument/2006/relationships/hyperlink" Target="http://www.minorplanetcenter.net/db_search/show_object?object_id=162474" TargetMode="External"/><Relationship Id="rId289" Type="http://schemas.openxmlformats.org/officeDocument/2006/relationships/hyperlink" Target="http://www.minorplanetcenter.net/db_search/show_object?object_id=250620" TargetMode="External"/><Relationship Id="rId496" Type="http://schemas.openxmlformats.org/officeDocument/2006/relationships/hyperlink" Target="http://www.minorplanetcenter.net/db_search/show_object?object_id=434188" TargetMode="External"/><Relationship Id="rId149" Type="http://schemas.openxmlformats.org/officeDocument/2006/relationships/hyperlink" Target="http://www.minorplanetcenter.net/db_search/show_object?object_id=144900" TargetMode="External"/><Relationship Id="rId356" Type="http://schemas.openxmlformats.org/officeDocument/2006/relationships/hyperlink" Target="http://www.minorplanetcenter.net/db_search/show_object?object_id=348306" TargetMode="External"/><Relationship Id="rId563" Type="http://schemas.openxmlformats.org/officeDocument/2006/relationships/hyperlink" Target="http://www.minorplanetcenter.net/db_search/show_object?object_id=1994+NE" TargetMode="External"/><Relationship Id="rId770" Type="http://schemas.openxmlformats.org/officeDocument/2006/relationships/hyperlink" Target="http://www.minorplanetcenter.net/db_search/show_object?object_id=2004+HC39" TargetMode="External"/><Relationship Id="rId1193" Type="http://schemas.openxmlformats.org/officeDocument/2006/relationships/hyperlink" Target="http://www.minorplanetcenter.net/db_search/show_object?object_id=2010+XA68" TargetMode="External"/><Relationship Id="rId216" Type="http://schemas.openxmlformats.org/officeDocument/2006/relationships/hyperlink" Target="http://www.minorplanetcenter.net/db_search/show_object?object_id=164121" TargetMode="External"/><Relationship Id="rId423" Type="http://schemas.openxmlformats.org/officeDocument/2006/relationships/hyperlink" Target="http://www.minorplanetcenter.net/db_search/show_object?object_id=385252" TargetMode="External"/><Relationship Id="rId868" Type="http://schemas.openxmlformats.org/officeDocument/2006/relationships/hyperlink" Target="http://www.minorplanetcenter.net/db_search/show_object?object_id=2006+BX147" TargetMode="External"/><Relationship Id="rId1053" Type="http://schemas.openxmlformats.org/officeDocument/2006/relationships/hyperlink" Target="http://www.minorplanetcenter.net/db_search/show_object?object_id=2008+YS27" TargetMode="External"/><Relationship Id="rId1260" Type="http://schemas.openxmlformats.org/officeDocument/2006/relationships/hyperlink" Target="http://www.minorplanetcenter.net/db_search/show_object?object_id=2011+UT20" TargetMode="External"/><Relationship Id="rId1498" Type="http://schemas.openxmlformats.org/officeDocument/2006/relationships/hyperlink" Target="http://www.minorplanetcenter.net/db_search/show_object?object_id=2014+QO390" TargetMode="External"/><Relationship Id="rId630" Type="http://schemas.openxmlformats.org/officeDocument/2006/relationships/hyperlink" Target="http://www.minorplanetcenter.net/db_search/show_object?object_id=2000+QS7" TargetMode="External"/><Relationship Id="rId728" Type="http://schemas.openxmlformats.org/officeDocument/2006/relationships/hyperlink" Target="http://www.minorplanetcenter.net/db_search/show_object?object_id=2003+GQ22" TargetMode="External"/><Relationship Id="rId935" Type="http://schemas.openxmlformats.org/officeDocument/2006/relationships/hyperlink" Target="http://www.minorplanetcenter.net/db_search/show_object?object_id=2007+GQ3" TargetMode="External"/><Relationship Id="rId1358" Type="http://schemas.openxmlformats.org/officeDocument/2006/relationships/hyperlink" Target="http://www.minorplanetcenter.net/db_search/show_object?object_id=2012+YO3" TargetMode="External"/><Relationship Id="rId1565" Type="http://schemas.openxmlformats.org/officeDocument/2006/relationships/hyperlink" Target="http://www.minorplanetcenter.net/db_search/show_object?object_id=2015+FP118" TargetMode="External"/><Relationship Id="rId64" Type="http://schemas.openxmlformats.org/officeDocument/2006/relationships/hyperlink" Target="http://www.minorplanetcenter.net/db_search/show_object?object_id=41429" TargetMode="External"/><Relationship Id="rId1120" Type="http://schemas.openxmlformats.org/officeDocument/2006/relationships/hyperlink" Target="http://www.minorplanetcenter.net/db_search/show_object?object_id=2009+XV" TargetMode="External"/><Relationship Id="rId1218" Type="http://schemas.openxmlformats.org/officeDocument/2006/relationships/hyperlink" Target="http://www.minorplanetcenter.net/db_search/show_object?object_id=2011+EL11" TargetMode="External"/><Relationship Id="rId1425" Type="http://schemas.openxmlformats.org/officeDocument/2006/relationships/hyperlink" Target="http://www.minorplanetcenter.net/db_search/show_object?object_id=2013+US3" TargetMode="External"/><Relationship Id="rId1632" Type="http://schemas.openxmlformats.org/officeDocument/2006/relationships/hyperlink" Target="http://www.minorplanetcenter.net/db_search/show_object?object_id=2015+XB130" TargetMode="External"/><Relationship Id="rId280" Type="http://schemas.openxmlformats.org/officeDocument/2006/relationships/hyperlink" Target="http://www.minorplanetcenter.net/db_search/show_object?object_id=234145" TargetMode="External"/><Relationship Id="rId140" Type="http://schemas.openxmlformats.org/officeDocument/2006/relationships/hyperlink" Target="http://www.minorplanetcenter.net/db_search/show_object?object_id=141614" TargetMode="External"/><Relationship Id="rId378" Type="http://schemas.openxmlformats.org/officeDocument/2006/relationships/hyperlink" Target="http://www.minorplanetcenter.net/db_search/show_object?object_id=363024" TargetMode="External"/><Relationship Id="rId585" Type="http://schemas.openxmlformats.org/officeDocument/2006/relationships/hyperlink" Target="http://www.minorplanetcenter.net/db_search/show_object?object_id=1998+SU4" TargetMode="External"/><Relationship Id="rId792" Type="http://schemas.openxmlformats.org/officeDocument/2006/relationships/hyperlink" Target="http://www.minorplanetcenter.net/db_search/show_object?object_id=2004+SW55" TargetMode="External"/><Relationship Id="rId6" Type="http://schemas.openxmlformats.org/officeDocument/2006/relationships/hyperlink" Target="http://www.minorplanetcenter.net/db_search/show_object?object_id=2102" TargetMode="External"/><Relationship Id="rId238" Type="http://schemas.openxmlformats.org/officeDocument/2006/relationships/hyperlink" Target="http://www.minorplanetcenter.net/db_search/show_object?object_id=187040" TargetMode="External"/><Relationship Id="rId445" Type="http://schemas.openxmlformats.org/officeDocument/2006/relationships/hyperlink" Target="http://www.minorplanetcenter.net/db_search/show_object?object_id=405762" TargetMode="External"/><Relationship Id="rId652" Type="http://schemas.openxmlformats.org/officeDocument/2006/relationships/hyperlink" Target="http://www.minorplanetcenter.net/db_search/show_object?object_id=2001+LD" TargetMode="External"/><Relationship Id="rId1075" Type="http://schemas.openxmlformats.org/officeDocument/2006/relationships/hyperlink" Target="http://www.minorplanetcenter.net/db_search/show_object?object_id=2009+EO2" TargetMode="External"/><Relationship Id="rId1282" Type="http://schemas.openxmlformats.org/officeDocument/2006/relationships/hyperlink" Target="http://www.minorplanetcenter.net/db_search/show_object?object_id=2012+BS23" TargetMode="External"/><Relationship Id="rId305" Type="http://schemas.openxmlformats.org/officeDocument/2006/relationships/hyperlink" Target="http://www.minorplanetcenter.net/db_search/show_object?object_id=267337" TargetMode="External"/><Relationship Id="rId512" Type="http://schemas.openxmlformats.org/officeDocument/2006/relationships/hyperlink" Target="http://www.minorplanetcenter.net/db_search/show_object?object_id=438661" TargetMode="External"/><Relationship Id="rId957" Type="http://schemas.openxmlformats.org/officeDocument/2006/relationships/hyperlink" Target="http://www.minorplanetcenter.net/db_search/show_object?object_id=2007+TS19" TargetMode="External"/><Relationship Id="rId1142" Type="http://schemas.openxmlformats.org/officeDocument/2006/relationships/hyperlink" Target="http://www.minorplanetcenter.net/db_search/show_object?object_id=2010+GS7" TargetMode="External"/><Relationship Id="rId1587" Type="http://schemas.openxmlformats.org/officeDocument/2006/relationships/hyperlink" Target="http://www.minorplanetcenter.net/db_search/show_object?object_id=2015+KJ122" TargetMode="External"/><Relationship Id="rId86" Type="http://schemas.openxmlformats.org/officeDocument/2006/relationships/hyperlink" Target="http://www.minorplanetcenter.net/db_search/show_object?object_id=69230" TargetMode="External"/><Relationship Id="rId817" Type="http://schemas.openxmlformats.org/officeDocument/2006/relationships/hyperlink" Target="http://www.minorplanetcenter.net/db_search/show_object?object_id=2005+EK94" TargetMode="External"/><Relationship Id="rId1002" Type="http://schemas.openxmlformats.org/officeDocument/2006/relationships/hyperlink" Target="http://www.minorplanetcenter.net/db_search/show_object?object_id=2008+FW5" TargetMode="External"/><Relationship Id="rId1447" Type="http://schemas.openxmlformats.org/officeDocument/2006/relationships/hyperlink" Target="http://www.minorplanetcenter.net/db_search/show_object?object_id=2014+DS22" TargetMode="External"/><Relationship Id="rId1654" Type="http://schemas.openxmlformats.org/officeDocument/2006/relationships/hyperlink" Target="http://www.minorplanetcenter.net/db_search/show_object?object_id=2016+BV14" TargetMode="External"/><Relationship Id="rId1307" Type="http://schemas.openxmlformats.org/officeDocument/2006/relationships/hyperlink" Target="http://www.minorplanetcenter.net/db_search/show_object?object_id=2012+KN11" TargetMode="External"/><Relationship Id="rId1514" Type="http://schemas.openxmlformats.org/officeDocument/2006/relationships/hyperlink" Target="http://www.minorplanetcenter.net/db_search/show_object?object_id=2014+WD7" TargetMode="External"/><Relationship Id="rId13" Type="http://schemas.openxmlformats.org/officeDocument/2006/relationships/hyperlink" Target="http://www.minorplanetcenter.net/db_search/show_object?object_id=3362" TargetMode="External"/><Relationship Id="rId162" Type="http://schemas.openxmlformats.org/officeDocument/2006/relationships/hyperlink" Target="http://www.minorplanetcenter.net/db_search/show_object?object_id=153201" TargetMode="External"/><Relationship Id="rId467" Type="http://schemas.openxmlformats.org/officeDocument/2006/relationships/hyperlink" Target="http://www.minorplanetcenter.net/db_search/show_object?object_id=417419" TargetMode="External"/><Relationship Id="rId1097" Type="http://schemas.openxmlformats.org/officeDocument/2006/relationships/hyperlink" Target="http://www.minorplanetcenter.net/db_search/show_object?object_id=2009+OG" TargetMode="External"/><Relationship Id="rId674" Type="http://schemas.openxmlformats.org/officeDocument/2006/relationships/hyperlink" Target="http://www.minorplanetcenter.net/db_search/show_object?object_id=2002+AC9" TargetMode="External"/><Relationship Id="rId881" Type="http://schemas.openxmlformats.org/officeDocument/2006/relationships/hyperlink" Target="http://www.minorplanetcenter.net/db_search/show_object?object_id=2006+HQ30" TargetMode="External"/><Relationship Id="rId979" Type="http://schemas.openxmlformats.org/officeDocument/2006/relationships/hyperlink" Target="http://www.minorplanetcenter.net/db_search/show_object?object_id=2007+YB2" TargetMode="External"/><Relationship Id="rId327" Type="http://schemas.openxmlformats.org/officeDocument/2006/relationships/hyperlink" Target="http://www.minorplanetcenter.net/db_search/show_object?object_id=302831" TargetMode="External"/><Relationship Id="rId534" Type="http://schemas.openxmlformats.org/officeDocument/2006/relationships/hyperlink" Target="http://www.minorplanetcenter.net/db_search/show_object?object_id=448721" TargetMode="External"/><Relationship Id="rId741" Type="http://schemas.openxmlformats.org/officeDocument/2006/relationships/hyperlink" Target="http://www.minorplanetcenter.net/db_search/show_object?object_id=2003+TK2" TargetMode="External"/><Relationship Id="rId839" Type="http://schemas.openxmlformats.org/officeDocument/2006/relationships/hyperlink" Target="http://www.minorplanetcenter.net/db_search/show_object?object_id=2005+OE3" TargetMode="External"/><Relationship Id="rId1164" Type="http://schemas.openxmlformats.org/officeDocument/2006/relationships/hyperlink" Target="http://www.minorplanetcenter.net/db_search/show_object?object_id=2010+PK9" TargetMode="External"/><Relationship Id="rId1371" Type="http://schemas.openxmlformats.org/officeDocument/2006/relationships/hyperlink" Target="http://www.minorplanetcenter.net/db_search/show_object?object_id=2013+CT82" TargetMode="External"/><Relationship Id="rId1469" Type="http://schemas.openxmlformats.org/officeDocument/2006/relationships/hyperlink" Target="http://www.minorplanetcenter.net/db_search/show_object?object_id=2014+KZ45" TargetMode="External"/><Relationship Id="rId601" Type="http://schemas.openxmlformats.org/officeDocument/2006/relationships/hyperlink" Target="http://www.minorplanetcenter.net/db_search/show_object?object_id=1999+LX1" TargetMode="External"/><Relationship Id="rId1024" Type="http://schemas.openxmlformats.org/officeDocument/2006/relationships/hyperlink" Target="http://www.minorplanetcenter.net/db_search/show_object?object_id=2008+RM98" TargetMode="External"/><Relationship Id="rId1231" Type="http://schemas.openxmlformats.org/officeDocument/2006/relationships/hyperlink" Target="http://www.minorplanetcenter.net/db_search/show_object?object_id=2011+JD1" TargetMode="External"/><Relationship Id="rId906" Type="http://schemas.openxmlformats.org/officeDocument/2006/relationships/hyperlink" Target="http://www.minorplanetcenter.net/db_search/show_object?object_id=2006+UO" TargetMode="External"/><Relationship Id="rId1329" Type="http://schemas.openxmlformats.org/officeDocument/2006/relationships/hyperlink" Target="http://www.minorplanetcenter.net/db_search/show_object?object_id=2012+SW20" TargetMode="External"/><Relationship Id="rId1536" Type="http://schemas.openxmlformats.org/officeDocument/2006/relationships/hyperlink" Target="http://www.minorplanetcenter.net/db_search/show_object?object_id=2015+BW310" TargetMode="External"/><Relationship Id="rId35" Type="http://schemas.openxmlformats.org/officeDocument/2006/relationships/hyperlink" Target="http://www.minorplanetcenter.net/db_search/show_object?object_id=7341" TargetMode="External"/><Relationship Id="rId1603" Type="http://schemas.openxmlformats.org/officeDocument/2006/relationships/hyperlink" Target="http://www.minorplanetcenter.net/db_search/show_object?object_id=2015+PM307" TargetMode="External"/><Relationship Id="rId184" Type="http://schemas.openxmlformats.org/officeDocument/2006/relationships/hyperlink" Target="http://www.minorplanetcenter.net/db_search/show_object?object_id=162173" TargetMode="External"/><Relationship Id="rId391" Type="http://schemas.openxmlformats.org/officeDocument/2006/relationships/hyperlink" Target="http://www.minorplanetcenter.net/db_search/show_object?object_id=365014" TargetMode="External"/><Relationship Id="rId251" Type="http://schemas.openxmlformats.org/officeDocument/2006/relationships/hyperlink" Target="http://www.minorplanetcenter.net/db_search/show_object?object_id=199801" TargetMode="External"/><Relationship Id="rId489" Type="http://schemas.openxmlformats.org/officeDocument/2006/relationships/hyperlink" Target="http://www.minorplanetcenter.net/db_search/show_object?object_id=429094" TargetMode="External"/><Relationship Id="rId696" Type="http://schemas.openxmlformats.org/officeDocument/2006/relationships/hyperlink" Target="http://www.minorplanetcenter.net/db_search/show_object?object_id=2002+LT38" TargetMode="External"/><Relationship Id="rId349" Type="http://schemas.openxmlformats.org/officeDocument/2006/relationships/hyperlink" Target="http://www.minorplanetcenter.net/db_search/show_object?object_id=333521" TargetMode="External"/><Relationship Id="rId556" Type="http://schemas.openxmlformats.org/officeDocument/2006/relationships/hyperlink" Target="http://www.minorplanetcenter.net/db_search/show_object?object_id=1979+XB" TargetMode="External"/><Relationship Id="rId763" Type="http://schemas.openxmlformats.org/officeDocument/2006/relationships/hyperlink" Target="http://www.minorplanetcenter.net/db_search/show_object?object_id=2004+FU4" TargetMode="External"/><Relationship Id="rId1186" Type="http://schemas.openxmlformats.org/officeDocument/2006/relationships/hyperlink" Target="http://www.minorplanetcenter.net/db_search/show_object?object_id=2010+VD72" TargetMode="External"/><Relationship Id="rId1393" Type="http://schemas.openxmlformats.org/officeDocument/2006/relationships/hyperlink" Target="http://www.minorplanetcenter.net/db_search/show_object?object_id=2013+JM14" TargetMode="External"/><Relationship Id="rId111" Type="http://schemas.openxmlformats.org/officeDocument/2006/relationships/hyperlink" Target="http://www.minorplanetcenter.net/db_search/show_object?object_id=101955" TargetMode="External"/><Relationship Id="rId209" Type="http://schemas.openxmlformats.org/officeDocument/2006/relationships/hyperlink" Target="http://www.minorplanetcenter.net/db_search/show_object?object_id=163348" TargetMode="External"/><Relationship Id="rId416" Type="http://schemas.openxmlformats.org/officeDocument/2006/relationships/hyperlink" Target="http://www.minorplanetcenter.net/db_search/show_object?object_id=381906" TargetMode="External"/><Relationship Id="rId970" Type="http://schemas.openxmlformats.org/officeDocument/2006/relationships/hyperlink" Target="http://www.minorplanetcenter.net/db_search/show_object?object_id=2007+VK184" TargetMode="External"/><Relationship Id="rId1046" Type="http://schemas.openxmlformats.org/officeDocument/2006/relationships/hyperlink" Target="http://www.minorplanetcenter.net/db_search/show_object?object_id=2008+XN" TargetMode="External"/><Relationship Id="rId1253" Type="http://schemas.openxmlformats.org/officeDocument/2006/relationships/hyperlink" Target="http://www.minorplanetcenter.net/db_search/show_object?object_id=2011+SM68" TargetMode="External"/><Relationship Id="rId623" Type="http://schemas.openxmlformats.org/officeDocument/2006/relationships/hyperlink" Target="http://www.minorplanetcenter.net/db_search/show_object?object_id=2000+ED14" TargetMode="External"/><Relationship Id="rId830" Type="http://schemas.openxmlformats.org/officeDocument/2006/relationships/hyperlink" Target="http://www.minorplanetcenter.net/db_search/show_object?object_id=2005+JU81" TargetMode="External"/><Relationship Id="rId928" Type="http://schemas.openxmlformats.org/officeDocument/2006/relationships/hyperlink" Target="http://www.minorplanetcenter.net/db_search/show_object?object_id=2007+DS84" TargetMode="External"/><Relationship Id="rId1460" Type="http://schemas.openxmlformats.org/officeDocument/2006/relationships/hyperlink" Target="http://www.minorplanetcenter.net/db_search/show_object?object_id=2014+HV177" TargetMode="External"/><Relationship Id="rId1558" Type="http://schemas.openxmlformats.org/officeDocument/2006/relationships/hyperlink" Target="http://www.minorplanetcenter.net/db_search/show_object?object_id=2015+FJ" TargetMode="External"/><Relationship Id="rId57" Type="http://schemas.openxmlformats.org/officeDocument/2006/relationships/hyperlink" Target="http://www.minorplanetcenter.net/db_search/show_object?object_id=33342" TargetMode="External"/><Relationship Id="rId1113" Type="http://schemas.openxmlformats.org/officeDocument/2006/relationships/hyperlink" Target="http://www.minorplanetcenter.net/db_search/show_object?object_id=2009+VZ" TargetMode="External"/><Relationship Id="rId1320" Type="http://schemas.openxmlformats.org/officeDocument/2006/relationships/hyperlink" Target="http://www.minorplanetcenter.net/db_search/show_object?object_id=2012+OQ" TargetMode="External"/><Relationship Id="rId1418" Type="http://schemas.openxmlformats.org/officeDocument/2006/relationships/hyperlink" Target="http://www.minorplanetcenter.net/db_search/show_object?object_id=2013+RJ74" TargetMode="External"/><Relationship Id="rId1625" Type="http://schemas.openxmlformats.org/officeDocument/2006/relationships/hyperlink" Target="http://www.minorplanetcenter.net/db_search/show_object?object_id=2015+UK52" TargetMode="External"/><Relationship Id="rId273" Type="http://schemas.openxmlformats.org/officeDocument/2006/relationships/hyperlink" Target="http://www.minorplanetcenter.net/db_search/show_object?object_id=226514" TargetMode="External"/><Relationship Id="rId480" Type="http://schemas.openxmlformats.org/officeDocument/2006/relationships/hyperlink" Target="http://www.minorplanetcenter.net/db_search/show_object?object_id=420210" TargetMode="External"/><Relationship Id="rId133" Type="http://schemas.openxmlformats.org/officeDocument/2006/relationships/hyperlink" Target="http://www.minorplanetcenter.net/db_search/show_object?object_id=140288" TargetMode="External"/><Relationship Id="rId340" Type="http://schemas.openxmlformats.org/officeDocument/2006/relationships/hyperlink" Target="http://www.minorplanetcenter.net/db_search/show_object?object_id=314212" TargetMode="External"/><Relationship Id="rId578" Type="http://schemas.openxmlformats.org/officeDocument/2006/relationships/hyperlink" Target="http://www.minorplanetcenter.net/db_search/show_object?object_id=1998+FF14" TargetMode="External"/><Relationship Id="rId785" Type="http://schemas.openxmlformats.org/officeDocument/2006/relationships/hyperlink" Target="http://www.minorplanetcenter.net/db_search/show_object?object_id=2004+RQ10" TargetMode="External"/><Relationship Id="rId992" Type="http://schemas.openxmlformats.org/officeDocument/2006/relationships/hyperlink" Target="http://www.minorplanetcenter.net/db_search/show_object?object_id=2008+CL116" TargetMode="External"/><Relationship Id="rId200" Type="http://schemas.openxmlformats.org/officeDocument/2006/relationships/hyperlink" Target="http://www.minorplanetcenter.net/db_search/show_object?object_id=162979" TargetMode="External"/><Relationship Id="rId438" Type="http://schemas.openxmlformats.org/officeDocument/2006/relationships/hyperlink" Target="http://www.minorplanetcenter.net/db_search/show_object?object_id=398188" TargetMode="External"/><Relationship Id="rId645" Type="http://schemas.openxmlformats.org/officeDocument/2006/relationships/hyperlink" Target="http://www.minorplanetcenter.net/db_search/show_object?object_id=2001+GR2" TargetMode="External"/><Relationship Id="rId852" Type="http://schemas.openxmlformats.org/officeDocument/2006/relationships/hyperlink" Target="http://www.minorplanetcenter.net/db_search/show_object?object_id=2005+UT64" TargetMode="External"/><Relationship Id="rId1068" Type="http://schemas.openxmlformats.org/officeDocument/2006/relationships/hyperlink" Target="http://www.minorplanetcenter.net/db_search/show_object?object_id=2009+DH39" TargetMode="External"/><Relationship Id="rId1275" Type="http://schemas.openxmlformats.org/officeDocument/2006/relationships/hyperlink" Target="http://www.minorplanetcenter.net/db_search/show_object?object_id=2011+YG6" TargetMode="External"/><Relationship Id="rId1482" Type="http://schemas.openxmlformats.org/officeDocument/2006/relationships/hyperlink" Target="http://www.minorplanetcenter.net/db_search/show_object?object_id=2014+MC68" TargetMode="External"/><Relationship Id="rId505" Type="http://schemas.openxmlformats.org/officeDocument/2006/relationships/hyperlink" Target="http://www.minorplanetcenter.net/db_search/show_object?object_id=436671" TargetMode="External"/><Relationship Id="rId712" Type="http://schemas.openxmlformats.org/officeDocument/2006/relationships/hyperlink" Target="http://www.minorplanetcenter.net/db_search/show_object?object_id=2002+VE68" TargetMode="External"/><Relationship Id="rId1135" Type="http://schemas.openxmlformats.org/officeDocument/2006/relationships/hyperlink" Target="http://www.minorplanetcenter.net/db_search/show_object?object_id=2010+EW45" TargetMode="External"/><Relationship Id="rId1342" Type="http://schemas.openxmlformats.org/officeDocument/2006/relationships/hyperlink" Target="http://www.minorplanetcenter.net/db_search/show_object?object_id=2012+VK6" TargetMode="External"/><Relationship Id="rId79" Type="http://schemas.openxmlformats.org/officeDocument/2006/relationships/hyperlink" Target="http://www.minorplanetcenter.net/db_search/show_object?object_id=67381" TargetMode="External"/><Relationship Id="rId1202" Type="http://schemas.openxmlformats.org/officeDocument/2006/relationships/hyperlink" Target="http://www.minorplanetcenter.net/db_search/show_object?object_id=2011+BX18" TargetMode="External"/><Relationship Id="rId1647" Type="http://schemas.openxmlformats.org/officeDocument/2006/relationships/hyperlink" Target="http://www.minorplanetcenter.net/db_search/show_object?object_id=2016+AH193" TargetMode="External"/><Relationship Id="rId1507" Type="http://schemas.openxmlformats.org/officeDocument/2006/relationships/hyperlink" Target="http://www.minorplanetcenter.net/db_search/show_object?object_id=2014+SR339" TargetMode="External"/><Relationship Id="rId295" Type="http://schemas.openxmlformats.org/officeDocument/2006/relationships/hyperlink" Target="http://www.minorplanetcenter.net/db_search/show_object?object_id=253841" TargetMode="External"/><Relationship Id="rId155" Type="http://schemas.openxmlformats.org/officeDocument/2006/relationships/hyperlink" Target="http://www.minorplanetcenter.net/db_search/show_object?object_id=152680" TargetMode="External"/><Relationship Id="rId362" Type="http://schemas.openxmlformats.org/officeDocument/2006/relationships/hyperlink" Target="http://www.minorplanetcenter.net/db_search/show_object?object_id=350751" TargetMode="External"/><Relationship Id="rId1297" Type="http://schemas.openxmlformats.org/officeDocument/2006/relationships/hyperlink" Target="http://www.minorplanetcenter.net/db_search/show_object?object_id=2012+FG58" TargetMode="External"/><Relationship Id="rId222" Type="http://schemas.openxmlformats.org/officeDocument/2006/relationships/hyperlink" Target="http://www.minorplanetcenter.net/db_search/show_object?object_id=168318" TargetMode="External"/><Relationship Id="rId667" Type="http://schemas.openxmlformats.org/officeDocument/2006/relationships/hyperlink" Target="http://www.minorplanetcenter.net/db_search/show_object?object_id=2001+YE4" TargetMode="External"/><Relationship Id="rId874" Type="http://schemas.openxmlformats.org/officeDocument/2006/relationships/hyperlink" Target="http://www.minorplanetcenter.net/db_search/show_object?object_id=2006+DU62" TargetMode="External"/><Relationship Id="rId527" Type="http://schemas.openxmlformats.org/officeDocument/2006/relationships/hyperlink" Target="http://www.minorplanetcenter.net/db_search/show_object?object_id=444584" TargetMode="External"/><Relationship Id="rId734" Type="http://schemas.openxmlformats.org/officeDocument/2006/relationships/hyperlink" Target="http://www.minorplanetcenter.net/db_search/show_object?object_id=2003+NW1" TargetMode="External"/><Relationship Id="rId941" Type="http://schemas.openxmlformats.org/officeDocument/2006/relationships/hyperlink" Target="http://www.minorplanetcenter.net/db_search/show_object?object_id=2007+KG7" TargetMode="External"/><Relationship Id="rId1157" Type="http://schemas.openxmlformats.org/officeDocument/2006/relationships/hyperlink" Target="http://www.minorplanetcenter.net/db_search/show_object?object_id=2010+KB61" TargetMode="External"/><Relationship Id="rId1364" Type="http://schemas.openxmlformats.org/officeDocument/2006/relationships/hyperlink" Target="http://www.minorplanetcenter.net/db_search/show_object?object_id=2013+BC18" TargetMode="External"/><Relationship Id="rId1571" Type="http://schemas.openxmlformats.org/officeDocument/2006/relationships/hyperlink" Target="http://www.minorplanetcenter.net/db_search/show_object?object_id=2015+GY" TargetMode="External"/><Relationship Id="rId70" Type="http://schemas.openxmlformats.org/officeDocument/2006/relationships/hyperlink" Target="http://www.minorplanetcenter.net/db_search/show_object?object_id=53550" TargetMode="External"/><Relationship Id="rId801" Type="http://schemas.openxmlformats.org/officeDocument/2006/relationships/hyperlink" Target="http://www.minorplanetcenter.net/db_search/show_object?object_id=2004+UV1" TargetMode="External"/><Relationship Id="rId1017" Type="http://schemas.openxmlformats.org/officeDocument/2006/relationships/hyperlink" Target="http://www.minorplanetcenter.net/db_search/show_object?object_id=2008+OS7" TargetMode="External"/><Relationship Id="rId1224" Type="http://schemas.openxmlformats.org/officeDocument/2006/relationships/hyperlink" Target="http://www.minorplanetcenter.net/db_search/show_object?object_id=2011+EO51" TargetMode="External"/><Relationship Id="rId1431" Type="http://schemas.openxmlformats.org/officeDocument/2006/relationships/hyperlink" Target="http://www.minorplanetcenter.net/db_search/show_object?object_id=2013+WT45" TargetMode="External"/><Relationship Id="rId1669" Type="http://schemas.openxmlformats.org/officeDocument/2006/relationships/drawing" Target="../drawings/drawing1.xml"/><Relationship Id="rId1529" Type="http://schemas.openxmlformats.org/officeDocument/2006/relationships/hyperlink" Target="http://www.minorplanetcenter.net/db_search/show_object?object_id=2014+YW34" TargetMode="External"/><Relationship Id="rId28" Type="http://schemas.openxmlformats.org/officeDocument/2006/relationships/hyperlink" Target="http://www.minorplanetcenter.net/db_search/show_object?object_id=5604" TargetMode="External"/><Relationship Id="rId177" Type="http://schemas.openxmlformats.org/officeDocument/2006/relationships/hyperlink" Target="http://www.minorplanetcenter.net/db_search/show_object?object_id=161989" TargetMode="External"/><Relationship Id="rId384" Type="http://schemas.openxmlformats.org/officeDocument/2006/relationships/hyperlink" Target="http://www.minorplanetcenter.net/db_search/show_object?object_id=363344" TargetMode="External"/><Relationship Id="rId591" Type="http://schemas.openxmlformats.org/officeDocument/2006/relationships/hyperlink" Target="http://www.minorplanetcenter.net/db_search/show_object?object_id=1998+WZ1" TargetMode="External"/><Relationship Id="rId244" Type="http://schemas.openxmlformats.org/officeDocument/2006/relationships/hyperlink" Target="http://www.minorplanetcenter.net/db_search/show_object?object_id=194006" TargetMode="External"/><Relationship Id="rId689" Type="http://schemas.openxmlformats.org/officeDocument/2006/relationships/hyperlink" Target="http://www.minorplanetcenter.net/db_search/show_object?object_id=2002+JZ8" TargetMode="External"/><Relationship Id="rId896" Type="http://schemas.openxmlformats.org/officeDocument/2006/relationships/hyperlink" Target="http://www.minorplanetcenter.net/db_search/show_object?object_id=2006+QQ23" TargetMode="External"/><Relationship Id="rId1081" Type="http://schemas.openxmlformats.org/officeDocument/2006/relationships/hyperlink" Target="http://www.minorplanetcenter.net/db_search/show_object?object_id=2009+FF19" TargetMode="External"/><Relationship Id="rId451" Type="http://schemas.openxmlformats.org/officeDocument/2006/relationships/hyperlink" Target="http://www.minorplanetcenter.net/db_search/show_object?object_id=411165" TargetMode="External"/><Relationship Id="rId549" Type="http://schemas.openxmlformats.org/officeDocument/2006/relationships/hyperlink" Target="http://www.minorplanetcenter.net/db_search/show_object?object_id=453563" TargetMode="External"/><Relationship Id="rId756" Type="http://schemas.openxmlformats.org/officeDocument/2006/relationships/hyperlink" Target="http://www.minorplanetcenter.net/db_search/show_object?object_id=2003+YL118" TargetMode="External"/><Relationship Id="rId1179" Type="http://schemas.openxmlformats.org/officeDocument/2006/relationships/hyperlink" Target="http://www.minorplanetcenter.net/db_search/show_object?object_id=2010+UQ7" TargetMode="External"/><Relationship Id="rId1386" Type="http://schemas.openxmlformats.org/officeDocument/2006/relationships/hyperlink" Target="http://www.minorplanetcenter.net/db_search/show_object?object_id=2013+GG69" TargetMode="External"/><Relationship Id="rId1593" Type="http://schemas.openxmlformats.org/officeDocument/2006/relationships/hyperlink" Target="http://www.minorplanetcenter.net/db_search/show_object?object_id=2015+MT96" TargetMode="External"/><Relationship Id="rId104" Type="http://schemas.openxmlformats.org/officeDocument/2006/relationships/hyperlink" Target="http://www.minorplanetcenter.net/db_search/show_object?object_id=90075" TargetMode="External"/><Relationship Id="rId311" Type="http://schemas.openxmlformats.org/officeDocument/2006/relationships/hyperlink" Target="http://www.minorplanetcenter.net/db_search/show_object?object_id=277475" TargetMode="External"/><Relationship Id="rId409" Type="http://schemas.openxmlformats.org/officeDocument/2006/relationships/hyperlink" Target="http://www.minorplanetcenter.net/db_search/show_object?object_id=375103" TargetMode="External"/><Relationship Id="rId963" Type="http://schemas.openxmlformats.org/officeDocument/2006/relationships/hyperlink" Target="http://www.minorplanetcenter.net/db_search/show_object?object_id=2007+UR51" TargetMode="External"/><Relationship Id="rId1039" Type="http://schemas.openxmlformats.org/officeDocument/2006/relationships/hyperlink" Target="http://www.minorplanetcenter.net/db_search/show_object?object_id=2008+UV99" TargetMode="External"/><Relationship Id="rId1246" Type="http://schemas.openxmlformats.org/officeDocument/2006/relationships/hyperlink" Target="http://www.minorplanetcenter.net/db_search/show_object?object_id=2011+OR15" TargetMode="External"/><Relationship Id="rId92" Type="http://schemas.openxmlformats.org/officeDocument/2006/relationships/hyperlink" Target="http://www.minorplanetcenter.net/db_search/show_object?object_id=85774" TargetMode="External"/><Relationship Id="rId616" Type="http://schemas.openxmlformats.org/officeDocument/2006/relationships/hyperlink" Target="http://www.minorplanetcenter.net/db_search/show_object?object_id=2000+BO28" TargetMode="External"/><Relationship Id="rId823" Type="http://schemas.openxmlformats.org/officeDocument/2006/relationships/hyperlink" Target="http://www.minorplanetcenter.net/db_search/show_object?object_id=2005+GU" TargetMode="External"/><Relationship Id="rId1453" Type="http://schemas.openxmlformats.org/officeDocument/2006/relationships/hyperlink" Target="http://www.minorplanetcenter.net/db_search/show_object?object_id=2014+FO47" TargetMode="External"/><Relationship Id="rId1660" Type="http://schemas.openxmlformats.org/officeDocument/2006/relationships/hyperlink" Target="http://www.minorplanetcenter.net/db_search/show_object?object_id=2016+CC30" TargetMode="External"/><Relationship Id="rId1106" Type="http://schemas.openxmlformats.org/officeDocument/2006/relationships/hyperlink" Target="http://www.minorplanetcenter.net/db_search/show_object?object_id=2009+ST19" TargetMode="External"/><Relationship Id="rId1313" Type="http://schemas.openxmlformats.org/officeDocument/2006/relationships/hyperlink" Target="http://www.minorplanetcenter.net/db_search/show_object?object_id=2012+MU2" TargetMode="External"/><Relationship Id="rId1520" Type="http://schemas.openxmlformats.org/officeDocument/2006/relationships/hyperlink" Target="http://www.minorplanetcenter.net/db_search/show_object?object_id=2014+WG365" TargetMode="External"/><Relationship Id="rId1618" Type="http://schemas.openxmlformats.org/officeDocument/2006/relationships/hyperlink" Target="http://www.minorplanetcenter.net/db_search/show_object?object_id=2015+TR178" TargetMode="External"/><Relationship Id="rId199" Type="http://schemas.openxmlformats.org/officeDocument/2006/relationships/hyperlink" Target="http://www.minorplanetcenter.net/db_search/show_object?object_id=162922" TargetMode="External"/><Relationship Id="rId266" Type="http://schemas.openxmlformats.org/officeDocument/2006/relationships/hyperlink" Target="http://www.minorplanetcenter.net/db_search/show_object?object_id=216523" TargetMode="External"/><Relationship Id="rId473" Type="http://schemas.openxmlformats.org/officeDocument/2006/relationships/hyperlink" Target="http://www.minorplanetcenter.net/db_search/show_object?object_id=418094" TargetMode="External"/><Relationship Id="rId680" Type="http://schemas.openxmlformats.org/officeDocument/2006/relationships/hyperlink" Target="http://www.minorplanetcenter.net/db_search/show_object?object_id=2002+EL6" TargetMode="External"/><Relationship Id="rId126" Type="http://schemas.openxmlformats.org/officeDocument/2006/relationships/hyperlink" Target="http://www.minorplanetcenter.net/db_search/show_object?object_id=138727" TargetMode="External"/><Relationship Id="rId333" Type="http://schemas.openxmlformats.org/officeDocument/2006/relationships/hyperlink" Target="http://www.minorplanetcenter.net/db_search/show_object?object_id=308635" TargetMode="External"/><Relationship Id="rId540" Type="http://schemas.openxmlformats.org/officeDocument/2006/relationships/hyperlink" Target="http://www.minorplanetcenter.net/db_search/show_object?object_id=450894" TargetMode="External"/><Relationship Id="rId778" Type="http://schemas.openxmlformats.org/officeDocument/2006/relationships/hyperlink" Target="http://www.minorplanetcenter.net/db_search/show_object?object_id=2004+MX2" TargetMode="External"/><Relationship Id="rId985" Type="http://schemas.openxmlformats.org/officeDocument/2006/relationships/hyperlink" Target="http://www.minorplanetcenter.net/db_search/show_object?object_id=2008+AK33" TargetMode="External"/><Relationship Id="rId1170" Type="http://schemas.openxmlformats.org/officeDocument/2006/relationships/hyperlink" Target="http://www.minorplanetcenter.net/db_search/show_object?object_id=2010+TH19" TargetMode="External"/><Relationship Id="rId638" Type="http://schemas.openxmlformats.org/officeDocument/2006/relationships/hyperlink" Target="http://www.minorplanetcenter.net/db_search/show_object?object_id=2001+DF47" TargetMode="External"/><Relationship Id="rId845" Type="http://schemas.openxmlformats.org/officeDocument/2006/relationships/hyperlink" Target="http://www.minorplanetcenter.net/db_search/show_object?object_id=2005+TP" TargetMode="External"/><Relationship Id="rId1030" Type="http://schemas.openxmlformats.org/officeDocument/2006/relationships/hyperlink" Target="http://www.minorplanetcenter.net/db_search/show_object?object_id=2008+SE85" TargetMode="External"/><Relationship Id="rId1268" Type="http://schemas.openxmlformats.org/officeDocument/2006/relationships/hyperlink" Target="http://www.minorplanetcenter.net/db_search/show_object?object_id=2011+WO41" TargetMode="External"/><Relationship Id="rId1475" Type="http://schemas.openxmlformats.org/officeDocument/2006/relationships/hyperlink" Target="http://www.minorplanetcenter.net/db_search/show_object?object_id=2014+LJ21" TargetMode="External"/><Relationship Id="rId400" Type="http://schemas.openxmlformats.org/officeDocument/2006/relationships/hyperlink" Target="http://www.minorplanetcenter.net/db_search/show_object?object_id=369057" TargetMode="External"/><Relationship Id="rId705" Type="http://schemas.openxmlformats.org/officeDocument/2006/relationships/hyperlink" Target="http://www.minorplanetcenter.net/db_search/show_object?object_id=2002+PE130" TargetMode="External"/><Relationship Id="rId1128" Type="http://schemas.openxmlformats.org/officeDocument/2006/relationships/hyperlink" Target="http://www.minorplanetcenter.net/db_search/show_object?object_id=2010+DA" TargetMode="External"/><Relationship Id="rId1335" Type="http://schemas.openxmlformats.org/officeDocument/2006/relationships/hyperlink" Target="http://www.minorplanetcenter.net/db_search/show_object?object_id=2012+TO139" TargetMode="External"/><Relationship Id="rId1542" Type="http://schemas.openxmlformats.org/officeDocument/2006/relationships/hyperlink" Target="http://www.minorplanetcenter.net/db_search/show_object?object_id=2015+BK515" TargetMode="External"/><Relationship Id="rId912" Type="http://schemas.openxmlformats.org/officeDocument/2006/relationships/hyperlink" Target="http://www.minorplanetcenter.net/db_search/show_object?object_id=2006+VG13" TargetMode="External"/><Relationship Id="rId41" Type="http://schemas.openxmlformats.org/officeDocument/2006/relationships/hyperlink" Target="http://www.minorplanetcenter.net/db_search/show_object?object_id=9856" TargetMode="External"/><Relationship Id="rId1402" Type="http://schemas.openxmlformats.org/officeDocument/2006/relationships/hyperlink" Target="http://www.minorplanetcenter.net/db_search/show_object?object_id=2013+LN31" TargetMode="External"/><Relationship Id="rId190" Type="http://schemas.openxmlformats.org/officeDocument/2006/relationships/hyperlink" Target="http://www.minorplanetcenter.net/db_search/show_object?object_id=162422" TargetMode="External"/><Relationship Id="rId288" Type="http://schemas.openxmlformats.org/officeDocument/2006/relationships/hyperlink" Target="http://www.minorplanetcenter.net/db_search/show_object?object_id=247360" TargetMode="External"/><Relationship Id="rId495" Type="http://schemas.openxmlformats.org/officeDocument/2006/relationships/hyperlink" Target="http://www.minorplanetcenter.net/db_search/show_object?object_id=434096" TargetMode="External"/><Relationship Id="rId148" Type="http://schemas.openxmlformats.org/officeDocument/2006/relationships/hyperlink" Target="http://www.minorplanetcenter.net/db_search/show_object?object_id=144898" TargetMode="External"/><Relationship Id="rId355" Type="http://schemas.openxmlformats.org/officeDocument/2006/relationships/hyperlink" Target="http://www.minorplanetcenter.net/db_search/show_object?object_id=344076" TargetMode="External"/><Relationship Id="rId562" Type="http://schemas.openxmlformats.org/officeDocument/2006/relationships/hyperlink" Target="http://www.minorplanetcenter.net/db_search/show_object?object_id=1994+EK" TargetMode="External"/><Relationship Id="rId1192" Type="http://schemas.openxmlformats.org/officeDocument/2006/relationships/hyperlink" Target="http://www.minorplanetcenter.net/db_search/show_object?object_id=2010+XC25" TargetMode="External"/><Relationship Id="rId215" Type="http://schemas.openxmlformats.org/officeDocument/2006/relationships/hyperlink" Target="http://www.minorplanetcenter.net/db_search/show_object?object_id=163899" TargetMode="External"/><Relationship Id="rId422" Type="http://schemas.openxmlformats.org/officeDocument/2006/relationships/hyperlink" Target="http://www.minorplanetcenter.net/db_search/show_object?object_id=385186" TargetMode="External"/><Relationship Id="rId867" Type="http://schemas.openxmlformats.org/officeDocument/2006/relationships/hyperlink" Target="http://www.minorplanetcenter.net/db_search/show_object?object_id=2006+BE55" TargetMode="External"/><Relationship Id="rId1052" Type="http://schemas.openxmlformats.org/officeDocument/2006/relationships/hyperlink" Target="http://www.minorplanetcenter.net/db_search/show_object?object_id=2008+YF" TargetMode="External"/><Relationship Id="rId1497" Type="http://schemas.openxmlformats.org/officeDocument/2006/relationships/hyperlink" Target="http://www.minorplanetcenter.net/db_search/show_object?object_id=2014+QO296" TargetMode="External"/><Relationship Id="rId727" Type="http://schemas.openxmlformats.org/officeDocument/2006/relationships/hyperlink" Target="http://www.minorplanetcenter.net/db_search/show_object?object_id=2003+GG21" TargetMode="External"/><Relationship Id="rId934" Type="http://schemas.openxmlformats.org/officeDocument/2006/relationships/hyperlink" Target="http://www.minorplanetcenter.net/db_search/show_object?object_id=2007+FT3" TargetMode="External"/><Relationship Id="rId1357" Type="http://schemas.openxmlformats.org/officeDocument/2006/relationships/hyperlink" Target="http://www.minorplanetcenter.net/db_search/show_object?object_id=2012+YQ1" TargetMode="External"/><Relationship Id="rId1564" Type="http://schemas.openxmlformats.org/officeDocument/2006/relationships/hyperlink" Target="http://www.minorplanetcenter.net/db_search/show_object?object_id=2015+FN118" TargetMode="External"/><Relationship Id="rId63" Type="http://schemas.openxmlformats.org/officeDocument/2006/relationships/hyperlink" Target="http://www.minorplanetcenter.net/db_search/show_object?object_id=39572" TargetMode="External"/><Relationship Id="rId1217" Type="http://schemas.openxmlformats.org/officeDocument/2006/relationships/hyperlink" Target="http://www.minorplanetcenter.net/db_search/show_object?object_id=2011+DS9" TargetMode="External"/><Relationship Id="rId1424" Type="http://schemas.openxmlformats.org/officeDocument/2006/relationships/hyperlink" Target="http://www.minorplanetcenter.net/db_search/show_object?object_id=2013+UX" TargetMode="External"/><Relationship Id="rId1631" Type="http://schemas.openxmlformats.org/officeDocument/2006/relationships/hyperlink" Target="http://www.minorplanetcenter.net/db_search/show_object?object_id=2015+XP129" TargetMode="External"/><Relationship Id="rId377" Type="http://schemas.openxmlformats.org/officeDocument/2006/relationships/hyperlink" Target="http://www.minorplanetcenter.net/db_search/show_object?object_id=361754" TargetMode="External"/><Relationship Id="rId584" Type="http://schemas.openxmlformats.org/officeDocument/2006/relationships/hyperlink" Target="http://www.minorplanetcenter.net/db_search/show_object?object_id=1998+SH2" TargetMode="External"/><Relationship Id="rId5" Type="http://schemas.openxmlformats.org/officeDocument/2006/relationships/hyperlink" Target="http://www.minorplanetcenter.net/db_search/show_object?object_id=2101" TargetMode="External"/><Relationship Id="rId237" Type="http://schemas.openxmlformats.org/officeDocument/2006/relationships/hyperlink" Target="http://www.minorplanetcenter.net/db_search/show_object?object_id=186844" TargetMode="External"/><Relationship Id="rId791" Type="http://schemas.openxmlformats.org/officeDocument/2006/relationships/hyperlink" Target="http://www.minorplanetcenter.net/db_search/show_object?object_id=2004+SS" TargetMode="External"/><Relationship Id="rId889" Type="http://schemas.openxmlformats.org/officeDocument/2006/relationships/hyperlink" Target="http://www.minorplanetcenter.net/db_search/show_object?object_id=2006+KN89" TargetMode="External"/><Relationship Id="rId1074" Type="http://schemas.openxmlformats.org/officeDocument/2006/relationships/hyperlink" Target="http://www.minorplanetcenter.net/db_search/show_object?object_id=2009+EK1" TargetMode="External"/><Relationship Id="rId444" Type="http://schemas.openxmlformats.org/officeDocument/2006/relationships/hyperlink" Target="http://www.minorplanetcenter.net/db_search/show_object?object_id=405212" TargetMode="External"/><Relationship Id="rId651" Type="http://schemas.openxmlformats.org/officeDocument/2006/relationships/hyperlink" Target="http://www.minorplanetcenter.net/db_search/show_object?object_id=2001+KF54" TargetMode="External"/><Relationship Id="rId749" Type="http://schemas.openxmlformats.org/officeDocument/2006/relationships/hyperlink" Target="http://www.minorplanetcenter.net/db_search/show_object?object_id=2003+WC158" TargetMode="External"/><Relationship Id="rId1281" Type="http://schemas.openxmlformats.org/officeDocument/2006/relationships/hyperlink" Target="http://www.minorplanetcenter.net/db_search/show_object?object_id=2012+BN11" TargetMode="External"/><Relationship Id="rId1379" Type="http://schemas.openxmlformats.org/officeDocument/2006/relationships/hyperlink" Target="http://www.minorplanetcenter.net/db_search/show_object?object_id=2013+FX7" TargetMode="External"/><Relationship Id="rId1586" Type="http://schemas.openxmlformats.org/officeDocument/2006/relationships/hyperlink" Target="http://www.minorplanetcenter.net/db_search/show_object?object_id=2015+KO120" TargetMode="External"/><Relationship Id="rId304" Type="http://schemas.openxmlformats.org/officeDocument/2006/relationships/hyperlink" Target="http://www.minorplanetcenter.net/db_search/show_object?object_id=267221" TargetMode="External"/><Relationship Id="rId511" Type="http://schemas.openxmlformats.org/officeDocument/2006/relationships/hyperlink" Target="http://www.minorplanetcenter.net/db_search/show_object?object_id=438105" TargetMode="External"/><Relationship Id="rId609" Type="http://schemas.openxmlformats.org/officeDocument/2006/relationships/hyperlink" Target="http://www.minorplanetcenter.net/db_search/show_object?object_id=1999+VR6" TargetMode="External"/><Relationship Id="rId956" Type="http://schemas.openxmlformats.org/officeDocument/2006/relationships/hyperlink" Target="http://www.minorplanetcenter.net/db_search/show_object?object_id=2007+TH1" TargetMode="External"/><Relationship Id="rId1141" Type="http://schemas.openxmlformats.org/officeDocument/2006/relationships/hyperlink" Target="http://www.minorplanetcenter.net/db_search/show_object?object_id=2010+FH81" TargetMode="External"/><Relationship Id="rId1239" Type="http://schemas.openxmlformats.org/officeDocument/2006/relationships/hyperlink" Target="http://www.minorplanetcenter.net/db_search/show_object?object_id=2011+LT17" TargetMode="External"/><Relationship Id="rId85" Type="http://schemas.openxmlformats.org/officeDocument/2006/relationships/hyperlink" Target="http://www.minorplanetcenter.net/db_search/show_object?object_id=68950" TargetMode="External"/><Relationship Id="rId816" Type="http://schemas.openxmlformats.org/officeDocument/2006/relationships/hyperlink" Target="http://www.minorplanetcenter.net/db_search/show_object?object_id=2005+EO33" TargetMode="External"/><Relationship Id="rId1001" Type="http://schemas.openxmlformats.org/officeDocument/2006/relationships/hyperlink" Target="http://www.minorplanetcenter.net/db_search/show_object?object_id=2008+EC69" TargetMode="External"/><Relationship Id="rId1446" Type="http://schemas.openxmlformats.org/officeDocument/2006/relationships/hyperlink" Target="http://www.minorplanetcenter.net/db_search/show_object?object_id=2014+DM22" TargetMode="External"/><Relationship Id="rId1653" Type="http://schemas.openxmlformats.org/officeDocument/2006/relationships/hyperlink" Target="http://www.minorplanetcenter.net/db_search/show_object?object_id=2016+BP14" TargetMode="External"/><Relationship Id="rId1306" Type="http://schemas.openxmlformats.org/officeDocument/2006/relationships/hyperlink" Target="http://www.minorplanetcenter.net/db_search/show_object?object_id=2012+KC6" TargetMode="External"/><Relationship Id="rId1513" Type="http://schemas.openxmlformats.org/officeDocument/2006/relationships/hyperlink" Target="http://www.minorplanetcenter.net/db_search/show_object?object_id=2014+VL6" TargetMode="External"/><Relationship Id="rId12" Type="http://schemas.openxmlformats.org/officeDocument/2006/relationships/hyperlink" Target="http://www.minorplanetcenter.net/db_search/show_object?object_id=3361" TargetMode="External"/><Relationship Id="rId161" Type="http://schemas.openxmlformats.org/officeDocument/2006/relationships/hyperlink" Target="http://www.minorplanetcenter.net/db_search/show_object?object_id=153002" TargetMode="External"/><Relationship Id="rId399" Type="http://schemas.openxmlformats.org/officeDocument/2006/relationships/hyperlink" Target="http://www.minorplanetcenter.net/db_search/show_object?object_id=368565" TargetMode="External"/><Relationship Id="rId259" Type="http://schemas.openxmlformats.org/officeDocument/2006/relationships/hyperlink" Target="http://www.minorplanetcenter.net/db_search/show_object?object_id=208023" TargetMode="External"/><Relationship Id="rId466" Type="http://schemas.openxmlformats.org/officeDocument/2006/relationships/hyperlink" Target="http://www.minorplanetcenter.net/db_search/show_object?object_id=417217" TargetMode="External"/><Relationship Id="rId673" Type="http://schemas.openxmlformats.org/officeDocument/2006/relationships/hyperlink" Target="http://www.minorplanetcenter.net/db_search/show_object?object_id=2002+AT4" TargetMode="External"/><Relationship Id="rId880" Type="http://schemas.openxmlformats.org/officeDocument/2006/relationships/hyperlink" Target="http://www.minorplanetcenter.net/db_search/show_object?object_id=2006+HV5" TargetMode="External"/><Relationship Id="rId1096" Type="http://schemas.openxmlformats.org/officeDocument/2006/relationships/hyperlink" Target="http://www.minorplanetcenter.net/db_search/show_object?object_id=2009+OF" TargetMode="External"/><Relationship Id="rId119" Type="http://schemas.openxmlformats.org/officeDocument/2006/relationships/hyperlink" Target="http://www.minorplanetcenter.net/db_search/show_object?object_id=137120" TargetMode="External"/><Relationship Id="rId326" Type="http://schemas.openxmlformats.org/officeDocument/2006/relationships/hyperlink" Target="http://www.minorplanetcenter.net/db_search/show_object?object_id=302169" TargetMode="External"/><Relationship Id="rId533" Type="http://schemas.openxmlformats.org/officeDocument/2006/relationships/hyperlink" Target="http://www.minorplanetcenter.net/db_search/show_object?object_id=448003" TargetMode="External"/><Relationship Id="rId978" Type="http://schemas.openxmlformats.org/officeDocument/2006/relationships/hyperlink" Target="http://www.minorplanetcenter.net/db_search/show_object?object_id=2007+XJ16" TargetMode="External"/><Relationship Id="rId1163" Type="http://schemas.openxmlformats.org/officeDocument/2006/relationships/hyperlink" Target="http://www.minorplanetcenter.net/db_search/show_object?object_id=2010+ON101" TargetMode="External"/><Relationship Id="rId1370" Type="http://schemas.openxmlformats.org/officeDocument/2006/relationships/hyperlink" Target="http://www.minorplanetcenter.net/db_search/show_object?object_id=2013+CW32" TargetMode="External"/><Relationship Id="rId740" Type="http://schemas.openxmlformats.org/officeDocument/2006/relationships/hyperlink" Target="http://www.minorplanetcenter.net/db_search/show_object?object_id=2003+SS84" TargetMode="External"/><Relationship Id="rId838" Type="http://schemas.openxmlformats.org/officeDocument/2006/relationships/hyperlink" Target="http://www.minorplanetcenter.net/db_search/show_object?object_id=2005+OD3" TargetMode="External"/><Relationship Id="rId1023" Type="http://schemas.openxmlformats.org/officeDocument/2006/relationships/hyperlink" Target="http://www.minorplanetcenter.net/db_search/show_object?object_id=2008+RV" TargetMode="External"/><Relationship Id="rId1468" Type="http://schemas.openxmlformats.org/officeDocument/2006/relationships/hyperlink" Target="http://www.minorplanetcenter.net/db_search/show_object?object_id=2014+KS40" TargetMode="External"/><Relationship Id="rId600" Type="http://schemas.openxmlformats.org/officeDocument/2006/relationships/hyperlink" Target="http://www.minorplanetcenter.net/db_search/show_object?object_id=1999+LK1" TargetMode="External"/><Relationship Id="rId1230" Type="http://schemas.openxmlformats.org/officeDocument/2006/relationships/hyperlink" Target="http://www.minorplanetcenter.net/db_search/show_object?object_id=2011+JA" TargetMode="External"/><Relationship Id="rId1328" Type="http://schemas.openxmlformats.org/officeDocument/2006/relationships/hyperlink" Target="http://www.minorplanetcenter.net/db_search/show_object?object_id=2012+RG15" TargetMode="External"/><Relationship Id="rId1535" Type="http://schemas.openxmlformats.org/officeDocument/2006/relationships/hyperlink" Target="http://www.minorplanetcenter.net/db_search/show_object?object_id=2015+BS4" TargetMode="External"/><Relationship Id="rId905" Type="http://schemas.openxmlformats.org/officeDocument/2006/relationships/hyperlink" Target="http://www.minorplanetcenter.net/db_search/show_object?object_id=2006+TA8" TargetMode="External"/><Relationship Id="rId34" Type="http://schemas.openxmlformats.org/officeDocument/2006/relationships/hyperlink" Target="http://www.minorplanetcenter.net/db_search/show_object?object_id=7335" TargetMode="External"/><Relationship Id="rId1602" Type="http://schemas.openxmlformats.org/officeDocument/2006/relationships/hyperlink" Target="http://www.minorplanetcenter.net/db_search/show_object?object_id=2015+PU228" TargetMode="External"/><Relationship Id="rId183" Type="http://schemas.openxmlformats.org/officeDocument/2006/relationships/hyperlink" Target="http://www.minorplanetcenter.net/db_search/show_object?object_id=162162" TargetMode="External"/><Relationship Id="rId390" Type="http://schemas.openxmlformats.org/officeDocument/2006/relationships/hyperlink" Target="http://www.minorplanetcenter.net/db_search/show_object?object_id=364136" TargetMode="External"/><Relationship Id="rId250" Type="http://schemas.openxmlformats.org/officeDocument/2006/relationships/hyperlink" Target="http://www.minorplanetcenter.net/db_search/show_object?object_id=199145" TargetMode="External"/><Relationship Id="rId488" Type="http://schemas.openxmlformats.org/officeDocument/2006/relationships/hyperlink" Target="http://www.minorplanetcenter.net/db_search/show_object?object_id=428209" TargetMode="External"/><Relationship Id="rId695" Type="http://schemas.openxmlformats.org/officeDocument/2006/relationships/hyperlink" Target="http://www.minorplanetcenter.net/db_search/show_object?object_id=2002+LX" TargetMode="External"/><Relationship Id="rId110" Type="http://schemas.openxmlformats.org/officeDocument/2006/relationships/hyperlink" Target="http://www.minorplanetcenter.net/db_search/show_object?object_id=101869" TargetMode="External"/><Relationship Id="rId348" Type="http://schemas.openxmlformats.org/officeDocument/2006/relationships/hyperlink" Target="http://www.minorplanetcenter.net/db_search/show_object?object_id=332446" TargetMode="External"/><Relationship Id="rId555" Type="http://schemas.openxmlformats.org/officeDocument/2006/relationships/hyperlink" Target="http://www.minorplanetcenter.net/db_search/show_object?object_id=454101" TargetMode="External"/><Relationship Id="rId762" Type="http://schemas.openxmlformats.org/officeDocument/2006/relationships/hyperlink" Target="http://www.minorplanetcenter.net/db_search/show_object?object_id=2004+FW1" TargetMode="External"/><Relationship Id="rId1185" Type="http://schemas.openxmlformats.org/officeDocument/2006/relationships/hyperlink" Target="http://www.minorplanetcenter.net/db_search/show_object?object_id=2010+VT11" TargetMode="External"/><Relationship Id="rId1392" Type="http://schemas.openxmlformats.org/officeDocument/2006/relationships/hyperlink" Target="http://www.minorplanetcenter.net/db_search/show_object?object_id=2013+JN7" TargetMode="External"/><Relationship Id="rId208" Type="http://schemas.openxmlformats.org/officeDocument/2006/relationships/hyperlink" Target="http://www.minorplanetcenter.net/db_search/show_object?object_id=163249" TargetMode="External"/><Relationship Id="rId415" Type="http://schemas.openxmlformats.org/officeDocument/2006/relationships/hyperlink" Target="http://www.minorplanetcenter.net/db_search/show_object?object_id=380981" TargetMode="External"/><Relationship Id="rId622" Type="http://schemas.openxmlformats.org/officeDocument/2006/relationships/hyperlink" Target="http://www.minorplanetcenter.net/db_search/show_object?object_id=2000+DO1" TargetMode="External"/><Relationship Id="rId1045" Type="http://schemas.openxmlformats.org/officeDocument/2006/relationships/hyperlink" Target="http://www.minorplanetcenter.net/db_search/show_object?object_id=2008+WZ94" TargetMode="External"/><Relationship Id="rId1252" Type="http://schemas.openxmlformats.org/officeDocument/2006/relationships/hyperlink" Target="http://www.minorplanetcenter.net/db_search/show_object?object_id=2011+SO32" TargetMode="External"/><Relationship Id="rId927" Type="http://schemas.openxmlformats.org/officeDocument/2006/relationships/hyperlink" Target="http://www.minorplanetcenter.net/db_search/show_object?object_id=2007+DM41" TargetMode="External"/><Relationship Id="rId1112" Type="http://schemas.openxmlformats.org/officeDocument/2006/relationships/hyperlink" Target="http://www.minorplanetcenter.net/db_search/show_object?object_id=2009+VW" TargetMode="External"/><Relationship Id="rId1557" Type="http://schemas.openxmlformats.org/officeDocument/2006/relationships/hyperlink" Target="http://www.minorplanetcenter.net/db_search/show_object?object_id=2015+EO61" TargetMode="External"/><Relationship Id="rId56" Type="http://schemas.openxmlformats.org/officeDocument/2006/relationships/hyperlink" Target="http://www.minorplanetcenter.net/db_search/show_object?object_id=31669" TargetMode="External"/><Relationship Id="rId1417" Type="http://schemas.openxmlformats.org/officeDocument/2006/relationships/hyperlink" Target="http://www.minorplanetcenter.net/db_search/show_object?object_id=2013+RH74" TargetMode="External"/><Relationship Id="rId1624" Type="http://schemas.openxmlformats.org/officeDocument/2006/relationships/hyperlink" Target="http://www.minorplanetcenter.net/db_search/show_object?object_id=2015+UR51" TargetMode="External"/><Relationship Id="rId272" Type="http://schemas.openxmlformats.org/officeDocument/2006/relationships/hyperlink" Target="http://www.minorplanetcenter.net/db_search/show_object?object_id=221980" TargetMode="External"/><Relationship Id="rId577" Type="http://schemas.openxmlformats.org/officeDocument/2006/relationships/hyperlink" Target="http://www.minorplanetcenter.net/db_search/show_object?object_id=1998+BY7" TargetMode="External"/><Relationship Id="rId132" Type="http://schemas.openxmlformats.org/officeDocument/2006/relationships/hyperlink" Target="http://www.minorplanetcenter.net/db_search/show_object?object_id=140158" TargetMode="External"/><Relationship Id="rId784" Type="http://schemas.openxmlformats.org/officeDocument/2006/relationships/hyperlink" Target="http://www.minorplanetcenter.net/db_search/show_object?object_id=2004+QX2" TargetMode="External"/><Relationship Id="rId991" Type="http://schemas.openxmlformats.org/officeDocument/2006/relationships/hyperlink" Target="http://www.minorplanetcenter.net/db_search/show_object?object_id=2008+CB22" TargetMode="External"/><Relationship Id="rId1067" Type="http://schemas.openxmlformats.org/officeDocument/2006/relationships/hyperlink" Target="http://www.minorplanetcenter.net/db_search/show_object?object_id=2009+DS10" TargetMode="External"/><Relationship Id="rId437" Type="http://schemas.openxmlformats.org/officeDocument/2006/relationships/hyperlink" Target="http://www.minorplanetcenter.net/db_search/show_object?object_id=395207" TargetMode="External"/><Relationship Id="rId644" Type="http://schemas.openxmlformats.org/officeDocument/2006/relationships/hyperlink" Target="http://www.minorplanetcenter.net/db_search/show_object?object_id=2001+GL2" TargetMode="External"/><Relationship Id="rId851" Type="http://schemas.openxmlformats.org/officeDocument/2006/relationships/hyperlink" Target="http://www.minorplanetcenter.net/db_search/show_object?object_id=2005+UW6" TargetMode="External"/><Relationship Id="rId1274" Type="http://schemas.openxmlformats.org/officeDocument/2006/relationships/hyperlink" Target="http://www.minorplanetcenter.net/db_search/show_object?object_id=2011+YE6" TargetMode="External"/><Relationship Id="rId1481" Type="http://schemas.openxmlformats.org/officeDocument/2006/relationships/hyperlink" Target="http://www.minorplanetcenter.net/db_search/show_object?object_id=2014+MV67" TargetMode="External"/><Relationship Id="rId1579" Type="http://schemas.openxmlformats.org/officeDocument/2006/relationships/hyperlink" Target="http://www.minorplanetcenter.net/db_search/show_object?object_id=2015+JV" TargetMode="External"/><Relationship Id="rId504" Type="http://schemas.openxmlformats.org/officeDocument/2006/relationships/hyperlink" Target="http://www.minorplanetcenter.net/db_search/show_object?object_id=436329" TargetMode="External"/><Relationship Id="rId711" Type="http://schemas.openxmlformats.org/officeDocument/2006/relationships/hyperlink" Target="http://www.minorplanetcenter.net/db_search/show_object?object_id=2002+UK11" TargetMode="External"/><Relationship Id="rId949" Type="http://schemas.openxmlformats.org/officeDocument/2006/relationships/hyperlink" Target="http://www.minorplanetcenter.net/db_search/show_object?object_id=2007+PF28" TargetMode="External"/><Relationship Id="rId1134" Type="http://schemas.openxmlformats.org/officeDocument/2006/relationships/hyperlink" Target="http://www.minorplanetcenter.net/db_search/show_object?object_id=2010+EK44" TargetMode="External"/><Relationship Id="rId1341" Type="http://schemas.openxmlformats.org/officeDocument/2006/relationships/hyperlink" Target="http://www.minorplanetcenter.net/db_search/show_object?object_id=2012+UR158" TargetMode="External"/><Relationship Id="rId78" Type="http://schemas.openxmlformats.org/officeDocument/2006/relationships/hyperlink" Target="http://www.minorplanetcenter.net/db_search/show_object?object_id=67367" TargetMode="External"/><Relationship Id="rId809" Type="http://schemas.openxmlformats.org/officeDocument/2006/relationships/hyperlink" Target="http://www.minorplanetcenter.net/db_search/show_object?object_id=2004+XK50" TargetMode="External"/><Relationship Id="rId1201" Type="http://schemas.openxmlformats.org/officeDocument/2006/relationships/hyperlink" Target="http://www.minorplanetcenter.net/db_search/show_object?object_id=2011+BT15" TargetMode="External"/><Relationship Id="rId1439" Type="http://schemas.openxmlformats.org/officeDocument/2006/relationships/hyperlink" Target="http://www.minorplanetcenter.net/db_search/show_object?object_id=2014+AF51" TargetMode="External"/><Relationship Id="rId1646" Type="http://schemas.openxmlformats.org/officeDocument/2006/relationships/hyperlink" Target="http://www.minorplanetcenter.net/db_search/show_object?object_id=2016+AF193" TargetMode="External"/><Relationship Id="rId1506" Type="http://schemas.openxmlformats.org/officeDocument/2006/relationships/hyperlink" Target="http://www.minorplanetcenter.net/db_search/show_object?object_id=2014+SM260" TargetMode="External"/><Relationship Id="rId294" Type="http://schemas.openxmlformats.org/officeDocument/2006/relationships/hyperlink" Target="http://www.minorplanetcenter.net/db_search/show_object?object_id=252399" TargetMode="External"/><Relationship Id="rId154" Type="http://schemas.openxmlformats.org/officeDocument/2006/relationships/hyperlink" Target="http://www.minorplanetcenter.net/db_search/show_object?object_id=152671" TargetMode="External"/><Relationship Id="rId361" Type="http://schemas.openxmlformats.org/officeDocument/2006/relationships/hyperlink" Target="http://www.minorplanetcenter.net/db_search/show_object?object_id=350523" TargetMode="External"/><Relationship Id="rId599" Type="http://schemas.openxmlformats.org/officeDocument/2006/relationships/hyperlink" Target="http://www.minorplanetcenter.net/db_search/show_object?object_id=1999+JZ10" TargetMode="External"/><Relationship Id="rId459" Type="http://schemas.openxmlformats.org/officeDocument/2006/relationships/hyperlink" Target="http://www.minorplanetcenter.net/db_search/show_object?object_id=415029" TargetMode="External"/><Relationship Id="rId666" Type="http://schemas.openxmlformats.org/officeDocument/2006/relationships/hyperlink" Target="http://www.minorplanetcenter.net/db_search/show_object?object_id=2001+YV3" TargetMode="External"/><Relationship Id="rId873" Type="http://schemas.openxmlformats.org/officeDocument/2006/relationships/hyperlink" Target="http://www.minorplanetcenter.net/db_search/show_object?object_id=2006+CY10" TargetMode="External"/><Relationship Id="rId1089" Type="http://schemas.openxmlformats.org/officeDocument/2006/relationships/hyperlink" Target="http://www.minorplanetcenter.net/db_search/show_object?object_id=2009+KK" TargetMode="External"/><Relationship Id="rId1296" Type="http://schemas.openxmlformats.org/officeDocument/2006/relationships/hyperlink" Target="http://www.minorplanetcenter.net/db_search/show_object?object_id=2012+FZ23" TargetMode="External"/><Relationship Id="rId1517" Type="http://schemas.openxmlformats.org/officeDocument/2006/relationships/hyperlink" Target="http://www.minorplanetcenter.net/db_search/show_object?object_id=2014+WT202" TargetMode="External"/><Relationship Id="rId16" Type="http://schemas.openxmlformats.org/officeDocument/2006/relationships/hyperlink" Target="http://www.minorplanetcenter.net/db_search/show_object?object_id=4015" TargetMode="External"/><Relationship Id="rId221" Type="http://schemas.openxmlformats.org/officeDocument/2006/relationships/hyperlink" Target="http://www.minorplanetcenter.net/db_search/show_object?object_id=164400" TargetMode="External"/><Relationship Id="rId319" Type="http://schemas.openxmlformats.org/officeDocument/2006/relationships/hyperlink" Target="http://www.minorplanetcenter.net/db_search/show_object?object_id=290772" TargetMode="External"/><Relationship Id="rId526" Type="http://schemas.openxmlformats.org/officeDocument/2006/relationships/hyperlink" Target="http://www.minorplanetcenter.net/db_search/show_object?object_id=444193" TargetMode="External"/><Relationship Id="rId1156" Type="http://schemas.openxmlformats.org/officeDocument/2006/relationships/hyperlink" Target="http://www.minorplanetcenter.net/db_search/show_object?object_id=2010+KR10" TargetMode="External"/><Relationship Id="rId1363" Type="http://schemas.openxmlformats.org/officeDocument/2006/relationships/hyperlink" Target="http://www.minorplanetcenter.net/db_search/show_object?object_id=2013+AN60" TargetMode="External"/><Relationship Id="rId733" Type="http://schemas.openxmlformats.org/officeDocument/2006/relationships/hyperlink" Target="http://www.minorplanetcenter.net/db_search/show_object?object_id=2003+MK4" TargetMode="External"/><Relationship Id="rId940" Type="http://schemas.openxmlformats.org/officeDocument/2006/relationships/hyperlink" Target="http://www.minorplanetcenter.net/db_search/show_object?object_id=2007+JH22" TargetMode="External"/><Relationship Id="rId1016" Type="http://schemas.openxmlformats.org/officeDocument/2006/relationships/hyperlink" Target="http://www.minorplanetcenter.net/db_search/show_object?object_id=2008+OX1" TargetMode="External"/><Relationship Id="rId1570" Type="http://schemas.openxmlformats.org/officeDocument/2006/relationships/hyperlink" Target="http://www.minorplanetcenter.net/db_search/show_object?object_id=2015+GS" TargetMode="External"/><Relationship Id="rId1668" Type="http://schemas.openxmlformats.org/officeDocument/2006/relationships/hyperlink" Target="http://www.minorplanetcenter.net/db_search/show_object?object_id=6344+P-L" TargetMode="External"/><Relationship Id="rId165" Type="http://schemas.openxmlformats.org/officeDocument/2006/relationships/hyperlink" Target="http://www.minorplanetcenter.net/db_search/show_object?object_id=153814" TargetMode="External"/><Relationship Id="rId372" Type="http://schemas.openxmlformats.org/officeDocument/2006/relationships/hyperlink" Target="http://www.minorplanetcenter.net/db_search/show_object?object_id=358471" TargetMode="External"/><Relationship Id="rId677" Type="http://schemas.openxmlformats.org/officeDocument/2006/relationships/hyperlink" Target="http://www.minorplanetcenter.net/db_search/show_object?object_id=2002+CD14" TargetMode="External"/><Relationship Id="rId800" Type="http://schemas.openxmlformats.org/officeDocument/2006/relationships/hyperlink" Target="http://www.minorplanetcenter.net/db_search/show_object?object_id=2004+UU1" TargetMode="External"/><Relationship Id="rId1223" Type="http://schemas.openxmlformats.org/officeDocument/2006/relationships/hyperlink" Target="http://www.minorplanetcenter.net/db_search/show_object?object_id=2011+EL51" TargetMode="External"/><Relationship Id="rId1430" Type="http://schemas.openxmlformats.org/officeDocument/2006/relationships/hyperlink" Target="http://www.minorplanetcenter.net/db_search/show_object?object_id=2013+WT44" TargetMode="External"/><Relationship Id="rId1528" Type="http://schemas.openxmlformats.org/officeDocument/2006/relationships/hyperlink" Target="http://www.minorplanetcenter.net/db_search/show_object?object_id=2014+YS34" TargetMode="External"/><Relationship Id="rId232" Type="http://schemas.openxmlformats.org/officeDocument/2006/relationships/hyperlink" Target="http://www.minorplanetcenter.net/db_search/show_object?object_id=177614" TargetMode="External"/><Relationship Id="rId884" Type="http://schemas.openxmlformats.org/officeDocument/2006/relationships/hyperlink" Target="http://www.minorplanetcenter.net/db_search/show_object?object_id=2006+JF42" TargetMode="External"/><Relationship Id="rId27" Type="http://schemas.openxmlformats.org/officeDocument/2006/relationships/hyperlink" Target="http://www.minorplanetcenter.net/db_search/show_object?object_id=5189" TargetMode="External"/><Relationship Id="rId537" Type="http://schemas.openxmlformats.org/officeDocument/2006/relationships/hyperlink" Target="http://www.minorplanetcenter.net/db_search/show_object?object_id=450270" TargetMode="External"/><Relationship Id="rId744" Type="http://schemas.openxmlformats.org/officeDocument/2006/relationships/hyperlink" Target="http://www.minorplanetcenter.net/db_search/show_object?object_id=2003+UV11" TargetMode="External"/><Relationship Id="rId951" Type="http://schemas.openxmlformats.org/officeDocument/2006/relationships/hyperlink" Target="http://www.minorplanetcenter.net/db_search/show_object?object_id=2007+RU9" TargetMode="External"/><Relationship Id="rId1167" Type="http://schemas.openxmlformats.org/officeDocument/2006/relationships/hyperlink" Target="http://www.minorplanetcenter.net/db_search/show_object?object_id=2010+RF181" TargetMode="External"/><Relationship Id="rId1374" Type="http://schemas.openxmlformats.org/officeDocument/2006/relationships/hyperlink" Target="http://www.minorplanetcenter.net/db_search/show_object?object_id=2013+EW27" TargetMode="External"/><Relationship Id="rId1581" Type="http://schemas.openxmlformats.org/officeDocument/2006/relationships/hyperlink" Target="http://www.minorplanetcenter.net/db_search/show_object?object_id=2015+JY1" TargetMode="External"/><Relationship Id="rId80" Type="http://schemas.openxmlformats.org/officeDocument/2006/relationships/hyperlink" Target="http://www.minorplanetcenter.net/db_search/show_object?object_id=68216" TargetMode="External"/><Relationship Id="rId176" Type="http://schemas.openxmlformats.org/officeDocument/2006/relationships/hyperlink" Target="http://www.minorplanetcenter.net/db_search/show_object?object_id=159857" TargetMode="External"/><Relationship Id="rId383" Type="http://schemas.openxmlformats.org/officeDocument/2006/relationships/hyperlink" Target="http://www.minorplanetcenter.net/db_search/show_object?object_id=363305" TargetMode="External"/><Relationship Id="rId590" Type="http://schemas.openxmlformats.org/officeDocument/2006/relationships/hyperlink" Target="http://www.minorplanetcenter.net/db_search/show_object?object_id=1998+VF32" TargetMode="External"/><Relationship Id="rId604" Type="http://schemas.openxmlformats.org/officeDocument/2006/relationships/hyperlink" Target="http://www.minorplanetcenter.net/db_search/show_object?object_id=1999+SO5" TargetMode="External"/><Relationship Id="rId811" Type="http://schemas.openxmlformats.org/officeDocument/2006/relationships/hyperlink" Target="http://www.minorplanetcenter.net/db_search/show_object?object_id=2005+BG14" TargetMode="External"/><Relationship Id="rId1027" Type="http://schemas.openxmlformats.org/officeDocument/2006/relationships/hyperlink" Target="http://www.minorplanetcenter.net/db_search/show_object?object_id=2008+SV11" TargetMode="External"/><Relationship Id="rId1234" Type="http://schemas.openxmlformats.org/officeDocument/2006/relationships/hyperlink" Target="http://www.minorplanetcenter.net/db_search/show_object?object_id=2011+KQ12" TargetMode="External"/><Relationship Id="rId1441" Type="http://schemas.openxmlformats.org/officeDocument/2006/relationships/hyperlink" Target="http://www.minorplanetcenter.net/db_search/show_object?object_id=2014+BX2" TargetMode="External"/><Relationship Id="rId243" Type="http://schemas.openxmlformats.org/officeDocument/2006/relationships/hyperlink" Target="http://www.minorplanetcenter.net/db_search/show_object?object_id=192642" TargetMode="External"/><Relationship Id="rId450" Type="http://schemas.openxmlformats.org/officeDocument/2006/relationships/hyperlink" Target="http://www.minorplanetcenter.net/db_search/show_object?object_id=410778" TargetMode="External"/><Relationship Id="rId688" Type="http://schemas.openxmlformats.org/officeDocument/2006/relationships/hyperlink" Target="http://www.minorplanetcenter.net/db_search/show_object?object_id=2002+JX8" TargetMode="External"/><Relationship Id="rId895" Type="http://schemas.openxmlformats.org/officeDocument/2006/relationships/hyperlink" Target="http://www.minorplanetcenter.net/db_search/show_object?object_id=2006+PY17" TargetMode="External"/><Relationship Id="rId909" Type="http://schemas.openxmlformats.org/officeDocument/2006/relationships/hyperlink" Target="http://www.minorplanetcenter.net/db_search/show_object?object_id=2006+UL217" TargetMode="External"/><Relationship Id="rId1080" Type="http://schemas.openxmlformats.org/officeDocument/2006/relationships/hyperlink" Target="http://www.minorplanetcenter.net/db_search/show_object?object_id=2009+FY4" TargetMode="External"/><Relationship Id="rId1301" Type="http://schemas.openxmlformats.org/officeDocument/2006/relationships/hyperlink" Target="http://www.minorplanetcenter.net/db_search/show_object?object_id=2012+HG8" TargetMode="External"/><Relationship Id="rId1539" Type="http://schemas.openxmlformats.org/officeDocument/2006/relationships/hyperlink" Target="http://www.minorplanetcenter.net/db_search/show_object?object_id=2015+BL311" TargetMode="External"/><Relationship Id="rId38" Type="http://schemas.openxmlformats.org/officeDocument/2006/relationships/hyperlink" Target="http://www.minorplanetcenter.net/db_search/show_object?object_id=7822" TargetMode="External"/><Relationship Id="rId103" Type="http://schemas.openxmlformats.org/officeDocument/2006/relationships/hyperlink" Target="http://www.minorplanetcenter.net/db_search/show_object?object_id=89959" TargetMode="External"/><Relationship Id="rId310" Type="http://schemas.openxmlformats.org/officeDocument/2006/relationships/hyperlink" Target="http://www.minorplanetcenter.net/db_search/show_object?object_id=276033" TargetMode="External"/><Relationship Id="rId548" Type="http://schemas.openxmlformats.org/officeDocument/2006/relationships/hyperlink" Target="http://www.minorplanetcenter.net/db_search/show_object?object_id=452807" TargetMode="External"/><Relationship Id="rId755" Type="http://schemas.openxmlformats.org/officeDocument/2006/relationships/hyperlink" Target="http://www.minorplanetcenter.net/db_search/show_object?object_id=2003+YD45" TargetMode="External"/><Relationship Id="rId962" Type="http://schemas.openxmlformats.org/officeDocument/2006/relationships/hyperlink" Target="http://www.minorplanetcenter.net/db_search/show_object?object_id=2007+US12" TargetMode="External"/><Relationship Id="rId1178" Type="http://schemas.openxmlformats.org/officeDocument/2006/relationships/hyperlink" Target="http://www.minorplanetcenter.net/db_search/show_object?object_id=2010+UG7" TargetMode="External"/><Relationship Id="rId1385" Type="http://schemas.openxmlformats.org/officeDocument/2006/relationships/hyperlink" Target="http://www.minorplanetcenter.net/db_search/show_object?object_id=2013+GF69" TargetMode="External"/><Relationship Id="rId1592" Type="http://schemas.openxmlformats.org/officeDocument/2006/relationships/hyperlink" Target="http://www.minorplanetcenter.net/db_search/show_object?object_id=2015+MW53" TargetMode="External"/><Relationship Id="rId1606" Type="http://schemas.openxmlformats.org/officeDocument/2006/relationships/hyperlink" Target="http://www.minorplanetcenter.net/db_search/show_object?object_id=2015+RH2" TargetMode="External"/><Relationship Id="rId91" Type="http://schemas.openxmlformats.org/officeDocument/2006/relationships/hyperlink" Target="http://www.minorplanetcenter.net/db_search/show_object?object_id=85713" TargetMode="External"/><Relationship Id="rId187" Type="http://schemas.openxmlformats.org/officeDocument/2006/relationships/hyperlink" Target="http://www.minorplanetcenter.net/db_search/show_object?object_id=162361" TargetMode="External"/><Relationship Id="rId394" Type="http://schemas.openxmlformats.org/officeDocument/2006/relationships/hyperlink" Target="http://www.minorplanetcenter.net/db_search/show_object?object_id=366746" TargetMode="External"/><Relationship Id="rId408" Type="http://schemas.openxmlformats.org/officeDocument/2006/relationships/hyperlink" Target="http://www.minorplanetcenter.net/db_search/show_object?object_id=375054" TargetMode="External"/><Relationship Id="rId615" Type="http://schemas.openxmlformats.org/officeDocument/2006/relationships/hyperlink" Target="http://www.minorplanetcenter.net/db_search/show_object?object_id=2000+AF205" TargetMode="External"/><Relationship Id="rId822" Type="http://schemas.openxmlformats.org/officeDocument/2006/relationships/hyperlink" Target="http://www.minorplanetcenter.net/db_search/show_object?object_id=2005+GL" TargetMode="External"/><Relationship Id="rId1038" Type="http://schemas.openxmlformats.org/officeDocument/2006/relationships/hyperlink" Target="http://www.minorplanetcenter.net/db_search/show_object?object_id=2008+UZ94" TargetMode="External"/><Relationship Id="rId1245" Type="http://schemas.openxmlformats.org/officeDocument/2006/relationships/hyperlink" Target="http://www.minorplanetcenter.net/db_search/show_object?object_id=2011+OB" TargetMode="External"/><Relationship Id="rId1452" Type="http://schemas.openxmlformats.org/officeDocument/2006/relationships/hyperlink" Target="http://www.minorplanetcenter.net/db_search/show_object?object_id=2014+ER49" TargetMode="External"/><Relationship Id="rId254" Type="http://schemas.openxmlformats.org/officeDocument/2006/relationships/hyperlink" Target="http://www.minorplanetcenter.net/db_search/show_object?object_id=205744" TargetMode="External"/><Relationship Id="rId699" Type="http://schemas.openxmlformats.org/officeDocument/2006/relationships/hyperlink" Target="http://www.minorplanetcenter.net/db_search/show_object?object_id=2002+MR3" TargetMode="External"/><Relationship Id="rId1091" Type="http://schemas.openxmlformats.org/officeDocument/2006/relationships/hyperlink" Target="http://www.minorplanetcenter.net/db_search/show_object?object_id=2009+KE3" TargetMode="External"/><Relationship Id="rId1105" Type="http://schemas.openxmlformats.org/officeDocument/2006/relationships/hyperlink" Target="http://www.minorplanetcenter.net/db_search/show_object?object_id=2009+SG18" TargetMode="External"/><Relationship Id="rId1312" Type="http://schemas.openxmlformats.org/officeDocument/2006/relationships/hyperlink" Target="http://www.minorplanetcenter.net/db_search/show_object?object_id=2012+LK11" TargetMode="External"/><Relationship Id="rId49" Type="http://schemas.openxmlformats.org/officeDocument/2006/relationships/hyperlink" Target="http://www.minorplanetcenter.net/db_search/show_object?object_id=20425" TargetMode="External"/><Relationship Id="rId114" Type="http://schemas.openxmlformats.org/officeDocument/2006/relationships/hyperlink" Target="http://www.minorplanetcenter.net/db_search/show_object?object_id=136617" TargetMode="External"/><Relationship Id="rId461" Type="http://schemas.openxmlformats.org/officeDocument/2006/relationships/hyperlink" Target="http://www.minorplanetcenter.net/db_search/show_object?object_id=415745" TargetMode="External"/><Relationship Id="rId559" Type="http://schemas.openxmlformats.org/officeDocument/2006/relationships/hyperlink" Target="http://www.minorplanetcenter.net/db_search/show_object?object_id=1989+VB" TargetMode="External"/><Relationship Id="rId766" Type="http://schemas.openxmlformats.org/officeDocument/2006/relationships/hyperlink" Target="http://www.minorplanetcenter.net/db_search/show_object?object_id=2004+GB2" TargetMode="External"/><Relationship Id="rId1189" Type="http://schemas.openxmlformats.org/officeDocument/2006/relationships/hyperlink" Target="http://www.minorplanetcenter.net/db_search/show_object?object_id=2010+XC11" TargetMode="External"/><Relationship Id="rId1396" Type="http://schemas.openxmlformats.org/officeDocument/2006/relationships/hyperlink" Target="http://www.minorplanetcenter.net/db_search/show_object?object_id=2013+KZ1" TargetMode="External"/><Relationship Id="rId1617" Type="http://schemas.openxmlformats.org/officeDocument/2006/relationships/hyperlink" Target="http://www.minorplanetcenter.net/db_search/show_object?object_id=2015+TL178" TargetMode="External"/><Relationship Id="rId198" Type="http://schemas.openxmlformats.org/officeDocument/2006/relationships/hyperlink" Target="http://www.minorplanetcenter.net/db_search/show_object?object_id=162882" TargetMode="External"/><Relationship Id="rId321" Type="http://schemas.openxmlformats.org/officeDocument/2006/relationships/hyperlink" Target="http://www.minorplanetcenter.net/db_search/show_object?object_id=294739" TargetMode="External"/><Relationship Id="rId419" Type="http://schemas.openxmlformats.org/officeDocument/2006/relationships/hyperlink" Target="http://www.minorplanetcenter.net/db_search/show_object?object_id=382745" TargetMode="External"/><Relationship Id="rId626" Type="http://schemas.openxmlformats.org/officeDocument/2006/relationships/hyperlink" Target="http://www.minorplanetcenter.net/db_search/show_object?object_id=2000+KA" TargetMode="External"/><Relationship Id="rId973" Type="http://schemas.openxmlformats.org/officeDocument/2006/relationships/hyperlink" Target="http://www.minorplanetcenter.net/db_search/show_object?object_id=2007+XN" TargetMode="External"/><Relationship Id="rId1049" Type="http://schemas.openxmlformats.org/officeDocument/2006/relationships/hyperlink" Target="http://www.minorplanetcenter.net/db_search/show_object?object_id=2008+XA2" TargetMode="External"/><Relationship Id="rId1256" Type="http://schemas.openxmlformats.org/officeDocument/2006/relationships/hyperlink" Target="http://www.minorplanetcenter.net/db_search/show_object?object_id=2011+TX8" TargetMode="External"/><Relationship Id="rId833" Type="http://schemas.openxmlformats.org/officeDocument/2006/relationships/hyperlink" Target="http://www.minorplanetcenter.net/db_search/show_object?object_id=2005+LX36" TargetMode="External"/><Relationship Id="rId1116" Type="http://schemas.openxmlformats.org/officeDocument/2006/relationships/hyperlink" Target="http://www.minorplanetcenter.net/db_search/show_object?object_id=2009+WJ1" TargetMode="External"/><Relationship Id="rId1463" Type="http://schemas.openxmlformats.org/officeDocument/2006/relationships/hyperlink" Target="http://www.minorplanetcenter.net/db_search/show_object?object_id=2014+JS54" TargetMode="External"/><Relationship Id="rId265" Type="http://schemas.openxmlformats.org/officeDocument/2006/relationships/hyperlink" Target="http://www.minorplanetcenter.net/db_search/show_object?object_id=216258" TargetMode="External"/><Relationship Id="rId472" Type="http://schemas.openxmlformats.org/officeDocument/2006/relationships/hyperlink" Target="http://www.minorplanetcenter.net/db_search/show_object?object_id=417949" TargetMode="External"/><Relationship Id="rId900" Type="http://schemas.openxmlformats.org/officeDocument/2006/relationships/hyperlink" Target="http://www.minorplanetcenter.net/db_search/show_object?object_id=2006+SF6" TargetMode="External"/><Relationship Id="rId1323" Type="http://schemas.openxmlformats.org/officeDocument/2006/relationships/hyperlink" Target="http://www.minorplanetcenter.net/db_search/show_object?object_id=2012+PS4" TargetMode="External"/><Relationship Id="rId1530" Type="http://schemas.openxmlformats.org/officeDocument/2006/relationships/hyperlink" Target="http://www.minorplanetcenter.net/db_search/show_object?object_id=2014+YB35" TargetMode="External"/><Relationship Id="rId1628" Type="http://schemas.openxmlformats.org/officeDocument/2006/relationships/hyperlink" Target="http://www.minorplanetcenter.net/db_search/show_object?object_id=2015+VO66" TargetMode="External"/><Relationship Id="rId125" Type="http://schemas.openxmlformats.org/officeDocument/2006/relationships/hyperlink" Target="http://www.minorplanetcenter.net/db_search/show_object?object_id=138524" TargetMode="External"/><Relationship Id="rId332" Type="http://schemas.openxmlformats.org/officeDocument/2006/relationships/hyperlink" Target="http://www.minorplanetcenter.net/db_search/show_object?object_id=308242" TargetMode="External"/><Relationship Id="rId777" Type="http://schemas.openxmlformats.org/officeDocument/2006/relationships/hyperlink" Target="http://www.minorplanetcenter.net/db_search/show_object?object_id=2004+MD" TargetMode="External"/><Relationship Id="rId984" Type="http://schemas.openxmlformats.org/officeDocument/2006/relationships/hyperlink" Target="http://www.minorplanetcenter.net/db_search/show_object?object_id=2008+AH33" TargetMode="External"/><Relationship Id="rId637" Type="http://schemas.openxmlformats.org/officeDocument/2006/relationships/hyperlink" Target="http://www.minorplanetcenter.net/db_search/show_object?object_id=2000+YG29" TargetMode="External"/><Relationship Id="rId844" Type="http://schemas.openxmlformats.org/officeDocument/2006/relationships/hyperlink" Target="http://www.minorplanetcenter.net/db_search/show_object?object_id=2005+SQ" TargetMode="External"/><Relationship Id="rId1267" Type="http://schemas.openxmlformats.org/officeDocument/2006/relationships/hyperlink" Target="http://www.minorplanetcenter.net/db_search/show_object?object_id=2011+WN15" TargetMode="External"/><Relationship Id="rId1474" Type="http://schemas.openxmlformats.org/officeDocument/2006/relationships/hyperlink" Target="http://www.minorplanetcenter.net/db_search/show_object?object_id=2014+KB91" TargetMode="External"/><Relationship Id="rId276" Type="http://schemas.openxmlformats.org/officeDocument/2006/relationships/hyperlink" Target="http://www.minorplanetcenter.net/db_search/show_object?object_id=230111" TargetMode="External"/><Relationship Id="rId483" Type="http://schemas.openxmlformats.org/officeDocument/2006/relationships/hyperlink" Target="http://www.minorplanetcenter.net/db_search/show_object?object_id=422787" TargetMode="External"/><Relationship Id="rId690" Type="http://schemas.openxmlformats.org/officeDocument/2006/relationships/hyperlink" Target="http://www.minorplanetcenter.net/db_search/show_object?object_id=2002+JE9" TargetMode="External"/><Relationship Id="rId704" Type="http://schemas.openxmlformats.org/officeDocument/2006/relationships/hyperlink" Target="http://www.minorplanetcenter.net/db_search/show_object?object_id=2002+PF43" TargetMode="External"/><Relationship Id="rId911" Type="http://schemas.openxmlformats.org/officeDocument/2006/relationships/hyperlink" Target="http://www.minorplanetcenter.net/db_search/show_object?object_id=2006+VD13" TargetMode="External"/><Relationship Id="rId1127" Type="http://schemas.openxmlformats.org/officeDocument/2006/relationships/hyperlink" Target="http://www.minorplanetcenter.net/db_search/show_object?object_id=2010+CN44" TargetMode="External"/><Relationship Id="rId1334" Type="http://schemas.openxmlformats.org/officeDocument/2006/relationships/hyperlink" Target="http://www.minorplanetcenter.net/db_search/show_object?object_id=2012+TV78" TargetMode="External"/><Relationship Id="rId1541" Type="http://schemas.openxmlformats.org/officeDocument/2006/relationships/hyperlink" Target="http://www.minorplanetcenter.net/db_search/show_object?object_id=2015+BN509" TargetMode="External"/><Relationship Id="rId40" Type="http://schemas.openxmlformats.org/officeDocument/2006/relationships/hyperlink" Target="http://www.minorplanetcenter.net/db_search/show_object?object_id=8566" TargetMode="External"/><Relationship Id="rId136" Type="http://schemas.openxmlformats.org/officeDocument/2006/relationships/hyperlink" Target="http://www.minorplanetcenter.net/db_search/show_object?object_id=141495" TargetMode="External"/><Relationship Id="rId343" Type="http://schemas.openxmlformats.org/officeDocument/2006/relationships/hyperlink" Target="http://www.minorplanetcenter.net/db_search/show_object?object_id=326290" TargetMode="External"/><Relationship Id="rId550" Type="http://schemas.openxmlformats.org/officeDocument/2006/relationships/hyperlink" Target="http://www.minorplanetcenter.net/db_search/show_object?object_id=453707" TargetMode="External"/><Relationship Id="rId788" Type="http://schemas.openxmlformats.org/officeDocument/2006/relationships/hyperlink" Target="http://www.minorplanetcenter.net/db_search/show_object?object_id=2004+RF84" TargetMode="External"/><Relationship Id="rId995" Type="http://schemas.openxmlformats.org/officeDocument/2006/relationships/hyperlink" Target="http://www.minorplanetcenter.net/db_search/show_object?object_id=2008+DL5" TargetMode="External"/><Relationship Id="rId1180" Type="http://schemas.openxmlformats.org/officeDocument/2006/relationships/hyperlink" Target="http://www.minorplanetcenter.net/db_search/show_object?object_id=2010+US7" TargetMode="External"/><Relationship Id="rId1401" Type="http://schemas.openxmlformats.org/officeDocument/2006/relationships/hyperlink" Target="http://www.minorplanetcenter.net/db_search/show_object?object_id=2013+LM31" TargetMode="External"/><Relationship Id="rId1639" Type="http://schemas.openxmlformats.org/officeDocument/2006/relationships/hyperlink" Target="http://www.minorplanetcenter.net/db_search/show_object?object_id=2015+YU7" TargetMode="External"/><Relationship Id="rId203" Type="http://schemas.openxmlformats.org/officeDocument/2006/relationships/hyperlink" Target="http://www.minorplanetcenter.net/db_search/show_object?object_id=163026" TargetMode="External"/><Relationship Id="rId648" Type="http://schemas.openxmlformats.org/officeDocument/2006/relationships/hyperlink" Target="http://www.minorplanetcenter.net/db_search/show_object?object_id=2001+HA4" TargetMode="External"/><Relationship Id="rId855" Type="http://schemas.openxmlformats.org/officeDocument/2006/relationships/hyperlink" Target="http://www.minorplanetcenter.net/db_search/show_object?object_id=2005+VR7" TargetMode="External"/><Relationship Id="rId1040" Type="http://schemas.openxmlformats.org/officeDocument/2006/relationships/hyperlink" Target="http://www.minorplanetcenter.net/db_search/show_object?object_id=2008+VB1" TargetMode="External"/><Relationship Id="rId1278" Type="http://schemas.openxmlformats.org/officeDocument/2006/relationships/hyperlink" Target="http://www.minorplanetcenter.net/db_search/show_object?object_id=2011+YV62" TargetMode="External"/><Relationship Id="rId1485" Type="http://schemas.openxmlformats.org/officeDocument/2006/relationships/hyperlink" Target="http://www.minorplanetcenter.net/db_search/show_object?object_id=2014+NK52" TargetMode="External"/><Relationship Id="rId287" Type="http://schemas.openxmlformats.org/officeDocument/2006/relationships/hyperlink" Target="http://www.minorplanetcenter.net/db_search/show_object?object_id=244977" TargetMode="External"/><Relationship Id="rId410" Type="http://schemas.openxmlformats.org/officeDocument/2006/relationships/hyperlink" Target="http://www.minorplanetcenter.net/db_search/show_object?object_id=377097" TargetMode="External"/><Relationship Id="rId494" Type="http://schemas.openxmlformats.org/officeDocument/2006/relationships/hyperlink" Target="http://www.minorplanetcenter.net/db_search/show_object?object_id=433953" TargetMode="External"/><Relationship Id="rId508" Type="http://schemas.openxmlformats.org/officeDocument/2006/relationships/hyperlink" Target="http://www.minorplanetcenter.net/db_search/show_object?object_id=437841" TargetMode="External"/><Relationship Id="rId715" Type="http://schemas.openxmlformats.org/officeDocument/2006/relationships/hyperlink" Target="http://www.minorplanetcenter.net/db_search/show_object?object_id=2003+AY2" TargetMode="External"/><Relationship Id="rId922" Type="http://schemas.openxmlformats.org/officeDocument/2006/relationships/hyperlink" Target="http://www.minorplanetcenter.net/db_search/show_object?object_id=2007+BJ29" TargetMode="External"/><Relationship Id="rId1138" Type="http://schemas.openxmlformats.org/officeDocument/2006/relationships/hyperlink" Target="http://www.minorplanetcenter.net/db_search/show_object?object_id=2010+FR" TargetMode="External"/><Relationship Id="rId1345" Type="http://schemas.openxmlformats.org/officeDocument/2006/relationships/hyperlink" Target="http://www.minorplanetcenter.net/db_search/show_object?object_id=2012+VF37" TargetMode="External"/><Relationship Id="rId1552" Type="http://schemas.openxmlformats.org/officeDocument/2006/relationships/hyperlink" Target="http://www.minorplanetcenter.net/db_search/show_object?object_id=2015+DC200" TargetMode="External"/><Relationship Id="rId147" Type="http://schemas.openxmlformats.org/officeDocument/2006/relationships/hyperlink" Target="http://www.minorplanetcenter.net/db_search/show_object?object_id=144332" TargetMode="External"/><Relationship Id="rId354" Type="http://schemas.openxmlformats.org/officeDocument/2006/relationships/hyperlink" Target="http://www.minorplanetcenter.net/db_search/show_object?object_id=342866" TargetMode="External"/><Relationship Id="rId799" Type="http://schemas.openxmlformats.org/officeDocument/2006/relationships/hyperlink" Target="http://www.minorplanetcenter.net/db_search/show_object?object_id=2004+UR1" TargetMode="External"/><Relationship Id="rId1191" Type="http://schemas.openxmlformats.org/officeDocument/2006/relationships/hyperlink" Target="http://www.minorplanetcenter.net/db_search/show_object?object_id=2010+XB24" TargetMode="External"/><Relationship Id="rId1205" Type="http://schemas.openxmlformats.org/officeDocument/2006/relationships/hyperlink" Target="http://www.minorplanetcenter.net/db_search/show_object?object_id=2011+BM45" TargetMode="External"/><Relationship Id="rId51" Type="http://schemas.openxmlformats.org/officeDocument/2006/relationships/hyperlink" Target="http://www.minorplanetcenter.net/db_search/show_object?object_id=23187" TargetMode="External"/><Relationship Id="rId561" Type="http://schemas.openxmlformats.org/officeDocument/2006/relationships/hyperlink" Target="http://www.minorplanetcenter.net/db_search/show_object?object_id=1994+CJ1" TargetMode="External"/><Relationship Id="rId659" Type="http://schemas.openxmlformats.org/officeDocument/2006/relationships/hyperlink" Target="http://www.minorplanetcenter.net/db_search/show_object?object_id=2001+TA2" TargetMode="External"/><Relationship Id="rId866" Type="http://schemas.openxmlformats.org/officeDocument/2006/relationships/hyperlink" Target="http://www.minorplanetcenter.net/db_search/show_object?object_id=2006+BX39" TargetMode="External"/><Relationship Id="rId1289" Type="http://schemas.openxmlformats.org/officeDocument/2006/relationships/hyperlink" Target="http://www.minorplanetcenter.net/db_search/show_object?object_id=2012+CA55" TargetMode="External"/><Relationship Id="rId1412" Type="http://schemas.openxmlformats.org/officeDocument/2006/relationships/hyperlink" Target="http://www.minorplanetcenter.net/db_search/show_object?object_id=2013+QU1" TargetMode="External"/><Relationship Id="rId1496" Type="http://schemas.openxmlformats.org/officeDocument/2006/relationships/hyperlink" Target="http://www.minorplanetcenter.net/db_search/show_object?object_id=2014+QC3" TargetMode="External"/><Relationship Id="rId214" Type="http://schemas.openxmlformats.org/officeDocument/2006/relationships/hyperlink" Target="http://www.minorplanetcenter.net/db_search/show_object?object_id=163818" TargetMode="External"/><Relationship Id="rId298" Type="http://schemas.openxmlformats.org/officeDocument/2006/relationships/hyperlink" Target="http://www.minorplanetcenter.net/db_search/show_object?object_id=263976" TargetMode="External"/><Relationship Id="rId421" Type="http://schemas.openxmlformats.org/officeDocument/2006/relationships/hyperlink" Target="http://www.minorplanetcenter.net/db_search/show_object?object_id=382825" TargetMode="External"/><Relationship Id="rId519" Type="http://schemas.openxmlformats.org/officeDocument/2006/relationships/hyperlink" Target="http://www.minorplanetcenter.net/db_search/show_object?object_id=441987" TargetMode="External"/><Relationship Id="rId1051" Type="http://schemas.openxmlformats.org/officeDocument/2006/relationships/hyperlink" Target="http://www.minorplanetcenter.net/db_search/show_object?object_id=2008+XW2" TargetMode="External"/><Relationship Id="rId1149" Type="http://schemas.openxmlformats.org/officeDocument/2006/relationships/hyperlink" Target="http://www.minorplanetcenter.net/db_search/show_object?object_id=2010+JV34" TargetMode="External"/><Relationship Id="rId1356" Type="http://schemas.openxmlformats.org/officeDocument/2006/relationships/hyperlink" Target="http://www.minorplanetcenter.net/db_search/show_object?object_id=2012+YO1" TargetMode="External"/><Relationship Id="rId158" Type="http://schemas.openxmlformats.org/officeDocument/2006/relationships/hyperlink" Target="http://www.minorplanetcenter.net/db_search/show_object?object_id=152770" TargetMode="External"/><Relationship Id="rId726" Type="http://schemas.openxmlformats.org/officeDocument/2006/relationships/hyperlink" Target="http://www.minorplanetcenter.net/db_search/show_object?object_id=2003+FG" TargetMode="External"/><Relationship Id="rId933" Type="http://schemas.openxmlformats.org/officeDocument/2006/relationships/hyperlink" Target="http://www.minorplanetcenter.net/db_search/show_object?object_id=2007+FF1" TargetMode="External"/><Relationship Id="rId1009" Type="http://schemas.openxmlformats.org/officeDocument/2006/relationships/hyperlink" Target="http://www.minorplanetcenter.net/db_search/show_object?object_id=2008+KV2" TargetMode="External"/><Relationship Id="rId1563" Type="http://schemas.openxmlformats.org/officeDocument/2006/relationships/hyperlink" Target="http://www.minorplanetcenter.net/db_search/show_object?object_id=2015+FS117" TargetMode="External"/><Relationship Id="rId62" Type="http://schemas.openxmlformats.org/officeDocument/2006/relationships/hyperlink" Target="http://www.minorplanetcenter.net/db_search/show_object?object_id=38071" TargetMode="External"/><Relationship Id="rId365" Type="http://schemas.openxmlformats.org/officeDocument/2006/relationships/hyperlink" Target="http://www.minorplanetcenter.net/db_search/show_object?object_id=356991" TargetMode="External"/><Relationship Id="rId572" Type="http://schemas.openxmlformats.org/officeDocument/2006/relationships/hyperlink" Target="http://www.minorplanetcenter.net/db_search/show_object?object_id=1997+GL3" TargetMode="External"/><Relationship Id="rId1216" Type="http://schemas.openxmlformats.org/officeDocument/2006/relationships/hyperlink" Target="http://www.minorplanetcenter.net/db_search/show_object?object_id=2011+DY4" TargetMode="External"/><Relationship Id="rId1423" Type="http://schemas.openxmlformats.org/officeDocument/2006/relationships/hyperlink" Target="http://www.minorplanetcenter.net/db_search/show_object?object_id=2013+TV135" TargetMode="External"/><Relationship Id="rId1630" Type="http://schemas.openxmlformats.org/officeDocument/2006/relationships/hyperlink" Target="http://www.minorplanetcenter.net/db_search/show_object?object_id=2015+WG9" TargetMode="External"/><Relationship Id="rId225" Type="http://schemas.openxmlformats.org/officeDocument/2006/relationships/hyperlink" Target="http://www.minorplanetcenter.net/db_search/show_object?object_id=171576" TargetMode="External"/><Relationship Id="rId432" Type="http://schemas.openxmlformats.org/officeDocument/2006/relationships/hyperlink" Target="http://www.minorplanetcenter.net/db_search/show_object?object_id=388945" TargetMode="External"/><Relationship Id="rId877" Type="http://schemas.openxmlformats.org/officeDocument/2006/relationships/hyperlink" Target="http://www.minorplanetcenter.net/db_search/show_object?object_id=2006+GY2" TargetMode="External"/><Relationship Id="rId1062" Type="http://schemas.openxmlformats.org/officeDocument/2006/relationships/hyperlink" Target="http://www.minorplanetcenter.net/db_search/show_object?object_id=2009+CS" TargetMode="External"/><Relationship Id="rId737" Type="http://schemas.openxmlformats.org/officeDocument/2006/relationships/hyperlink" Target="http://www.minorplanetcenter.net/db_search/show_object?object_id=2003+RS1" TargetMode="External"/><Relationship Id="rId944" Type="http://schemas.openxmlformats.org/officeDocument/2006/relationships/hyperlink" Target="http://www.minorplanetcenter.net/db_search/show_object?object_id=2007+LB15" TargetMode="External"/><Relationship Id="rId1367" Type="http://schemas.openxmlformats.org/officeDocument/2006/relationships/hyperlink" Target="http://www.minorplanetcenter.net/db_search/show_object?object_id=2013+BE19" TargetMode="External"/><Relationship Id="rId1574" Type="http://schemas.openxmlformats.org/officeDocument/2006/relationships/hyperlink" Target="http://www.minorplanetcenter.net/db_search/show_object?object_id=2015+HC10" TargetMode="External"/><Relationship Id="rId73" Type="http://schemas.openxmlformats.org/officeDocument/2006/relationships/hyperlink" Target="http://www.minorplanetcenter.net/db_search/show_object?object_id=65690" TargetMode="External"/><Relationship Id="rId169" Type="http://schemas.openxmlformats.org/officeDocument/2006/relationships/hyperlink" Target="http://www.minorplanetcenter.net/db_search/show_object?object_id=154275" TargetMode="External"/><Relationship Id="rId376" Type="http://schemas.openxmlformats.org/officeDocument/2006/relationships/hyperlink" Target="http://www.minorplanetcenter.net/db_search/show_object?object_id=360191" TargetMode="External"/><Relationship Id="rId583" Type="http://schemas.openxmlformats.org/officeDocument/2006/relationships/hyperlink" Target="http://www.minorplanetcenter.net/db_search/show_object?object_id=1998+QA62" TargetMode="External"/><Relationship Id="rId790" Type="http://schemas.openxmlformats.org/officeDocument/2006/relationships/hyperlink" Target="http://www.minorplanetcenter.net/db_search/show_object?object_id=2004+RZ164" TargetMode="External"/><Relationship Id="rId804" Type="http://schemas.openxmlformats.org/officeDocument/2006/relationships/hyperlink" Target="http://www.minorplanetcenter.net/db_search/show_object?object_id=2004+WK1" TargetMode="External"/><Relationship Id="rId1227" Type="http://schemas.openxmlformats.org/officeDocument/2006/relationships/hyperlink" Target="http://www.minorplanetcenter.net/db_search/show_object?object_id=2011+GN44" TargetMode="External"/><Relationship Id="rId1434" Type="http://schemas.openxmlformats.org/officeDocument/2006/relationships/hyperlink" Target="http://www.minorplanetcenter.net/db_search/show_object?object_id=2013+XW3" TargetMode="External"/><Relationship Id="rId1641" Type="http://schemas.openxmlformats.org/officeDocument/2006/relationships/hyperlink" Target="http://www.minorplanetcenter.net/db_search/show_object?object_id=2016+AL8" TargetMode="External"/><Relationship Id="rId4" Type="http://schemas.openxmlformats.org/officeDocument/2006/relationships/hyperlink" Target="http://www.minorplanetcenter.net/db_search/show_object?object_id=1981" TargetMode="External"/><Relationship Id="rId236" Type="http://schemas.openxmlformats.org/officeDocument/2006/relationships/hyperlink" Target="http://www.minorplanetcenter.net/db_search/show_object?object_id=185851" TargetMode="External"/><Relationship Id="rId443" Type="http://schemas.openxmlformats.org/officeDocument/2006/relationships/hyperlink" Target="http://www.minorplanetcenter.net/db_search/show_object?object_id=403775" TargetMode="External"/><Relationship Id="rId650" Type="http://schemas.openxmlformats.org/officeDocument/2006/relationships/hyperlink" Target="http://www.minorplanetcenter.net/db_search/show_object?object_id=2001+JV1" TargetMode="External"/><Relationship Id="rId888" Type="http://schemas.openxmlformats.org/officeDocument/2006/relationships/hyperlink" Target="http://www.minorplanetcenter.net/db_search/show_object?object_id=2006+KY86" TargetMode="External"/><Relationship Id="rId1073" Type="http://schemas.openxmlformats.org/officeDocument/2006/relationships/hyperlink" Target="http://www.minorplanetcenter.net/db_search/show_object?object_id=2009+EV" TargetMode="External"/><Relationship Id="rId1280" Type="http://schemas.openxmlformats.org/officeDocument/2006/relationships/hyperlink" Target="http://www.minorplanetcenter.net/db_search/show_object?object_id=2012+AA11" TargetMode="External"/><Relationship Id="rId1501" Type="http://schemas.openxmlformats.org/officeDocument/2006/relationships/hyperlink" Target="http://www.minorplanetcenter.net/db_search/show_object?object_id=2014+QK434" TargetMode="External"/><Relationship Id="rId303" Type="http://schemas.openxmlformats.org/officeDocument/2006/relationships/hyperlink" Target="http://www.minorplanetcenter.net/db_search/show_object?object_id=267131" TargetMode="External"/><Relationship Id="rId748" Type="http://schemas.openxmlformats.org/officeDocument/2006/relationships/hyperlink" Target="http://www.minorplanetcenter.net/db_search/show_object?object_id=2003+WP21" TargetMode="External"/><Relationship Id="rId955" Type="http://schemas.openxmlformats.org/officeDocument/2006/relationships/hyperlink" Target="http://www.minorplanetcenter.net/db_search/show_object?object_id=2007+SR11" TargetMode="External"/><Relationship Id="rId1140" Type="http://schemas.openxmlformats.org/officeDocument/2006/relationships/hyperlink" Target="http://www.minorplanetcenter.net/db_search/show_object?object_id=2010+FC81" TargetMode="External"/><Relationship Id="rId1378" Type="http://schemas.openxmlformats.org/officeDocument/2006/relationships/hyperlink" Target="http://www.minorplanetcenter.net/db_search/show_object?object_id=2013+EO126" TargetMode="External"/><Relationship Id="rId1585" Type="http://schemas.openxmlformats.org/officeDocument/2006/relationships/hyperlink" Target="http://www.minorplanetcenter.net/db_search/show_object?object_id=2015+KJ57" TargetMode="External"/><Relationship Id="rId84" Type="http://schemas.openxmlformats.org/officeDocument/2006/relationships/hyperlink" Target="http://www.minorplanetcenter.net/db_search/show_object?object_id=68548" TargetMode="External"/><Relationship Id="rId387" Type="http://schemas.openxmlformats.org/officeDocument/2006/relationships/hyperlink" Target="http://www.minorplanetcenter.net/db_search/show_object?object_id=363734" TargetMode="External"/><Relationship Id="rId510" Type="http://schemas.openxmlformats.org/officeDocument/2006/relationships/hyperlink" Target="http://www.minorplanetcenter.net/db_search/show_object?object_id=437905" TargetMode="External"/><Relationship Id="rId594" Type="http://schemas.openxmlformats.org/officeDocument/2006/relationships/hyperlink" Target="http://www.minorplanetcenter.net/db_search/show_object?object_id=1998+YM4" TargetMode="External"/><Relationship Id="rId608" Type="http://schemas.openxmlformats.org/officeDocument/2006/relationships/hyperlink" Target="http://www.minorplanetcenter.net/db_search/show_object?object_id=1999+UR" TargetMode="External"/><Relationship Id="rId815" Type="http://schemas.openxmlformats.org/officeDocument/2006/relationships/hyperlink" Target="http://www.minorplanetcenter.net/db_search/show_object?object_id=2005+EA" TargetMode="External"/><Relationship Id="rId1238" Type="http://schemas.openxmlformats.org/officeDocument/2006/relationships/hyperlink" Target="http://www.minorplanetcenter.net/db_search/show_object?object_id=2011+LL2" TargetMode="External"/><Relationship Id="rId1445" Type="http://schemas.openxmlformats.org/officeDocument/2006/relationships/hyperlink" Target="http://www.minorplanetcenter.net/db_search/show_object?object_id=2014+CU13" TargetMode="External"/><Relationship Id="rId1652" Type="http://schemas.openxmlformats.org/officeDocument/2006/relationships/hyperlink" Target="http://www.minorplanetcenter.net/db_search/show_object?object_id=2016+BC14" TargetMode="External"/><Relationship Id="rId247" Type="http://schemas.openxmlformats.org/officeDocument/2006/relationships/hyperlink" Target="http://www.minorplanetcenter.net/db_search/show_object?object_id=196625" TargetMode="External"/><Relationship Id="rId899" Type="http://schemas.openxmlformats.org/officeDocument/2006/relationships/hyperlink" Target="http://www.minorplanetcenter.net/db_search/show_object?object_id=2006+RK1" TargetMode="External"/><Relationship Id="rId1000" Type="http://schemas.openxmlformats.org/officeDocument/2006/relationships/hyperlink" Target="http://www.minorplanetcenter.net/db_search/show_object?object_id=2008+EY68" TargetMode="External"/><Relationship Id="rId1084" Type="http://schemas.openxmlformats.org/officeDocument/2006/relationships/hyperlink" Target="http://www.minorplanetcenter.net/db_search/show_object?object_id=2009+HA21" TargetMode="External"/><Relationship Id="rId1305" Type="http://schemas.openxmlformats.org/officeDocument/2006/relationships/hyperlink" Target="http://www.minorplanetcenter.net/db_search/show_object?object_id=2012+KA4" TargetMode="External"/><Relationship Id="rId107" Type="http://schemas.openxmlformats.org/officeDocument/2006/relationships/hyperlink" Target="http://www.minorplanetcenter.net/db_search/show_object?object_id=99248" TargetMode="External"/><Relationship Id="rId454" Type="http://schemas.openxmlformats.org/officeDocument/2006/relationships/hyperlink" Target="http://www.minorplanetcenter.net/db_search/show_object?object_id=413577" TargetMode="External"/><Relationship Id="rId661" Type="http://schemas.openxmlformats.org/officeDocument/2006/relationships/hyperlink" Target="http://www.minorplanetcenter.net/db_search/show_object?object_id=2001+VB" TargetMode="External"/><Relationship Id="rId759" Type="http://schemas.openxmlformats.org/officeDocument/2006/relationships/hyperlink" Target="http://www.minorplanetcenter.net/db_search/show_object?object_id=2004+BZ74" TargetMode="External"/><Relationship Id="rId966" Type="http://schemas.openxmlformats.org/officeDocument/2006/relationships/hyperlink" Target="http://www.minorplanetcenter.net/db_search/show_object?object_id=2007+VT6" TargetMode="External"/><Relationship Id="rId1291" Type="http://schemas.openxmlformats.org/officeDocument/2006/relationships/hyperlink" Target="http://www.minorplanetcenter.net/db_search/show_object?object_id=2012+DK31" TargetMode="External"/><Relationship Id="rId1389" Type="http://schemas.openxmlformats.org/officeDocument/2006/relationships/hyperlink" Target="http://www.minorplanetcenter.net/db_search/show_object?object_id=2013+GH84" TargetMode="External"/><Relationship Id="rId1512" Type="http://schemas.openxmlformats.org/officeDocument/2006/relationships/hyperlink" Target="http://www.minorplanetcenter.net/db_search/show_object?object_id=2014+UR116" TargetMode="External"/><Relationship Id="rId1596" Type="http://schemas.openxmlformats.org/officeDocument/2006/relationships/hyperlink" Target="http://www.minorplanetcenter.net/db_search/show_object?object_id=2015+NU13" TargetMode="External"/><Relationship Id="rId11" Type="http://schemas.openxmlformats.org/officeDocument/2006/relationships/hyperlink" Target="http://www.minorplanetcenter.net/db_search/show_object?object_id=3200" TargetMode="External"/><Relationship Id="rId314" Type="http://schemas.openxmlformats.org/officeDocument/2006/relationships/hyperlink" Target="http://www.minorplanetcenter.net/db_search/show_object?object_id=279816" TargetMode="External"/><Relationship Id="rId398" Type="http://schemas.openxmlformats.org/officeDocument/2006/relationships/hyperlink" Target="http://www.minorplanetcenter.net/db_search/show_object?object_id=368203" TargetMode="External"/><Relationship Id="rId521" Type="http://schemas.openxmlformats.org/officeDocument/2006/relationships/hyperlink" Target="http://www.minorplanetcenter.net/db_search/show_object?object_id=442523" TargetMode="External"/><Relationship Id="rId619" Type="http://schemas.openxmlformats.org/officeDocument/2006/relationships/hyperlink" Target="http://www.minorplanetcenter.net/db_search/show_object?object_id=2000+CE59" TargetMode="External"/><Relationship Id="rId1151" Type="http://schemas.openxmlformats.org/officeDocument/2006/relationships/hyperlink" Target="http://www.minorplanetcenter.net/db_search/show_object?object_id=2010+JJ41" TargetMode="External"/><Relationship Id="rId1249" Type="http://schemas.openxmlformats.org/officeDocument/2006/relationships/hyperlink" Target="http://www.minorplanetcenter.net/db_search/show_object?object_id=2011+PO1" TargetMode="External"/><Relationship Id="rId95" Type="http://schemas.openxmlformats.org/officeDocument/2006/relationships/hyperlink" Target="http://www.minorplanetcenter.net/db_search/show_object?object_id=85990" TargetMode="External"/><Relationship Id="rId160" Type="http://schemas.openxmlformats.org/officeDocument/2006/relationships/hyperlink" Target="http://www.minorplanetcenter.net/db_search/show_object?object_id=152978" TargetMode="External"/><Relationship Id="rId826" Type="http://schemas.openxmlformats.org/officeDocument/2006/relationships/hyperlink" Target="http://www.minorplanetcenter.net/db_search/show_object?object_id=2005+GR33" TargetMode="External"/><Relationship Id="rId1011" Type="http://schemas.openxmlformats.org/officeDocument/2006/relationships/hyperlink" Target="http://www.minorplanetcenter.net/db_search/show_object?object_id=2008+KE6" TargetMode="External"/><Relationship Id="rId1109" Type="http://schemas.openxmlformats.org/officeDocument/2006/relationships/hyperlink" Target="http://www.minorplanetcenter.net/db_search/show_object?object_id=2009+UQ" TargetMode="External"/><Relationship Id="rId1456" Type="http://schemas.openxmlformats.org/officeDocument/2006/relationships/hyperlink" Target="http://www.minorplanetcenter.net/db_search/show_object?object_id=2014+GY48" TargetMode="External"/><Relationship Id="rId1663" Type="http://schemas.openxmlformats.org/officeDocument/2006/relationships/hyperlink" Target="http://www.minorplanetcenter.net/db_search/show_object?object_id=2016+CL136" TargetMode="External"/><Relationship Id="rId258" Type="http://schemas.openxmlformats.org/officeDocument/2006/relationships/hyperlink" Target="http://www.minorplanetcenter.net/db_search/show_object?object_id=207945" TargetMode="External"/><Relationship Id="rId465" Type="http://schemas.openxmlformats.org/officeDocument/2006/relationships/hyperlink" Target="http://www.minorplanetcenter.net/db_search/show_object?object_id=417211" TargetMode="External"/><Relationship Id="rId672" Type="http://schemas.openxmlformats.org/officeDocument/2006/relationships/hyperlink" Target="http://www.minorplanetcenter.net/db_search/show_object?object_id=2002+AS4" TargetMode="External"/><Relationship Id="rId1095" Type="http://schemas.openxmlformats.org/officeDocument/2006/relationships/hyperlink" Target="http://www.minorplanetcenter.net/db_search/show_object?object_id=2009+LW2" TargetMode="External"/><Relationship Id="rId1316" Type="http://schemas.openxmlformats.org/officeDocument/2006/relationships/hyperlink" Target="http://www.minorplanetcenter.net/db_search/show_object?object_id=2012+MZ6" TargetMode="External"/><Relationship Id="rId1523" Type="http://schemas.openxmlformats.org/officeDocument/2006/relationships/hyperlink" Target="http://www.minorplanetcenter.net/db_search/show_object?object_id=2014+XL7" TargetMode="External"/><Relationship Id="rId22" Type="http://schemas.openxmlformats.org/officeDocument/2006/relationships/hyperlink" Target="http://www.minorplanetcenter.net/db_search/show_object?object_id=4581" TargetMode="External"/><Relationship Id="rId118" Type="http://schemas.openxmlformats.org/officeDocument/2006/relationships/hyperlink" Target="http://www.minorplanetcenter.net/db_search/show_object?object_id=137108" TargetMode="External"/><Relationship Id="rId325" Type="http://schemas.openxmlformats.org/officeDocument/2006/relationships/hyperlink" Target="http://www.minorplanetcenter.net/db_search/show_object?object_id=301844" TargetMode="External"/><Relationship Id="rId532" Type="http://schemas.openxmlformats.org/officeDocument/2006/relationships/hyperlink" Target="http://www.minorplanetcenter.net/db_search/show_object?object_id=447755" TargetMode="External"/><Relationship Id="rId977" Type="http://schemas.openxmlformats.org/officeDocument/2006/relationships/hyperlink" Target="http://www.minorplanetcenter.net/db_search/show_object?object_id=2007+XH16" TargetMode="External"/><Relationship Id="rId1162" Type="http://schemas.openxmlformats.org/officeDocument/2006/relationships/hyperlink" Target="http://www.minorplanetcenter.net/db_search/show_object?object_id=2010+MU112" TargetMode="External"/><Relationship Id="rId171" Type="http://schemas.openxmlformats.org/officeDocument/2006/relationships/hyperlink" Target="http://www.minorplanetcenter.net/db_search/show_object?object_id=154302" TargetMode="External"/><Relationship Id="rId837" Type="http://schemas.openxmlformats.org/officeDocument/2006/relationships/hyperlink" Target="http://www.minorplanetcenter.net/db_search/show_object?object_id=2005+OX" TargetMode="External"/><Relationship Id="rId1022" Type="http://schemas.openxmlformats.org/officeDocument/2006/relationships/hyperlink" Target="http://www.minorplanetcenter.net/db_search/show_object?object_id=2008+QS11" TargetMode="External"/><Relationship Id="rId1467" Type="http://schemas.openxmlformats.org/officeDocument/2006/relationships/hyperlink" Target="http://www.minorplanetcenter.net/db_search/show_object?object_id=2014+KP4" TargetMode="External"/><Relationship Id="rId269" Type="http://schemas.openxmlformats.org/officeDocument/2006/relationships/hyperlink" Target="http://www.minorplanetcenter.net/db_search/show_object?object_id=217628" TargetMode="External"/><Relationship Id="rId476" Type="http://schemas.openxmlformats.org/officeDocument/2006/relationships/hyperlink" Target="http://www.minorplanetcenter.net/db_search/show_object?object_id=418849" TargetMode="External"/><Relationship Id="rId683" Type="http://schemas.openxmlformats.org/officeDocument/2006/relationships/hyperlink" Target="http://www.minorplanetcenter.net/db_search/show_object?object_id=2002+FC" TargetMode="External"/><Relationship Id="rId890" Type="http://schemas.openxmlformats.org/officeDocument/2006/relationships/hyperlink" Target="http://www.minorplanetcenter.net/db_search/show_object?object_id=2006+LK" TargetMode="External"/><Relationship Id="rId904" Type="http://schemas.openxmlformats.org/officeDocument/2006/relationships/hyperlink" Target="http://www.minorplanetcenter.net/db_search/show_object?object_id=2006+TU7" TargetMode="External"/><Relationship Id="rId1327" Type="http://schemas.openxmlformats.org/officeDocument/2006/relationships/hyperlink" Target="http://www.minorplanetcenter.net/db_search/show_object?object_id=2012+QE50" TargetMode="External"/><Relationship Id="rId1534" Type="http://schemas.openxmlformats.org/officeDocument/2006/relationships/hyperlink" Target="http://www.minorplanetcenter.net/db_search/show_object?object_id=2015+AK280" TargetMode="External"/><Relationship Id="rId33" Type="http://schemas.openxmlformats.org/officeDocument/2006/relationships/hyperlink" Target="http://www.minorplanetcenter.net/db_search/show_object?object_id=6491" TargetMode="External"/><Relationship Id="rId129" Type="http://schemas.openxmlformats.org/officeDocument/2006/relationships/hyperlink" Target="http://www.minorplanetcenter.net/db_search/show_object?object_id=139359" TargetMode="External"/><Relationship Id="rId336" Type="http://schemas.openxmlformats.org/officeDocument/2006/relationships/hyperlink" Target="http://www.minorplanetcenter.net/db_search/show_object?object_id=311044" TargetMode="External"/><Relationship Id="rId543" Type="http://schemas.openxmlformats.org/officeDocument/2006/relationships/hyperlink" Target="http://www.minorplanetcenter.net/db_search/show_object?object_id=451157" TargetMode="External"/><Relationship Id="rId988" Type="http://schemas.openxmlformats.org/officeDocument/2006/relationships/hyperlink" Target="http://www.minorplanetcenter.net/db_search/show_object?object_id=2008+CN1" TargetMode="External"/><Relationship Id="rId1173" Type="http://schemas.openxmlformats.org/officeDocument/2006/relationships/hyperlink" Target="http://www.minorplanetcenter.net/db_search/show_object?object_id=2010+TS149" TargetMode="External"/><Relationship Id="rId1380" Type="http://schemas.openxmlformats.org/officeDocument/2006/relationships/hyperlink" Target="http://www.minorplanetcenter.net/db_search/show_object?object_id=2013+FA8" TargetMode="External"/><Relationship Id="rId1601" Type="http://schemas.openxmlformats.org/officeDocument/2006/relationships/hyperlink" Target="http://www.minorplanetcenter.net/db_search/show_object?object_id=2015+PR228" TargetMode="External"/><Relationship Id="rId182" Type="http://schemas.openxmlformats.org/officeDocument/2006/relationships/hyperlink" Target="http://www.minorplanetcenter.net/db_search/show_object?object_id=162120" TargetMode="External"/><Relationship Id="rId403" Type="http://schemas.openxmlformats.org/officeDocument/2006/relationships/hyperlink" Target="http://www.minorplanetcenter.net/db_search/show_object?object_id=373135" TargetMode="External"/><Relationship Id="rId750" Type="http://schemas.openxmlformats.org/officeDocument/2006/relationships/hyperlink" Target="http://www.minorplanetcenter.net/db_search/show_object?object_id=2003+WH166" TargetMode="External"/><Relationship Id="rId848" Type="http://schemas.openxmlformats.org/officeDocument/2006/relationships/hyperlink" Target="http://www.minorplanetcenter.net/db_search/show_object?object_id=2005+TR50" TargetMode="External"/><Relationship Id="rId1033" Type="http://schemas.openxmlformats.org/officeDocument/2006/relationships/hyperlink" Target="http://www.minorplanetcenter.net/db_search/show_object?object_id=2008+TC4" TargetMode="External"/><Relationship Id="rId1478" Type="http://schemas.openxmlformats.org/officeDocument/2006/relationships/hyperlink" Target="http://www.minorplanetcenter.net/db_search/show_object?object_id=2014+MJ6" TargetMode="External"/><Relationship Id="rId487" Type="http://schemas.openxmlformats.org/officeDocument/2006/relationships/hyperlink" Target="http://www.minorplanetcenter.net/db_search/show_object?object_id=425755" TargetMode="External"/><Relationship Id="rId610" Type="http://schemas.openxmlformats.org/officeDocument/2006/relationships/hyperlink" Target="http://www.minorplanetcenter.net/db_search/show_object?object_id=1999+VF22" TargetMode="External"/><Relationship Id="rId694" Type="http://schemas.openxmlformats.org/officeDocument/2006/relationships/hyperlink" Target="http://www.minorplanetcenter.net/db_search/show_object?object_id=2002+KK8" TargetMode="External"/><Relationship Id="rId708" Type="http://schemas.openxmlformats.org/officeDocument/2006/relationships/hyperlink" Target="http://www.minorplanetcenter.net/db_search/show_object?object_id=2002+QW47" TargetMode="External"/><Relationship Id="rId915" Type="http://schemas.openxmlformats.org/officeDocument/2006/relationships/hyperlink" Target="http://www.minorplanetcenter.net/db_search/show_object?object_id=2006+WJ3" TargetMode="External"/><Relationship Id="rId1240" Type="http://schemas.openxmlformats.org/officeDocument/2006/relationships/hyperlink" Target="http://www.minorplanetcenter.net/db_search/show_object?object_id=2011+LA19" TargetMode="External"/><Relationship Id="rId1338" Type="http://schemas.openxmlformats.org/officeDocument/2006/relationships/hyperlink" Target="http://www.minorplanetcenter.net/db_search/show_object?object_id=2012+UR136" TargetMode="External"/><Relationship Id="rId1545" Type="http://schemas.openxmlformats.org/officeDocument/2006/relationships/hyperlink" Target="http://www.minorplanetcenter.net/db_search/show_object?object_id=2015+CX12" TargetMode="External"/><Relationship Id="rId347" Type="http://schemas.openxmlformats.org/officeDocument/2006/relationships/hyperlink" Target="http://www.minorplanetcenter.net/db_search/show_object?object_id=331876" TargetMode="External"/><Relationship Id="rId999" Type="http://schemas.openxmlformats.org/officeDocument/2006/relationships/hyperlink" Target="http://www.minorplanetcenter.net/db_search/show_object?object_id=2008+ER7" TargetMode="External"/><Relationship Id="rId1100" Type="http://schemas.openxmlformats.org/officeDocument/2006/relationships/hyperlink" Target="http://www.minorplanetcenter.net/db_search/show_object?object_id=2009+RV1" TargetMode="External"/><Relationship Id="rId1184" Type="http://schemas.openxmlformats.org/officeDocument/2006/relationships/hyperlink" Target="http://www.minorplanetcenter.net/db_search/show_object?object_id=2010+VG1" TargetMode="External"/><Relationship Id="rId1405" Type="http://schemas.openxmlformats.org/officeDocument/2006/relationships/hyperlink" Target="http://www.minorplanetcenter.net/db_search/show_object?object_id=2013+NV" TargetMode="External"/><Relationship Id="rId44" Type="http://schemas.openxmlformats.org/officeDocument/2006/relationships/hyperlink" Target="http://www.minorplanetcenter.net/db_search/show_object?object_id=12538" TargetMode="External"/><Relationship Id="rId554" Type="http://schemas.openxmlformats.org/officeDocument/2006/relationships/hyperlink" Target="http://www.minorplanetcenter.net/db_search/show_object?object_id=454100" TargetMode="External"/><Relationship Id="rId761" Type="http://schemas.openxmlformats.org/officeDocument/2006/relationships/hyperlink" Target="http://www.minorplanetcenter.net/db_search/show_object?object_id=2004+DM44" TargetMode="External"/><Relationship Id="rId859" Type="http://schemas.openxmlformats.org/officeDocument/2006/relationships/hyperlink" Target="http://www.minorplanetcenter.net/db_search/show_object?object_id=2005+WY55" TargetMode="External"/><Relationship Id="rId1391" Type="http://schemas.openxmlformats.org/officeDocument/2006/relationships/hyperlink" Target="http://www.minorplanetcenter.net/db_search/show_object?object_id=2013+JM7" TargetMode="External"/><Relationship Id="rId1489" Type="http://schemas.openxmlformats.org/officeDocument/2006/relationships/hyperlink" Target="http://www.minorplanetcenter.net/db_search/show_object?object_id=2014+OT111" TargetMode="External"/><Relationship Id="rId1612" Type="http://schemas.openxmlformats.org/officeDocument/2006/relationships/hyperlink" Target="http://www.minorplanetcenter.net/db_search/show_object?object_id=2015+TX24" TargetMode="External"/><Relationship Id="rId193" Type="http://schemas.openxmlformats.org/officeDocument/2006/relationships/hyperlink" Target="http://www.minorplanetcenter.net/db_search/show_object?object_id=162567" TargetMode="External"/><Relationship Id="rId207" Type="http://schemas.openxmlformats.org/officeDocument/2006/relationships/hyperlink" Target="http://www.minorplanetcenter.net/db_search/show_object?object_id=163243" TargetMode="External"/><Relationship Id="rId414" Type="http://schemas.openxmlformats.org/officeDocument/2006/relationships/hyperlink" Target="http://www.minorplanetcenter.net/db_search/show_object?object_id=380636" TargetMode="External"/><Relationship Id="rId498" Type="http://schemas.openxmlformats.org/officeDocument/2006/relationships/hyperlink" Target="http://www.minorplanetcenter.net/db_search/show_object?object_id=434326" TargetMode="External"/><Relationship Id="rId621" Type="http://schemas.openxmlformats.org/officeDocument/2006/relationships/hyperlink" Target="http://www.minorplanetcenter.net/db_search/show_object?object_id=2000+DN1" TargetMode="External"/><Relationship Id="rId1044" Type="http://schemas.openxmlformats.org/officeDocument/2006/relationships/hyperlink" Target="http://www.minorplanetcenter.net/db_search/show_object?object_id=2008+WQ63" TargetMode="External"/><Relationship Id="rId1251" Type="http://schemas.openxmlformats.org/officeDocument/2006/relationships/hyperlink" Target="http://www.minorplanetcenter.net/db_search/show_object?object_id=2011+SR5" TargetMode="External"/><Relationship Id="rId1349" Type="http://schemas.openxmlformats.org/officeDocument/2006/relationships/hyperlink" Target="http://www.minorplanetcenter.net/db_search/show_object?object_id=2012+XY6" TargetMode="External"/><Relationship Id="rId260" Type="http://schemas.openxmlformats.org/officeDocument/2006/relationships/hyperlink" Target="http://www.minorplanetcenter.net/db_search/show_object?object_id=208115" TargetMode="External"/><Relationship Id="rId719" Type="http://schemas.openxmlformats.org/officeDocument/2006/relationships/hyperlink" Target="http://www.minorplanetcenter.net/db_search/show_object?object_id=2003+BB21" TargetMode="External"/><Relationship Id="rId926" Type="http://schemas.openxmlformats.org/officeDocument/2006/relationships/hyperlink" Target="http://www.minorplanetcenter.net/db_search/show_object?object_id=2007+DL41" TargetMode="External"/><Relationship Id="rId1111" Type="http://schemas.openxmlformats.org/officeDocument/2006/relationships/hyperlink" Target="http://www.minorplanetcenter.net/db_search/show_object?object_id=2009+UY17" TargetMode="External"/><Relationship Id="rId1556" Type="http://schemas.openxmlformats.org/officeDocument/2006/relationships/hyperlink" Target="http://www.minorplanetcenter.net/db_search/show_object?object_id=2015+DV215" TargetMode="External"/><Relationship Id="rId55" Type="http://schemas.openxmlformats.org/officeDocument/2006/relationships/hyperlink" Target="http://www.minorplanetcenter.net/db_search/show_object?object_id=29075" TargetMode="External"/><Relationship Id="rId120" Type="http://schemas.openxmlformats.org/officeDocument/2006/relationships/hyperlink" Target="http://www.minorplanetcenter.net/db_search/show_object?object_id=137126" TargetMode="External"/><Relationship Id="rId358" Type="http://schemas.openxmlformats.org/officeDocument/2006/relationships/hyperlink" Target="http://www.minorplanetcenter.net/db_search/show_object?object_id=348400" TargetMode="External"/><Relationship Id="rId565" Type="http://schemas.openxmlformats.org/officeDocument/2006/relationships/hyperlink" Target="http://www.minorplanetcenter.net/db_search/show_object?object_id=1994+UG" TargetMode="External"/><Relationship Id="rId772" Type="http://schemas.openxmlformats.org/officeDocument/2006/relationships/hyperlink" Target="http://www.minorplanetcenter.net/db_search/show_object?object_id=2004+KB" TargetMode="External"/><Relationship Id="rId1195" Type="http://schemas.openxmlformats.org/officeDocument/2006/relationships/hyperlink" Target="http://www.minorplanetcenter.net/db_search/show_object?object_id=2010+XX72" TargetMode="External"/><Relationship Id="rId1209" Type="http://schemas.openxmlformats.org/officeDocument/2006/relationships/hyperlink" Target="http://www.minorplanetcenter.net/db_search/show_object?object_id=2011+CT4" TargetMode="External"/><Relationship Id="rId1416" Type="http://schemas.openxmlformats.org/officeDocument/2006/relationships/hyperlink" Target="http://www.minorplanetcenter.net/db_search/show_object?object_id=2013+RZ73" TargetMode="External"/><Relationship Id="rId1623" Type="http://schemas.openxmlformats.org/officeDocument/2006/relationships/hyperlink" Target="http://www.minorplanetcenter.net/db_search/show_object?object_id=2015+TE323" TargetMode="External"/><Relationship Id="rId218" Type="http://schemas.openxmlformats.org/officeDocument/2006/relationships/hyperlink" Target="http://www.minorplanetcenter.net/db_search/show_object?object_id=164207" TargetMode="External"/><Relationship Id="rId425" Type="http://schemas.openxmlformats.org/officeDocument/2006/relationships/hyperlink" Target="http://www.minorplanetcenter.net/db_search/show_object?object_id=385605" TargetMode="External"/><Relationship Id="rId632" Type="http://schemas.openxmlformats.org/officeDocument/2006/relationships/hyperlink" Target="http://www.minorplanetcenter.net/db_search/show_object?object_id=2000+QW7" TargetMode="External"/><Relationship Id="rId1055" Type="http://schemas.openxmlformats.org/officeDocument/2006/relationships/hyperlink" Target="http://www.minorplanetcenter.net/db_search/show_object?object_id=2009+AC16" TargetMode="External"/><Relationship Id="rId1262" Type="http://schemas.openxmlformats.org/officeDocument/2006/relationships/hyperlink" Target="http://www.minorplanetcenter.net/db_search/show_object?object_id=2011+UE305" TargetMode="External"/><Relationship Id="rId271" Type="http://schemas.openxmlformats.org/officeDocument/2006/relationships/hyperlink" Target="http://www.minorplanetcenter.net/db_search/show_object?object_id=221455" TargetMode="External"/><Relationship Id="rId937" Type="http://schemas.openxmlformats.org/officeDocument/2006/relationships/hyperlink" Target="http://www.minorplanetcenter.net/db_search/show_object?object_id=2007+HA" TargetMode="External"/><Relationship Id="rId1122" Type="http://schemas.openxmlformats.org/officeDocument/2006/relationships/hyperlink" Target="http://www.minorplanetcenter.net/db_search/show_object?object_id=2009+XT6" TargetMode="External"/><Relationship Id="rId1567" Type="http://schemas.openxmlformats.org/officeDocument/2006/relationships/hyperlink" Target="http://www.minorplanetcenter.net/db_search/show_object?object_id=2015+FE120" TargetMode="External"/><Relationship Id="rId66" Type="http://schemas.openxmlformats.org/officeDocument/2006/relationships/hyperlink" Target="http://www.minorplanetcenter.net/db_search/show_object?object_id=52768" TargetMode="External"/><Relationship Id="rId131" Type="http://schemas.openxmlformats.org/officeDocument/2006/relationships/hyperlink" Target="http://www.minorplanetcenter.net/db_search/show_object?object_id=140039" TargetMode="External"/><Relationship Id="rId369" Type="http://schemas.openxmlformats.org/officeDocument/2006/relationships/hyperlink" Target="http://www.minorplanetcenter.net/db_search/show_object?object_id=357439" TargetMode="External"/><Relationship Id="rId576" Type="http://schemas.openxmlformats.org/officeDocument/2006/relationships/hyperlink" Target="http://www.minorplanetcenter.net/db_search/show_object?object_id=1997+WQ23" TargetMode="External"/><Relationship Id="rId783" Type="http://schemas.openxmlformats.org/officeDocument/2006/relationships/hyperlink" Target="http://www.minorplanetcenter.net/db_search/show_object?object_id=2004+QB" TargetMode="External"/><Relationship Id="rId990" Type="http://schemas.openxmlformats.org/officeDocument/2006/relationships/hyperlink" Target="http://www.minorplanetcenter.net/db_search/show_object?object_id=2008+CC6" TargetMode="External"/><Relationship Id="rId1427" Type="http://schemas.openxmlformats.org/officeDocument/2006/relationships/hyperlink" Target="http://www.minorplanetcenter.net/db_search/show_object?object_id=2013+VO5" TargetMode="External"/><Relationship Id="rId1634" Type="http://schemas.openxmlformats.org/officeDocument/2006/relationships/hyperlink" Target="http://www.minorplanetcenter.net/db_search/show_object?object_id=2015+XK351" TargetMode="External"/><Relationship Id="rId229" Type="http://schemas.openxmlformats.org/officeDocument/2006/relationships/hyperlink" Target="http://www.minorplanetcenter.net/db_search/show_object?object_id=175706" TargetMode="External"/><Relationship Id="rId436" Type="http://schemas.openxmlformats.org/officeDocument/2006/relationships/hyperlink" Target="http://www.minorplanetcenter.net/db_search/show_object?object_id=391211" TargetMode="External"/><Relationship Id="rId643" Type="http://schemas.openxmlformats.org/officeDocument/2006/relationships/hyperlink" Target="http://www.minorplanetcenter.net/db_search/show_object?object_id=2001+FE90" TargetMode="External"/><Relationship Id="rId1066" Type="http://schemas.openxmlformats.org/officeDocument/2006/relationships/hyperlink" Target="http://www.minorplanetcenter.net/db_search/show_object?object_id=2009+DR3" TargetMode="External"/><Relationship Id="rId1273" Type="http://schemas.openxmlformats.org/officeDocument/2006/relationships/hyperlink" Target="http://www.minorplanetcenter.net/db_search/show_object?object_id=2011+XA3" TargetMode="External"/><Relationship Id="rId1480" Type="http://schemas.openxmlformats.org/officeDocument/2006/relationships/hyperlink" Target="http://www.minorplanetcenter.net/db_search/show_object?object_id=2014+MK55" TargetMode="External"/><Relationship Id="rId850" Type="http://schemas.openxmlformats.org/officeDocument/2006/relationships/hyperlink" Target="http://www.minorplanetcenter.net/db_search/show_object?object_id=2005+UR" TargetMode="External"/><Relationship Id="rId948" Type="http://schemas.openxmlformats.org/officeDocument/2006/relationships/hyperlink" Target="http://www.minorplanetcenter.net/db_search/show_object?object_id=2007+PV27" TargetMode="External"/><Relationship Id="rId1133" Type="http://schemas.openxmlformats.org/officeDocument/2006/relationships/hyperlink" Target="http://www.minorplanetcenter.net/db_search/show_object?object_id=2010+EF44" TargetMode="External"/><Relationship Id="rId1578" Type="http://schemas.openxmlformats.org/officeDocument/2006/relationships/hyperlink" Target="http://www.minorplanetcenter.net/db_search/show_object?object_id=2015+HV182" TargetMode="External"/><Relationship Id="rId77" Type="http://schemas.openxmlformats.org/officeDocument/2006/relationships/hyperlink" Target="http://www.minorplanetcenter.net/db_search/show_object?object_id=66391" TargetMode="External"/><Relationship Id="rId282" Type="http://schemas.openxmlformats.org/officeDocument/2006/relationships/hyperlink" Target="http://www.minorplanetcenter.net/db_search/show_object?object_id=242216" TargetMode="External"/><Relationship Id="rId503" Type="http://schemas.openxmlformats.org/officeDocument/2006/relationships/hyperlink" Target="http://www.minorplanetcenter.net/db_search/show_object?object_id=435548" TargetMode="External"/><Relationship Id="rId587" Type="http://schemas.openxmlformats.org/officeDocument/2006/relationships/hyperlink" Target="http://www.minorplanetcenter.net/db_search/show_object?object_id=1998+SZ27" TargetMode="External"/><Relationship Id="rId710" Type="http://schemas.openxmlformats.org/officeDocument/2006/relationships/hyperlink" Target="http://www.minorplanetcenter.net/db_search/show_object?object_id=2002+TB70" TargetMode="External"/><Relationship Id="rId808" Type="http://schemas.openxmlformats.org/officeDocument/2006/relationships/hyperlink" Target="http://www.minorplanetcenter.net/db_search/show_object?object_id=2004+XN29" TargetMode="External"/><Relationship Id="rId1340" Type="http://schemas.openxmlformats.org/officeDocument/2006/relationships/hyperlink" Target="http://www.minorplanetcenter.net/db_search/show_object?object_id=2012+UR138" TargetMode="External"/><Relationship Id="rId1438" Type="http://schemas.openxmlformats.org/officeDocument/2006/relationships/hyperlink" Target="http://www.minorplanetcenter.net/db_search/show_object?object_id=2014+AY28" TargetMode="External"/><Relationship Id="rId1645" Type="http://schemas.openxmlformats.org/officeDocument/2006/relationships/hyperlink" Target="http://www.minorplanetcenter.net/db_search/show_object?object_id=2016+AO164" TargetMode="External"/><Relationship Id="rId8" Type="http://schemas.openxmlformats.org/officeDocument/2006/relationships/hyperlink" Target="http://www.minorplanetcenter.net/db_search/show_object?object_id=2201" TargetMode="External"/><Relationship Id="rId142" Type="http://schemas.openxmlformats.org/officeDocument/2006/relationships/hyperlink" Target="http://www.minorplanetcenter.net/db_search/show_object?object_id=143404" TargetMode="External"/><Relationship Id="rId447" Type="http://schemas.openxmlformats.org/officeDocument/2006/relationships/hyperlink" Target="http://www.minorplanetcenter.net/db_search/show_object?object_id=408792" TargetMode="External"/><Relationship Id="rId794" Type="http://schemas.openxmlformats.org/officeDocument/2006/relationships/hyperlink" Target="http://www.minorplanetcenter.net/db_search/show_object?object_id=2004+TP1" TargetMode="External"/><Relationship Id="rId1077" Type="http://schemas.openxmlformats.org/officeDocument/2006/relationships/hyperlink" Target="http://www.minorplanetcenter.net/db_search/show_object?object_id=2009+FE" TargetMode="External"/><Relationship Id="rId1200" Type="http://schemas.openxmlformats.org/officeDocument/2006/relationships/hyperlink" Target="http://www.minorplanetcenter.net/db_search/show_object?object_id=2011+BX10" TargetMode="External"/><Relationship Id="rId654" Type="http://schemas.openxmlformats.org/officeDocument/2006/relationships/hyperlink" Target="http://www.minorplanetcenter.net/db_search/show_object?object_id=2001+QC34" TargetMode="External"/><Relationship Id="rId861" Type="http://schemas.openxmlformats.org/officeDocument/2006/relationships/hyperlink" Target="http://www.minorplanetcenter.net/db_search/show_object?object_id=2005+YU3" TargetMode="External"/><Relationship Id="rId959" Type="http://schemas.openxmlformats.org/officeDocument/2006/relationships/hyperlink" Target="http://www.minorplanetcenter.net/db_search/show_object?object_id=2007+TR24" TargetMode="External"/><Relationship Id="rId1284" Type="http://schemas.openxmlformats.org/officeDocument/2006/relationships/hyperlink" Target="http://www.minorplanetcenter.net/db_search/show_object?object_id=2012+BU61" TargetMode="External"/><Relationship Id="rId1491" Type="http://schemas.openxmlformats.org/officeDocument/2006/relationships/hyperlink" Target="http://www.minorplanetcenter.net/db_search/show_object?object_id=2014+OM339" TargetMode="External"/><Relationship Id="rId1505" Type="http://schemas.openxmlformats.org/officeDocument/2006/relationships/hyperlink" Target="http://www.minorplanetcenter.net/db_search/show_object?object_id=2014+SM143" TargetMode="External"/><Relationship Id="rId1589" Type="http://schemas.openxmlformats.org/officeDocument/2006/relationships/hyperlink" Target="http://www.minorplanetcenter.net/db_search/show_object?object_id=2015+KL157" TargetMode="External"/><Relationship Id="rId293" Type="http://schemas.openxmlformats.org/officeDocument/2006/relationships/hyperlink" Target="http://www.minorplanetcenter.net/db_search/show_object?object_id=251722" TargetMode="External"/><Relationship Id="rId307" Type="http://schemas.openxmlformats.org/officeDocument/2006/relationships/hyperlink" Target="http://www.minorplanetcenter.net/db_search/show_object?object_id=267729" TargetMode="External"/><Relationship Id="rId514" Type="http://schemas.openxmlformats.org/officeDocument/2006/relationships/hyperlink" Target="http://www.minorplanetcenter.net/db_search/show_object?object_id=438955" TargetMode="External"/><Relationship Id="rId721" Type="http://schemas.openxmlformats.org/officeDocument/2006/relationships/hyperlink" Target="http://www.minorplanetcenter.net/db_search/show_object?object_id=2003+BR47" TargetMode="External"/><Relationship Id="rId1144" Type="http://schemas.openxmlformats.org/officeDocument/2006/relationships/hyperlink" Target="http://www.minorplanetcenter.net/db_search/show_object?object_id=2010+GU21" TargetMode="External"/><Relationship Id="rId1351" Type="http://schemas.openxmlformats.org/officeDocument/2006/relationships/hyperlink" Target="http://www.minorplanetcenter.net/db_search/show_object?object_id=2012+XS111" TargetMode="External"/><Relationship Id="rId1449" Type="http://schemas.openxmlformats.org/officeDocument/2006/relationships/hyperlink" Target="http://www.minorplanetcenter.net/db_search/show_object?object_id=2014+EQ12" TargetMode="External"/><Relationship Id="rId88" Type="http://schemas.openxmlformats.org/officeDocument/2006/relationships/hyperlink" Target="http://www.minorplanetcenter.net/db_search/show_object?object_id=85236" TargetMode="External"/><Relationship Id="rId153" Type="http://schemas.openxmlformats.org/officeDocument/2006/relationships/hyperlink" Target="http://www.minorplanetcenter.net/db_search/show_object?object_id=152664" TargetMode="External"/><Relationship Id="rId360" Type="http://schemas.openxmlformats.org/officeDocument/2006/relationships/hyperlink" Target="http://www.minorplanetcenter.net/db_search/show_object?object_id=349507" TargetMode="External"/><Relationship Id="rId598" Type="http://schemas.openxmlformats.org/officeDocument/2006/relationships/hyperlink" Target="http://www.minorplanetcenter.net/db_search/show_object?object_id=1999+JE1" TargetMode="External"/><Relationship Id="rId819" Type="http://schemas.openxmlformats.org/officeDocument/2006/relationships/hyperlink" Target="http://www.minorplanetcenter.net/db_search/show_object?object_id=2005+FH" TargetMode="External"/><Relationship Id="rId1004" Type="http://schemas.openxmlformats.org/officeDocument/2006/relationships/hyperlink" Target="http://www.minorplanetcenter.net/db_search/show_object?object_id=2008+HH" TargetMode="External"/><Relationship Id="rId1211" Type="http://schemas.openxmlformats.org/officeDocument/2006/relationships/hyperlink" Target="http://www.minorplanetcenter.net/db_search/show_object?object_id=2011+CX46" TargetMode="External"/><Relationship Id="rId1656" Type="http://schemas.openxmlformats.org/officeDocument/2006/relationships/hyperlink" Target="http://www.minorplanetcenter.net/db_search/show_object?object_id=2016+BD15" TargetMode="External"/><Relationship Id="rId220" Type="http://schemas.openxmlformats.org/officeDocument/2006/relationships/hyperlink" Target="http://www.minorplanetcenter.net/db_search/show_object?object_id=164216" TargetMode="External"/><Relationship Id="rId458" Type="http://schemas.openxmlformats.org/officeDocument/2006/relationships/hyperlink" Target="http://www.minorplanetcenter.net/db_search/show_object?object_id=414990" TargetMode="External"/><Relationship Id="rId665" Type="http://schemas.openxmlformats.org/officeDocument/2006/relationships/hyperlink" Target="http://www.minorplanetcenter.net/db_search/show_object?object_id=2001+YP3" TargetMode="External"/><Relationship Id="rId872" Type="http://schemas.openxmlformats.org/officeDocument/2006/relationships/hyperlink" Target="http://www.minorplanetcenter.net/db_search/show_object?object_id=2006+CT10" TargetMode="External"/><Relationship Id="rId1088" Type="http://schemas.openxmlformats.org/officeDocument/2006/relationships/hyperlink" Target="http://www.minorplanetcenter.net/db_search/show_object?object_id=2009+JR5" TargetMode="External"/><Relationship Id="rId1295" Type="http://schemas.openxmlformats.org/officeDocument/2006/relationships/hyperlink" Target="http://www.minorplanetcenter.net/db_search/show_object?object_id=2012+FR1" TargetMode="External"/><Relationship Id="rId1309" Type="http://schemas.openxmlformats.org/officeDocument/2006/relationships/hyperlink" Target="http://www.minorplanetcenter.net/db_search/show_object?object_id=2012+LR1" TargetMode="External"/><Relationship Id="rId1516" Type="http://schemas.openxmlformats.org/officeDocument/2006/relationships/hyperlink" Target="http://www.minorplanetcenter.net/db_search/show_object?object_id=2014+WD201" TargetMode="External"/><Relationship Id="rId15" Type="http://schemas.openxmlformats.org/officeDocument/2006/relationships/hyperlink" Target="http://www.minorplanetcenter.net/db_search/show_object?object_id=3757" TargetMode="External"/><Relationship Id="rId318" Type="http://schemas.openxmlformats.org/officeDocument/2006/relationships/hyperlink" Target="http://www.minorplanetcenter.net/db_search/show_object?object_id=289315" TargetMode="External"/><Relationship Id="rId525" Type="http://schemas.openxmlformats.org/officeDocument/2006/relationships/hyperlink" Target="http://www.minorplanetcenter.net/db_search/show_object?object_id=444004" TargetMode="External"/><Relationship Id="rId732" Type="http://schemas.openxmlformats.org/officeDocument/2006/relationships/hyperlink" Target="http://www.minorplanetcenter.net/db_search/show_object?object_id=2003+MS2" TargetMode="External"/><Relationship Id="rId1155" Type="http://schemas.openxmlformats.org/officeDocument/2006/relationships/hyperlink" Target="http://www.minorplanetcenter.net/db_search/show_object?object_id=2010+KQ10" TargetMode="External"/><Relationship Id="rId1362" Type="http://schemas.openxmlformats.org/officeDocument/2006/relationships/hyperlink" Target="http://www.minorplanetcenter.net/db_search/show_object?object_id=2013+AX52" TargetMode="External"/><Relationship Id="rId99" Type="http://schemas.openxmlformats.org/officeDocument/2006/relationships/hyperlink" Target="http://www.minorplanetcenter.net/db_search/show_object?object_id=88254" TargetMode="External"/><Relationship Id="rId164" Type="http://schemas.openxmlformats.org/officeDocument/2006/relationships/hyperlink" Target="http://www.minorplanetcenter.net/db_search/show_object?object_id=153311" TargetMode="External"/><Relationship Id="rId371" Type="http://schemas.openxmlformats.org/officeDocument/2006/relationships/hyperlink" Target="http://www.minorplanetcenter.net/db_search/show_object?object_id=357622" TargetMode="External"/><Relationship Id="rId1015" Type="http://schemas.openxmlformats.org/officeDocument/2006/relationships/hyperlink" Target="http://www.minorplanetcenter.net/db_search/show_object?object_id=2008+OO" TargetMode="External"/><Relationship Id="rId1222" Type="http://schemas.openxmlformats.org/officeDocument/2006/relationships/hyperlink" Target="http://www.minorplanetcenter.net/db_search/show_object?object_id=2011+EJ47" TargetMode="External"/><Relationship Id="rId1667" Type="http://schemas.openxmlformats.org/officeDocument/2006/relationships/hyperlink" Target="http://www.minorplanetcenter.net/db_search/show_object?object_id=2016+CB194" TargetMode="External"/><Relationship Id="rId469" Type="http://schemas.openxmlformats.org/officeDocument/2006/relationships/hyperlink" Target="http://www.minorplanetcenter.net/db_search/show_object?object_id=417634" TargetMode="External"/><Relationship Id="rId676" Type="http://schemas.openxmlformats.org/officeDocument/2006/relationships/hyperlink" Target="http://www.minorplanetcenter.net/db_search/show_object?object_id=2002+CY9" TargetMode="External"/><Relationship Id="rId883" Type="http://schemas.openxmlformats.org/officeDocument/2006/relationships/hyperlink" Target="http://www.minorplanetcenter.net/db_search/show_object?object_id=2006+HW57" TargetMode="External"/><Relationship Id="rId1099" Type="http://schemas.openxmlformats.org/officeDocument/2006/relationships/hyperlink" Target="http://www.minorplanetcenter.net/db_search/show_object?object_id=2009+QL8" TargetMode="External"/><Relationship Id="rId1527" Type="http://schemas.openxmlformats.org/officeDocument/2006/relationships/hyperlink" Target="http://www.minorplanetcenter.net/db_search/show_object?object_id=2014+YR15" TargetMode="External"/><Relationship Id="rId26" Type="http://schemas.openxmlformats.org/officeDocument/2006/relationships/hyperlink" Target="http://www.minorplanetcenter.net/db_search/show_object?object_id=5011" TargetMode="External"/><Relationship Id="rId231" Type="http://schemas.openxmlformats.org/officeDocument/2006/relationships/hyperlink" Target="http://www.minorplanetcenter.net/db_search/show_object?object_id=177049" TargetMode="External"/><Relationship Id="rId329" Type="http://schemas.openxmlformats.org/officeDocument/2006/relationships/hyperlink" Target="http://www.minorplanetcenter.net/db_search/show_object?object_id=304330" TargetMode="External"/><Relationship Id="rId536" Type="http://schemas.openxmlformats.org/officeDocument/2006/relationships/hyperlink" Target="http://www.minorplanetcenter.net/db_search/show_object?object_id=450263" TargetMode="External"/><Relationship Id="rId1166" Type="http://schemas.openxmlformats.org/officeDocument/2006/relationships/hyperlink" Target="http://www.minorplanetcenter.net/db_search/show_object?object_id=2010+RA147" TargetMode="External"/><Relationship Id="rId1373" Type="http://schemas.openxmlformats.org/officeDocument/2006/relationships/hyperlink" Target="http://www.minorplanetcenter.net/db_search/show_object?object_id=2013+EM20" TargetMode="External"/><Relationship Id="rId175" Type="http://schemas.openxmlformats.org/officeDocument/2006/relationships/hyperlink" Target="http://www.minorplanetcenter.net/db_search/show_object?object_id=159504" TargetMode="External"/><Relationship Id="rId743" Type="http://schemas.openxmlformats.org/officeDocument/2006/relationships/hyperlink" Target="http://www.minorplanetcenter.net/db_search/show_object?object_id=2003+TR9" TargetMode="External"/><Relationship Id="rId950" Type="http://schemas.openxmlformats.org/officeDocument/2006/relationships/hyperlink" Target="http://www.minorplanetcenter.net/db_search/show_object?object_id=2007+RF2" TargetMode="External"/><Relationship Id="rId1026" Type="http://schemas.openxmlformats.org/officeDocument/2006/relationships/hyperlink" Target="http://www.minorplanetcenter.net/db_search/show_object?object_id=2008+SR1" TargetMode="External"/><Relationship Id="rId1580" Type="http://schemas.openxmlformats.org/officeDocument/2006/relationships/hyperlink" Target="http://www.minorplanetcenter.net/db_search/show_object?object_id=2015+JD1" TargetMode="External"/><Relationship Id="rId382" Type="http://schemas.openxmlformats.org/officeDocument/2006/relationships/hyperlink" Target="http://www.minorplanetcenter.net/db_search/show_object?object_id=363116" TargetMode="External"/><Relationship Id="rId603" Type="http://schemas.openxmlformats.org/officeDocument/2006/relationships/hyperlink" Target="http://www.minorplanetcenter.net/db_search/show_object?object_id=1999+RM45" TargetMode="External"/><Relationship Id="rId687" Type="http://schemas.openxmlformats.org/officeDocument/2006/relationships/hyperlink" Target="http://www.minorplanetcenter.net/db_search/show_object?object_id=2002+HP11" TargetMode="External"/><Relationship Id="rId810" Type="http://schemas.openxmlformats.org/officeDocument/2006/relationships/hyperlink" Target="http://www.minorplanetcenter.net/db_search/show_object?object_id=2005+AV27" TargetMode="External"/><Relationship Id="rId908" Type="http://schemas.openxmlformats.org/officeDocument/2006/relationships/hyperlink" Target="http://www.minorplanetcenter.net/db_search/show_object?object_id=2006+UQ17" TargetMode="External"/><Relationship Id="rId1233" Type="http://schemas.openxmlformats.org/officeDocument/2006/relationships/hyperlink" Target="http://www.minorplanetcenter.net/db_search/show_object?object_id=2011+KE" TargetMode="External"/><Relationship Id="rId1440" Type="http://schemas.openxmlformats.org/officeDocument/2006/relationships/hyperlink" Target="http://www.minorplanetcenter.net/db_search/show_object?object_id=2014+BW2" TargetMode="External"/><Relationship Id="rId1538" Type="http://schemas.openxmlformats.org/officeDocument/2006/relationships/hyperlink" Target="http://www.minorplanetcenter.net/db_search/show_object?object_id=2015+BZ310" TargetMode="External"/><Relationship Id="rId242" Type="http://schemas.openxmlformats.org/officeDocument/2006/relationships/hyperlink" Target="http://www.minorplanetcenter.net/db_search/show_object?object_id=192563" TargetMode="External"/><Relationship Id="rId894" Type="http://schemas.openxmlformats.org/officeDocument/2006/relationships/hyperlink" Target="http://www.minorplanetcenter.net/db_search/show_object?object_id=2006+PA1" TargetMode="External"/><Relationship Id="rId1177" Type="http://schemas.openxmlformats.org/officeDocument/2006/relationships/hyperlink" Target="http://www.minorplanetcenter.net/db_search/show_object?object_id=2010+UD" TargetMode="External"/><Relationship Id="rId1300" Type="http://schemas.openxmlformats.org/officeDocument/2006/relationships/hyperlink" Target="http://www.minorplanetcenter.net/db_search/show_object?object_id=2012+HJ1" TargetMode="External"/><Relationship Id="rId37" Type="http://schemas.openxmlformats.org/officeDocument/2006/relationships/hyperlink" Target="http://www.minorplanetcenter.net/db_search/show_object?object_id=7753" TargetMode="External"/><Relationship Id="rId102" Type="http://schemas.openxmlformats.org/officeDocument/2006/relationships/hyperlink" Target="http://www.minorplanetcenter.net/db_search/show_object?object_id=89958" TargetMode="External"/><Relationship Id="rId547" Type="http://schemas.openxmlformats.org/officeDocument/2006/relationships/hyperlink" Target="http://www.minorplanetcenter.net/db_search/show_object?object_id=452376" TargetMode="External"/><Relationship Id="rId754" Type="http://schemas.openxmlformats.org/officeDocument/2006/relationships/hyperlink" Target="http://www.minorplanetcenter.net/db_search/show_object?object_id=2003+YS17" TargetMode="External"/><Relationship Id="rId961" Type="http://schemas.openxmlformats.org/officeDocument/2006/relationships/hyperlink" Target="http://www.minorplanetcenter.net/db_search/show_object?object_id=2007+UL12" TargetMode="External"/><Relationship Id="rId1384" Type="http://schemas.openxmlformats.org/officeDocument/2006/relationships/hyperlink" Target="http://www.minorplanetcenter.net/db_search/show_object?object_id=2013+GS66" TargetMode="External"/><Relationship Id="rId1591" Type="http://schemas.openxmlformats.org/officeDocument/2006/relationships/hyperlink" Target="http://www.minorplanetcenter.net/db_search/show_object?object_id=2015+LK24" TargetMode="External"/><Relationship Id="rId1605" Type="http://schemas.openxmlformats.org/officeDocument/2006/relationships/hyperlink" Target="http://www.minorplanetcenter.net/db_search/show_object?object_id=2015+RS1" TargetMode="External"/><Relationship Id="rId90" Type="http://schemas.openxmlformats.org/officeDocument/2006/relationships/hyperlink" Target="http://www.minorplanetcenter.net/db_search/show_object?object_id=85640" TargetMode="External"/><Relationship Id="rId186" Type="http://schemas.openxmlformats.org/officeDocument/2006/relationships/hyperlink" Target="http://www.minorplanetcenter.net/db_search/show_object?object_id=162210" TargetMode="External"/><Relationship Id="rId393" Type="http://schemas.openxmlformats.org/officeDocument/2006/relationships/hyperlink" Target="http://www.minorplanetcenter.net/db_search/show_object?object_id=365424" TargetMode="External"/><Relationship Id="rId407" Type="http://schemas.openxmlformats.org/officeDocument/2006/relationships/hyperlink" Target="http://www.minorplanetcenter.net/db_search/show_object?object_id=374855" TargetMode="External"/><Relationship Id="rId614" Type="http://schemas.openxmlformats.org/officeDocument/2006/relationships/hyperlink" Target="http://www.minorplanetcenter.net/db_search/show_object?object_id=1999+YD" TargetMode="External"/><Relationship Id="rId821" Type="http://schemas.openxmlformats.org/officeDocument/2006/relationships/hyperlink" Target="http://www.minorplanetcenter.net/db_search/show_object?object_id=2005+FN4" TargetMode="External"/><Relationship Id="rId1037" Type="http://schemas.openxmlformats.org/officeDocument/2006/relationships/hyperlink" Target="http://www.minorplanetcenter.net/db_search/show_object?object_id=2008+UW91" TargetMode="External"/><Relationship Id="rId1244" Type="http://schemas.openxmlformats.org/officeDocument/2006/relationships/hyperlink" Target="http://www.minorplanetcenter.net/db_search/show_object?object_id=2011+OA" TargetMode="External"/><Relationship Id="rId1451" Type="http://schemas.openxmlformats.org/officeDocument/2006/relationships/hyperlink" Target="http://www.minorplanetcenter.net/db_search/show_object?object_id=2014+EQ49" TargetMode="External"/><Relationship Id="rId253" Type="http://schemas.openxmlformats.org/officeDocument/2006/relationships/hyperlink" Target="http://www.minorplanetcenter.net/db_search/show_object?object_id=202683" TargetMode="External"/><Relationship Id="rId460" Type="http://schemas.openxmlformats.org/officeDocument/2006/relationships/hyperlink" Target="http://www.minorplanetcenter.net/db_search/show_object?object_id=415713" TargetMode="External"/><Relationship Id="rId698" Type="http://schemas.openxmlformats.org/officeDocument/2006/relationships/hyperlink" Target="http://www.minorplanetcenter.net/db_search/show_object?object_id=2002+MX" TargetMode="External"/><Relationship Id="rId919" Type="http://schemas.openxmlformats.org/officeDocument/2006/relationships/hyperlink" Target="http://www.minorplanetcenter.net/db_search/show_object?object_id=2007+AV2" TargetMode="External"/><Relationship Id="rId1090" Type="http://schemas.openxmlformats.org/officeDocument/2006/relationships/hyperlink" Target="http://www.minorplanetcenter.net/db_search/show_object?object_id=2009+KD3" TargetMode="External"/><Relationship Id="rId1104" Type="http://schemas.openxmlformats.org/officeDocument/2006/relationships/hyperlink" Target="http://www.minorplanetcenter.net/db_search/show_object?object_id=2009+SW17" TargetMode="External"/><Relationship Id="rId1311" Type="http://schemas.openxmlformats.org/officeDocument/2006/relationships/hyperlink" Target="http://www.minorplanetcenter.net/db_search/show_object?object_id=2012+LK9" TargetMode="External"/><Relationship Id="rId1549" Type="http://schemas.openxmlformats.org/officeDocument/2006/relationships/hyperlink" Target="http://www.minorplanetcenter.net/db_search/show_object?object_id=2015+DP155" TargetMode="External"/><Relationship Id="rId48" Type="http://schemas.openxmlformats.org/officeDocument/2006/relationships/hyperlink" Target="http://www.minorplanetcenter.net/db_search/show_object?object_id=16960" TargetMode="External"/><Relationship Id="rId113" Type="http://schemas.openxmlformats.org/officeDocument/2006/relationships/hyperlink" Target="http://www.minorplanetcenter.net/db_search/show_object?object_id=111253" TargetMode="External"/><Relationship Id="rId320" Type="http://schemas.openxmlformats.org/officeDocument/2006/relationships/hyperlink" Target="http://www.minorplanetcenter.net/db_search/show_object?object_id=292220" TargetMode="External"/><Relationship Id="rId558" Type="http://schemas.openxmlformats.org/officeDocument/2006/relationships/hyperlink" Target="http://www.minorplanetcenter.net/db_search/show_object?object_id=1989+UP" TargetMode="External"/><Relationship Id="rId765" Type="http://schemas.openxmlformats.org/officeDocument/2006/relationships/hyperlink" Target="http://www.minorplanetcenter.net/db_search/show_object?object_id=2004+FY31" TargetMode="External"/><Relationship Id="rId972" Type="http://schemas.openxmlformats.org/officeDocument/2006/relationships/hyperlink" Target="http://www.minorplanetcenter.net/db_search/show_object?object_id=2007+VP243" TargetMode="External"/><Relationship Id="rId1188" Type="http://schemas.openxmlformats.org/officeDocument/2006/relationships/hyperlink" Target="http://www.minorplanetcenter.net/db_search/show_object?object_id=2010+WZ8" TargetMode="External"/><Relationship Id="rId1395" Type="http://schemas.openxmlformats.org/officeDocument/2006/relationships/hyperlink" Target="http://www.minorplanetcenter.net/db_search/show_object?object_id=2013+JR28" TargetMode="External"/><Relationship Id="rId1409" Type="http://schemas.openxmlformats.org/officeDocument/2006/relationships/hyperlink" Target="http://www.minorplanetcenter.net/db_search/show_object?object_id=2013+OD4" TargetMode="External"/><Relationship Id="rId1616" Type="http://schemas.openxmlformats.org/officeDocument/2006/relationships/hyperlink" Target="http://www.minorplanetcenter.net/db_search/show_object?object_id=2015+TK178" TargetMode="External"/><Relationship Id="rId197" Type="http://schemas.openxmlformats.org/officeDocument/2006/relationships/hyperlink" Target="http://www.minorplanetcenter.net/db_search/show_object?object_id=162825" TargetMode="External"/><Relationship Id="rId418" Type="http://schemas.openxmlformats.org/officeDocument/2006/relationships/hyperlink" Target="http://www.minorplanetcenter.net/db_search/show_object?object_id=382406" TargetMode="External"/><Relationship Id="rId625" Type="http://schemas.openxmlformats.org/officeDocument/2006/relationships/hyperlink" Target="http://www.minorplanetcenter.net/db_search/show_object?object_id=2000+JF5" TargetMode="External"/><Relationship Id="rId832" Type="http://schemas.openxmlformats.org/officeDocument/2006/relationships/hyperlink" Target="http://www.minorplanetcenter.net/db_search/show_object?object_id=2005+LW3" TargetMode="External"/><Relationship Id="rId1048" Type="http://schemas.openxmlformats.org/officeDocument/2006/relationships/hyperlink" Target="http://www.minorplanetcenter.net/db_search/show_object?object_id=2008+XM1" TargetMode="External"/><Relationship Id="rId1255" Type="http://schemas.openxmlformats.org/officeDocument/2006/relationships/hyperlink" Target="http://www.minorplanetcenter.net/db_search/show_object?object_id=2011+TC4" TargetMode="External"/><Relationship Id="rId1462" Type="http://schemas.openxmlformats.org/officeDocument/2006/relationships/hyperlink" Target="http://www.minorplanetcenter.net/db_search/show_object?object_id=2014+JO25" TargetMode="External"/><Relationship Id="rId264" Type="http://schemas.openxmlformats.org/officeDocument/2006/relationships/hyperlink" Target="http://www.minorplanetcenter.net/db_search/show_object?object_id=216115" TargetMode="External"/><Relationship Id="rId471" Type="http://schemas.openxmlformats.org/officeDocument/2006/relationships/hyperlink" Target="http://www.minorplanetcenter.net/db_search/show_object?object_id=417871" TargetMode="External"/><Relationship Id="rId1115" Type="http://schemas.openxmlformats.org/officeDocument/2006/relationships/hyperlink" Target="http://www.minorplanetcenter.net/db_search/show_object?object_id=2009+VQ44" TargetMode="External"/><Relationship Id="rId1322" Type="http://schemas.openxmlformats.org/officeDocument/2006/relationships/hyperlink" Target="http://www.minorplanetcenter.net/db_search/show_object?object_id=2012+OP4" TargetMode="External"/><Relationship Id="rId59" Type="http://schemas.openxmlformats.org/officeDocument/2006/relationships/hyperlink" Target="http://www.minorplanetcenter.net/db_search/show_object?object_id=35396" TargetMode="External"/><Relationship Id="rId124" Type="http://schemas.openxmlformats.org/officeDocument/2006/relationships/hyperlink" Target="http://www.minorplanetcenter.net/db_search/show_object?object_id=138404" TargetMode="External"/><Relationship Id="rId569" Type="http://schemas.openxmlformats.org/officeDocument/2006/relationships/hyperlink" Target="http://www.minorplanetcenter.net/db_search/show_object?object_id=1995+CR" TargetMode="External"/><Relationship Id="rId776" Type="http://schemas.openxmlformats.org/officeDocument/2006/relationships/hyperlink" Target="http://www.minorplanetcenter.net/db_search/show_object?object_id=2004+LY5" TargetMode="External"/><Relationship Id="rId983" Type="http://schemas.openxmlformats.org/officeDocument/2006/relationships/hyperlink" Target="http://www.minorplanetcenter.net/db_search/show_object?object_id=2008+AZ30" TargetMode="External"/><Relationship Id="rId1199" Type="http://schemas.openxmlformats.org/officeDocument/2006/relationships/hyperlink" Target="http://www.minorplanetcenter.net/db_search/show_object?object_id=2011+AT26" TargetMode="External"/><Relationship Id="rId1627" Type="http://schemas.openxmlformats.org/officeDocument/2006/relationships/hyperlink" Target="http://www.minorplanetcenter.net/db_search/show_object?object_id=2015+VE1" TargetMode="External"/><Relationship Id="rId331" Type="http://schemas.openxmlformats.org/officeDocument/2006/relationships/hyperlink" Target="http://www.minorplanetcenter.net/db_search/show_object?object_id=307005" TargetMode="External"/><Relationship Id="rId429" Type="http://schemas.openxmlformats.org/officeDocument/2006/relationships/hyperlink" Target="http://www.minorplanetcenter.net/db_search/show_object?object_id=387668" TargetMode="External"/><Relationship Id="rId636" Type="http://schemas.openxmlformats.org/officeDocument/2006/relationships/hyperlink" Target="http://www.minorplanetcenter.net/db_search/show_object?object_id=2000+YF29" TargetMode="External"/><Relationship Id="rId1059" Type="http://schemas.openxmlformats.org/officeDocument/2006/relationships/hyperlink" Target="http://www.minorplanetcenter.net/db_search/show_object?object_id=2009+BL71" TargetMode="External"/><Relationship Id="rId1266" Type="http://schemas.openxmlformats.org/officeDocument/2006/relationships/hyperlink" Target="http://www.minorplanetcenter.net/db_search/show_object?object_id=2011+WL15" TargetMode="External"/><Relationship Id="rId1473" Type="http://schemas.openxmlformats.org/officeDocument/2006/relationships/hyperlink" Target="http://www.minorplanetcenter.net/db_search/show_object?object_id=2014+KV86" TargetMode="External"/><Relationship Id="rId843" Type="http://schemas.openxmlformats.org/officeDocument/2006/relationships/hyperlink" Target="http://www.minorplanetcenter.net/db_search/show_object?object_id=2005+RC34" TargetMode="External"/><Relationship Id="rId1126" Type="http://schemas.openxmlformats.org/officeDocument/2006/relationships/hyperlink" Target="http://www.minorplanetcenter.net/db_search/show_object?object_id=2010+CF19" TargetMode="External"/><Relationship Id="rId275" Type="http://schemas.openxmlformats.org/officeDocument/2006/relationships/hyperlink" Target="http://www.minorplanetcenter.net/db_search/show_object?object_id=228368" TargetMode="External"/><Relationship Id="rId482" Type="http://schemas.openxmlformats.org/officeDocument/2006/relationships/hyperlink" Target="http://www.minorplanetcenter.net/db_search/show_object?object_id=422699" TargetMode="External"/><Relationship Id="rId703" Type="http://schemas.openxmlformats.org/officeDocument/2006/relationships/hyperlink" Target="http://www.minorplanetcenter.net/db_search/show_object?object_id=2002+PR1" TargetMode="External"/><Relationship Id="rId910" Type="http://schemas.openxmlformats.org/officeDocument/2006/relationships/hyperlink" Target="http://www.minorplanetcenter.net/db_search/show_object?object_id=2006+VW2" TargetMode="External"/><Relationship Id="rId1333" Type="http://schemas.openxmlformats.org/officeDocument/2006/relationships/hyperlink" Target="http://www.minorplanetcenter.net/db_search/show_object?object_id=2012+TS78" TargetMode="External"/><Relationship Id="rId1540" Type="http://schemas.openxmlformats.org/officeDocument/2006/relationships/hyperlink" Target="http://www.minorplanetcenter.net/db_search/show_object?object_id=2015+BN311" TargetMode="External"/><Relationship Id="rId1638" Type="http://schemas.openxmlformats.org/officeDocument/2006/relationships/hyperlink" Target="http://www.minorplanetcenter.net/db_search/show_object?object_id=2015+XU378" TargetMode="External"/><Relationship Id="rId135" Type="http://schemas.openxmlformats.org/officeDocument/2006/relationships/hyperlink" Target="http://www.minorplanetcenter.net/db_search/show_object?object_id=141432" TargetMode="External"/><Relationship Id="rId342" Type="http://schemas.openxmlformats.org/officeDocument/2006/relationships/hyperlink" Target="http://www.minorplanetcenter.net/db_search/show_object?object_id=325395" TargetMode="External"/><Relationship Id="rId787" Type="http://schemas.openxmlformats.org/officeDocument/2006/relationships/hyperlink" Target="http://www.minorplanetcenter.net/db_search/show_object?object_id=2004+RY10" TargetMode="External"/><Relationship Id="rId994" Type="http://schemas.openxmlformats.org/officeDocument/2006/relationships/hyperlink" Target="http://www.minorplanetcenter.net/db_search/show_object?object_id=2008+DJ" TargetMode="External"/><Relationship Id="rId1400" Type="http://schemas.openxmlformats.org/officeDocument/2006/relationships/hyperlink" Target="http://www.minorplanetcenter.net/db_search/show_object?object_id=2013+LG16" TargetMode="External"/><Relationship Id="rId202" Type="http://schemas.openxmlformats.org/officeDocument/2006/relationships/hyperlink" Target="http://www.minorplanetcenter.net/db_search/show_object?object_id=163014" TargetMode="External"/><Relationship Id="rId647" Type="http://schemas.openxmlformats.org/officeDocument/2006/relationships/hyperlink" Target="http://www.minorplanetcenter.net/db_search/show_object?object_id=2001+HB" TargetMode="External"/><Relationship Id="rId854" Type="http://schemas.openxmlformats.org/officeDocument/2006/relationships/hyperlink" Target="http://www.minorplanetcenter.net/db_search/show_object?object_id=2005+VO5" TargetMode="External"/><Relationship Id="rId1277" Type="http://schemas.openxmlformats.org/officeDocument/2006/relationships/hyperlink" Target="http://www.minorplanetcenter.net/db_search/show_object?object_id=2011+YJ28" TargetMode="External"/><Relationship Id="rId1484" Type="http://schemas.openxmlformats.org/officeDocument/2006/relationships/hyperlink" Target="http://www.minorplanetcenter.net/db_search/show_object?object_id=2014+NE52" TargetMode="External"/><Relationship Id="rId286" Type="http://schemas.openxmlformats.org/officeDocument/2006/relationships/hyperlink" Target="http://www.minorplanetcenter.net/db_search/show_object?object_id=243566" TargetMode="External"/><Relationship Id="rId493" Type="http://schemas.openxmlformats.org/officeDocument/2006/relationships/hyperlink" Target="http://www.minorplanetcenter.net/db_search/show_object?object_id=430804" TargetMode="External"/><Relationship Id="rId507" Type="http://schemas.openxmlformats.org/officeDocument/2006/relationships/hyperlink" Target="http://www.minorplanetcenter.net/db_search/show_object?object_id=436774" TargetMode="External"/><Relationship Id="rId714" Type="http://schemas.openxmlformats.org/officeDocument/2006/relationships/hyperlink" Target="http://www.minorplanetcenter.net/db_search/show_object?object_id=2002+VR85" TargetMode="External"/><Relationship Id="rId921" Type="http://schemas.openxmlformats.org/officeDocument/2006/relationships/hyperlink" Target="http://www.minorplanetcenter.net/db_search/show_object?object_id=2007+BD7" TargetMode="External"/><Relationship Id="rId1137" Type="http://schemas.openxmlformats.org/officeDocument/2006/relationships/hyperlink" Target="http://www.minorplanetcenter.net/db_search/show_object?object_id=2010+FQ" TargetMode="External"/><Relationship Id="rId1344" Type="http://schemas.openxmlformats.org/officeDocument/2006/relationships/hyperlink" Target="http://www.minorplanetcenter.net/db_search/show_object?object_id=2012+VO6" TargetMode="External"/><Relationship Id="rId1551" Type="http://schemas.openxmlformats.org/officeDocument/2006/relationships/hyperlink" Target="http://www.minorplanetcenter.net/db_search/show_object?object_id=2015+DE198" TargetMode="External"/><Relationship Id="rId50" Type="http://schemas.openxmlformats.org/officeDocument/2006/relationships/hyperlink" Target="http://www.minorplanetcenter.net/db_search/show_object?object_id=22753" TargetMode="External"/><Relationship Id="rId146" Type="http://schemas.openxmlformats.org/officeDocument/2006/relationships/hyperlink" Target="http://www.minorplanetcenter.net/db_search/show_object?object_id=143992" TargetMode="External"/><Relationship Id="rId353" Type="http://schemas.openxmlformats.org/officeDocument/2006/relationships/hyperlink" Target="http://www.minorplanetcenter.net/db_search/show_object?object_id=341843" TargetMode="External"/><Relationship Id="rId560" Type="http://schemas.openxmlformats.org/officeDocument/2006/relationships/hyperlink" Target="http://www.minorplanetcenter.net/db_search/show_object?object_id=1991+GO" TargetMode="External"/><Relationship Id="rId798" Type="http://schemas.openxmlformats.org/officeDocument/2006/relationships/hyperlink" Target="http://www.minorplanetcenter.net/db_search/show_object?object_id=2004+UE" TargetMode="External"/><Relationship Id="rId1190" Type="http://schemas.openxmlformats.org/officeDocument/2006/relationships/hyperlink" Target="http://www.minorplanetcenter.net/db_search/show_object?object_id=2010+XC15" TargetMode="External"/><Relationship Id="rId1204" Type="http://schemas.openxmlformats.org/officeDocument/2006/relationships/hyperlink" Target="http://www.minorplanetcenter.net/db_search/show_object?object_id=2011+BE38" TargetMode="External"/><Relationship Id="rId1411" Type="http://schemas.openxmlformats.org/officeDocument/2006/relationships/hyperlink" Target="http://www.minorplanetcenter.net/db_search/show_object?object_id=2013+QR1" TargetMode="External"/><Relationship Id="rId1649" Type="http://schemas.openxmlformats.org/officeDocument/2006/relationships/hyperlink" Target="http://www.minorplanetcenter.net/db_search/show_object?object_id=2016+AK193" TargetMode="External"/><Relationship Id="rId213" Type="http://schemas.openxmlformats.org/officeDocument/2006/relationships/hyperlink" Target="http://www.minorplanetcenter.net/db_search/show_object?object_id=163697" TargetMode="External"/><Relationship Id="rId420" Type="http://schemas.openxmlformats.org/officeDocument/2006/relationships/hyperlink" Target="http://www.minorplanetcenter.net/db_search/show_object?object_id=382758" TargetMode="External"/><Relationship Id="rId658" Type="http://schemas.openxmlformats.org/officeDocument/2006/relationships/hyperlink" Target="http://www.minorplanetcenter.net/db_search/show_object?object_id=2001+SG286" TargetMode="External"/><Relationship Id="rId865" Type="http://schemas.openxmlformats.org/officeDocument/2006/relationships/hyperlink" Target="http://www.minorplanetcenter.net/db_search/show_object?object_id=2006+AM4" TargetMode="External"/><Relationship Id="rId1050" Type="http://schemas.openxmlformats.org/officeDocument/2006/relationships/hyperlink" Target="http://www.minorplanetcenter.net/db_search/show_object?object_id=2008+XQ2" TargetMode="External"/><Relationship Id="rId1288" Type="http://schemas.openxmlformats.org/officeDocument/2006/relationships/hyperlink" Target="http://www.minorplanetcenter.net/db_search/show_object?object_id=2012+CA21" TargetMode="External"/><Relationship Id="rId1495" Type="http://schemas.openxmlformats.org/officeDocument/2006/relationships/hyperlink" Target="http://www.minorplanetcenter.net/db_search/show_object?object_id=2014+PW59" TargetMode="External"/><Relationship Id="rId1509" Type="http://schemas.openxmlformats.org/officeDocument/2006/relationships/hyperlink" Target="http://www.minorplanetcenter.net/db_search/show_object?object_id=2014+TY33" TargetMode="External"/><Relationship Id="rId297" Type="http://schemas.openxmlformats.org/officeDocument/2006/relationships/hyperlink" Target="http://www.minorplanetcenter.net/db_search/show_object?object_id=260141" TargetMode="External"/><Relationship Id="rId518" Type="http://schemas.openxmlformats.org/officeDocument/2006/relationships/hyperlink" Target="http://www.minorplanetcenter.net/db_search/show_object?object_id=441641" TargetMode="External"/><Relationship Id="rId725" Type="http://schemas.openxmlformats.org/officeDocument/2006/relationships/hyperlink" Target="http://www.minorplanetcenter.net/db_search/show_object?object_id=2003+ED50" TargetMode="External"/><Relationship Id="rId932" Type="http://schemas.openxmlformats.org/officeDocument/2006/relationships/hyperlink" Target="http://www.minorplanetcenter.net/db_search/show_object?object_id=2007+FE" TargetMode="External"/><Relationship Id="rId1148" Type="http://schemas.openxmlformats.org/officeDocument/2006/relationships/hyperlink" Target="http://www.minorplanetcenter.net/db_search/show_object?object_id=2010+JL33" TargetMode="External"/><Relationship Id="rId1355" Type="http://schemas.openxmlformats.org/officeDocument/2006/relationships/hyperlink" Target="http://www.minorplanetcenter.net/db_search/show_object?object_id=2012+XJ134" TargetMode="External"/><Relationship Id="rId1562" Type="http://schemas.openxmlformats.org/officeDocument/2006/relationships/hyperlink" Target="http://www.minorplanetcenter.net/db_search/show_object?object_id=2015+FQ117" TargetMode="External"/><Relationship Id="rId157" Type="http://schemas.openxmlformats.org/officeDocument/2006/relationships/hyperlink" Target="http://www.minorplanetcenter.net/db_search/show_object?object_id=152754" TargetMode="External"/><Relationship Id="rId364" Type="http://schemas.openxmlformats.org/officeDocument/2006/relationships/hyperlink" Target="http://www.minorplanetcenter.net/db_search/show_object?object_id=354182" TargetMode="External"/><Relationship Id="rId1008" Type="http://schemas.openxmlformats.org/officeDocument/2006/relationships/hyperlink" Target="http://www.minorplanetcenter.net/db_search/show_object?object_id=2008+JW2" TargetMode="External"/><Relationship Id="rId1215" Type="http://schemas.openxmlformats.org/officeDocument/2006/relationships/hyperlink" Target="http://www.minorplanetcenter.net/db_search/show_object?object_id=2011+DV" TargetMode="External"/><Relationship Id="rId1422" Type="http://schemas.openxmlformats.org/officeDocument/2006/relationships/hyperlink" Target="http://www.minorplanetcenter.net/db_search/show_object?object_id=2013+TT135" TargetMode="External"/><Relationship Id="rId61" Type="http://schemas.openxmlformats.org/officeDocument/2006/relationships/hyperlink" Target="http://www.minorplanetcenter.net/db_search/show_object?object_id=37655" TargetMode="External"/><Relationship Id="rId571" Type="http://schemas.openxmlformats.org/officeDocument/2006/relationships/hyperlink" Target="http://www.minorplanetcenter.net/db_search/show_object?object_id=1996+JA1" TargetMode="External"/><Relationship Id="rId669" Type="http://schemas.openxmlformats.org/officeDocument/2006/relationships/hyperlink" Target="http://www.minorplanetcenter.net/db_search/show_object?object_id=2002+AV" TargetMode="External"/><Relationship Id="rId876" Type="http://schemas.openxmlformats.org/officeDocument/2006/relationships/hyperlink" Target="http://www.minorplanetcenter.net/db_search/show_object?object_id=2006+GC1" TargetMode="External"/><Relationship Id="rId1299" Type="http://schemas.openxmlformats.org/officeDocument/2006/relationships/hyperlink" Target="http://www.minorplanetcenter.net/db_search/show_object?object_id=2012+GV17" TargetMode="External"/><Relationship Id="rId19" Type="http://schemas.openxmlformats.org/officeDocument/2006/relationships/hyperlink" Target="http://www.minorplanetcenter.net/db_search/show_object?object_id=4183" TargetMode="External"/><Relationship Id="rId224" Type="http://schemas.openxmlformats.org/officeDocument/2006/relationships/hyperlink" Target="http://www.minorplanetcenter.net/db_search/show_object?object_id=170903" TargetMode="External"/><Relationship Id="rId431" Type="http://schemas.openxmlformats.org/officeDocument/2006/relationships/hyperlink" Target="http://www.minorplanetcenter.net/db_search/show_object?object_id=388188" TargetMode="External"/><Relationship Id="rId529" Type="http://schemas.openxmlformats.org/officeDocument/2006/relationships/hyperlink" Target="http://www.minorplanetcenter.net/db_search/show_object?object_id=445974" TargetMode="External"/><Relationship Id="rId736" Type="http://schemas.openxmlformats.org/officeDocument/2006/relationships/hyperlink" Target="http://www.minorplanetcenter.net/db_search/show_object?object_id=2003+QH5" TargetMode="External"/><Relationship Id="rId1061" Type="http://schemas.openxmlformats.org/officeDocument/2006/relationships/hyperlink" Target="http://www.minorplanetcenter.net/db_search/show_object?object_id=2009+BE81" TargetMode="External"/><Relationship Id="rId1159" Type="http://schemas.openxmlformats.org/officeDocument/2006/relationships/hyperlink" Target="http://www.minorplanetcenter.net/db_search/show_object?object_id=2010+LZ63" TargetMode="External"/><Relationship Id="rId1366" Type="http://schemas.openxmlformats.org/officeDocument/2006/relationships/hyperlink" Target="http://www.minorplanetcenter.net/db_search/show_object?object_id=2013+BK18" TargetMode="External"/><Relationship Id="rId168" Type="http://schemas.openxmlformats.org/officeDocument/2006/relationships/hyperlink" Target="http://www.minorplanetcenter.net/db_search/show_object?object_id=154269" TargetMode="External"/><Relationship Id="rId943" Type="http://schemas.openxmlformats.org/officeDocument/2006/relationships/hyperlink" Target="http://www.minorplanetcenter.net/db_search/show_object?object_id=2007+LF" TargetMode="External"/><Relationship Id="rId1019" Type="http://schemas.openxmlformats.org/officeDocument/2006/relationships/hyperlink" Target="http://www.minorplanetcenter.net/db_search/show_object?object_id=2008+ON13" TargetMode="External"/><Relationship Id="rId1573" Type="http://schemas.openxmlformats.org/officeDocument/2006/relationships/hyperlink" Target="http://www.minorplanetcenter.net/db_search/show_object?object_id=2015+HB10" TargetMode="External"/><Relationship Id="rId72" Type="http://schemas.openxmlformats.org/officeDocument/2006/relationships/hyperlink" Target="http://www.minorplanetcenter.net/db_search/show_object?object_id=65679" TargetMode="External"/><Relationship Id="rId375" Type="http://schemas.openxmlformats.org/officeDocument/2006/relationships/hyperlink" Target="http://www.minorplanetcenter.net/db_search/show_object?object_id=359369" TargetMode="External"/><Relationship Id="rId582" Type="http://schemas.openxmlformats.org/officeDocument/2006/relationships/hyperlink" Target="http://www.minorplanetcenter.net/db_search/show_object?object_id=1998+QK28" TargetMode="External"/><Relationship Id="rId803" Type="http://schemas.openxmlformats.org/officeDocument/2006/relationships/hyperlink" Target="http://www.minorplanetcenter.net/db_search/show_object?object_id=2004+VC17" TargetMode="External"/><Relationship Id="rId1226" Type="http://schemas.openxmlformats.org/officeDocument/2006/relationships/hyperlink" Target="http://www.minorplanetcenter.net/db_search/show_object?object_id=2011+GM44" TargetMode="External"/><Relationship Id="rId1433" Type="http://schemas.openxmlformats.org/officeDocument/2006/relationships/hyperlink" Target="http://www.minorplanetcenter.net/db_search/show_object?object_id=2013+WF108" TargetMode="External"/><Relationship Id="rId1640" Type="http://schemas.openxmlformats.org/officeDocument/2006/relationships/hyperlink" Target="http://www.minorplanetcenter.net/db_search/show_object?object_id=2015+YY9" TargetMode="External"/><Relationship Id="rId3" Type="http://schemas.openxmlformats.org/officeDocument/2006/relationships/hyperlink" Target="http://www.minorplanetcenter.net/db_search/show_object?object_id=1862" TargetMode="External"/><Relationship Id="rId235" Type="http://schemas.openxmlformats.org/officeDocument/2006/relationships/hyperlink" Target="http://www.minorplanetcenter.net/db_search/show_object?object_id=184266" TargetMode="External"/><Relationship Id="rId442" Type="http://schemas.openxmlformats.org/officeDocument/2006/relationships/hyperlink" Target="http://www.minorplanetcenter.net/db_search/show_object?object_id=401954" TargetMode="External"/><Relationship Id="rId887" Type="http://schemas.openxmlformats.org/officeDocument/2006/relationships/hyperlink" Target="http://www.minorplanetcenter.net/db_search/show_object?object_id=2006+KD40" TargetMode="External"/><Relationship Id="rId1072" Type="http://schemas.openxmlformats.org/officeDocument/2006/relationships/hyperlink" Target="http://www.minorplanetcenter.net/db_search/show_object?object_id=2009+ES" TargetMode="External"/><Relationship Id="rId1500" Type="http://schemas.openxmlformats.org/officeDocument/2006/relationships/hyperlink" Target="http://www.minorplanetcenter.net/db_search/show_object?object_id=2014+QL433" TargetMode="External"/><Relationship Id="rId302" Type="http://schemas.openxmlformats.org/officeDocument/2006/relationships/hyperlink" Target="http://www.minorplanetcenter.net/db_search/show_object?object_id=265482" TargetMode="External"/><Relationship Id="rId747" Type="http://schemas.openxmlformats.org/officeDocument/2006/relationships/hyperlink" Target="http://www.minorplanetcenter.net/db_search/show_object?object_id=2003+WG" TargetMode="External"/><Relationship Id="rId954" Type="http://schemas.openxmlformats.org/officeDocument/2006/relationships/hyperlink" Target="http://www.minorplanetcenter.net/db_search/show_object?object_id=2007+SQ6" TargetMode="External"/><Relationship Id="rId1377" Type="http://schemas.openxmlformats.org/officeDocument/2006/relationships/hyperlink" Target="http://www.minorplanetcenter.net/db_search/show_object?object_id=2013+EV108" TargetMode="External"/><Relationship Id="rId1584" Type="http://schemas.openxmlformats.org/officeDocument/2006/relationships/hyperlink" Target="http://www.minorplanetcenter.net/db_search/show_object?object_id=2015+KB19" TargetMode="External"/><Relationship Id="rId83" Type="http://schemas.openxmlformats.org/officeDocument/2006/relationships/hyperlink" Target="http://www.minorplanetcenter.net/db_search/show_object?object_id=68372" TargetMode="External"/><Relationship Id="rId179" Type="http://schemas.openxmlformats.org/officeDocument/2006/relationships/hyperlink" Target="http://www.minorplanetcenter.net/db_search/show_object?object_id=162039" TargetMode="External"/><Relationship Id="rId386" Type="http://schemas.openxmlformats.org/officeDocument/2006/relationships/hyperlink" Target="http://www.minorplanetcenter.net/db_search/show_object?object_id=363599" TargetMode="External"/><Relationship Id="rId593" Type="http://schemas.openxmlformats.org/officeDocument/2006/relationships/hyperlink" Target="http://www.minorplanetcenter.net/db_search/show_object?object_id=1998+XD12" TargetMode="External"/><Relationship Id="rId607" Type="http://schemas.openxmlformats.org/officeDocument/2006/relationships/hyperlink" Target="http://www.minorplanetcenter.net/db_search/show_object?object_id=1999+TT16" TargetMode="External"/><Relationship Id="rId814" Type="http://schemas.openxmlformats.org/officeDocument/2006/relationships/hyperlink" Target="http://www.minorplanetcenter.net/db_search/show_object?object_id=2005+DD" TargetMode="External"/><Relationship Id="rId1237" Type="http://schemas.openxmlformats.org/officeDocument/2006/relationships/hyperlink" Target="http://www.minorplanetcenter.net/db_search/show_object?object_id=2011+KO17" TargetMode="External"/><Relationship Id="rId1444" Type="http://schemas.openxmlformats.org/officeDocument/2006/relationships/hyperlink" Target="http://www.minorplanetcenter.net/db_search/show_object?object_id=2014+CM13" TargetMode="External"/><Relationship Id="rId1651" Type="http://schemas.openxmlformats.org/officeDocument/2006/relationships/hyperlink" Target="http://www.minorplanetcenter.net/db_search/show_object?object_id=2016+BA14" TargetMode="External"/><Relationship Id="rId246" Type="http://schemas.openxmlformats.org/officeDocument/2006/relationships/hyperlink" Target="http://www.minorplanetcenter.net/db_search/show_object?object_id=196068" TargetMode="External"/><Relationship Id="rId453" Type="http://schemas.openxmlformats.org/officeDocument/2006/relationships/hyperlink" Target="http://www.minorplanetcenter.net/db_search/show_object?object_id=413260" TargetMode="External"/><Relationship Id="rId660" Type="http://schemas.openxmlformats.org/officeDocument/2006/relationships/hyperlink" Target="http://www.minorplanetcenter.net/db_search/show_object?object_id=2001+TC45" TargetMode="External"/><Relationship Id="rId898" Type="http://schemas.openxmlformats.org/officeDocument/2006/relationships/hyperlink" Target="http://www.minorplanetcenter.net/db_search/show_object?object_id=2006+RZ" TargetMode="External"/><Relationship Id="rId1083" Type="http://schemas.openxmlformats.org/officeDocument/2006/relationships/hyperlink" Target="http://www.minorplanetcenter.net/db_search/show_object?object_id=2009+HV2" TargetMode="External"/><Relationship Id="rId1290" Type="http://schemas.openxmlformats.org/officeDocument/2006/relationships/hyperlink" Target="http://www.minorplanetcenter.net/db_search/show_object?object_id=2012+DE31" TargetMode="External"/><Relationship Id="rId1304" Type="http://schemas.openxmlformats.org/officeDocument/2006/relationships/hyperlink" Target="http://www.minorplanetcenter.net/db_search/show_object?object_id=2012+HZ33" TargetMode="External"/><Relationship Id="rId1511" Type="http://schemas.openxmlformats.org/officeDocument/2006/relationships/hyperlink" Target="http://www.minorplanetcenter.net/db_search/show_object?object_id=2014+UQ56" TargetMode="External"/><Relationship Id="rId106" Type="http://schemas.openxmlformats.org/officeDocument/2006/relationships/hyperlink" Target="http://www.minorplanetcenter.net/db_search/show_object?object_id=90416" TargetMode="External"/><Relationship Id="rId313" Type="http://schemas.openxmlformats.org/officeDocument/2006/relationships/hyperlink" Target="http://www.minorplanetcenter.net/db_search/show_object?object_id=279744" TargetMode="External"/><Relationship Id="rId758" Type="http://schemas.openxmlformats.org/officeDocument/2006/relationships/hyperlink" Target="http://www.minorplanetcenter.net/db_search/show_object?object_id=2004+BV1" TargetMode="External"/><Relationship Id="rId965" Type="http://schemas.openxmlformats.org/officeDocument/2006/relationships/hyperlink" Target="http://www.minorplanetcenter.net/db_search/show_object?object_id=2007+VN3" TargetMode="External"/><Relationship Id="rId1150" Type="http://schemas.openxmlformats.org/officeDocument/2006/relationships/hyperlink" Target="http://www.minorplanetcenter.net/db_search/show_object?object_id=2010+JU39" TargetMode="External"/><Relationship Id="rId1388" Type="http://schemas.openxmlformats.org/officeDocument/2006/relationships/hyperlink" Target="http://www.minorplanetcenter.net/db_search/show_object?object_id=2013+GA80" TargetMode="External"/><Relationship Id="rId1595" Type="http://schemas.openxmlformats.org/officeDocument/2006/relationships/hyperlink" Target="http://www.minorplanetcenter.net/db_search/show_object?object_id=2015+NK13" TargetMode="External"/><Relationship Id="rId1609" Type="http://schemas.openxmlformats.org/officeDocument/2006/relationships/hyperlink" Target="http://www.minorplanetcenter.net/db_search/show_object?object_id=2015+RP82" TargetMode="External"/><Relationship Id="rId10" Type="http://schemas.openxmlformats.org/officeDocument/2006/relationships/hyperlink" Target="http://www.minorplanetcenter.net/db_search/show_object?object_id=3122" TargetMode="External"/><Relationship Id="rId94" Type="http://schemas.openxmlformats.org/officeDocument/2006/relationships/hyperlink" Target="http://www.minorplanetcenter.net/db_search/show_object?object_id=85989" TargetMode="External"/><Relationship Id="rId397" Type="http://schemas.openxmlformats.org/officeDocument/2006/relationships/hyperlink" Target="http://www.minorplanetcenter.net/db_search/show_object?object_id=367789" TargetMode="External"/><Relationship Id="rId520" Type="http://schemas.openxmlformats.org/officeDocument/2006/relationships/hyperlink" Target="http://www.minorplanetcenter.net/db_search/show_object?object_id=442037" TargetMode="External"/><Relationship Id="rId618" Type="http://schemas.openxmlformats.org/officeDocument/2006/relationships/hyperlink" Target="http://www.minorplanetcenter.net/db_search/show_object?object_id=2000+CO33" TargetMode="External"/><Relationship Id="rId825" Type="http://schemas.openxmlformats.org/officeDocument/2006/relationships/hyperlink" Target="http://www.minorplanetcenter.net/db_search/show_object?object_id=2005+GY8" TargetMode="External"/><Relationship Id="rId1248" Type="http://schemas.openxmlformats.org/officeDocument/2006/relationships/hyperlink" Target="http://www.minorplanetcenter.net/db_search/show_object?object_id=2011+PS" TargetMode="External"/><Relationship Id="rId1455" Type="http://schemas.openxmlformats.org/officeDocument/2006/relationships/hyperlink" Target="http://www.minorplanetcenter.net/db_search/show_object?object_id=2014+GE35" TargetMode="External"/><Relationship Id="rId1662" Type="http://schemas.openxmlformats.org/officeDocument/2006/relationships/hyperlink" Target="http://www.minorplanetcenter.net/db_search/show_object?object_id=2016+CA136" TargetMode="External"/><Relationship Id="rId257" Type="http://schemas.openxmlformats.org/officeDocument/2006/relationships/hyperlink" Target="http://www.minorplanetcenter.net/db_search/show_object?object_id=207398" TargetMode="External"/><Relationship Id="rId464" Type="http://schemas.openxmlformats.org/officeDocument/2006/relationships/hyperlink" Target="http://www.minorplanetcenter.net/db_search/show_object?object_id=416801" TargetMode="External"/><Relationship Id="rId1010" Type="http://schemas.openxmlformats.org/officeDocument/2006/relationships/hyperlink" Target="http://www.minorplanetcenter.net/db_search/show_object?object_id=2008+KZ5" TargetMode="External"/><Relationship Id="rId1094" Type="http://schemas.openxmlformats.org/officeDocument/2006/relationships/hyperlink" Target="http://www.minorplanetcenter.net/db_search/show_object?object_id=2009+LQ" TargetMode="External"/><Relationship Id="rId1108" Type="http://schemas.openxmlformats.org/officeDocument/2006/relationships/hyperlink" Target="http://www.minorplanetcenter.net/db_search/show_object?object_id=2009+TK12" TargetMode="External"/><Relationship Id="rId1315" Type="http://schemas.openxmlformats.org/officeDocument/2006/relationships/hyperlink" Target="http://www.minorplanetcenter.net/db_search/show_object?object_id=2012+MJ6" TargetMode="External"/><Relationship Id="rId117" Type="http://schemas.openxmlformats.org/officeDocument/2006/relationships/hyperlink" Target="http://www.minorplanetcenter.net/db_search/show_object?object_id=136849" TargetMode="External"/><Relationship Id="rId671" Type="http://schemas.openxmlformats.org/officeDocument/2006/relationships/hyperlink" Target="http://www.minorplanetcenter.net/db_search/show_object?object_id=2002+AZ1" TargetMode="External"/><Relationship Id="rId769" Type="http://schemas.openxmlformats.org/officeDocument/2006/relationships/hyperlink" Target="http://www.minorplanetcenter.net/db_search/show_object?object_id=2004+HF12" TargetMode="External"/><Relationship Id="rId976" Type="http://schemas.openxmlformats.org/officeDocument/2006/relationships/hyperlink" Target="http://www.minorplanetcenter.net/db_search/show_object?object_id=2007+XK11" TargetMode="External"/><Relationship Id="rId1399" Type="http://schemas.openxmlformats.org/officeDocument/2006/relationships/hyperlink" Target="http://www.minorplanetcenter.net/db_search/show_object?object_id=2013+LE16" TargetMode="External"/><Relationship Id="rId324" Type="http://schemas.openxmlformats.org/officeDocument/2006/relationships/hyperlink" Target="http://www.minorplanetcenter.net/db_search/show_object?object_id=297418" TargetMode="External"/><Relationship Id="rId531" Type="http://schemas.openxmlformats.org/officeDocument/2006/relationships/hyperlink" Target="http://www.minorplanetcenter.net/db_search/show_object?object_id=446862" TargetMode="External"/><Relationship Id="rId629" Type="http://schemas.openxmlformats.org/officeDocument/2006/relationships/hyperlink" Target="http://www.minorplanetcenter.net/db_search/show_object?object_id=2000+PP9" TargetMode="External"/><Relationship Id="rId1161" Type="http://schemas.openxmlformats.org/officeDocument/2006/relationships/hyperlink" Target="http://www.minorplanetcenter.net/db_search/show_object?object_id=2010+MF1" TargetMode="External"/><Relationship Id="rId1259" Type="http://schemas.openxmlformats.org/officeDocument/2006/relationships/hyperlink" Target="http://www.minorplanetcenter.net/db_search/show_object?object_id=2011+UH20" TargetMode="External"/><Relationship Id="rId1466" Type="http://schemas.openxmlformats.org/officeDocument/2006/relationships/hyperlink" Target="http://www.minorplanetcenter.net/db_search/show_object?object_id=2014+KM4" TargetMode="External"/><Relationship Id="rId836" Type="http://schemas.openxmlformats.org/officeDocument/2006/relationships/hyperlink" Target="http://www.minorplanetcenter.net/db_search/show_object?object_id=2005+NE7" TargetMode="External"/><Relationship Id="rId1021" Type="http://schemas.openxmlformats.org/officeDocument/2006/relationships/hyperlink" Target="http://www.minorplanetcenter.net/db_search/show_object?object_id=2008+PJ9" TargetMode="External"/><Relationship Id="rId1119" Type="http://schemas.openxmlformats.org/officeDocument/2006/relationships/hyperlink" Target="http://www.minorplanetcenter.net/db_search/show_object?object_id=2009+WO106" TargetMode="External"/><Relationship Id="rId903" Type="http://schemas.openxmlformats.org/officeDocument/2006/relationships/hyperlink" Target="http://www.minorplanetcenter.net/db_search/show_object?object_id=2006+TS7" TargetMode="External"/><Relationship Id="rId1326" Type="http://schemas.openxmlformats.org/officeDocument/2006/relationships/hyperlink" Target="http://www.minorplanetcenter.net/db_search/show_object?object_id=2012+QG42" TargetMode="External"/><Relationship Id="rId1533" Type="http://schemas.openxmlformats.org/officeDocument/2006/relationships/hyperlink" Target="http://www.minorplanetcenter.net/db_search/show_object?object_id=2015+AY245" TargetMode="External"/><Relationship Id="rId32" Type="http://schemas.openxmlformats.org/officeDocument/2006/relationships/hyperlink" Target="http://www.minorplanetcenter.net/db_search/show_object?object_id=6489" TargetMode="External"/><Relationship Id="rId1600" Type="http://schemas.openxmlformats.org/officeDocument/2006/relationships/hyperlink" Target="http://www.minorplanetcenter.net/db_search/show_object?object_id=2015+PM" TargetMode="External"/><Relationship Id="rId181" Type="http://schemas.openxmlformats.org/officeDocument/2006/relationships/hyperlink" Target="http://www.minorplanetcenter.net/db_search/show_object?object_id=162116" TargetMode="External"/><Relationship Id="rId279" Type="http://schemas.openxmlformats.org/officeDocument/2006/relationships/hyperlink" Target="http://www.minorplanetcenter.net/db_search/show_object?object_id=232691" TargetMode="External"/><Relationship Id="rId486" Type="http://schemas.openxmlformats.org/officeDocument/2006/relationships/hyperlink" Target="http://www.minorplanetcenter.net/db_search/show_object?object_id=424482" TargetMode="External"/><Relationship Id="rId693" Type="http://schemas.openxmlformats.org/officeDocument/2006/relationships/hyperlink" Target="http://www.minorplanetcenter.net/db_search/show_object?object_id=2002+KJ4" TargetMode="External"/><Relationship Id="rId139" Type="http://schemas.openxmlformats.org/officeDocument/2006/relationships/hyperlink" Target="http://www.minorplanetcenter.net/db_search/show_object?object_id=141593" TargetMode="External"/><Relationship Id="rId346" Type="http://schemas.openxmlformats.org/officeDocument/2006/relationships/hyperlink" Target="http://www.minorplanetcenter.net/db_search/show_object?object_id=330233" TargetMode="External"/><Relationship Id="rId553" Type="http://schemas.openxmlformats.org/officeDocument/2006/relationships/hyperlink" Target="http://www.minorplanetcenter.net/db_search/show_object?object_id=454094" TargetMode="External"/><Relationship Id="rId760" Type="http://schemas.openxmlformats.org/officeDocument/2006/relationships/hyperlink" Target="http://www.minorplanetcenter.net/db_search/show_object?object_id=2004+CO49" TargetMode="External"/><Relationship Id="rId998" Type="http://schemas.openxmlformats.org/officeDocument/2006/relationships/hyperlink" Target="http://www.minorplanetcenter.net/db_search/show_object?object_id=2008+EM7" TargetMode="External"/><Relationship Id="rId1183" Type="http://schemas.openxmlformats.org/officeDocument/2006/relationships/hyperlink" Target="http://www.minorplanetcenter.net/db_search/show_object?object_id=2010+VZ" TargetMode="External"/><Relationship Id="rId1390" Type="http://schemas.openxmlformats.org/officeDocument/2006/relationships/hyperlink" Target="http://www.minorplanetcenter.net/db_search/show_object?object_id=2013+HT15" TargetMode="External"/><Relationship Id="rId206" Type="http://schemas.openxmlformats.org/officeDocument/2006/relationships/hyperlink" Target="http://www.minorplanetcenter.net/db_search/show_object?object_id=163132" TargetMode="External"/><Relationship Id="rId413" Type="http://schemas.openxmlformats.org/officeDocument/2006/relationships/hyperlink" Target="http://www.minorplanetcenter.net/db_search/show_object?object_id=378358" TargetMode="External"/><Relationship Id="rId858" Type="http://schemas.openxmlformats.org/officeDocument/2006/relationships/hyperlink" Target="http://www.minorplanetcenter.net/db_search/show_object?object_id=2005+WC1" TargetMode="External"/><Relationship Id="rId1043" Type="http://schemas.openxmlformats.org/officeDocument/2006/relationships/hyperlink" Target="http://www.minorplanetcenter.net/db_search/show_object?object_id=2008+WK61" TargetMode="External"/><Relationship Id="rId1488" Type="http://schemas.openxmlformats.org/officeDocument/2006/relationships/hyperlink" Target="http://www.minorplanetcenter.net/db_search/show_object?object_id=2014+OY1" TargetMode="External"/><Relationship Id="rId620" Type="http://schemas.openxmlformats.org/officeDocument/2006/relationships/hyperlink" Target="http://www.minorplanetcenter.net/db_search/show_object?object_id=2000+CP101" TargetMode="External"/><Relationship Id="rId718" Type="http://schemas.openxmlformats.org/officeDocument/2006/relationships/hyperlink" Target="http://www.minorplanetcenter.net/db_search/show_object?object_id=2003+AF23" TargetMode="External"/><Relationship Id="rId925" Type="http://schemas.openxmlformats.org/officeDocument/2006/relationships/hyperlink" Target="http://www.minorplanetcenter.net/db_search/show_object?object_id=2007+DY40" TargetMode="External"/><Relationship Id="rId1250" Type="http://schemas.openxmlformats.org/officeDocument/2006/relationships/hyperlink" Target="http://www.minorplanetcenter.net/db_search/show_object?object_id=2011+RJ1" TargetMode="External"/><Relationship Id="rId1348" Type="http://schemas.openxmlformats.org/officeDocument/2006/relationships/hyperlink" Target="http://www.minorplanetcenter.net/db_search/show_object?object_id=2012+VC82" TargetMode="External"/><Relationship Id="rId1555" Type="http://schemas.openxmlformats.org/officeDocument/2006/relationships/hyperlink" Target="http://www.minorplanetcenter.net/db_search/show_object?object_id=2015+DR215" TargetMode="External"/><Relationship Id="rId1110" Type="http://schemas.openxmlformats.org/officeDocument/2006/relationships/hyperlink" Target="http://www.minorplanetcenter.net/db_search/show_object?object_id=2009+UN3" TargetMode="External"/><Relationship Id="rId1208" Type="http://schemas.openxmlformats.org/officeDocument/2006/relationships/hyperlink" Target="http://www.minorplanetcenter.net/db_search/show_object?object_id=2011+CG2" TargetMode="External"/><Relationship Id="rId1415" Type="http://schemas.openxmlformats.org/officeDocument/2006/relationships/hyperlink" Target="http://www.minorplanetcenter.net/db_search/show_object?object_id=2013+QK48" TargetMode="External"/><Relationship Id="rId54" Type="http://schemas.openxmlformats.org/officeDocument/2006/relationships/hyperlink" Target="http://www.minorplanetcenter.net/db_search/show_object?object_id=27002" TargetMode="External"/><Relationship Id="rId1622" Type="http://schemas.openxmlformats.org/officeDocument/2006/relationships/hyperlink" Target="http://www.minorplanetcenter.net/db_search/show_object?object_id=2015+TD323" TargetMode="External"/><Relationship Id="rId270" Type="http://schemas.openxmlformats.org/officeDocument/2006/relationships/hyperlink" Target="http://www.minorplanetcenter.net/db_search/show_object?object_id=220839" TargetMode="External"/><Relationship Id="rId130" Type="http://schemas.openxmlformats.org/officeDocument/2006/relationships/hyperlink" Target="http://www.minorplanetcenter.net/db_search/show_object?object_id=139622" TargetMode="External"/><Relationship Id="rId368" Type="http://schemas.openxmlformats.org/officeDocument/2006/relationships/hyperlink" Target="http://www.minorplanetcenter.net/db_search/show_object?object_id=357028" TargetMode="External"/><Relationship Id="rId575" Type="http://schemas.openxmlformats.org/officeDocument/2006/relationships/hyperlink" Target="http://www.minorplanetcenter.net/db_search/show_object?object_id=1997+VG6" TargetMode="External"/><Relationship Id="rId782" Type="http://schemas.openxmlformats.org/officeDocument/2006/relationships/hyperlink" Target="http://www.minorplanetcenter.net/db_search/show_object?object_id=2004+PS42" TargetMode="External"/><Relationship Id="rId228" Type="http://schemas.openxmlformats.org/officeDocument/2006/relationships/hyperlink" Target="http://www.minorplanetcenter.net/db_search/show_object?object_id=173561" TargetMode="External"/><Relationship Id="rId435" Type="http://schemas.openxmlformats.org/officeDocument/2006/relationships/hyperlink" Target="http://www.minorplanetcenter.net/db_search/show_object?object_id=390929" TargetMode="External"/><Relationship Id="rId642" Type="http://schemas.openxmlformats.org/officeDocument/2006/relationships/hyperlink" Target="http://www.minorplanetcenter.net/db_search/show_object?object_id=2001+FB90" TargetMode="External"/><Relationship Id="rId1065" Type="http://schemas.openxmlformats.org/officeDocument/2006/relationships/hyperlink" Target="http://www.minorplanetcenter.net/db_search/show_object?object_id=2009+DZ" TargetMode="External"/><Relationship Id="rId1272" Type="http://schemas.openxmlformats.org/officeDocument/2006/relationships/hyperlink" Target="http://www.minorplanetcenter.net/db_search/show_object?object_id=2011+XM1" TargetMode="External"/><Relationship Id="rId502" Type="http://schemas.openxmlformats.org/officeDocument/2006/relationships/hyperlink" Target="http://www.minorplanetcenter.net/db_search/show_object?object_id=435159" TargetMode="External"/><Relationship Id="rId947" Type="http://schemas.openxmlformats.org/officeDocument/2006/relationships/hyperlink" Target="http://www.minorplanetcenter.net/db_search/show_object?object_id=2007+PR25" TargetMode="External"/><Relationship Id="rId1132" Type="http://schemas.openxmlformats.org/officeDocument/2006/relationships/hyperlink" Target="http://www.minorplanetcenter.net/db_search/show_object?object_id=2010+DG77" TargetMode="External"/><Relationship Id="rId1577" Type="http://schemas.openxmlformats.org/officeDocument/2006/relationships/hyperlink" Target="http://www.minorplanetcenter.net/db_search/show_object?object_id=2015+HX176" TargetMode="External"/><Relationship Id="rId76" Type="http://schemas.openxmlformats.org/officeDocument/2006/relationships/hyperlink" Target="http://www.minorplanetcenter.net/db_search/show_object?object_id=65909" TargetMode="External"/><Relationship Id="rId807" Type="http://schemas.openxmlformats.org/officeDocument/2006/relationships/hyperlink" Target="http://www.minorplanetcenter.net/db_search/show_object?object_id=2004+XP14" TargetMode="External"/><Relationship Id="rId1437" Type="http://schemas.openxmlformats.org/officeDocument/2006/relationships/hyperlink" Target="http://www.minorplanetcenter.net/db_search/show_object?object_id=2013+YP139" TargetMode="External"/><Relationship Id="rId1644" Type="http://schemas.openxmlformats.org/officeDocument/2006/relationships/hyperlink" Target="http://www.minorplanetcenter.net/db_search/show_object?object_id=2016+AC65" TargetMode="External"/><Relationship Id="rId1504" Type="http://schemas.openxmlformats.org/officeDocument/2006/relationships/hyperlink" Target="http://www.minorplanetcenter.net/db_search/show_object?object_id=2014+SP142" TargetMode="External"/><Relationship Id="rId292" Type="http://schemas.openxmlformats.org/officeDocument/2006/relationships/hyperlink" Target="http://www.minorplanetcenter.net/db_search/show_object?object_id=251346" TargetMode="External"/><Relationship Id="rId597" Type="http://schemas.openxmlformats.org/officeDocument/2006/relationships/hyperlink" Target="http://www.minorplanetcenter.net/db_search/show_object?object_id=1999+GL4" TargetMode="External"/><Relationship Id="rId152" Type="http://schemas.openxmlformats.org/officeDocument/2006/relationships/hyperlink" Target="http://www.minorplanetcenter.net/db_search/show_object?object_id=152637" TargetMode="External"/><Relationship Id="rId457" Type="http://schemas.openxmlformats.org/officeDocument/2006/relationships/hyperlink" Target="http://www.minorplanetcenter.net/db_search/show_object?object_id=414287" TargetMode="External"/><Relationship Id="rId1087" Type="http://schemas.openxmlformats.org/officeDocument/2006/relationships/hyperlink" Target="http://www.minorplanetcenter.net/db_search/show_object?object_id=2009+JR" TargetMode="External"/><Relationship Id="rId1294" Type="http://schemas.openxmlformats.org/officeDocument/2006/relationships/hyperlink" Target="http://www.minorplanetcenter.net/db_search/show_object?object_id=2012+FQ1" TargetMode="External"/><Relationship Id="rId664" Type="http://schemas.openxmlformats.org/officeDocument/2006/relationships/hyperlink" Target="http://www.minorplanetcenter.net/db_search/show_object?object_id=2001+XP31" TargetMode="External"/><Relationship Id="rId871" Type="http://schemas.openxmlformats.org/officeDocument/2006/relationships/hyperlink" Target="http://www.minorplanetcenter.net/db_search/show_object?object_id=2006+CM10" TargetMode="External"/><Relationship Id="rId969" Type="http://schemas.openxmlformats.org/officeDocument/2006/relationships/hyperlink" Target="http://www.minorplanetcenter.net/db_search/show_object?object_id=2007+VZ137" TargetMode="External"/><Relationship Id="rId1599" Type="http://schemas.openxmlformats.org/officeDocument/2006/relationships/hyperlink" Target="http://www.minorplanetcenter.net/db_search/show_object?object_id=2015+OL35" TargetMode="External"/><Relationship Id="rId317" Type="http://schemas.openxmlformats.org/officeDocument/2006/relationships/hyperlink" Target="http://www.minorplanetcenter.net/db_search/show_object?object_id=286080" TargetMode="External"/><Relationship Id="rId524" Type="http://schemas.openxmlformats.org/officeDocument/2006/relationships/hyperlink" Target="http://www.minorplanetcenter.net/db_search/show_object?object_id=443880" TargetMode="External"/><Relationship Id="rId731" Type="http://schemas.openxmlformats.org/officeDocument/2006/relationships/hyperlink" Target="http://www.minorplanetcenter.net/db_search/show_object?object_id=2003+MU" TargetMode="External"/><Relationship Id="rId1154" Type="http://schemas.openxmlformats.org/officeDocument/2006/relationships/hyperlink" Target="http://www.minorplanetcenter.net/db_search/show_object?object_id=2010+JE88" TargetMode="External"/><Relationship Id="rId1361" Type="http://schemas.openxmlformats.org/officeDocument/2006/relationships/hyperlink" Target="http://www.minorplanetcenter.net/db_search/show_object?object_id=2013+AS27" TargetMode="External"/><Relationship Id="rId1459" Type="http://schemas.openxmlformats.org/officeDocument/2006/relationships/hyperlink" Target="http://www.minorplanetcenter.net/db_search/show_object?object_id=2014+HK129" TargetMode="External"/><Relationship Id="rId98" Type="http://schemas.openxmlformats.org/officeDocument/2006/relationships/hyperlink" Target="http://www.minorplanetcenter.net/db_search/show_object?object_id=87684" TargetMode="External"/><Relationship Id="rId829" Type="http://schemas.openxmlformats.org/officeDocument/2006/relationships/hyperlink" Target="http://www.minorplanetcenter.net/db_search/show_object?object_id=2005+JU1" TargetMode="External"/><Relationship Id="rId1014" Type="http://schemas.openxmlformats.org/officeDocument/2006/relationships/hyperlink" Target="http://www.minorplanetcenter.net/db_search/show_object?object_id=2008+NO3" TargetMode="External"/><Relationship Id="rId1221" Type="http://schemas.openxmlformats.org/officeDocument/2006/relationships/hyperlink" Target="http://www.minorplanetcenter.net/db_search/show_object?object_id=2011+EO40" TargetMode="External"/><Relationship Id="rId1666" Type="http://schemas.openxmlformats.org/officeDocument/2006/relationships/hyperlink" Target="http://www.minorplanetcenter.net/db_search/show_object?object_id=2016+CW193" TargetMode="External"/><Relationship Id="rId1319" Type="http://schemas.openxmlformats.org/officeDocument/2006/relationships/hyperlink" Target="http://www.minorplanetcenter.net/db_search/show_object?object_id=2012+OO" TargetMode="External"/><Relationship Id="rId1526" Type="http://schemas.openxmlformats.org/officeDocument/2006/relationships/hyperlink" Target="http://www.minorplanetcenter.net/db_search/show_object?object_id=2014+YQ15" TargetMode="External"/><Relationship Id="rId25" Type="http://schemas.openxmlformats.org/officeDocument/2006/relationships/hyperlink" Target="http://www.minorplanetcenter.net/db_search/show_object?object_id=4953" TargetMode="External"/><Relationship Id="rId174" Type="http://schemas.openxmlformats.org/officeDocument/2006/relationships/hyperlink" Target="http://www.minorplanetcenter.net/db_search/show_object?object_id=155338" TargetMode="External"/><Relationship Id="rId381" Type="http://schemas.openxmlformats.org/officeDocument/2006/relationships/hyperlink" Target="http://www.minorplanetcenter.net/db_search/show_object?object_id=363084" TargetMode="External"/><Relationship Id="rId241" Type="http://schemas.openxmlformats.org/officeDocument/2006/relationships/hyperlink" Target="http://www.minorplanetcenter.net/db_search/show_object?object_id=192559" TargetMode="External"/><Relationship Id="rId479" Type="http://schemas.openxmlformats.org/officeDocument/2006/relationships/hyperlink" Target="http://www.minorplanetcenter.net/db_search/show_object?object_id=419880" TargetMode="External"/><Relationship Id="rId686" Type="http://schemas.openxmlformats.org/officeDocument/2006/relationships/hyperlink" Target="http://www.minorplanetcenter.net/db_search/show_object?object_id=2002+GZ8" TargetMode="External"/><Relationship Id="rId893" Type="http://schemas.openxmlformats.org/officeDocument/2006/relationships/hyperlink" Target="http://www.minorplanetcenter.net/db_search/show_object?object_id=2006+OC5" TargetMode="External"/><Relationship Id="rId339" Type="http://schemas.openxmlformats.org/officeDocument/2006/relationships/hyperlink" Target="http://www.minorplanetcenter.net/db_search/show_object?object_id=314082" TargetMode="External"/><Relationship Id="rId546" Type="http://schemas.openxmlformats.org/officeDocument/2006/relationships/hyperlink" Target="http://www.minorplanetcenter.net/db_search/show_object?object_id=452302" TargetMode="External"/><Relationship Id="rId753" Type="http://schemas.openxmlformats.org/officeDocument/2006/relationships/hyperlink" Target="http://www.minorplanetcenter.net/db_search/show_object?object_id=2003+YX1" TargetMode="External"/><Relationship Id="rId1176" Type="http://schemas.openxmlformats.org/officeDocument/2006/relationships/hyperlink" Target="http://www.minorplanetcenter.net/db_search/show_object?object_id=2010+TX168" TargetMode="External"/><Relationship Id="rId1383" Type="http://schemas.openxmlformats.org/officeDocument/2006/relationships/hyperlink" Target="http://www.minorplanetcenter.net/db_search/show_object?object_id=2013+GR38" TargetMode="External"/><Relationship Id="rId101" Type="http://schemas.openxmlformats.org/officeDocument/2006/relationships/hyperlink" Target="http://www.minorplanetcenter.net/db_search/show_object?object_id=89830" TargetMode="External"/><Relationship Id="rId406" Type="http://schemas.openxmlformats.org/officeDocument/2006/relationships/hyperlink" Target="http://www.minorplanetcenter.net/db_search/show_object?object_id=374851" TargetMode="External"/><Relationship Id="rId960" Type="http://schemas.openxmlformats.org/officeDocument/2006/relationships/hyperlink" Target="http://www.minorplanetcenter.net/db_search/show_object?object_id=2007+TU24" TargetMode="External"/><Relationship Id="rId1036" Type="http://schemas.openxmlformats.org/officeDocument/2006/relationships/hyperlink" Target="http://www.minorplanetcenter.net/db_search/show_object?object_id=2008+UL90" TargetMode="External"/><Relationship Id="rId1243" Type="http://schemas.openxmlformats.org/officeDocument/2006/relationships/hyperlink" Target="http://www.minorplanetcenter.net/db_search/show_object?object_id=2011+MU" TargetMode="External"/><Relationship Id="rId1590" Type="http://schemas.openxmlformats.org/officeDocument/2006/relationships/hyperlink" Target="http://www.minorplanetcenter.net/db_search/show_object?object_id=2015+LG2" TargetMode="External"/><Relationship Id="rId613" Type="http://schemas.openxmlformats.org/officeDocument/2006/relationships/hyperlink" Target="http://www.minorplanetcenter.net/db_search/show_object?object_id=1999+XL136" TargetMode="External"/><Relationship Id="rId820" Type="http://schemas.openxmlformats.org/officeDocument/2006/relationships/hyperlink" Target="http://www.minorplanetcenter.net/db_search/show_object?object_id=2005+FE3" TargetMode="External"/><Relationship Id="rId918" Type="http://schemas.openxmlformats.org/officeDocument/2006/relationships/hyperlink" Target="http://www.minorplanetcenter.net/db_search/show_object?object_id=2007+AC2" TargetMode="External"/><Relationship Id="rId1450" Type="http://schemas.openxmlformats.org/officeDocument/2006/relationships/hyperlink" Target="http://www.minorplanetcenter.net/db_search/show_object?object_id=2014+EG45" TargetMode="External"/><Relationship Id="rId1548" Type="http://schemas.openxmlformats.org/officeDocument/2006/relationships/hyperlink" Target="http://www.minorplanetcenter.net/db_search/show_object?object_id=2015+DH155" TargetMode="External"/><Relationship Id="rId1103" Type="http://schemas.openxmlformats.org/officeDocument/2006/relationships/hyperlink" Target="http://www.minorplanetcenter.net/db_search/show_object?object_id=2009+SN" TargetMode="External"/><Relationship Id="rId1310" Type="http://schemas.openxmlformats.org/officeDocument/2006/relationships/hyperlink" Target="http://www.minorplanetcenter.net/db_search/show_object?object_id=2012+LZ1" TargetMode="External"/><Relationship Id="rId1408" Type="http://schemas.openxmlformats.org/officeDocument/2006/relationships/hyperlink" Target="http://www.minorplanetcenter.net/db_search/show_object?object_id=2013+ND24" TargetMode="External"/><Relationship Id="rId47" Type="http://schemas.openxmlformats.org/officeDocument/2006/relationships/hyperlink" Target="http://www.minorplanetcenter.net/db_search/show_object?object_id=14827" TargetMode="External"/><Relationship Id="rId1615" Type="http://schemas.openxmlformats.org/officeDocument/2006/relationships/hyperlink" Target="http://www.minorplanetcenter.net/db_search/show_object?object_id=2015+TH145" TargetMode="External"/><Relationship Id="rId196" Type="http://schemas.openxmlformats.org/officeDocument/2006/relationships/hyperlink" Target="http://www.minorplanetcenter.net/db_search/show_object?object_id=162783" TargetMode="External"/><Relationship Id="rId263" Type="http://schemas.openxmlformats.org/officeDocument/2006/relationships/hyperlink" Target="http://www.minorplanetcenter.net/db_search/show_object?object_id=215588" TargetMode="External"/><Relationship Id="rId470" Type="http://schemas.openxmlformats.org/officeDocument/2006/relationships/hyperlink" Target="http://www.minorplanetcenter.net/db_search/show_object?object_id=417816" TargetMode="External"/><Relationship Id="rId123" Type="http://schemas.openxmlformats.org/officeDocument/2006/relationships/hyperlink" Target="http://www.minorplanetcenter.net/db_search/show_object?object_id=138175" TargetMode="External"/><Relationship Id="rId330" Type="http://schemas.openxmlformats.org/officeDocument/2006/relationships/hyperlink" Target="http://www.minorplanetcenter.net/db_search/show_object?object_id=306383" TargetMode="External"/><Relationship Id="rId568" Type="http://schemas.openxmlformats.org/officeDocument/2006/relationships/hyperlink" Target="http://www.minorplanetcenter.net/db_search/show_object?object_id=1994+XL1" TargetMode="External"/><Relationship Id="rId775" Type="http://schemas.openxmlformats.org/officeDocument/2006/relationships/hyperlink" Target="http://www.minorplanetcenter.net/db_search/show_object?object_id=2004+LB" TargetMode="External"/><Relationship Id="rId982" Type="http://schemas.openxmlformats.org/officeDocument/2006/relationships/hyperlink" Target="http://www.minorplanetcenter.net/db_search/show_object?object_id=2008+AX1" TargetMode="External"/><Relationship Id="rId1198" Type="http://schemas.openxmlformats.org/officeDocument/2006/relationships/hyperlink" Target="http://www.minorplanetcenter.net/db_search/show_object?object_id=2011+AM24" TargetMode="External"/><Relationship Id="rId428" Type="http://schemas.openxmlformats.org/officeDocument/2006/relationships/hyperlink" Target="http://www.minorplanetcenter.net/db_search/show_object?object_id=387505" TargetMode="External"/><Relationship Id="rId635" Type="http://schemas.openxmlformats.org/officeDocument/2006/relationships/hyperlink" Target="http://www.minorplanetcenter.net/db_search/show_object?object_id=2000+UG11" TargetMode="External"/><Relationship Id="rId842" Type="http://schemas.openxmlformats.org/officeDocument/2006/relationships/hyperlink" Target="http://www.minorplanetcenter.net/db_search/show_object?object_id=2005+QZ151" TargetMode="External"/><Relationship Id="rId1058" Type="http://schemas.openxmlformats.org/officeDocument/2006/relationships/hyperlink" Target="http://www.minorplanetcenter.net/db_search/show_object?object_id=2009+BJ58" TargetMode="External"/><Relationship Id="rId1265" Type="http://schemas.openxmlformats.org/officeDocument/2006/relationships/hyperlink" Target="http://www.minorplanetcenter.net/db_search/show_object?object_id=2011+WO4" TargetMode="External"/><Relationship Id="rId1472" Type="http://schemas.openxmlformats.org/officeDocument/2006/relationships/hyperlink" Target="http://www.minorplanetcenter.net/db_search/show_object?object_id=2014+KP84" TargetMode="External"/><Relationship Id="rId702" Type="http://schemas.openxmlformats.org/officeDocument/2006/relationships/hyperlink" Target="http://www.minorplanetcenter.net/db_search/show_object?object_id=2002+NE71" TargetMode="External"/><Relationship Id="rId1125" Type="http://schemas.openxmlformats.org/officeDocument/2006/relationships/hyperlink" Target="http://www.minorplanetcenter.net/db_search/show_object?object_id=2010+CO1" TargetMode="External"/><Relationship Id="rId1332" Type="http://schemas.openxmlformats.org/officeDocument/2006/relationships/hyperlink" Target="http://www.minorplanetcenter.net/db_search/show_object?object_id=2012+TF53" TargetMode="External"/><Relationship Id="rId69" Type="http://schemas.openxmlformats.org/officeDocument/2006/relationships/hyperlink" Target="http://www.minorplanetcenter.net/db_search/show_object?object_id=53429" TargetMode="External"/><Relationship Id="rId1637" Type="http://schemas.openxmlformats.org/officeDocument/2006/relationships/hyperlink" Target="http://www.minorplanetcenter.net/db_search/show_object?object_id=2015+XW377" TargetMode="External"/><Relationship Id="rId285" Type="http://schemas.openxmlformats.org/officeDocument/2006/relationships/hyperlink" Target="http://www.minorplanetcenter.net/db_search/show_object?object_id=242708" TargetMode="External"/><Relationship Id="rId492" Type="http://schemas.openxmlformats.org/officeDocument/2006/relationships/hyperlink" Target="http://www.minorplanetcenter.net/db_search/show_object?object_id=430544" TargetMode="External"/><Relationship Id="rId797" Type="http://schemas.openxmlformats.org/officeDocument/2006/relationships/hyperlink" Target="http://www.minorplanetcenter.net/db_search/show_object?object_id=2004+TL10" TargetMode="External"/><Relationship Id="rId145" Type="http://schemas.openxmlformats.org/officeDocument/2006/relationships/hyperlink" Target="http://www.minorplanetcenter.net/db_search/show_object?object_id=143651" TargetMode="External"/><Relationship Id="rId352" Type="http://schemas.openxmlformats.org/officeDocument/2006/relationships/hyperlink" Target="http://www.minorplanetcenter.net/db_search/show_object?object_id=337558" TargetMode="External"/><Relationship Id="rId1287" Type="http://schemas.openxmlformats.org/officeDocument/2006/relationships/hyperlink" Target="http://www.minorplanetcenter.net/db_search/show_object?object_id=2012+BB124" TargetMode="External"/><Relationship Id="rId212" Type="http://schemas.openxmlformats.org/officeDocument/2006/relationships/hyperlink" Target="http://www.minorplanetcenter.net/db_search/show_object?object_id=163683" TargetMode="External"/><Relationship Id="rId657" Type="http://schemas.openxmlformats.org/officeDocument/2006/relationships/hyperlink" Target="http://www.minorplanetcenter.net/db_search/show_object?object_id=2001+SZ269" TargetMode="External"/><Relationship Id="rId864" Type="http://schemas.openxmlformats.org/officeDocument/2006/relationships/hyperlink" Target="http://www.minorplanetcenter.net/db_search/show_object?object_id=2006+AR3" TargetMode="External"/><Relationship Id="rId1494" Type="http://schemas.openxmlformats.org/officeDocument/2006/relationships/hyperlink" Target="http://www.minorplanetcenter.net/db_search/show_object?object_id=2014+PS59" TargetMode="External"/><Relationship Id="rId517" Type="http://schemas.openxmlformats.org/officeDocument/2006/relationships/hyperlink" Target="http://www.minorplanetcenter.net/db_search/show_object?object_id=440212" TargetMode="External"/><Relationship Id="rId724" Type="http://schemas.openxmlformats.org/officeDocument/2006/relationships/hyperlink" Target="http://www.minorplanetcenter.net/db_search/show_object?object_id=2003+EG16" TargetMode="External"/><Relationship Id="rId931" Type="http://schemas.openxmlformats.org/officeDocument/2006/relationships/hyperlink" Target="http://www.minorplanetcenter.net/db_search/show_object?object_id=2007+ED125" TargetMode="External"/><Relationship Id="rId1147" Type="http://schemas.openxmlformats.org/officeDocument/2006/relationships/hyperlink" Target="http://www.minorplanetcenter.net/db_search/show_object?object_id=2010+JK33" TargetMode="External"/><Relationship Id="rId1354" Type="http://schemas.openxmlformats.org/officeDocument/2006/relationships/hyperlink" Target="http://www.minorplanetcenter.net/db_search/show_object?object_id=2012+XF133" TargetMode="External"/><Relationship Id="rId1561" Type="http://schemas.openxmlformats.org/officeDocument/2006/relationships/hyperlink" Target="http://www.minorplanetcenter.net/db_search/show_object?object_id=2015+FF35" TargetMode="External"/><Relationship Id="rId60" Type="http://schemas.openxmlformats.org/officeDocument/2006/relationships/hyperlink" Target="http://www.minorplanetcenter.net/db_search/show_object?object_id=37638" TargetMode="External"/><Relationship Id="rId1007" Type="http://schemas.openxmlformats.org/officeDocument/2006/relationships/hyperlink" Target="http://www.minorplanetcenter.net/db_search/show_object?object_id=2008+JG" TargetMode="External"/><Relationship Id="rId1214" Type="http://schemas.openxmlformats.org/officeDocument/2006/relationships/hyperlink" Target="http://www.minorplanetcenter.net/db_search/show_object?object_id=2011+DU" TargetMode="External"/><Relationship Id="rId1421" Type="http://schemas.openxmlformats.org/officeDocument/2006/relationships/hyperlink" Target="http://www.minorplanetcenter.net/db_search/show_object?object_id=2013+TE135" TargetMode="External"/><Relationship Id="rId1659" Type="http://schemas.openxmlformats.org/officeDocument/2006/relationships/hyperlink" Target="http://www.minorplanetcenter.net/db_search/show_object?object_id=2016+CS29" TargetMode="External"/><Relationship Id="rId1519" Type="http://schemas.openxmlformats.org/officeDocument/2006/relationships/hyperlink" Target="http://www.minorplanetcenter.net/db_search/show_object?object_id=2014+WE365" TargetMode="External"/><Relationship Id="rId18" Type="http://schemas.openxmlformats.org/officeDocument/2006/relationships/hyperlink" Target="http://www.minorplanetcenter.net/db_search/show_object?object_id=4179" TargetMode="External"/><Relationship Id="rId167" Type="http://schemas.openxmlformats.org/officeDocument/2006/relationships/hyperlink" Target="http://www.minorplanetcenter.net/db_search/show_object?object_id=154019" TargetMode="External"/><Relationship Id="rId374" Type="http://schemas.openxmlformats.org/officeDocument/2006/relationships/hyperlink" Target="http://www.minorplanetcenter.net/db_search/show_object?object_id=359170" TargetMode="External"/><Relationship Id="rId581" Type="http://schemas.openxmlformats.org/officeDocument/2006/relationships/hyperlink" Target="http://www.minorplanetcenter.net/db_search/show_object?object_id=1998+QP" TargetMode="External"/><Relationship Id="rId234" Type="http://schemas.openxmlformats.org/officeDocument/2006/relationships/hyperlink" Target="http://www.minorplanetcenter.net/db_search/show_object?object_id=180186" TargetMode="External"/><Relationship Id="rId679" Type="http://schemas.openxmlformats.org/officeDocument/2006/relationships/hyperlink" Target="http://www.minorplanetcenter.net/db_search/show_object?object_id=2002+EY2" TargetMode="External"/><Relationship Id="rId886" Type="http://schemas.openxmlformats.org/officeDocument/2006/relationships/hyperlink" Target="http://www.minorplanetcenter.net/db_search/show_object?object_id=2006+KK21" TargetMode="External"/><Relationship Id="rId2" Type="http://schemas.openxmlformats.org/officeDocument/2006/relationships/hyperlink" Target="http://www.minorplanetcenter.net/db_search/show_object?object_id=1620" TargetMode="External"/><Relationship Id="rId441" Type="http://schemas.openxmlformats.org/officeDocument/2006/relationships/hyperlink" Target="http://www.minorplanetcenter.net/db_search/show_object?object_id=401856" TargetMode="External"/><Relationship Id="rId539" Type="http://schemas.openxmlformats.org/officeDocument/2006/relationships/hyperlink" Target="http://www.minorplanetcenter.net/db_search/show_object?object_id=450300" TargetMode="External"/><Relationship Id="rId746" Type="http://schemas.openxmlformats.org/officeDocument/2006/relationships/hyperlink" Target="http://www.minorplanetcenter.net/db_search/show_object?object_id=2003+VE1" TargetMode="External"/><Relationship Id="rId1071" Type="http://schemas.openxmlformats.org/officeDocument/2006/relationships/hyperlink" Target="http://www.minorplanetcenter.net/db_search/show_object?object_id=2009+DL46" TargetMode="External"/><Relationship Id="rId1169" Type="http://schemas.openxmlformats.org/officeDocument/2006/relationships/hyperlink" Target="http://www.minorplanetcenter.net/db_search/show_object?object_id=2010+SC41" TargetMode="External"/><Relationship Id="rId1376" Type="http://schemas.openxmlformats.org/officeDocument/2006/relationships/hyperlink" Target="http://www.minorplanetcenter.net/db_search/show_object?object_id=2013+ER89" TargetMode="External"/><Relationship Id="rId1583" Type="http://schemas.openxmlformats.org/officeDocument/2006/relationships/hyperlink" Target="http://www.minorplanetcenter.net/db_search/show_object?object_id=2015+JF11" TargetMode="External"/><Relationship Id="rId301" Type="http://schemas.openxmlformats.org/officeDocument/2006/relationships/hyperlink" Target="http://www.minorplanetcenter.net/db_search/show_object?object_id=265196" TargetMode="External"/><Relationship Id="rId953" Type="http://schemas.openxmlformats.org/officeDocument/2006/relationships/hyperlink" Target="http://www.minorplanetcenter.net/db_search/show_object?object_id=2007+RU17" TargetMode="External"/><Relationship Id="rId1029" Type="http://schemas.openxmlformats.org/officeDocument/2006/relationships/hyperlink" Target="http://www.minorplanetcenter.net/db_search/show_object?object_id=2008+SJ82" TargetMode="External"/><Relationship Id="rId1236" Type="http://schemas.openxmlformats.org/officeDocument/2006/relationships/hyperlink" Target="http://www.minorplanetcenter.net/db_search/show_object?object_id=2011+KW15" TargetMode="External"/><Relationship Id="rId82" Type="http://schemas.openxmlformats.org/officeDocument/2006/relationships/hyperlink" Target="http://www.minorplanetcenter.net/db_search/show_object?object_id=68347" TargetMode="External"/><Relationship Id="rId606" Type="http://schemas.openxmlformats.org/officeDocument/2006/relationships/hyperlink" Target="http://www.minorplanetcenter.net/db_search/show_object?object_id=1999+TO13" TargetMode="External"/><Relationship Id="rId813" Type="http://schemas.openxmlformats.org/officeDocument/2006/relationships/hyperlink" Target="http://www.minorplanetcenter.net/db_search/show_object?object_id=2005+CL" TargetMode="External"/><Relationship Id="rId1443" Type="http://schemas.openxmlformats.org/officeDocument/2006/relationships/hyperlink" Target="http://www.minorplanetcenter.net/db_search/show_object?object_id=2014+CD13" TargetMode="External"/><Relationship Id="rId1650" Type="http://schemas.openxmlformats.org/officeDocument/2006/relationships/hyperlink" Target="http://www.minorplanetcenter.net/db_search/show_object?object_id=2016+BE1" TargetMode="External"/><Relationship Id="rId1303" Type="http://schemas.openxmlformats.org/officeDocument/2006/relationships/hyperlink" Target="http://www.minorplanetcenter.net/db_search/show_object?object_id=2012+HG31" TargetMode="External"/><Relationship Id="rId1510" Type="http://schemas.openxmlformats.org/officeDocument/2006/relationships/hyperlink" Target="http://www.minorplanetcenter.net/db_search/show_object?object_id=2014+TA36" TargetMode="External"/><Relationship Id="rId1608" Type="http://schemas.openxmlformats.org/officeDocument/2006/relationships/hyperlink" Target="http://www.minorplanetcenter.net/db_search/show_object?object_id=2015+RE36" TargetMode="External"/><Relationship Id="rId189" Type="http://schemas.openxmlformats.org/officeDocument/2006/relationships/hyperlink" Target="http://www.minorplanetcenter.net/db_search/show_object?object_id=162421" TargetMode="External"/><Relationship Id="rId396" Type="http://schemas.openxmlformats.org/officeDocument/2006/relationships/hyperlink" Target="http://www.minorplanetcenter.net/db_search/show_object?object_id=367248" TargetMode="External"/><Relationship Id="rId256" Type="http://schemas.openxmlformats.org/officeDocument/2006/relationships/hyperlink" Target="http://www.minorplanetcenter.net/db_search/show_object?object_id=206910" TargetMode="External"/><Relationship Id="rId463" Type="http://schemas.openxmlformats.org/officeDocument/2006/relationships/hyperlink" Target="http://www.minorplanetcenter.net/db_search/show_object?object_id=416591" TargetMode="External"/><Relationship Id="rId670" Type="http://schemas.openxmlformats.org/officeDocument/2006/relationships/hyperlink" Target="http://www.minorplanetcenter.net/db_search/show_object?object_id=2002+AY1" TargetMode="External"/><Relationship Id="rId1093" Type="http://schemas.openxmlformats.org/officeDocument/2006/relationships/hyperlink" Target="http://www.minorplanetcenter.net/db_search/show_object?object_id=2009+KK8" TargetMode="External"/><Relationship Id="rId116" Type="http://schemas.openxmlformats.org/officeDocument/2006/relationships/hyperlink" Target="http://www.minorplanetcenter.net/db_search/show_object?object_id=136795" TargetMode="External"/><Relationship Id="rId323" Type="http://schemas.openxmlformats.org/officeDocument/2006/relationships/hyperlink" Target="http://www.minorplanetcenter.net/db_search/show_object?object_id=297300" TargetMode="External"/><Relationship Id="rId530" Type="http://schemas.openxmlformats.org/officeDocument/2006/relationships/hyperlink" Target="http://www.minorplanetcenter.net/db_search/show_object?object_id=446791" TargetMode="External"/><Relationship Id="rId768" Type="http://schemas.openxmlformats.org/officeDocument/2006/relationships/hyperlink" Target="http://www.minorplanetcenter.net/db_search/show_object?object_id=2004+HD2" TargetMode="External"/><Relationship Id="rId975" Type="http://schemas.openxmlformats.org/officeDocument/2006/relationships/hyperlink" Target="http://www.minorplanetcenter.net/db_search/show_object?object_id=2007+XD10" TargetMode="External"/><Relationship Id="rId1160" Type="http://schemas.openxmlformats.org/officeDocument/2006/relationships/hyperlink" Target="http://www.minorplanetcenter.net/db_search/show_object?object_id=2010+LG64" TargetMode="External"/><Relationship Id="rId1398" Type="http://schemas.openxmlformats.org/officeDocument/2006/relationships/hyperlink" Target="http://www.minorplanetcenter.net/db_search/show_object?object_id=2013+LF7" TargetMode="External"/><Relationship Id="rId628" Type="http://schemas.openxmlformats.org/officeDocument/2006/relationships/hyperlink" Target="http://www.minorplanetcenter.net/db_search/show_object?object_id=2000+PY5" TargetMode="External"/><Relationship Id="rId835" Type="http://schemas.openxmlformats.org/officeDocument/2006/relationships/hyperlink" Target="http://www.minorplanetcenter.net/db_search/show_object?object_id=2005+MO13" TargetMode="External"/><Relationship Id="rId1258" Type="http://schemas.openxmlformats.org/officeDocument/2006/relationships/hyperlink" Target="http://www.minorplanetcenter.net/db_search/show_object?object_id=2011+UG20" TargetMode="External"/><Relationship Id="rId1465" Type="http://schemas.openxmlformats.org/officeDocument/2006/relationships/hyperlink" Target="http://www.minorplanetcenter.net/db_search/show_object?object_id=2014+JN57" TargetMode="External"/><Relationship Id="rId1020" Type="http://schemas.openxmlformats.org/officeDocument/2006/relationships/hyperlink" Target="http://www.minorplanetcenter.net/db_search/show_object?object_id=2008+PK3" TargetMode="External"/><Relationship Id="rId1118" Type="http://schemas.openxmlformats.org/officeDocument/2006/relationships/hyperlink" Target="http://www.minorplanetcenter.net/db_search/show_object?object_id=2009+WZ104" TargetMode="External"/><Relationship Id="rId1325" Type="http://schemas.openxmlformats.org/officeDocument/2006/relationships/hyperlink" Target="http://www.minorplanetcenter.net/db_search/show_object?object_id=2012+QQ10" TargetMode="External"/><Relationship Id="rId1532" Type="http://schemas.openxmlformats.org/officeDocument/2006/relationships/hyperlink" Target="http://www.minorplanetcenter.net/db_search/show_object?object_id=2015+AR45" TargetMode="External"/><Relationship Id="rId902" Type="http://schemas.openxmlformats.org/officeDocument/2006/relationships/hyperlink" Target="http://www.minorplanetcenter.net/db_search/show_object?object_id=2006+TB" TargetMode="External"/><Relationship Id="rId31" Type="http://schemas.openxmlformats.org/officeDocument/2006/relationships/hyperlink" Target="http://www.minorplanetcenter.net/db_search/show_object?object_id=6239" TargetMode="External"/><Relationship Id="rId180" Type="http://schemas.openxmlformats.org/officeDocument/2006/relationships/hyperlink" Target="http://www.minorplanetcenter.net/db_search/show_object?object_id=162082" TargetMode="External"/><Relationship Id="rId278" Type="http://schemas.openxmlformats.org/officeDocument/2006/relationships/hyperlink" Target="http://www.minorplanetcenter.net/db_search/show_object?object_id=231937" TargetMode="External"/><Relationship Id="rId485" Type="http://schemas.openxmlformats.org/officeDocument/2006/relationships/hyperlink" Target="http://www.minorplanetcenter.net/db_search/show_object?object_id=423709" TargetMode="External"/><Relationship Id="rId692" Type="http://schemas.openxmlformats.org/officeDocument/2006/relationships/hyperlink" Target="http://www.minorplanetcenter.net/db_search/show_object?object_id=2002+KG4" TargetMode="External"/><Relationship Id="rId138" Type="http://schemas.openxmlformats.org/officeDocument/2006/relationships/hyperlink" Target="http://www.minorplanetcenter.net/db_search/show_object?object_id=141527" TargetMode="External"/><Relationship Id="rId345" Type="http://schemas.openxmlformats.org/officeDocument/2006/relationships/hyperlink" Target="http://www.minorplanetcenter.net/db_search/show_object?object_id=329614" TargetMode="External"/><Relationship Id="rId552" Type="http://schemas.openxmlformats.org/officeDocument/2006/relationships/hyperlink" Target="http://www.minorplanetcenter.net/db_search/show_object?object_id=453778" TargetMode="External"/><Relationship Id="rId997" Type="http://schemas.openxmlformats.org/officeDocument/2006/relationships/hyperlink" Target="http://www.minorplanetcenter.net/db_search/show_object?object_id=2008+EL6" TargetMode="External"/><Relationship Id="rId1182" Type="http://schemas.openxmlformats.org/officeDocument/2006/relationships/hyperlink" Target="http://www.minorplanetcenter.net/db_search/show_object?object_id=2010+UK8" TargetMode="External"/><Relationship Id="rId205" Type="http://schemas.openxmlformats.org/officeDocument/2006/relationships/hyperlink" Target="http://www.minorplanetcenter.net/db_search/show_object?object_id=163067" TargetMode="External"/><Relationship Id="rId412" Type="http://schemas.openxmlformats.org/officeDocument/2006/relationships/hyperlink" Target="http://www.minorplanetcenter.net/db_search/show_object?object_id=378160" TargetMode="External"/><Relationship Id="rId857" Type="http://schemas.openxmlformats.org/officeDocument/2006/relationships/hyperlink" Target="http://www.minorplanetcenter.net/db_search/show_object?object_id=2005+WA1" TargetMode="External"/><Relationship Id="rId1042" Type="http://schemas.openxmlformats.org/officeDocument/2006/relationships/hyperlink" Target="http://www.minorplanetcenter.net/db_search/show_object?object_id=2008+WN2" TargetMode="External"/><Relationship Id="rId1487" Type="http://schemas.openxmlformats.org/officeDocument/2006/relationships/hyperlink" Target="http://www.minorplanetcenter.net/db_search/show_object?object_id=2014+NJ65" TargetMode="External"/><Relationship Id="rId717" Type="http://schemas.openxmlformats.org/officeDocument/2006/relationships/hyperlink" Target="http://www.minorplanetcenter.net/db_search/show_object?object_id=2003+AC23" TargetMode="External"/><Relationship Id="rId924" Type="http://schemas.openxmlformats.org/officeDocument/2006/relationships/hyperlink" Target="http://www.minorplanetcenter.net/db_search/show_object?object_id=2007+CS26" TargetMode="External"/><Relationship Id="rId1347" Type="http://schemas.openxmlformats.org/officeDocument/2006/relationships/hyperlink" Target="http://www.minorplanetcenter.net/db_search/show_object?object_id=2012+VO76" TargetMode="External"/><Relationship Id="rId1554" Type="http://schemas.openxmlformats.org/officeDocument/2006/relationships/hyperlink" Target="http://www.minorplanetcenter.net/db_search/show_object?object_id=2015+DN215" TargetMode="External"/><Relationship Id="rId53" Type="http://schemas.openxmlformats.org/officeDocument/2006/relationships/hyperlink" Target="http://www.minorplanetcenter.net/db_search/show_object?object_id=26663" TargetMode="External"/><Relationship Id="rId1207" Type="http://schemas.openxmlformats.org/officeDocument/2006/relationships/hyperlink" Target="http://www.minorplanetcenter.net/db_search/show_object?object_id=2011+BT59" TargetMode="External"/><Relationship Id="rId1414" Type="http://schemas.openxmlformats.org/officeDocument/2006/relationships/hyperlink" Target="http://www.minorplanetcenter.net/db_search/show_object?object_id=2013+QC11" TargetMode="External"/><Relationship Id="rId1621" Type="http://schemas.openxmlformats.org/officeDocument/2006/relationships/hyperlink" Target="http://www.minorplanetcenter.net/db_search/show_object?object_id=2015+TK238" TargetMode="External"/><Relationship Id="rId367" Type="http://schemas.openxmlformats.org/officeDocument/2006/relationships/hyperlink" Target="http://www.minorplanetcenter.net/db_search/show_object?object_id=357024" TargetMode="External"/><Relationship Id="rId574" Type="http://schemas.openxmlformats.org/officeDocument/2006/relationships/hyperlink" Target="http://www.minorplanetcenter.net/db_search/show_object?object_id=1997+QK1" TargetMode="External"/><Relationship Id="rId227" Type="http://schemas.openxmlformats.org/officeDocument/2006/relationships/hyperlink" Target="http://www.minorplanetcenter.net/db_search/show_object?object_id=172678" TargetMode="External"/><Relationship Id="rId781" Type="http://schemas.openxmlformats.org/officeDocument/2006/relationships/hyperlink" Target="http://www.minorplanetcenter.net/db_search/show_object?object_id=2004+PJ2" TargetMode="External"/><Relationship Id="rId879" Type="http://schemas.openxmlformats.org/officeDocument/2006/relationships/hyperlink" Target="http://www.minorplanetcenter.net/db_search/show_object?object_id=2006+HD2" TargetMode="External"/><Relationship Id="rId434" Type="http://schemas.openxmlformats.org/officeDocument/2006/relationships/hyperlink" Target="http://www.minorplanetcenter.net/db_search/show_object?object_id=390725" TargetMode="External"/><Relationship Id="rId641" Type="http://schemas.openxmlformats.org/officeDocument/2006/relationships/hyperlink" Target="http://www.minorplanetcenter.net/db_search/show_object?object_id=2001+FC58" TargetMode="External"/><Relationship Id="rId739" Type="http://schemas.openxmlformats.org/officeDocument/2006/relationships/hyperlink" Target="http://www.minorplanetcenter.net/db_search/show_object?object_id=2003+SK84" TargetMode="External"/><Relationship Id="rId1064" Type="http://schemas.openxmlformats.org/officeDocument/2006/relationships/hyperlink" Target="http://www.minorplanetcenter.net/db_search/show_object?object_id=2009+CC3" TargetMode="External"/><Relationship Id="rId1271" Type="http://schemas.openxmlformats.org/officeDocument/2006/relationships/hyperlink" Target="http://www.minorplanetcenter.net/db_search/show_object?object_id=2011+WV134" TargetMode="External"/><Relationship Id="rId1369" Type="http://schemas.openxmlformats.org/officeDocument/2006/relationships/hyperlink" Target="http://www.minorplanetcenter.net/db_search/show_object?object_id=2013+BW76" TargetMode="External"/><Relationship Id="rId1576" Type="http://schemas.openxmlformats.org/officeDocument/2006/relationships/hyperlink" Target="http://www.minorplanetcenter.net/db_search/show_object?object_id=2015+HY116" TargetMode="External"/><Relationship Id="rId501" Type="http://schemas.openxmlformats.org/officeDocument/2006/relationships/hyperlink" Target="http://www.minorplanetcenter.net/db_search/show_object?object_id=434734" TargetMode="External"/><Relationship Id="rId946" Type="http://schemas.openxmlformats.org/officeDocument/2006/relationships/hyperlink" Target="http://www.minorplanetcenter.net/db_search/show_object?object_id=2007+ML24" TargetMode="External"/><Relationship Id="rId1131" Type="http://schemas.openxmlformats.org/officeDocument/2006/relationships/hyperlink" Target="http://www.minorplanetcenter.net/db_search/show_object?object_id=2010+DJ56" TargetMode="External"/><Relationship Id="rId1229" Type="http://schemas.openxmlformats.org/officeDocument/2006/relationships/hyperlink" Target="http://www.minorplanetcenter.net/db_search/show_object?object_id=2011+GQ61" TargetMode="External"/><Relationship Id="rId75" Type="http://schemas.openxmlformats.org/officeDocument/2006/relationships/hyperlink" Target="http://www.minorplanetcenter.net/db_search/show_object?object_id=65803" TargetMode="External"/><Relationship Id="rId806" Type="http://schemas.openxmlformats.org/officeDocument/2006/relationships/hyperlink" Target="http://www.minorplanetcenter.net/db_search/show_object?object_id=2004+XL14" TargetMode="External"/><Relationship Id="rId1436" Type="http://schemas.openxmlformats.org/officeDocument/2006/relationships/hyperlink" Target="http://www.minorplanetcenter.net/db_search/show_object?object_id=2013+YC" TargetMode="External"/><Relationship Id="rId1643" Type="http://schemas.openxmlformats.org/officeDocument/2006/relationships/hyperlink" Target="http://www.minorplanetcenter.net/db_search/show_object?object_id=2016+AA10" TargetMode="External"/><Relationship Id="rId1503" Type="http://schemas.openxmlformats.org/officeDocument/2006/relationships/hyperlink" Target="http://www.minorplanetcenter.net/db_search/show_object?object_id=2014+SV141" TargetMode="External"/><Relationship Id="rId291" Type="http://schemas.openxmlformats.org/officeDocument/2006/relationships/hyperlink" Target="http://www.minorplanetcenter.net/db_search/show_object?object_id=250706" TargetMode="External"/><Relationship Id="rId151" Type="http://schemas.openxmlformats.org/officeDocument/2006/relationships/hyperlink" Target="http://www.minorplanetcenter.net/db_search/show_object?object_id=152561" TargetMode="External"/><Relationship Id="rId389" Type="http://schemas.openxmlformats.org/officeDocument/2006/relationships/hyperlink" Target="http://www.minorplanetcenter.net/db_search/show_object?object_id=363831" TargetMode="External"/><Relationship Id="rId596" Type="http://schemas.openxmlformats.org/officeDocument/2006/relationships/hyperlink" Target="http://www.minorplanetcenter.net/db_search/show_object?object_id=1999+FR19" TargetMode="External"/><Relationship Id="rId249" Type="http://schemas.openxmlformats.org/officeDocument/2006/relationships/hyperlink" Target="http://www.minorplanetcenter.net/db_search/show_object?object_id=199003" TargetMode="External"/><Relationship Id="rId456" Type="http://schemas.openxmlformats.org/officeDocument/2006/relationships/hyperlink" Target="http://www.minorplanetcenter.net/db_search/show_object?object_id=414286" TargetMode="External"/><Relationship Id="rId663" Type="http://schemas.openxmlformats.org/officeDocument/2006/relationships/hyperlink" Target="http://www.minorplanetcenter.net/db_search/show_object?object_id=2001+VJ5" TargetMode="External"/><Relationship Id="rId870" Type="http://schemas.openxmlformats.org/officeDocument/2006/relationships/hyperlink" Target="http://www.minorplanetcenter.net/db_search/show_object?object_id=2006+CU" TargetMode="External"/><Relationship Id="rId1086" Type="http://schemas.openxmlformats.org/officeDocument/2006/relationships/hyperlink" Target="http://www.minorplanetcenter.net/db_search/show_object?object_id=2009+HV58" TargetMode="External"/><Relationship Id="rId1293" Type="http://schemas.openxmlformats.org/officeDocument/2006/relationships/hyperlink" Target="http://www.minorplanetcenter.net/db_search/show_object?object_id=2012+EY11" TargetMode="External"/><Relationship Id="rId109" Type="http://schemas.openxmlformats.org/officeDocument/2006/relationships/hyperlink" Target="http://www.minorplanetcenter.net/db_search/show_object?object_id=100085" TargetMode="External"/><Relationship Id="rId316" Type="http://schemas.openxmlformats.org/officeDocument/2006/relationships/hyperlink" Target="http://www.minorplanetcenter.net/db_search/show_object?object_id=285263" TargetMode="External"/><Relationship Id="rId523" Type="http://schemas.openxmlformats.org/officeDocument/2006/relationships/hyperlink" Target="http://www.minorplanetcenter.net/db_search/show_object?object_id=443806" TargetMode="External"/><Relationship Id="rId968" Type="http://schemas.openxmlformats.org/officeDocument/2006/relationships/hyperlink" Target="http://www.minorplanetcenter.net/db_search/show_object?object_id=2007+VW137" TargetMode="External"/><Relationship Id="rId1153" Type="http://schemas.openxmlformats.org/officeDocument/2006/relationships/hyperlink" Target="http://www.minorplanetcenter.net/db_search/show_object?object_id=2010+JE87" TargetMode="External"/><Relationship Id="rId1598" Type="http://schemas.openxmlformats.org/officeDocument/2006/relationships/hyperlink" Target="http://www.minorplanetcenter.net/db_search/show_object?object_id=2015+OC22" TargetMode="External"/><Relationship Id="rId97" Type="http://schemas.openxmlformats.org/officeDocument/2006/relationships/hyperlink" Target="http://www.minorplanetcenter.net/db_search/show_object?object_id=86819" TargetMode="External"/><Relationship Id="rId730" Type="http://schemas.openxmlformats.org/officeDocument/2006/relationships/hyperlink" Target="http://www.minorplanetcenter.net/db_search/show_object?object_id=2003+KO2" TargetMode="External"/><Relationship Id="rId828" Type="http://schemas.openxmlformats.org/officeDocument/2006/relationships/hyperlink" Target="http://www.minorplanetcenter.net/db_search/show_object?object_id=2005+GH81" TargetMode="External"/><Relationship Id="rId1013" Type="http://schemas.openxmlformats.org/officeDocument/2006/relationships/hyperlink" Target="http://www.minorplanetcenter.net/db_search/show_object?object_id=2008+MP1" TargetMode="External"/><Relationship Id="rId1360" Type="http://schemas.openxmlformats.org/officeDocument/2006/relationships/hyperlink" Target="http://www.minorplanetcenter.net/db_search/show_object?object_id=2013+AN20" TargetMode="External"/><Relationship Id="rId1458" Type="http://schemas.openxmlformats.org/officeDocument/2006/relationships/hyperlink" Target="http://www.minorplanetcenter.net/db_search/show_object?object_id=2014+HQ124" TargetMode="External"/><Relationship Id="rId1665" Type="http://schemas.openxmlformats.org/officeDocument/2006/relationships/hyperlink" Target="http://www.minorplanetcenter.net/db_search/show_object?object_id=2016+CU193" TargetMode="External"/><Relationship Id="rId1220" Type="http://schemas.openxmlformats.org/officeDocument/2006/relationships/hyperlink" Target="http://www.minorplanetcenter.net/db_search/show_object?object_id=2011+EG17" TargetMode="External"/><Relationship Id="rId1318" Type="http://schemas.openxmlformats.org/officeDocument/2006/relationships/hyperlink" Target="http://www.minorplanetcenter.net/db_search/show_object?object_id=2012+NN" TargetMode="External"/><Relationship Id="rId1525" Type="http://schemas.openxmlformats.org/officeDocument/2006/relationships/hyperlink" Target="http://www.minorplanetcenter.net/db_search/show_object?object_id=2014+YL14" TargetMode="External"/><Relationship Id="rId24" Type="http://schemas.openxmlformats.org/officeDocument/2006/relationships/hyperlink" Target="http://www.minorplanetcenter.net/db_search/show_object?object_id=4769" TargetMode="External"/><Relationship Id="rId173" Type="http://schemas.openxmlformats.org/officeDocument/2006/relationships/hyperlink" Target="http://www.minorplanetcenter.net/db_search/show_object?object_id=154590" TargetMode="External"/><Relationship Id="rId380" Type="http://schemas.openxmlformats.org/officeDocument/2006/relationships/hyperlink" Target="http://www.minorplanetcenter.net/db_search/show_object?object_id=363067" TargetMode="External"/><Relationship Id="rId240" Type="http://schemas.openxmlformats.org/officeDocument/2006/relationships/hyperlink" Target="http://www.minorplanetcenter.net/db_search/show_object?object_id=189865" TargetMode="External"/><Relationship Id="rId478" Type="http://schemas.openxmlformats.org/officeDocument/2006/relationships/hyperlink" Target="http://www.minorplanetcenter.net/db_search/show_object?object_id=419624" TargetMode="External"/><Relationship Id="rId685" Type="http://schemas.openxmlformats.org/officeDocument/2006/relationships/hyperlink" Target="http://www.minorplanetcenter.net/db_search/show_object?object_id=2002+GM5" TargetMode="External"/><Relationship Id="rId892" Type="http://schemas.openxmlformats.org/officeDocument/2006/relationships/hyperlink" Target="http://www.minorplanetcenter.net/db_search/show_object?object_id=2006+ON1" TargetMode="External"/><Relationship Id="rId100" Type="http://schemas.openxmlformats.org/officeDocument/2006/relationships/hyperlink" Target="http://www.minorplanetcenter.net/db_search/show_object?object_id=89136" TargetMode="External"/><Relationship Id="rId338" Type="http://schemas.openxmlformats.org/officeDocument/2006/relationships/hyperlink" Target="http://www.minorplanetcenter.net/db_search/show_object?object_id=312070" TargetMode="External"/><Relationship Id="rId545" Type="http://schemas.openxmlformats.org/officeDocument/2006/relationships/hyperlink" Target="http://www.minorplanetcenter.net/db_search/show_object?object_id=451370" TargetMode="External"/><Relationship Id="rId752" Type="http://schemas.openxmlformats.org/officeDocument/2006/relationships/hyperlink" Target="http://www.minorplanetcenter.net/db_search/show_object?object_id=2003+YP1" TargetMode="External"/><Relationship Id="rId1175" Type="http://schemas.openxmlformats.org/officeDocument/2006/relationships/hyperlink" Target="http://www.minorplanetcenter.net/db_search/show_object?object_id=2010+TV149" TargetMode="External"/><Relationship Id="rId1382" Type="http://schemas.openxmlformats.org/officeDocument/2006/relationships/hyperlink" Target="http://www.minorplanetcenter.net/db_search/show_object?object_id=2013+GY7" TargetMode="External"/><Relationship Id="rId405" Type="http://schemas.openxmlformats.org/officeDocument/2006/relationships/hyperlink" Target="http://www.minorplanetcenter.net/db_search/show_object?object_id=374158" TargetMode="External"/><Relationship Id="rId612" Type="http://schemas.openxmlformats.org/officeDocument/2006/relationships/hyperlink" Target="http://www.minorplanetcenter.net/db_search/show_object?object_id=1999+XK136" TargetMode="External"/><Relationship Id="rId1035" Type="http://schemas.openxmlformats.org/officeDocument/2006/relationships/hyperlink" Target="http://www.minorplanetcenter.net/db_search/show_object?object_id=2008+UE7" TargetMode="External"/><Relationship Id="rId1242" Type="http://schemas.openxmlformats.org/officeDocument/2006/relationships/hyperlink" Target="http://www.minorplanetcenter.net/db_search/show_object?object_id=2011+LJ19" TargetMode="External"/><Relationship Id="rId917" Type="http://schemas.openxmlformats.org/officeDocument/2006/relationships/hyperlink" Target="http://www.minorplanetcenter.net/db_search/show_object?object_id=2007+AG" TargetMode="External"/><Relationship Id="rId1102" Type="http://schemas.openxmlformats.org/officeDocument/2006/relationships/hyperlink" Target="http://www.minorplanetcenter.net/db_search/show_object?object_id=2009+SB" TargetMode="External"/><Relationship Id="rId1547" Type="http://schemas.openxmlformats.org/officeDocument/2006/relationships/hyperlink" Target="http://www.minorplanetcenter.net/db_search/show_object?object_id=2015+CZ13" TargetMode="External"/><Relationship Id="rId46" Type="http://schemas.openxmlformats.org/officeDocument/2006/relationships/hyperlink" Target="http://www.minorplanetcenter.net/db_search/show_object?object_id=13651" TargetMode="External"/><Relationship Id="rId1407" Type="http://schemas.openxmlformats.org/officeDocument/2006/relationships/hyperlink" Target="http://www.minorplanetcenter.net/db_search/show_object?object_id=2013+NF19" TargetMode="External"/><Relationship Id="rId1614" Type="http://schemas.openxmlformats.org/officeDocument/2006/relationships/hyperlink" Target="http://www.minorplanetcenter.net/db_search/show_object?object_id=2015+TB145" TargetMode="External"/><Relationship Id="rId195" Type="http://schemas.openxmlformats.org/officeDocument/2006/relationships/hyperlink" Target="http://www.minorplanetcenter.net/db_search/show_object?object_id=162695" TargetMode="External"/><Relationship Id="rId262" Type="http://schemas.openxmlformats.org/officeDocument/2006/relationships/hyperlink" Target="http://www.minorplanetcenter.net/db_search/show_object?object_id=214869" TargetMode="External"/><Relationship Id="rId567" Type="http://schemas.openxmlformats.org/officeDocument/2006/relationships/hyperlink" Target="http://www.minorplanetcenter.net/db_search/show_object?object_id=1994+XD" TargetMode="External"/><Relationship Id="rId1197" Type="http://schemas.openxmlformats.org/officeDocument/2006/relationships/hyperlink" Target="http://www.minorplanetcenter.net/db_search/show_object?object_id=2011+AM12" TargetMode="External"/><Relationship Id="rId122" Type="http://schemas.openxmlformats.org/officeDocument/2006/relationships/hyperlink" Target="http://www.minorplanetcenter.net/db_search/show_object?object_id=138127" TargetMode="External"/><Relationship Id="rId774" Type="http://schemas.openxmlformats.org/officeDocument/2006/relationships/hyperlink" Target="http://www.minorplanetcenter.net/db_search/show_object?object_id=2004+KH17" TargetMode="External"/><Relationship Id="rId981" Type="http://schemas.openxmlformats.org/officeDocument/2006/relationships/hyperlink" Target="http://www.minorplanetcenter.net/db_search/show_object?object_id=2007+YV56" TargetMode="External"/><Relationship Id="rId1057" Type="http://schemas.openxmlformats.org/officeDocument/2006/relationships/hyperlink" Target="http://www.minorplanetcenter.net/db_search/show_object?object_id=2009+BE58" TargetMode="External"/><Relationship Id="rId427" Type="http://schemas.openxmlformats.org/officeDocument/2006/relationships/hyperlink" Target="http://www.minorplanetcenter.net/db_search/show_object?object_id=386847" TargetMode="External"/><Relationship Id="rId634" Type="http://schemas.openxmlformats.org/officeDocument/2006/relationships/hyperlink" Target="http://www.minorplanetcenter.net/db_search/show_object?object_id=2000+TU28" TargetMode="External"/><Relationship Id="rId841" Type="http://schemas.openxmlformats.org/officeDocument/2006/relationships/hyperlink" Target="http://www.minorplanetcenter.net/db_search/show_object?object_id=2005+PA5" TargetMode="External"/><Relationship Id="rId1264" Type="http://schemas.openxmlformats.org/officeDocument/2006/relationships/hyperlink" Target="http://www.minorplanetcenter.net/db_search/show_object?object_id=2011+WL2" TargetMode="External"/><Relationship Id="rId1471" Type="http://schemas.openxmlformats.org/officeDocument/2006/relationships/hyperlink" Target="http://www.minorplanetcenter.net/db_search/show_object?object_id=2014+KT76" TargetMode="External"/><Relationship Id="rId1569" Type="http://schemas.openxmlformats.org/officeDocument/2006/relationships/hyperlink" Target="http://www.minorplanetcenter.net/db_search/show_object?object_id=2015+FS332" TargetMode="External"/><Relationship Id="rId701" Type="http://schemas.openxmlformats.org/officeDocument/2006/relationships/hyperlink" Target="http://www.minorplanetcenter.net/db_search/show_object?object_id=2002+NY40" TargetMode="External"/><Relationship Id="rId939" Type="http://schemas.openxmlformats.org/officeDocument/2006/relationships/hyperlink" Target="http://www.minorplanetcenter.net/db_search/show_object?object_id=2007+JY2" TargetMode="External"/><Relationship Id="rId1124" Type="http://schemas.openxmlformats.org/officeDocument/2006/relationships/hyperlink" Target="http://www.minorplanetcenter.net/db_search/show_object?object_id=2010+BK2" TargetMode="External"/><Relationship Id="rId1331" Type="http://schemas.openxmlformats.org/officeDocument/2006/relationships/hyperlink" Target="http://www.minorplanetcenter.net/db_search/show_object?object_id=2012+TY52" TargetMode="External"/><Relationship Id="rId68" Type="http://schemas.openxmlformats.org/officeDocument/2006/relationships/hyperlink" Target="http://www.minorplanetcenter.net/db_search/show_object?object_id=53426" TargetMode="External"/><Relationship Id="rId1429" Type="http://schemas.openxmlformats.org/officeDocument/2006/relationships/hyperlink" Target="http://www.minorplanetcenter.net/db_search/show_object?object_id=2013+WR43" TargetMode="External"/><Relationship Id="rId1636" Type="http://schemas.openxmlformats.org/officeDocument/2006/relationships/hyperlink" Target="http://www.minorplanetcenter.net/db_search/show_object?object_id=2015+XE352" TargetMode="External"/><Relationship Id="rId284" Type="http://schemas.openxmlformats.org/officeDocument/2006/relationships/hyperlink" Target="http://www.minorplanetcenter.net/db_search/show_object?object_id=242643" TargetMode="External"/><Relationship Id="rId491" Type="http://schemas.openxmlformats.org/officeDocument/2006/relationships/hyperlink" Target="http://www.minorplanetcenter.net/db_search/show_object?object_id=430440" TargetMode="External"/><Relationship Id="rId144" Type="http://schemas.openxmlformats.org/officeDocument/2006/relationships/hyperlink" Target="http://www.minorplanetcenter.net/db_search/show_object?object_id=143649" TargetMode="External"/><Relationship Id="rId589" Type="http://schemas.openxmlformats.org/officeDocument/2006/relationships/hyperlink" Target="http://www.minorplanetcenter.net/db_search/show_object?object_id=1998+US18" TargetMode="External"/><Relationship Id="rId796" Type="http://schemas.openxmlformats.org/officeDocument/2006/relationships/hyperlink" Target="http://www.minorplanetcenter.net/db_search/show_object?object_id=2004+TG10" TargetMode="External"/><Relationship Id="rId351" Type="http://schemas.openxmlformats.org/officeDocument/2006/relationships/hyperlink" Target="http://www.minorplanetcenter.net/db_search/show_object?object_id=337075" TargetMode="External"/><Relationship Id="rId449" Type="http://schemas.openxmlformats.org/officeDocument/2006/relationships/hyperlink" Target="http://www.minorplanetcenter.net/db_search/show_object?object_id=410627" TargetMode="External"/><Relationship Id="rId656" Type="http://schemas.openxmlformats.org/officeDocument/2006/relationships/hyperlink" Target="http://www.minorplanetcenter.net/db_search/show_object?object_id=2001+SY269" TargetMode="External"/><Relationship Id="rId863" Type="http://schemas.openxmlformats.org/officeDocument/2006/relationships/hyperlink" Target="http://www.minorplanetcenter.net/db_search/show_object?object_id=2005+YQ96" TargetMode="External"/><Relationship Id="rId1079" Type="http://schemas.openxmlformats.org/officeDocument/2006/relationships/hyperlink" Target="http://www.minorplanetcenter.net/db_search/show_object?object_id=2009+FU4" TargetMode="External"/><Relationship Id="rId1286" Type="http://schemas.openxmlformats.org/officeDocument/2006/relationships/hyperlink" Target="http://www.minorplanetcenter.net/db_search/show_object?object_id=2012+BM86" TargetMode="External"/><Relationship Id="rId1493" Type="http://schemas.openxmlformats.org/officeDocument/2006/relationships/hyperlink" Target="http://www.minorplanetcenter.net/db_search/show_object?object_id=2014+PG51" TargetMode="External"/><Relationship Id="rId211" Type="http://schemas.openxmlformats.org/officeDocument/2006/relationships/hyperlink" Target="http://www.minorplanetcenter.net/db_search/show_object?object_id=163373" TargetMode="External"/><Relationship Id="rId309" Type="http://schemas.openxmlformats.org/officeDocument/2006/relationships/hyperlink" Target="http://www.minorplanetcenter.net/db_search/show_object?object_id=275677" TargetMode="External"/><Relationship Id="rId516" Type="http://schemas.openxmlformats.org/officeDocument/2006/relationships/hyperlink" Target="http://www.minorplanetcenter.net/db_search/show_object?object_id=439877" TargetMode="External"/><Relationship Id="rId1146" Type="http://schemas.openxmlformats.org/officeDocument/2006/relationships/hyperlink" Target="http://www.minorplanetcenter.net/db_search/show_object?object_id=2010+JG" TargetMode="External"/><Relationship Id="rId723" Type="http://schemas.openxmlformats.org/officeDocument/2006/relationships/hyperlink" Target="http://www.minorplanetcenter.net/db_search/show_object?object_id=2003+CG11" TargetMode="External"/><Relationship Id="rId930" Type="http://schemas.openxmlformats.org/officeDocument/2006/relationships/hyperlink" Target="http://www.minorplanetcenter.net/db_search/show_object?object_id=2007+EF" TargetMode="External"/><Relationship Id="rId1006" Type="http://schemas.openxmlformats.org/officeDocument/2006/relationships/hyperlink" Target="http://www.minorplanetcenter.net/db_search/show_object?object_id=2008+HB38" TargetMode="External"/><Relationship Id="rId1353" Type="http://schemas.openxmlformats.org/officeDocument/2006/relationships/hyperlink" Target="http://www.minorplanetcenter.net/db_search/show_object?object_id=2012+XA133" TargetMode="External"/><Relationship Id="rId1560" Type="http://schemas.openxmlformats.org/officeDocument/2006/relationships/hyperlink" Target="http://www.minorplanetcenter.net/db_search/show_object?object_id=2015+FC35" TargetMode="External"/><Relationship Id="rId1658" Type="http://schemas.openxmlformats.org/officeDocument/2006/relationships/hyperlink" Target="http://www.minorplanetcenter.net/db_search/show_object?object_id=2016+BR80" TargetMode="External"/><Relationship Id="rId1213" Type="http://schemas.openxmlformats.org/officeDocument/2006/relationships/hyperlink" Target="http://www.minorplanetcenter.net/db_search/show_object?object_id=2011+CB50" TargetMode="External"/><Relationship Id="rId1420" Type="http://schemas.openxmlformats.org/officeDocument/2006/relationships/hyperlink" Target="http://www.minorplanetcenter.net/db_search/show_object?object_id=2013+TR132" TargetMode="External"/><Relationship Id="rId1518" Type="http://schemas.openxmlformats.org/officeDocument/2006/relationships/hyperlink" Target="http://www.minorplanetcenter.net/db_search/show_object?object_id=2014+WV363" TargetMode="External"/><Relationship Id="rId17" Type="http://schemas.openxmlformats.org/officeDocument/2006/relationships/hyperlink" Target="http://www.minorplanetcenter.net/db_search/show_object?object_id=4034" TargetMode="External"/><Relationship Id="rId166" Type="http://schemas.openxmlformats.org/officeDocument/2006/relationships/hyperlink" Target="http://www.minorplanetcenter.net/db_search/show_object?object_id=153958" TargetMode="External"/><Relationship Id="rId373" Type="http://schemas.openxmlformats.org/officeDocument/2006/relationships/hyperlink" Target="http://www.minorplanetcenter.net/db_search/show_object?object_id=358744" TargetMode="External"/><Relationship Id="rId580" Type="http://schemas.openxmlformats.org/officeDocument/2006/relationships/hyperlink" Target="http://www.minorplanetcenter.net/db_search/show_object?object_id=1998+HH49" TargetMode="External"/><Relationship Id="rId1" Type="http://schemas.openxmlformats.org/officeDocument/2006/relationships/hyperlink" Target="http://www.minorplanetcenter.net/db_search/show_object?object_id=1566" TargetMode="External"/><Relationship Id="rId233" Type="http://schemas.openxmlformats.org/officeDocument/2006/relationships/hyperlink" Target="http://www.minorplanetcenter.net/db_search/show_object?object_id=179806" TargetMode="External"/><Relationship Id="rId440" Type="http://schemas.openxmlformats.org/officeDocument/2006/relationships/hyperlink" Target="http://www.minorplanetcenter.net/db_search/show_object?object_id=399774" TargetMode="External"/><Relationship Id="rId678" Type="http://schemas.openxmlformats.org/officeDocument/2006/relationships/hyperlink" Target="http://www.minorplanetcenter.net/db_search/show_object?object_id=2002+DO3" TargetMode="External"/><Relationship Id="rId885" Type="http://schemas.openxmlformats.org/officeDocument/2006/relationships/hyperlink" Target="http://www.minorplanetcenter.net/db_search/show_object?object_id=2006+KQ1" TargetMode="External"/><Relationship Id="rId1070" Type="http://schemas.openxmlformats.org/officeDocument/2006/relationships/hyperlink" Target="http://www.minorplanetcenter.net/db_search/show_object?object_id=2009+DM45" TargetMode="External"/><Relationship Id="rId300" Type="http://schemas.openxmlformats.org/officeDocument/2006/relationships/hyperlink" Target="http://www.minorplanetcenter.net/db_search/show_object?object_id=264993" TargetMode="External"/><Relationship Id="rId538" Type="http://schemas.openxmlformats.org/officeDocument/2006/relationships/hyperlink" Target="http://www.minorplanetcenter.net/db_search/show_object?object_id=450293" TargetMode="External"/><Relationship Id="rId745" Type="http://schemas.openxmlformats.org/officeDocument/2006/relationships/hyperlink" Target="http://www.minorplanetcenter.net/db_search/show_object?object_id=2003+UW29" TargetMode="External"/><Relationship Id="rId952" Type="http://schemas.openxmlformats.org/officeDocument/2006/relationships/hyperlink" Target="http://www.minorplanetcenter.net/db_search/show_object?object_id=2007+RV9" TargetMode="External"/><Relationship Id="rId1168" Type="http://schemas.openxmlformats.org/officeDocument/2006/relationships/hyperlink" Target="http://www.minorplanetcenter.net/db_search/show_object?object_id=2010+SH13" TargetMode="External"/><Relationship Id="rId1375" Type="http://schemas.openxmlformats.org/officeDocument/2006/relationships/hyperlink" Target="http://www.minorplanetcenter.net/db_search/show_object?object_id=2013+ED28" TargetMode="External"/><Relationship Id="rId1582" Type="http://schemas.openxmlformats.org/officeDocument/2006/relationships/hyperlink" Target="http://www.minorplanetcenter.net/db_search/show_object?object_id=2015+JA2" TargetMode="External"/><Relationship Id="rId81" Type="http://schemas.openxmlformats.org/officeDocument/2006/relationships/hyperlink" Target="http://www.minorplanetcenter.net/db_search/show_object?object_id=68346" TargetMode="External"/><Relationship Id="rId605" Type="http://schemas.openxmlformats.org/officeDocument/2006/relationships/hyperlink" Target="http://www.minorplanetcenter.net/db_search/show_object?object_id=1999+SG10" TargetMode="External"/><Relationship Id="rId812" Type="http://schemas.openxmlformats.org/officeDocument/2006/relationships/hyperlink" Target="http://www.minorplanetcenter.net/db_search/show_object?object_id=2005+CJ" TargetMode="External"/><Relationship Id="rId1028" Type="http://schemas.openxmlformats.org/officeDocument/2006/relationships/hyperlink" Target="http://www.minorplanetcenter.net/db_search/show_object?object_id=2008+SH82" TargetMode="External"/><Relationship Id="rId1235" Type="http://schemas.openxmlformats.org/officeDocument/2006/relationships/hyperlink" Target="http://www.minorplanetcenter.net/db_search/show_object?object_id=2011+KU15" TargetMode="External"/><Relationship Id="rId1442" Type="http://schemas.openxmlformats.org/officeDocument/2006/relationships/hyperlink" Target="http://www.minorplanetcenter.net/db_search/show_object?object_id=2014+CY4" TargetMode="External"/><Relationship Id="rId1302" Type="http://schemas.openxmlformats.org/officeDocument/2006/relationships/hyperlink" Target="http://www.minorplanetcenter.net/db_search/show_object?object_id=2012+HD20" TargetMode="External"/><Relationship Id="rId39" Type="http://schemas.openxmlformats.org/officeDocument/2006/relationships/hyperlink" Target="http://www.minorplanetcenter.net/db_search/show_object?object_id=8014" TargetMode="External"/><Relationship Id="rId1607" Type="http://schemas.openxmlformats.org/officeDocument/2006/relationships/hyperlink" Target="http://www.minorplanetcenter.net/db_search/show_object?object_id=2015+RA36" TargetMode="External"/><Relationship Id="rId188" Type="http://schemas.openxmlformats.org/officeDocument/2006/relationships/hyperlink" Target="http://www.minorplanetcenter.net/db_search/show_object?object_id=162416" TargetMode="External"/><Relationship Id="rId395" Type="http://schemas.openxmlformats.org/officeDocument/2006/relationships/hyperlink" Target="http://www.minorplanetcenter.net/db_search/show_object?object_id=366774" TargetMode="External"/><Relationship Id="rId255" Type="http://schemas.openxmlformats.org/officeDocument/2006/relationships/hyperlink" Target="http://www.minorplanetcenter.net/db_search/show_object?object_id=206378" TargetMode="External"/><Relationship Id="rId462" Type="http://schemas.openxmlformats.org/officeDocument/2006/relationships/hyperlink" Target="http://www.minorplanetcenter.net/db_search/show_object?object_id=416195" TargetMode="External"/><Relationship Id="rId1092" Type="http://schemas.openxmlformats.org/officeDocument/2006/relationships/hyperlink" Target="http://www.minorplanetcenter.net/db_search/show_object?object_id=2009+KN4" TargetMode="External"/><Relationship Id="rId1397" Type="http://schemas.openxmlformats.org/officeDocument/2006/relationships/hyperlink" Target="http://www.minorplanetcenter.net/db_search/show_object?object_id=2013+KN6" TargetMode="External"/><Relationship Id="rId115" Type="http://schemas.openxmlformats.org/officeDocument/2006/relationships/hyperlink" Target="http://www.minorplanetcenter.net/db_search/show_object?object_id=136618" TargetMode="External"/><Relationship Id="rId322" Type="http://schemas.openxmlformats.org/officeDocument/2006/relationships/hyperlink" Target="http://www.minorplanetcenter.net/db_search/show_object?object_id=297274" TargetMode="External"/><Relationship Id="rId767" Type="http://schemas.openxmlformats.org/officeDocument/2006/relationships/hyperlink" Target="http://www.minorplanetcenter.net/db_search/show_object?object_id=2004+GE2" TargetMode="External"/><Relationship Id="rId974" Type="http://schemas.openxmlformats.org/officeDocument/2006/relationships/hyperlink" Target="http://www.minorplanetcenter.net/db_search/show_object?object_id=2007+XY9" TargetMode="External"/><Relationship Id="rId627" Type="http://schemas.openxmlformats.org/officeDocument/2006/relationships/hyperlink" Target="http://www.minorplanetcenter.net/db_search/show_object?object_id=2000+LF3" TargetMode="External"/><Relationship Id="rId834" Type="http://schemas.openxmlformats.org/officeDocument/2006/relationships/hyperlink" Target="http://www.minorplanetcenter.net/db_search/show_object?object_id=2005+LW39" TargetMode="External"/><Relationship Id="rId1257" Type="http://schemas.openxmlformats.org/officeDocument/2006/relationships/hyperlink" Target="http://www.minorplanetcenter.net/db_search/show_object?object_id=2011+TN9" TargetMode="External"/><Relationship Id="rId1464" Type="http://schemas.openxmlformats.org/officeDocument/2006/relationships/hyperlink" Target="http://www.minorplanetcenter.net/db_search/show_object?object_id=2014+JV55" TargetMode="External"/><Relationship Id="rId901" Type="http://schemas.openxmlformats.org/officeDocument/2006/relationships/hyperlink" Target="http://www.minorplanetcenter.net/db_search/show_object?object_id=2006+SS134" TargetMode="External"/><Relationship Id="rId1117" Type="http://schemas.openxmlformats.org/officeDocument/2006/relationships/hyperlink" Target="http://www.minorplanetcenter.net/db_search/show_object?object_id=2009+WM1" TargetMode="External"/><Relationship Id="rId1324" Type="http://schemas.openxmlformats.org/officeDocument/2006/relationships/hyperlink" Target="http://www.minorplanetcenter.net/db_search/show_object?object_id=2012+PP28" TargetMode="External"/><Relationship Id="rId1531" Type="http://schemas.openxmlformats.org/officeDocument/2006/relationships/hyperlink" Target="http://www.minorplanetcenter.net/db_search/show_object?object_id=2015+AH" TargetMode="External"/><Relationship Id="rId30" Type="http://schemas.openxmlformats.org/officeDocument/2006/relationships/hyperlink" Target="http://www.minorplanetcenter.net/db_search/show_object?object_id=6037" TargetMode="External"/><Relationship Id="rId1629" Type="http://schemas.openxmlformats.org/officeDocument/2006/relationships/hyperlink" Target="http://www.minorplanetcenter.net/db_search/show_object?object_id=2015+WA2" TargetMode="External"/><Relationship Id="rId277" Type="http://schemas.openxmlformats.org/officeDocument/2006/relationships/hyperlink" Target="http://www.minorplanetcenter.net/db_search/show_object?object_id=230549" TargetMode="External"/><Relationship Id="rId484" Type="http://schemas.openxmlformats.org/officeDocument/2006/relationships/hyperlink" Target="http://www.minorplanetcenter.net/db_search/show_object?object_id=423321" TargetMode="External"/><Relationship Id="rId137" Type="http://schemas.openxmlformats.org/officeDocument/2006/relationships/hyperlink" Target="http://www.minorplanetcenter.net/db_search/show_object?object_id=141525" TargetMode="External"/><Relationship Id="rId344" Type="http://schemas.openxmlformats.org/officeDocument/2006/relationships/hyperlink" Target="http://www.minorplanetcenter.net/db_search/show_object?object_id=329437" TargetMode="External"/><Relationship Id="rId691" Type="http://schemas.openxmlformats.org/officeDocument/2006/relationships/hyperlink" Target="http://www.minorplanetcenter.net/db_search/show_object?object_id=2002+JQ9" TargetMode="External"/><Relationship Id="rId789" Type="http://schemas.openxmlformats.org/officeDocument/2006/relationships/hyperlink" Target="http://www.minorplanetcenter.net/db_search/show_object?object_id=2004+RY109" TargetMode="External"/><Relationship Id="rId996" Type="http://schemas.openxmlformats.org/officeDocument/2006/relationships/hyperlink" Target="http://www.minorplanetcenter.net/db_search/show_object?object_id=2008+EE5" TargetMode="External"/><Relationship Id="rId551" Type="http://schemas.openxmlformats.org/officeDocument/2006/relationships/hyperlink" Target="http://www.minorplanetcenter.net/db_search/show_object?object_id=453729" TargetMode="External"/><Relationship Id="rId649" Type="http://schemas.openxmlformats.org/officeDocument/2006/relationships/hyperlink" Target="http://www.minorplanetcenter.net/db_search/show_object?object_id=2001+HZ7" TargetMode="External"/><Relationship Id="rId856" Type="http://schemas.openxmlformats.org/officeDocument/2006/relationships/hyperlink" Target="http://www.minorplanetcenter.net/db_search/show_object?object_id=2005+WD" TargetMode="External"/><Relationship Id="rId1181" Type="http://schemas.openxmlformats.org/officeDocument/2006/relationships/hyperlink" Target="http://www.minorplanetcenter.net/db_search/show_object?object_id=2010+UT7" TargetMode="External"/><Relationship Id="rId1279" Type="http://schemas.openxmlformats.org/officeDocument/2006/relationships/hyperlink" Target="http://www.minorplanetcenter.net/db_search/show_object?object_id=2012+AD3" TargetMode="External"/><Relationship Id="rId1486" Type="http://schemas.openxmlformats.org/officeDocument/2006/relationships/hyperlink" Target="http://www.minorplanetcenter.net/db_search/show_object?object_id=2014+NG65" TargetMode="External"/><Relationship Id="rId204" Type="http://schemas.openxmlformats.org/officeDocument/2006/relationships/hyperlink" Target="http://www.minorplanetcenter.net/db_search/show_object?object_id=163051" TargetMode="External"/><Relationship Id="rId411" Type="http://schemas.openxmlformats.org/officeDocument/2006/relationships/hyperlink" Target="http://www.minorplanetcenter.net/db_search/show_object?object_id=377732" TargetMode="External"/><Relationship Id="rId509" Type="http://schemas.openxmlformats.org/officeDocument/2006/relationships/hyperlink" Target="http://www.minorplanetcenter.net/db_search/show_object?object_id=437844" TargetMode="External"/><Relationship Id="rId1041" Type="http://schemas.openxmlformats.org/officeDocument/2006/relationships/hyperlink" Target="http://www.minorplanetcenter.net/db_search/show_object?object_id=2008+VL14" TargetMode="External"/><Relationship Id="rId1139" Type="http://schemas.openxmlformats.org/officeDocument/2006/relationships/hyperlink" Target="http://www.minorplanetcenter.net/db_search/show_object?object_id=2010+FF10" TargetMode="External"/><Relationship Id="rId1346" Type="http://schemas.openxmlformats.org/officeDocument/2006/relationships/hyperlink" Target="http://www.minorplanetcenter.net/db_search/show_object?object_id=2012+VE46" TargetMode="External"/><Relationship Id="rId716" Type="http://schemas.openxmlformats.org/officeDocument/2006/relationships/hyperlink" Target="http://www.minorplanetcenter.net/db_search/show_object?object_id=2003+AA3" TargetMode="External"/><Relationship Id="rId923" Type="http://schemas.openxmlformats.org/officeDocument/2006/relationships/hyperlink" Target="http://www.minorplanetcenter.net/db_search/show_object?object_id=2007+CA19" TargetMode="External"/><Relationship Id="rId1553" Type="http://schemas.openxmlformats.org/officeDocument/2006/relationships/hyperlink" Target="http://www.minorplanetcenter.net/db_search/show_object?object_id=2015+DG200" TargetMode="External"/><Relationship Id="rId52" Type="http://schemas.openxmlformats.org/officeDocument/2006/relationships/hyperlink" Target="http://www.minorplanetcenter.net/db_search/show_object?object_id=25143" TargetMode="External"/><Relationship Id="rId1206" Type="http://schemas.openxmlformats.org/officeDocument/2006/relationships/hyperlink" Target="http://www.minorplanetcenter.net/db_search/show_object?object_id=2011+BO59" TargetMode="External"/><Relationship Id="rId1413" Type="http://schemas.openxmlformats.org/officeDocument/2006/relationships/hyperlink" Target="http://www.minorplanetcenter.net/db_search/show_object?object_id=2013+QJ10" TargetMode="External"/><Relationship Id="rId1620" Type="http://schemas.openxmlformats.org/officeDocument/2006/relationships/hyperlink" Target="http://www.minorplanetcenter.net/db_search/show_object?object_id=2015+TY237" TargetMode="External"/><Relationship Id="rId299" Type="http://schemas.openxmlformats.org/officeDocument/2006/relationships/hyperlink" Target="http://www.minorplanetcenter.net/db_search/show_object?object_id=264357" TargetMode="External"/><Relationship Id="rId159" Type="http://schemas.openxmlformats.org/officeDocument/2006/relationships/hyperlink" Target="http://www.minorplanetcenter.net/db_search/show_object?object_id=152828" TargetMode="External"/><Relationship Id="rId366" Type="http://schemas.openxmlformats.org/officeDocument/2006/relationships/hyperlink" Target="http://www.minorplanetcenter.net/db_search/show_object?object_id=357022" TargetMode="External"/><Relationship Id="rId573" Type="http://schemas.openxmlformats.org/officeDocument/2006/relationships/hyperlink" Target="http://www.minorplanetcenter.net/db_search/show_object?object_id=1997+GD32" TargetMode="External"/><Relationship Id="rId780" Type="http://schemas.openxmlformats.org/officeDocument/2006/relationships/hyperlink" Target="http://www.minorplanetcenter.net/db_search/show_object?object_id=2004+MP7" TargetMode="External"/><Relationship Id="rId226" Type="http://schemas.openxmlformats.org/officeDocument/2006/relationships/hyperlink" Target="http://www.minorplanetcenter.net/db_search/show_object?object_id=171839" TargetMode="External"/><Relationship Id="rId433" Type="http://schemas.openxmlformats.org/officeDocument/2006/relationships/hyperlink" Target="http://www.minorplanetcenter.net/db_search/show_object?object_id=389694" TargetMode="External"/><Relationship Id="rId878" Type="http://schemas.openxmlformats.org/officeDocument/2006/relationships/hyperlink" Target="http://www.minorplanetcenter.net/db_search/show_object?object_id=2006+HC2" TargetMode="External"/><Relationship Id="rId1063" Type="http://schemas.openxmlformats.org/officeDocument/2006/relationships/hyperlink" Target="http://www.minorplanetcenter.net/db_search/show_object?object_id=2009+CB3" TargetMode="External"/><Relationship Id="rId1270" Type="http://schemas.openxmlformats.org/officeDocument/2006/relationships/hyperlink" Target="http://www.minorplanetcenter.net/db_search/show_object?object_id=2011+WR46" TargetMode="External"/><Relationship Id="rId640" Type="http://schemas.openxmlformats.org/officeDocument/2006/relationships/hyperlink" Target="http://www.minorplanetcenter.net/db_search/show_object?object_id=2001+FA58" TargetMode="External"/><Relationship Id="rId738" Type="http://schemas.openxmlformats.org/officeDocument/2006/relationships/hyperlink" Target="http://www.minorplanetcenter.net/db_search/show_object?object_id=2003+RB5" TargetMode="External"/><Relationship Id="rId945" Type="http://schemas.openxmlformats.org/officeDocument/2006/relationships/hyperlink" Target="http://www.minorplanetcenter.net/db_search/show_object?object_id=2007+LU19" TargetMode="External"/><Relationship Id="rId1368" Type="http://schemas.openxmlformats.org/officeDocument/2006/relationships/hyperlink" Target="http://www.minorplanetcenter.net/db_search/show_object?object_id=2013+BO76" TargetMode="External"/><Relationship Id="rId1575" Type="http://schemas.openxmlformats.org/officeDocument/2006/relationships/hyperlink" Target="http://www.minorplanetcenter.net/db_search/show_object?object_id=2015+HR11" TargetMode="External"/><Relationship Id="rId74" Type="http://schemas.openxmlformats.org/officeDocument/2006/relationships/hyperlink" Target="http://www.minorplanetcenter.net/db_search/show_object?object_id=65717" TargetMode="External"/><Relationship Id="rId500" Type="http://schemas.openxmlformats.org/officeDocument/2006/relationships/hyperlink" Target="http://www.minorplanetcenter.net/db_search/show_object?object_id=434677" TargetMode="External"/><Relationship Id="rId805" Type="http://schemas.openxmlformats.org/officeDocument/2006/relationships/hyperlink" Target="http://www.minorplanetcenter.net/db_search/show_object?object_id=2004+XO" TargetMode="External"/><Relationship Id="rId1130" Type="http://schemas.openxmlformats.org/officeDocument/2006/relationships/hyperlink" Target="http://www.minorplanetcenter.net/db_search/show_object?object_id=2010+DO" TargetMode="External"/><Relationship Id="rId1228" Type="http://schemas.openxmlformats.org/officeDocument/2006/relationships/hyperlink" Target="http://www.minorplanetcenter.net/db_search/show_object?object_id=2011+GS60" TargetMode="External"/><Relationship Id="rId1435" Type="http://schemas.openxmlformats.org/officeDocument/2006/relationships/hyperlink" Target="http://www.minorplanetcenter.net/db_search/show_object?object_id=2013+XN24" TargetMode="External"/><Relationship Id="rId1642" Type="http://schemas.openxmlformats.org/officeDocument/2006/relationships/hyperlink" Target="http://www.minorplanetcenter.net/db_search/show_object?object_id=2016+AZ8" TargetMode="External"/><Relationship Id="rId1502" Type="http://schemas.openxmlformats.org/officeDocument/2006/relationships/hyperlink" Target="http://www.minorplanetcenter.net/db_search/show_object?object_id=2014+SS1" TargetMode="External"/><Relationship Id="rId290" Type="http://schemas.openxmlformats.org/officeDocument/2006/relationships/hyperlink" Target="http://www.minorplanetcenter.net/db_search/show_object?object_id=250680" TargetMode="External"/><Relationship Id="rId388" Type="http://schemas.openxmlformats.org/officeDocument/2006/relationships/hyperlink" Target="http://www.minorplanetcenter.net/db_search/show_object?object_id=363790" TargetMode="External"/><Relationship Id="rId150" Type="http://schemas.openxmlformats.org/officeDocument/2006/relationships/hyperlink" Target="http://www.minorplanetcenter.net/db_search/show_object?object_id=152560" TargetMode="External"/><Relationship Id="rId595" Type="http://schemas.openxmlformats.org/officeDocument/2006/relationships/hyperlink" Target="http://www.minorplanetcenter.net/db_search/show_object?object_id=1999+FA" TargetMode="External"/><Relationship Id="rId248" Type="http://schemas.openxmlformats.org/officeDocument/2006/relationships/hyperlink" Target="http://www.minorplanetcenter.net/db_search/show_object?object_id=197588" TargetMode="External"/><Relationship Id="rId455" Type="http://schemas.openxmlformats.org/officeDocument/2006/relationships/hyperlink" Target="http://www.minorplanetcenter.net/db_search/show_object?object_id=413989" TargetMode="External"/><Relationship Id="rId662" Type="http://schemas.openxmlformats.org/officeDocument/2006/relationships/hyperlink" Target="http://www.minorplanetcenter.net/db_search/show_object?object_id=2001+VC2" TargetMode="External"/><Relationship Id="rId1085" Type="http://schemas.openxmlformats.org/officeDocument/2006/relationships/hyperlink" Target="http://www.minorplanetcenter.net/db_search/show_object?object_id=2009+HD21" TargetMode="External"/><Relationship Id="rId1292" Type="http://schemas.openxmlformats.org/officeDocument/2006/relationships/hyperlink" Target="http://www.minorplanetcenter.net/db_search/show_object?object_id=2012+DJ61" TargetMode="External"/><Relationship Id="rId108" Type="http://schemas.openxmlformats.org/officeDocument/2006/relationships/hyperlink" Target="http://www.minorplanetcenter.net/db_search/show_object?object_id=99942" TargetMode="External"/><Relationship Id="rId315" Type="http://schemas.openxmlformats.org/officeDocument/2006/relationships/hyperlink" Target="http://www.minorplanetcenter.net/db_search/show_object?object_id=281375" TargetMode="External"/><Relationship Id="rId522" Type="http://schemas.openxmlformats.org/officeDocument/2006/relationships/hyperlink" Target="http://www.minorplanetcenter.net/db_search/show_object?object_id=443103" TargetMode="External"/><Relationship Id="rId967" Type="http://schemas.openxmlformats.org/officeDocument/2006/relationships/hyperlink" Target="http://www.minorplanetcenter.net/db_search/show_object?object_id=2007+VD12" TargetMode="External"/><Relationship Id="rId1152" Type="http://schemas.openxmlformats.org/officeDocument/2006/relationships/hyperlink" Target="http://www.minorplanetcenter.net/db_search/show_object?object_id=2010+JN71" TargetMode="External"/><Relationship Id="rId1597" Type="http://schemas.openxmlformats.org/officeDocument/2006/relationships/hyperlink" Target="http://www.minorplanetcenter.net/db_search/show_object?object_id=2015+NZ13" TargetMode="External"/><Relationship Id="rId96" Type="http://schemas.openxmlformats.org/officeDocument/2006/relationships/hyperlink" Target="http://www.minorplanetcenter.net/db_search/show_object?object_id=86039" TargetMode="External"/><Relationship Id="rId827" Type="http://schemas.openxmlformats.org/officeDocument/2006/relationships/hyperlink" Target="http://www.minorplanetcenter.net/db_search/show_object?object_id=2005+GD60" TargetMode="External"/><Relationship Id="rId1012" Type="http://schemas.openxmlformats.org/officeDocument/2006/relationships/hyperlink" Target="http://www.minorplanetcenter.net/db_search/show_object?object_id=2008+LW16" TargetMode="External"/><Relationship Id="rId1457" Type="http://schemas.openxmlformats.org/officeDocument/2006/relationships/hyperlink" Target="http://www.minorplanetcenter.net/db_search/show_object?object_id=2014+HE124" TargetMode="External"/><Relationship Id="rId1664" Type="http://schemas.openxmlformats.org/officeDocument/2006/relationships/hyperlink" Target="http://www.minorplanetcenter.net/db_search/show_object?object_id=2016+CW137" TargetMode="External"/><Relationship Id="rId1317" Type="http://schemas.openxmlformats.org/officeDocument/2006/relationships/hyperlink" Target="http://www.minorplanetcenter.net/db_search/show_object?object_id=2012+MM11" TargetMode="External"/><Relationship Id="rId1524" Type="http://schemas.openxmlformats.org/officeDocument/2006/relationships/hyperlink" Target="http://www.minorplanetcenter.net/db_search/show_object?object_id=2014+YY8" TargetMode="External"/><Relationship Id="rId23" Type="http://schemas.openxmlformats.org/officeDocument/2006/relationships/hyperlink" Target="http://www.minorplanetcenter.net/db_search/show_object?object_id=4660" TargetMode="External"/><Relationship Id="rId172" Type="http://schemas.openxmlformats.org/officeDocument/2006/relationships/hyperlink" Target="http://www.minorplanetcenter.net/db_search/show_object?object_id=154330" TargetMode="External"/><Relationship Id="rId477" Type="http://schemas.openxmlformats.org/officeDocument/2006/relationships/hyperlink" Target="http://www.minorplanetcenter.net/db_search/show_object?object_id=419472" TargetMode="External"/><Relationship Id="rId684" Type="http://schemas.openxmlformats.org/officeDocument/2006/relationships/hyperlink" Target="http://www.minorplanetcenter.net/db_search/show_object?object_id=2002+FQ5" TargetMode="External"/><Relationship Id="rId337" Type="http://schemas.openxmlformats.org/officeDocument/2006/relationships/hyperlink" Target="http://www.minorplanetcenter.net/db_search/show_object?object_id=311066" TargetMode="External"/><Relationship Id="rId891" Type="http://schemas.openxmlformats.org/officeDocument/2006/relationships/hyperlink" Target="http://www.minorplanetcenter.net/db_search/show_object?object_id=2006+LD1" TargetMode="External"/><Relationship Id="rId989" Type="http://schemas.openxmlformats.org/officeDocument/2006/relationships/hyperlink" Target="http://www.minorplanetcenter.net/db_search/show_object?object_id=2008+CS1" TargetMode="External"/><Relationship Id="rId544" Type="http://schemas.openxmlformats.org/officeDocument/2006/relationships/hyperlink" Target="http://www.minorplanetcenter.net/db_search/show_object?object_id=451297" TargetMode="External"/><Relationship Id="rId751" Type="http://schemas.openxmlformats.org/officeDocument/2006/relationships/hyperlink" Target="http://www.minorplanetcenter.net/db_search/show_object?object_id=2003+XM" TargetMode="External"/><Relationship Id="rId849" Type="http://schemas.openxmlformats.org/officeDocument/2006/relationships/hyperlink" Target="http://www.minorplanetcenter.net/db_search/show_object?object_id=2005+TU50" TargetMode="External"/><Relationship Id="rId1174" Type="http://schemas.openxmlformats.org/officeDocument/2006/relationships/hyperlink" Target="http://www.minorplanetcenter.net/db_search/show_object?object_id=2010+TU149" TargetMode="External"/><Relationship Id="rId1381" Type="http://schemas.openxmlformats.org/officeDocument/2006/relationships/hyperlink" Target="http://www.minorplanetcenter.net/db_search/show_object?object_id=2013+FW13" TargetMode="External"/><Relationship Id="rId1479" Type="http://schemas.openxmlformats.org/officeDocument/2006/relationships/hyperlink" Target="http://www.minorplanetcenter.net/db_search/show_object?object_id=2014+MR26" TargetMode="External"/><Relationship Id="rId404" Type="http://schemas.openxmlformats.org/officeDocument/2006/relationships/hyperlink" Target="http://www.minorplanetcenter.net/db_search/show_object?object_id=374038" TargetMode="External"/><Relationship Id="rId611" Type="http://schemas.openxmlformats.org/officeDocument/2006/relationships/hyperlink" Target="http://www.minorplanetcenter.net/db_search/show_object?object_id=1999+XS35" TargetMode="External"/><Relationship Id="rId1034" Type="http://schemas.openxmlformats.org/officeDocument/2006/relationships/hyperlink" Target="http://www.minorplanetcenter.net/db_search/show_object?object_id=2008+UU1" TargetMode="External"/><Relationship Id="rId1241" Type="http://schemas.openxmlformats.org/officeDocument/2006/relationships/hyperlink" Target="http://www.minorplanetcenter.net/db_search/show_object?object_id=2011+LC19" TargetMode="External"/><Relationship Id="rId1339" Type="http://schemas.openxmlformats.org/officeDocument/2006/relationships/hyperlink" Target="http://www.minorplanetcenter.net/db_search/show_object?object_id=2012+UU136" TargetMode="External"/><Relationship Id="rId709" Type="http://schemas.openxmlformats.org/officeDocument/2006/relationships/hyperlink" Target="http://www.minorplanetcenter.net/db_search/show_object?object_id=2002+SQ41" TargetMode="External"/><Relationship Id="rId916" Type="http://schemas.openxmlformats.org/officeDocument/2006/relationships/hyperlink" Target="http://www.minorplanetcenter.net/db_search/show_object?object_id=2006+XD2" TargetMode="External"/><Relationship Id="rId1101" Type="http://schemas.openxmlformats.org/officeDocument/2006/relationships/hyperlink" Target="http://www.minorplanetcenter.net/db_search/show_object?object_id=2009+RZ3" TargetMode="External"/><Relationship Id="rId1546" Type="http://schemas.openxmlformats.org/officeDocument/2006/relationships/hyperlink" Target="http://www.minorplanetcenter.net/db_search/show_object?object_id=2015+CV13" TargetMode="External"/><Relationship Id="rId45" Type="http://schemas.openxmlformats.org/officeDocument/2006/relationships/hyperlink" Target="http://www.minorplanetcenter.net/db_search/show_object?object_id=12923" TargetMode="External"/><Relationship Id="rId1406" Type="http://schemas.openxmlformats.org/officeDocument/2006/relationships/hyperlink" Target="http://www.minorplanetcenter.net/db_search/show_object?object_id=2013+NJ10" TargetMode="External"/><Relationship Id="rId1613" Type="http://schemas.openxmlformats.org/officeDocument/2006/relationships/hyperlink" Target="http://www.minorplanetcenter.net/db_search/show_object?object_id=2015+TV144" TargetMode="External"/><Relationship Id="rId194" Type="http://schemas.openxmlformats.org/officeDocument/2006/relationships/hyperlink" Target="http://www.minorplanetcenter.net/db_search/show_object?object_id=162687" TargetMode="External"/><Relationship Id="rId261" Type="http://schemas.openxmlformats.org/officeDocument/2006/relationships/hyperlink" Target="http://www.minorplanetcenter.net/db_search/show_object?object_id=212546" TargetMode="External"/><Relationship Id="rId499" Type="http://schemas.openxmlformats.org/officeDocument/2006/relationships/hyperlink" Target="http://www.minorplanetcenter.net/db_search/show_object?object_id=434633" TargetMode="External"/><Relationship Id="rId359" Type="http://schemas.openxmlformats.org/officeDocument/2006/relationships/hyperlink" Target="http://www.minorplanetcenter.net/db_search/show_object?object_id=349068" TargetMode="External"/><Relationship Id="rId566" Type="http://schemas.openxmlformats.org/officeDocument/2006/relationships/hyperlink" Target="http://www.minorplanetcenter.net/db_search/show_object?object_id=1994+WR12" TargetMode="External"/><Relationship Id="rId773" Type="http://schemas.openxmlformats.org/officeDocument/2006/relationships/hyperlink" Target="http://www.minorplanetcenter.net/db_search/show_object?object_id=2004+KE17" TargetMode="External"/><Relationship Id="rId1196" Type="http://schemas.openxmlformats.org/officeDocument/2006/relationships/hyperlink" Target="http://www.minorplanetcenter.net/db_search/show_object?object_id=2010+YB" TargetMode="External"/><Relationship Id="rId121" Type="http://schemas.openxmlformats.org/officeDocument/2006/relationships/hyperlink" Target="http://www.minorplanetcenter.net/db_search/show_object?object_id=137427" TargetMode="External"/><Relationship Id="rId219" Type="http://schemas.openxmlformats.org/officeDocument/2006/relationships/hyperlink" Target="http://www.minorplanetcenter.net/db_search/show_object?object_id=164211" TargetMode="External"/><Relationship Id="rId426" Type="http://schemas.openxmlformats.org/officeDocument/2006/relationships/hyperlink" Target="http://www.minorplanetcenter.net/db_search/show_object?object_id=386454" TargetMode="External"/><Relationship Id="rId633" Type="http://schemas.openxmlformats.org/officeDocument/2006/relationships/hyperlink" Target="http://www.minorplanetcenter.net/db_search/show_object?object_id=2000+SL10" TargetMode="External"/><Relationship Id="rId980" Type="http://schemas.openxmlformats.org/officeDocument/2006/relationships/hyperlink" Target="http://www.minorplanetcenter.net/db_search/show_object?object_id=2007+YQ56" TargetMode="External"/><Relationship Id="rId1056" Type="http://schemas.openxmlformats.org/officeDocument/2006/relationships/hyperlink" Target="http://www.minorplanetcenter.net/db_search/show_object?object_id=2009+AE16" TargetMode="External"/><Relationship Id="rId1263" Type="http://schemas.openxmlformats.org/officeDocument/2006/relationships/hyperlink" Target="http://www.minorplanetcenter.net/db_search/show_object?object_id=2011+VU5" TargetMode="External"/><Relationship Id="rId840" Type="http://schemas.openxmlformats.org/officeDocument/2006/relationships/hyperlink" Target="http://www.minorplanetcenter.net/db_search/show_object?object_id=2005+PJ2" TargetMode="External"/><Relationship Id="rId938" Type="http://schemas.openxmlformats.org/officeDocument/2006/relationships/hyperlink" Target="http://www.minorplanetcenter.net/db_search/show_object?object_id=2007+HE15" TargetMode="External"/><Relationship Id="rId1470" Type="http://schemas.openxmlformats.org/officeDocument/2006/relationships/hyperlink" Target="http://www.minorplanetcenter.net/db_search/show_object?object_id=2014+KQ76" TargetMode="External"/><Relationship Id="rId1568" Type="http://schemas.openxmlformats.org/officeDocument/2006/relationships/hyperlink" Target="http://www.minorplanetcenter.net/db_search/show_object?object_id=2015+FV284" TargetMode="External"/><Relationship Id="rId67" Type="http://schemas.openxmlformats.org/officeDocument/2006/relationships/hyperlink" Target="http://www.minorplanetcenter.net/db_search/show_object?object_id=53319" TargetMode="External"/><Relationship Id="rId700" Type="http://schemas.openxmlformats.org/officeDocument/2006/relationships/hyperlink" Target="http://www.minorplanetcenter.net/db_search/show_object?object_id=2002+MT3" TargetMode="External"/><Relationship Id="rId1123" Type="http://schemas.openxmlformats.org/officeDocument/2006/relationships/hyperlink" Target="http://www.minorplanetcenter.net/db_search/show_object?object_id=2010+AF30" TargetMode="External"/><Relationship Id="rId1330" Type="http://schemas.openxmlformats.org/officeDocument/2006/relationships/hyperlink" Target="http://www.minorplanetcenter.net/db_search/show_object?object_id=2012+SD22" TargetMode="External"/><Relationship Id="rId1428" Type="http://schemas.openxmlformats.org/officeDocument/2006/relationships/hyperlink" Target="http://www.minorplanetcenter.net/db_search/show_object?object_id=2013+VY13" TargetMode="External"/><Relationship Id="rId1635" Type="http://schemas.openxmlformats.org/officeDocument/2006/relationships/hyperlink" Target="http://www.minorplanetcenter.net/db_search/show_object?object_id=2015+XA352" TargetMode="External"/><Relationship Id="rId283" Type="http://schemas.openxmlformats.org/officeDocument/2006/relationships/hyperlink" Target="http://www.minorplanetcenter.net/db_search/show_object?object_id=242450" TargetMode="External"/><Relationship Id="rId490" Type="http://schemas.openxmlformats.org/officeDocument/2006/relationships/hyperlink" Target="http://www.minorplanetcenter.net/db_search/show_object?object_id=429584" TargetMode="External"/><Relationship Id="rId143" Type="http://schemas.openxmlformats.org/officeDocument/2006/relationships/hyperlink" Target="http://www.minorplanetcenter.net/db_search/show_object?object_id=143487" TargetMode="External"/><Relationship Id="rId350" Type="http://schemas.openxmlformats.org/officeDocument/2006/relationships/hyperlink" Target="http://www.minorplanetcenter.net/db_search/show_object?object_id=333578" TargetMode="External"/><Relationship Id="rId588" Type="http://schemas.openxmlformats.org/officeDocument/2006/relationships/hyperlink" Target="http://www.minorplanetcenter.net/db_search/show_object?object_id=1998+SL36" TargetMode="External"/><Relationship Id="rId795" Type="http://schemas.openxmlformats.org/officeDocument/2006/relationships/hyperlink" Target="http://www.minorplanetcenter.net/db_search/show_object?object_id=2004+TB10" TargetMode="External"/><Relationship Id="rId9" Type="http://schemas.openxmlformats.org/officeDocument/2006/relationships/hyperlink" Target="http://www.minorplanetcenter.net/db_search/show_object?object_id=2340" TargetMode="External"/><Relationship Id="rId210" Type="http://schemas.openxmlformats.org/officeDocument/2006/relationships/hyperlink" Target="http://www.minorplanetcenter.net/db_search/show_object?object_id=163364" TargetMode="External"/><Relationship Id="rId448" Type="http://schemas.openxmlformats.org/officeDocument/2006/relationships/hyperlink" Target="http://www.minorplanetcenter.net/db_search/show_object?object_id=409836" TargetMode="External"/><Relationship Id="rId655" Type="http://schemas.openxmlformats.org/officeDocument/2006/relationships/hyperlink" Target="http://www.minorplanetcenter.net/db_search/show_object?object_id=2001+SQ3" TargetMode="External"/><Relationship Id="rId862" Type="http://schemas.openxmlformats.org/officeDocument/2006/relationships/hyperlink" Target="http://www.minorplanetcenter.net/db_search/show_object?object_id=2005+YS8" TargetMode="External"/><Relationship Id="rId1078" Type="http://schemas.openxmlformats.org/officeDocument/2006/relationships/hyperlink" Target="http://www.minorplanetcenter.net/db_search/show_object?object_id=2009+FF" TargetMode="External"/><Relationship Id="rId1285" Type="http://schemas.openxmlformats.org/officeDocument/2006/relationships/hyperlink" Target="http://www.minorplanetcenter.net/db_search/show_object?object_id=2012+BJ86" TargetMode="External"/><Relationship Id="rId1492" Type="http://schemas.openxmlformats.org/officeDocument/2006/relationships/hyperlink" Target="http://www.minorplanetcenter.net/db_search/show_object?object_id=2014+OJ392" TargetMode="External"/><Relationship Id="rId308" Type="http://schemas.openxmlformats.org/officeDocument/2006/relationships/hyperlink" Target="http://www.minorplanetcenter.net/db_search/show_object?object_id=269690" TargetMode="External"/><Relationship Id="rId515" Type="http://schemas.openxmlformats.org/officeDocument/2006/relationships/hyperlink" Target="http://www.minorplanetcenter.net/db_search/show_object?object_id=439437" TargetMode="External"/><Relationship Id="rId722" Type="http://schemas.openxmlformats.org/officeDocument/2006/relationships/hyperlink" Target="http://www.minorplanetcenter.net/db_search/show_object?object_id=2003+CR1" TargetMode="External"/><Relationship Id="rId1145" Type="http://schemas.openxmlformats.org/officeDocument/2006/relationships/hyperlink" Target="http://www.minorplanetcenter.net/db_search/show_object?object_id=2010+GA24" TargetMode="External"/><Relationship Id="rId1352" Type="http://schemas.openxmlformats.org/officeDocument/2006/relationships/hyperlink" Target="http://www.minorplanetcenter.net/db_search/show_object?object_id=2012+XD112" TargetMode="External"/><Relationship Id="rId89" Type="http://schemas.openxmlformats.org/officeDocument/2006/relationships/hyperlink" Target="http://www.minorplanetcenter.net/db_search/show_object?object_id=85585" TargetMode="External"/><Relationship Id="rId1005" Type="http://schemas.openxmlformats.org/officeDocument/2006/relationships/hyperlink" Target="http://www.minorplanetcenter.net/db_search/show_object?object_id=2008+HS3" TargetMode="External"/><Relationship Id="rId1212" Type="http://schemas.openxmlformats.org/officeDocument/2006/relationships/hyperlink" Target="http://www.minorplanetcenter.net/db_search/show_object?object_id=2011+CY46" TargetMode="External"/><Relationship Id="rId1657" Type="http://schemas.openxmlformats.org/officeDocument/2006/relationships/hyperlink" Target="http://www.minorplanetcenter.net/db_search/show_object?object_id=2016+BT39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minorplanetcenter.net/db_search/show_object?object_id=2014+XJ3" TargetMode="External"/><Relationship Id="rId21" Type="http://schemas.openxmlformats.org/officeDocument/2006/relationships/hyperlink" Target="http://www.minorplanetcenter.net/db_search/show_object?object_id=4486" TargetMode="External"/><Relationship Id="rId170" Type="http://schemas.openxmlformats.org/officeDocument/2006/relationships/hyperlink" Target="http://www.minorplanetcenter.net/db_search/show_object?object_id=154276" TargetMode="External"/><Relationship Id="rId268" Type="http://schemas.openxmlformats.org/officeDocument/2006/relationships/hyperlink" Target="http://www.minorplanetcenter.net/db_search/show_object?object_id=217430" TargetMode="External"/><Relationship Id="rId475" Type="http://schemas.openxmlformats.org/officeDocument/2006/relationships/hyperlink" Target="http://www.minorplanetcenter.net/db_search/show_object?object_id=418416" TargetMode="External"/><Relationship Id="rId682" Type="http://schemas.openxmlformats.org/officeDocument/2006/relationships/hyperlink" Target="http://www.minorplanetcenter.net/db_search/show_object?object_id=2002+EV11" TargetMode="External"/><Relationship Id="rId128" Type="http://schemas.openxmlformats.org/officeDocument/2006/relationships/hyperlink" Target="http://www.minorplanetcenter.net/db_search/show_object?object_id=139211" TargetMode="External"/><Relationship Id="rId335" Type="http://schemas.openxmlformats.org/officeDocument/2006/relationships/hyperlink" Target="http://www.minorplanetcenter.net/db_search/show_object?object_id=310560" TargetMode="External"/><Relationship Id="rId542" Type="http://schemas.openxmlformats.org/officeDocument/2006/relationships/hyperlink" Target="http://www.minorplanetcenter.net/db_search/show_object?object_id=451124" TargetMode="External"/><Relationship Id="rId987" Type="http://schemas.openxmlformats.org/officeDocument/2006/relationships/hyperlink" Target="http://www.minorplanetcenter.net/db_search/show_object?object_id=2008+CH" TargetMode="External"/><Relationship Id="rId1172" Type="http://schemas.openxmlformats.org/officeDocument/2006/relationships/hyperlink" Target="http://www.minorplanetcenter.net/db_search/show_object?object_id=2010+TP55" TargetMode="External"/><Relationship Id="rId402" Type="http://schemas.openxmlformats.org/officeDocument/2006/relationships/hyperlink" Target="http://www.minorplanetcenter.net/db_search/show_object?object_id=371660" TargetMode="External"/><Relationship Id="rId847" Type="http://schemas.openxmlformats.org/officeDocument/2006/relationships/hyperlink" Target="http://www.minorplanetcenter.net/db_search/show_object?object_id=2005+TF49" TargetMode="External"/><Relationship Id="rId1032" Type="http://schemas.openxmlformats.org/officeDocument/2006/relationships/hyperlink" Target="http://www.minorplanetcenter.net/db_search/show_object?object_id=2008+TD2" TargetMode="External"/><Relationship Id="rId1477" Type="http://schemas.openxmlformats.org/officeDocument/2006/relationships/hyperlink" Target="http://www.minorplanetcenter.net/db_search/show_object?object_id=2014+MF6" TargetMode="External"/><Relationship Id="rId707" Type="http://schemas.openxmlformats.org/officeDocument/2006/relationships/hyperlink" Target="http://www.minorplanetcenter.net/db_search/show_object?object_id=2002+QQ40" TargetMode="External"/><Relationship Id="rId914" Type="http://schemas.openxmlformats.org/officeDocument/2006/relationships/hyperlink" Target="http://www.minorplanetcenter.net/db_search/show_object?object_id=2006+WT1" TargetMode="External"/><Relationship Id="rId1337" Type="http://schemas.openxmlformats.org/officeDocument/2006/relationships/hyperlink" Target="http://www.minorplanetcenter.net/db_search/show_object?object_id=2012+UZ33" TargetMode="External"/><Relationship Id="rId1544" Type="http://schemas.openxmlformats.org/officeDocument/2006/relationships/hyperlink" Target="http://www.minorplanetcenter.net/db_search/show_object?object_id=2015+BX516" TargetMode="External"/><Relationship Id="rId43" Type="http://schemas.openxmlformats.org/officeDocument/2006/relationships/hyperlink" Target="http://www.minorplanetcenter.net/db_search/show_object?object_id=11500" TargetMode="External"/><Relationship Id="rId1404" Type="http://schemas.openxmlformats.org/officeDocument/2006/relationships/hyperlink" Target="http://www.minorplanetcenter.net/db_search/show_object?object_id=2013+NJ" TargetMode="External"/><Relationship Id="rId1611" Type="http://schemas.openxmlformats.org/officeDocument/2006/relationships/hyperlink" Target="http://www.minorplanetcenter.net/db_search/show_object?object_id=2015+SY16" TargetMode="External"/><Relationship Id="rId192" Type="http://schemas.openxmlformats.org/officeDocument/2006/relationships/hyperlink" Target="http://www.minorplanetcenter.net/db_search/show_object?object_id=162510" TargetMode="External"/><Relationship Id="rId497" Type="http://schemas.openxmlformats.org/officeDocument/2006/relationships/hyperlink" Target="http://www.minorplanetcenter.net/db_search/show_object?object_id=434196" TargetMode="External"/><Relationship Id="rId357" Type="http://schemas.openxmlformats.org/officeDocument/2006/relationships/hyperlink" Target="http://www.minorplanetcenter.net/db_search/show_object?object_id=348314" TargetMode="External"/><Relationship Id="rId1194" Type="http://schemas.openxmlformats.org/officeDocument/2006/relationships/hyperlink" Target="http://www.minorplanetcenter.net/db_search/show_object?object_id=2010+XP69" TargetMode="External"/><Relationship Id="rId217" Type="http://schemas.openxmlformats.org/officeDocument/2006/relationships/hyperlink" Target="http://www.minorplanetcenter.net/db_search/show_object?object_id=164202" TargetMode="External"/><Relationship Id="rId564" Type="http://schemas.openxmlformats.org/officeDocument/2006/relationships/hyperlink" Target="http://www.minorplanetcenter.net/db_search/show_object?object_id=1994+RC" TargetMode="External"/><Relationship Id="rId771" Type="http://schemas.openxmlformats.org/officeDocument/2006/relationships/hyperlink" Target="http://www.minorplanetcenter.net/db_search/show_object?object_id=2004+JQ1" TargetMode="External"/><Relationship Id="rId869" Type="http://schemas.openxmlformats.org/officeDocument/2006/relationships/hyperlink" Target="http://www.minorplanetcenter.net/db_search/show_object?object_id=2006+CF" TargetMode="External"/><Relationship Id="rId1499" Type="http://schemas.openxmlformats.org/officeDocument/2006/relationships/hyperlink" Target="http://www.minorplanetcenter.net/db_search/show_object?object_id=2014+QX432" TargetMode="External"/><Relationship Id="rId424" Type="http://schemas.openxmlformats.org/officeDocument/2006/relationships/hyperlink" Target="http://www.minorplanetcenter.net/db_search/show_object?object_id=385343" TargetMode="External"/><Relationship Id="rId631" Type="http://schemas.openxmlformats.org/officeDocument/2006/relationships/hyperlink" Target="http://www.minorplanetcenter.net/db_search/show_object?object_id=2000+QV7" TargetMode="External"/><Relationship Id="rId729" Type="http://schemas.openxmlformats.org/officeDocument/2006/relationships/hyperlink" Target="http://www.minorplanetcenter.net/db_search/show_object?object_id=2003+GP51" TargetMode="External"/><Relationship Id="rId1054" Type="http://schemas.openxmlformats.org/officeDocument/2006/relationships/hyperlink" Target="http://www.minorplanetcenter.net/db_search/show_object?object_id=2009+AL" TargetMode="External"/><Relationship Id="rId1261" Type="http://schemas.openxmlformats.org/officeDocument/2006/relationships/hyperlink" Target="http://www.minorplanetcenter.net/db_search/show_object?object_id=2011+UV63" TargetMode="External"/><Relationship Id="rId1359" Type="http://schemas.openxmlformats.org/officeDocument/2006/relationships/hyperlink" Target="http://www.minorplanetcenter.net/db_search/show_object?object_id=2012+YY6" TargetMode="External"/><Relationship Id="rId936" Type="http://schemas.openxmlformats.org/officeDocument/2006/relationships/hyperlink" Target="http://www.minorplanetcenter.net/db_search/show_object?object_id=2007+GS3" TargetMode="External"/><Relationship Id="rId1121" Type="http://schemas.openxmlformats.org/officeDocument/2006/relationships/hyperlink" Target="http://www.minorplanetcenter.net/db_search/show_object?object_id=2009+XZ1" TargetMode="External"/><Relationship Id="rId1219" Type="http://schemas.openxmlformats.org/officeDocument/2006/relationships/hyperlink" Target="http://www.minorplanetcenter.net/db_search/show_object?object_id=2011+EF17" TargetMode="External"/><Relationship Id="rId1566" Type="http://schemas.openxmlformats.org/officeDocument/2006/relationships/hyperlink" Target="http://www.minorplanetcenter.net/db_search/show_object?object_id=2015+FT118" TargetMode="External"/><Relationship Id="rId65" Type="http://schemas.openxmlformats.org/officeDocument/2006/relationships/hyperlink" Target="http://www.minorplanetcenter.net/db_search/show_object?object_id=52760" TargetMode="External"/><Relationship Id="rId1426" Type="http://schemas.openxmlformats.org/officeDocument/2006/relationships/hyperlink" Target="http://www.minorplanetcenter.net/db_search/show_object?object_id=2013+UP8" TargetMode="External"/><Relationship Id="rId1633" Type="http://schemas.openxmlformats.org/officeDocument/2006/relationships/hyperlink" Target="http://www.minorplanetcenter.net/db_search/show_object?object_id=2015+XK261" TargetMode="External"/><Relationship Id="rId281" Type="http://schemas.openxmlformats.org/officeDocument/2006/relationships/hyperlink" Target="http://www.minorplanetcenter.net/db_search/show_object?object_id=235756" TargetMode="External"/><Relationship Id="rId141" Type="http://schemas.openxmlformats.org/officeDocument/2006/relationships/hyperlink" Target="http://www.minorplanetcenter.net/db_search/show_object?object_id=141851" TargetMode="External"/><Relationship Id="rId379" Type="http://schemas.openxmlformats.org/officeDocument/2006/relationships/hyperlink" Target="http://www.minorplanetcenter.net/db_search/show_object?object_id=363027" TargetMode="External"/><Relationship Id="rId586" Type="http://schemas.openxmlformats.org/officeDocument/2006/relationships/hyperlink" Target="http://www.minorplanetcenter.net/db_search/show_object?object_id=1998+SY14" TargetMode="External"/><Relationship Id="rId793" Type="http://schemas.openxmlformats.org/officeDocument/2006/relationships/hyperlink" Target="http://www.minorplanetcenter.net/db_search/show_object?object_id=2004+TN1" TargetMode="External"/><Relationship Id="rId7" Type="http://schemas.openxmlformats.org/officeDocument/2006/relationships/hyperlink" Target="http://www.minorplanetcenter.net/db_search/show_object?object_id=2135" TargetMode="External"/><Relationship Id="rId239" Type="http://schemas.openxmlformats.org/officeDocument/2006/relationships/hyperlink" Target="http://www.minorplanetcenter.net/db_search/show_object?object_id=189040" TargetMode="External"/><Relationship Id="rId446" Type="http://schemas.openxmlformats.org/officeDocument/2006/relationships/hyperlink" Target="http://www.minorplanetcenter.net/db_search/show_object?object_id=406213" TargetMode="External"/><Relationship Id="rId653" Type="http://schemas.openxmlformats.org/officeDocument/2006/relationships/hyperlink" Target="http://www.minorplanetcenter.net/db_search/show_object?object_id=2001+PT9" TargetMode="External"/><Relationship Id="rId1076" Type="http://schemas.openxmlformats.org/officeDocument/2006/relationships/hyperlink" Target="http://www.minorplanetcenter.net/db_search/show_object?object_id=2009+EP2" TargetMode="External"/><Relationship Id="rId1283" Type="http://schemas.openxmlformats.org/officeDocument/2006/relationships/hyperlink" Target="http://www.minorplanetcenter.net/db_search/show_object?object_id=2012+BT23" TargetMode="External"/><Relationship Id="rId1490" Type="http://schemas.openxmlformats.org/officeDocument/2006/relationships/hyperlink" Target="http://www.minorplanetcenter.net/db_search/show_object?object_id=2014+OX299" TargetMode="External"/><Relationship Id="rId306" Type="http://schemas.openxmlformats.org/officeDocument/2006/relationships/hyperlink" Target="http://www.minorplanetcenter.net/db_search/show_object?object_id=267494" TargetMode="External"/><Relationship Id="rId860" Type="http://schemas.openxmlformats.org/officeDocument/2006/relationships/hyperlink" Target="http://www.minorplanetcenter.net/db_search/show_object?object_id=2005+XT77" TargetMode="External"/><Relationship Id="rId958" Type="http://schemas.openxmlformats.org/officeDocument/2006/relationships/hyperlink" Target="http://www.minorplanetcenter.net/db_search/show_object?object_id=2007+TL23" TargetMode="External"/><Relationship Id="rId1143" Type="http://schemas.openxmlformats.org/officeDocument/2006/relationships/hyperlink" Target="http://www.minorplanetcenter.net/db_search/show_object?object_id=2010+GT7" TargetMode="External"/><Relationship Id="rId1588" Type="http://schemas.openxmlformats.org/officeDocument/2006/relationships/hyperlink" Target="http://www.minorplanetcenter.net/db_search/show_object?object_id=2015+KH157" TargetMode="External"/><Relationship Id="rId87" Type="http://schemas.openxmlformats.org/officeDocument/2006/relationships/hyperlink" Target="http://www.minorplanetcenter.net/db_search/show_object?object_id=85182" TargetMode="External"/><Relationship Id="rId513" Type="http://schemas.openxmlformats.org/officeDocument/2006/relationships/hyperlink" Target="http://www.minorplanetcenter.net/db_search/show_object?object_id=438908" TargetMode="External"/><Relationship Id="rId720" Type="http://schemas.openxmlformats.org/officeDocument/2006/relationships/hyperlink" Target="http://www.minorplanetcenter.net/db_search/show_object?object_id=2003+BK47" TargetMode="External"/><Relationship Id="rId818" Type="http://schemas.openxmlformats.org/officeDocument/2006/relationships/hyperlink" Target="http://www.minorplanetcenter.net/db_search/show_object?object_id=2005+EW169" TargetMode="External"/><Relationship Id="rId1350" Type="http://schemas.openxmlformats.org/officeDocument/2006/relationships/hyperlink" Target="http://www.minorplanetcenter.net/db_search/show_object?object_id=2012+XO111" TargetMode="External"/><Relationship Id="rId1448" Type="http://schemas.openxmlformats.org/officeDocument/2006/relationships/hyperlink" Target="http://www.minorplanetcenter.net/db_search/show_object?object_id=2014+DN112" TargetMode="External"/><Relationship Id="rId1655" Type="http://schemas.openxmlformats.org/officeDocument/2006/relationships/hyperlink" Target="http://www.minorplanetcenter.net/db_search/show_object?object_id=2016+BZ14" TargetMode="External"/><Relationship Id="rId1003" Type="http://schemas.openxmlformats.org/officeDocument/2006/relationships/hyperlink" Target="http://www.minorplanetcenter.net/db_search/show_object?object_id=2008+FW6" TargetMode="External"/><Relationship Id="rId1210" Type="http://schemas.openxmlformats.org/officeDocument/2006/relationships/hyperlink" Target="http://www.minorplanetcenter.net/db_search/show_object?object_id=2011+CC22" TargetMode="External"/><Relationship Id="rId1308" Type="http://schemas.openxmlformats.org/officeDocument/2006/relationships/hyperlink" Target="http://www.minorplanetcenter.net/db_search/show_object?object_id=2012+KU12" TargetMode="External"/><Relationship Id="rId1515" Type="http://schemas.openxmlformats.org/officeDocument/2006/relationships/hyperlink" Target="http://www.minorplanetcenter.net/db_search/show_object?object_id=2014+WZ120" TargetMode="External"/><Relationship Id="rId14" Type="http://schemas.openxmlformats.org/officeDocument/2006/relationships/hyperlink" Target="http://www.minorplanetcenter.net/db_search/show_object?object_id=3671" TargetMode="External"/><Relationship Id="rId163" Type="http://schemas.openxmlformats.org/officeDocument/2006/relationships/hyperlink" Target="http://www.minorplanetcenter.net/db_search/show_object?object_id=153220" TargetMode="External"/><Relationship Id="rId370" Type="http://schemas.openxmlformats.org/officeDocument/2006/relationships/hyperlink" Target="http://www.minorplanetcenter.net/db_search/show_object?object_id=357594" TargetMode="External"/><Relationship Id="rId230" Type="http://schemas.openxmlformats.org/officeDocument/2006/relationships/hyperlink" Target="http://www.minorplanetcenter.net/db_search/show_object?object_id=175729" TargetMode="External"/><Relationship Id="rId468" Type="http://schemas.openxmlformats.org/officeDocument/2006/relationships/hyperlink" Target="http://www.minorplanetcenter.net/db_search/show_object?object_id=417612" TargetMode="External"/><Relationship Id="rId675" Type="http://schemas.openxmlformats.org/officeDocument/2006/relationships/hyperlink" Target="http://www.minorplanetcenter.net/db_search/show_object?object_id=2002+BM26" TargetMode="External"/><Relationship Id="rId882" Type="http://schemas.openxmlformats.org/officeDocument/2006/relationships/hyperlink" Target="http://www.minorplanetcenter.net/db_search/show_object?object_id=2006+HT30" TargetMode="External"/><Relationship Id="rId1098" Type="http://schemas.openxmlformats.org/officeDocument/2006/relationships/hyperlink" Target="http://www.minorplanetcenter.net/db_search/show_object?object_id=2009+QS" TargetMode="External"/><Relationship Id="rId328" Type="http://schemas.openxmlformats.org/officeDocument/2006/relationships/hyperlink" Target="http://www.minorplanetcenter.net/db_search/show_object?object_id=303450" TargetMode="External"/><Relationship Id="rId535" Type="http://schemas.openxmlformats.org/officeDocument/2006/relationships/hyperlink" Target="http://www.minorplanetcenter.net/db_search/show_object?object_id=450142" TargetMode="External"/><Relationship Id="rId742" Type="http://schemas.openxmlformats.org/officeDocument/2006/relationships/hyperlink" Target="http://www.minorplanetcenter.net/db_search/show_object?object_id=2003+TO9" TargetMode="External"/><Relationship Id="rId1165" Type="http://schemas.openxmlformats.org/officeDocument/2006/relationships/hyperlink" Target="http://www.minorplanetcenter.net/db_search/show_object?object_id=2010+PW58" TargetMode="External"/><Relationship Id="rId1372" Type="http://schemas.openxmlformats.org/officeDocument/2006/relationships/hyperlink" Target="http://www.minorplanetcenter.net/db_search/show_object?object_id=2013+CU83" TargetMode="External"/><Relationship Id="rId602" Type="http://schemas.openxmlformats.org/officeDocument/2006/relationships/hyperlink" Target="http://www.minorplanetcenter.net/db_search/show_object?object_id=1999+LS7" TargetMode="External"/><Relationship Id="rId1025" Type="http://schemas.openxmlformats.org/officeDocument/2006/relationships/hyperlink" Target="http://www.minorplanetcenter.net/db_search/show_object?object_id=2008+SC" TargetMode="External"/><Relationship Id="rId1232" Type="http://schemas.openxmlformats.org/officeDocument/2006/relationships/hyperlink" Target="http://www.minorplanetcenter.net/db_search/show_object?object_id=2011+JR13" TargetMode="External"/><Relationship Id="rId907" Type="http://schemas.openxmlformats.org/officeDocument/2006/relationships/hyperlink" Target="http://www.minorplanetcenter.net/db_search/show_object?object_id=2006+UF17" TargetMode="External"/><Relationship Id="rId1537" Type="http://schemas.openxmlformats.org/officeDocument/2006/relationships/hyperlink" Target="http://www.minorplanetcenter.net/db_search/show_object?object_id=2015+BY310" TargetMode="External"/><Relationship Id="rId36" Type="http://schemas.openxmlformats.org/officeDocument/2006/relationships/hyperlink" Target="http://www.minorplanetcenter.net/db_search/show_object?object_id=7482" TargetMode="External"/><Relationship Id="rId1604" Type="http://schemas.openxmlformats.org/officeDocument/2006/relationships/hyperlink" Target="http://www.minorplanetcenter.net/db_search/show_object?object_id=2015+QO3" TargetMode="External"/><Relationship Id="rId185" Type="http://schemas.openxmlformats.org/officeDocument/2006/relationships/hyperlink" Target="http://www.minorplanetcenter.net/db_search/show_object?object_id=162183" TargetMode="External"/><Relationship Id="rId392" Type="http://schemas.openxmlformats.org/officeDocument/2006/relationships/hyperlink" Target="http://www.minorplanetcenter.net/db_search/show_object?object_id=365071" TargetMode="External"/><Relationship Id="rId697" Type="http://schemas.openxmlformats.org/officeDocument/2006/relationships/hyperlink" Target="http://www.minorplanetcenter.net/db_search/show_object?object_id=2002+LX64" TargetMode="External"/><Relationship Id="rId252" Type="http://schemas.openxmlformats.org/officeDocument/2006/relationships/hyperlink" Target="http://www.minorplanetcenter.net/db_search/show_object?object_id=200840" TargetMode="External"/><Relationship Id="rId1187" Type="http://schemas.openxmlformats.org/officeDocument/2006/relationships/hyperlink" Target="http://www.minorplanetcenter.net/db_search/show_object?object_id=2010+WV8" TargetMode="External"/><Relationship Id="rId112" Type="http://schemas.openxmlformats.org/officeDocument/2006/relationships/hyperlink" Target="http://www.minorplanetcenter.net/db_search/show_object?object_id=103067" TargetMode="External"/><Relationship Id="rId557" Type="http://schemas.openxmlformats.org/officeDocument/2006/relationships/hyperlink" Target="http://www.minorplanetcenter.net/db_search/show_object?object_id=1983+LC" TargetMode="External"/><Relationship Id="rId764" Type="http://schemas.openxmlformats.org/officeDocument/2006/relationships/hyperlink" Target="http://www.minorplanetcenter.net/db_search/show_object?object_id=2004+FJ11" TargetMode="External"/><Relationship Id="rId971" Type="http://schemas.openxmlformats.org/officeDocument/2006/relationships/hyperlink" Target="http://www.minorplanetcenter.net/db_search/show_object?object_id=2007+VM184" TargetMode="External"/><Relationship Id="rId1394" Type="http://schemas.openxmlformats.org/officeDocument/2006/relationships/hyperlink" Target="http://www.minorplanetcenter.net/db_search/show_object?object_id=2013+JL22" TargetMode="External"/><Relationship Id="rId417" Type="http://schemas.openxmlformats.org/officeDocument/2006/relationships/hyperlink" Target="http://www.minorplanetcenter.net/db_search/show_object?object_id=382395" TargetMode="External"/><Relationship Id="rId624" Type="http://schemas.openxmlformats.org/officeDocument/2006/relationships/hyperlink" Target="http://www.minorplanetcenter.net/db_search/show_object?object_id=2000+EU70" TargetMode="External"/><Relationship Id="rId831" Type="http://schemas.openxmlformats.org/officeDocument/2006/relationships/hyperlink" Target="http://www.minorplanetcenter.net/db_search/show_object?object_id=2005+KJ10" TargetMode="External"/><Relationship Id="rId1047" Type="http://schemas.openxmlformats.org/officeDocument/2006/relationships/hyperlink" Target="http://www.minorplanetcenter.net/db_search/show_object?object_id=2008+XB1" TargetMode="External"/><Relationship Id="rId1254" Type="http://schemas.openxmlformats.org/officeDocument/2006/relationships/hyperlink" Target="http://www.minorplanetcenter.net/db_search/show_object?object_id=2011+TK" TargetMode="External"/><Relationship Id="rId1461" Type="http://schemas.openxmlformats.org/officeDocument/2006/relationships/hyperlink" Target="http://www.minorplanetcenter.net/db_search/show_object?object_id=2014+HN197" TargetMode="External"/><Relationship Id="rId929" Type="http://schemas.openxmlformats.org/officeDocument/2006/relationships/hyperlink" Target="http://www.minorplanetcenter.net/db_search/show_object?object_id=2007+DT103" TargetMode="External"/><Relationship Id="rId1114" Type="http://schemas.openxmlformats.org/officeDocument/2006/relationships/hyperlink" Target="http://www.minorplanetcenter.net/db_search/show_object?object_id=2009+VA26" TargetMode="External"/><Relationship Id="rId1321" Type="http://schemas.openxmlformats.org/officeDocument/2006/relationships/hyperlink" Target="http://www.minorplanetcenter.net/db_search/show_object?object_id=2012+OD1" TargetMode="External"/><Relationship Id="rId1559" Type="http://schemas.openxmlformats.org/officeDocument/2006/relationships/hyperlink" Target="http://www.minorplanetcenter.net/db_search/show_object?object_id=2015+FL" TargetMode="External"/><Relationship Id="rId58" Type="http://schemas.openxmlformats.org/officeDocument/2006/relationships/hyperlink" Target="http://www.minorplanetcenter.net/db_search/show_object?object_id=35107" TargetMode="External"/><Relationship Id="rId1419" Type="http://schemas.openxmlformats.org/officeDocument/2006/relationships/hyperlink" Target="http://www.minorplanetcenter.net/db_search/show_object?object_id=2013+SW24" TargetMode="External"/><Relationship Id="rId1626" Type="http://schemas.openxmlformats.org/officeDocument/2006/relationships/hyperlink" Target="http://www.minorplanetcenter.net/db_search/show_object?object_id=2015+UM67" TargetMode="External"/><Relationship Id="rId274" Type="http://schemas.openxmlformats.org/officeDocument/2006/relationships/hyperlink" Target="http://www.minorplanetcenter.net/db_search/show_object?object_id=226554" TargetMode="External"/><Relationship Id="rId481" Type="http://schemas.openxmlformats.org/officeDocument/2006/relationships/hyperlink" Target="http://www.minorplanetcenter.net/db_search/show_object?object_id=422686" TargetMode="External"/><Relationship Id="rId134" Type="http://schemas.openxmlformats.org/officeDocument/2006/relationships/hyperlink" Target="http://www.minorplanetcenter.net/db_search/show_object?object_id=141053" TargetMode="External"/><Relationship Id="rId579" Type="http://schemas.openxmlformats.org/officeDocument/2006/relationships/hyperlink" Target="http://www.minorplanetcenter.net/db_search/show_object?object_id=1998+HT31" TargetMode="External"/><Relationship Id="rId786" Type="http://schemas.openxmlformats.org/officeDocument/2006/relationships/hyperlink" Target="http://www.minorplanetcenter.net/db_search/show_object?object_id=2004+RW10" TargetMode="External"/><Relationship Id="rId993" Type="http://schemas.openxmlformats.org/officeDocument/2006/relationships/hyperlink" Target="http://www.minorplanetcenter.net/db_search/show_object?object_id=2008+DD" TargetMode="External"/><Relationship Id="rId341" Type="http://schemas.openxmlformats.org/officeDocument/2006/relationships/hyperlink" Target="http://www.minorplanetcenter.net/db_search/show_object?object_id=317255" TargetMode="External"/><Relationship Id="rId439" Type="http://schemas.openxmlformats.org/officeDocument/2006/relationships/hyperlink" Target="http://www.minorplanetcenter.net/db_search/show_object?object_id=399457" TargetMode="External"/><Relationship Id="rId646" Type="http://schemas.openxmlformats.org/officeDocument/2006/relationships/hyperlink" Target="http://www.minorplanetcenter.net/db_search/show_object?object_id=2001+GT2" TargetMode="External"/><Relationship Id="rId1069" Type="http://schemas.openxmlformats.org/officeDocument/2006/relationships/hyperlink" Target="http://www.minorplanetcenter.net/db_search/show_object?object_id=2009+DZ42" TargetMode="External"/><Relationship Id="rId1276" Type="http://schemas.openxmlformats.org/officeDocument/2006/relationships/hyperlink" Target="http://www.minorplanetcenter.net/db_search/show_object?object_id=2011+YH28" TargetMode="External"/><Relationship Id="rId1483" Type="http://schemas.openxmlformats.org/officeDocument/2006/relationships/hyperlink" Target="http://www.minorplanetcenter.net/db_search/show_object?object_id=2014+NB52" TargetMode="External"/><Relationship Id="rId201" Type="http://schemas.openxmlformats.org/officeDocument/2006/relationships/hyperlink" Target="http://www.minorplanetcenter.net/db_search/show_object?object_id=162998" TargetMode="External"/><Relationship Id="rId506" Type="http://schemas.openxmlformats.org/officeDocument/2006/relationships/hyperlink" Target="http://www.minorplanetcenter.net/db_search/show_object?object_id=436724" TargetMode="External"/><Relationship Id="rId853" Type="http://schemas.openxmlformats.org/officeDocument/2006/relationships/hyperlink" Target="http://www.minorplanetcenter.net/db_search/show_object?object_id=2005+UJ159" TargetMode="External"/><Relationship Id="rId1136" Type="http://schemas.openxmlformats.org/officeDocument/2006/relationships/hyperlink" Target="http://www.minorplanetcenter.net/db_search/show_object?object_id=2010+EC46" TargetMode="External"/><Relationship Id="rId713" Type="http://schemas.openxmlformats.org/officeDocument/2006/relationships/hyperlink" Target="http://www.minorplanetcenter.net/db_search/show_object?object_id=2002+VP69" TargetMode="External"/><Relationship Id="rId920" Type="http://schemas.openxmlformats.org/officeDocument/2006/relationships/hyperlink" Target="http://www.minorplanetcenter.net/db_search/show_object?object_id=2007+AB12" TargetMode="External"/><Relationship Id="rId1343" Type="http://schemas.openxmlformats.org/officeDocument/2006/relationships/hyperlink" Target="http://www.minorplanetcenter.net/db_search/show_object?object_id=2012+VL6" TargetMode="External"/><Relationship Id="rId1550" Type="http://schemas.openxmlformats.org/officeDocument/2006/relationships/hyperlink" Target="http://www.minorplanetcenter.net/db_search/show_object?object_id=2015+DU180" TargetMode="External"/><Relationship Id="rId1648" Type="http://schemas.openxmlformats.org/officeDocument/2006/relationships/hyperlink" Target="http://www.minorplanetcenter.net/db_search/show_object?object_id=2016+AJ193" TargetMode="External"/><Relationship Id="rId1203" Type="http://schemas.openxmlformats.org/officeDocument/2006/relationships/hyperlink" Target="http://www.minorplanetcenter.net/db_search/show_object?object_id=2011+BY18" TargetMode="External"/><Relationship Id="rId1410" Type="http://schemas.openxmlformats.org/officeDocument/2006/relationships/hyperlink" Target="http://www.minorplanetcenter.net/db_search/show_object?object_id=2013+PX6" TargetMode="External"/><Relationship Id="rId1508" Type="http://schemas.openxmlformats.org/officeDocument/2006/relationships/hyperlink" Target="http://www.minorplanetcenter.net/db_search/show_object?object_id=2014+TN17" TargetMode="External"/><Relationship Id="rId296" Type="http://schemas.openxmlformats.org/officeDocument/2006/relationships/hyperlink" Target="http://www.minorplanetcenter.net/db_search/show_object?object_id=255071" TargetMode="External"/><Relationship Id="rId156" Type="http://schemas.openxmlformats.org/officeDocument/2006/relationships/hyperlink" Target="http://www.minorplanetcenter.net/db_search/show_object?object_id=152685" TargetMode="External"/><Relationship Id="rId363" Type="http://schemas.openxmlformats.org/officeDocument/2006/relationships/hyperlink" Target="http://www.minorplanetcenter.net/db_search/show_object?object_id=352102" TargetMode="External"/><Relationship Id="rId570" Type="http://schemas.openxmlformats.org/officeDocument/2006/relationships/hyperlink" Target="http://www.minorplanetcenter.net/db_search/show_object?object_id=1996+AW1" TargetMode="External"/><Relationship Id="rId223" Type="http://schemas.openxmlformats.org/officeDocument/2006/relationships/hyperlink" Target="http://www.minorplanetcenter.net/db_search/show_object?object_id=170086" TargetMode="External"/><Relationship Id="rId430" Type="http://schemas.openxmlformats.org/officeDocument/2006/relationships/hyperlink" Target="http://www.minorplanetcenter.net/db_search/show_object?object_id=387746" TargetMode="External"/><Relationship Id="rId668" Type="http://schemas.openxmlformats.org/officeDocument/2006/relationships/hyperlink" Target="http://www.minorplanetcenter.net/db_search/show_object?object_id=2001+YB5" TargetMode="External"/><Relationship Id="rId875" Type="http://schemas.openxmlformats.org/officeDocument/2006/relationships/hyperlink" Target="http://www.minorplanetcenter.net/db_search/show_object?object_id=2006+GB" TargetMode="External"/><Relationship Id="rId1060" Type="http://schemas.openxmlformats.org/officeDocument/2006/relationships/hyperlink" Target="http://www.minorplanetcenter.net/db_search/show_object?object_id=2009+BD81" TargetMode="External"/><Relationship Id="rId1298" Type="http://schemas.openxmlformats.org/officeDocument/2006/relationships/hyperlink" Target="http://www.minorplanetcenter.net/db_search/show_object?object_id=2012+FO62" TargetMode="External"/><Relationship Id="rId528" Type="http://schemas.openxmlformats.org/officeDocument/2006/relationships/hyperlink" Target="http://www.minorplanetcenter.net/db_search/show_object?object_id=445305" TargetMode="External"/><Relationship Id="rId735" Type="http://schemas.openxmlformats.org/officeDocument/2006/relationships/hyperlink" Target="http://www.minorplanetcenter.net/db_search/show_object?object_id=2003+OC3" TargetMode="External"/><Relationship Id="rId942" Type="http://schemas.openxmlformats.org/officeDocument/2006/relationships/hyperlink" Target="http://www.minorplanetcenter.net/db_search/show_object?object_id=2007+LE" TargetMode="External"/><Relationship Id="rId1158" Type="http://schemas.openxmlformats.org/officeDocument/2006/relationships/hyperlink" Target="http://www.minorplanetcenter.net/db_search/show_object?object_id=2010+LK34" TargetMode="External"/><Relationship Id="rId1365" Type="http://schemas.openxmlformats.org/officeDocument/2006/relationships/hyperlink" Target="http://www.minorplanetcenter.net/db_search/show_object?object_id=2013+BD18" TargetMode="External"/><Relationship Id="rId1572" Type="http://schemas.openxmlformats.org/officeDocument/2006/relationships/hyperlink" Target="http://www.minorplanetcenter.net/db_search/show_object?object_id=2015+GZ13" TargetMode="External"/><Relationship Id="rId1018" Type="http://schemas.openxmlformats.org/officeDocument/2006/relationships/hyperlink" Target="http://www.minorplanetcenter.net/db_search/show_object?object_id=2008+OP8" TargetMode="External"/><Relationship Id="rId1225" Type="http://schemas.openxmlformats.org/officeDocument/2006/relationships/hyperlink" Target="http://www.minorplanetcenter.net/db_search/show_object?object_id=2011+GA" TargetMode="External"/><Relationship Id="rId1432" Type="http://schemas.openxmlformats.org/officeDocument/2006/relationships/hyperlink" Target="http://www.minorplanetcenter.net/db_search/show_object?object_id=2013+WR67" TargetMode="External"/><Relationship Id="rId71" Type="http://schemas.openxmlformats.org/officeDocument/2006/relationships/hyperlink" Target="http://www.minorplanetcenter.net/db_search/show_object?object_id=53789" TargetMode="External"/><Relationship Id="rId802" Type="http://schemas.openxmlformats.org/officeDocument/2006/relationships/hyperlink" Target="http://www.minorplanetcenter.net/db_search/show_object?object_id=2004+VB" TargetMode="External"/><Relationship Id="rId29" Type="http://schemas.openxmlformats.org/officeDocument/2006/relationships/hyperlink" Target="http://www.minorplanetcenter.net/db_search/show_object?object_id=5693" TargetMode="External"/><Relationship Id="rId178" Type="http://schemas.openxmlformats.org/officeDocument/2006/relationships/hyperlink" Target="http://www.minorplanetcenter.net/db_search/show_object?object_id=162000" TargetMode="External"/><Relationship Id="rId385" Type="http://schemas.openxmlformats.org/officeDocument/2006/relationships/hyperlink" Target="http://www.minorplanetcenter.net/db_search/show_object?object_id=363505" TargetMode="External"/><Relationship Id="rId592" Type="http://schemas.openxmlformats.org/officeDocument/2006/relationships/hyperlink" Target="http://www.minorplanetcenter.net/db_search/show_object?object_id=1998+WB2" TargetMode="External"/><Relationship Id="rId245" Type="http://schemas.openxmlformats.org/officeDocument/2006/relationships/hyperlink" Target="http://www.minorplanetcenter.net/db_search/show_object?object_id=194268" TargetMode="External"/><Relationship Id="rId452" Type="http://schemas.openxmlformats.org/officeDocument/2006/relationships/hyperlink" Target="http://www.minorplanetcenter.net/db_search/show_object?object_id=412983" TargetMode="External"/><Relationship Id="rId897" Type="http://schemas.openxmlformats.org/officeDocument/2006/relationships/hyperlink" Target="http://www.minorplanetcenter.net/db_search/show_object?object_id=2006+QJ65" TargetMode="External"/><Relationship Id="rId1082" Type="http://schemas.openxmlformats.org/officeDocument/2006/relationships/hyperlink" Target="http://www.minorplanetcenter.net/db_search/show_object?object_id=2009+FU23" TargetMode="External"/><Relationship Id="rId105" Type="http://schemas.openxmlformats.org/officeDocument/2006/relationships/hyperlink" Target="http://www.minorplanetcenter.net/db_search/show_object?object_id=90403" TargetMode="External"/><Relationship Id="rId312" Type="http://schemas.openxmlformats.org/officeDocument/2006/relationships/hyperlink" Target="http://www.minorplanetcenter.net/db_search/show_object?object_id=277570" TargetMode="External"/><Relationship Id="rId757" Type="http://schemas.openxmlformats.org/officeDocument/2006/relationships/hyperlink" Target="http://www.minorplanetcenter.net/db_search/show_object?object_id=2003+YH136" TargetMode="External"/><Relationship Id="rId964" Type="http://schemas.openxmlformats.org/officeDocument/2006/relationships/hyperlink" Target="http://www.minorplanetcenter.net/db_search/show_object?object_id=2007+VG" TargetMode="External"/><Relationship Id="rId1387" Type="http://schemas.openxmlformats.org/officeDocument/2006/relationships/hyperlink" Target="http://www.minorplanetcenter.net/db_search/show_object?object_id=2013+GZ73" TargetMode="External"/><Relationship Id="rId1594" Type="http://schemas.openxmlformats.org/officeDocument/2006/relationships/hyperlink" Target="http://www.minorplanetcenter.net/db_search/show_object?object_id=2015+NJ3" TargetMode="External"/><Relationship Id="rId93" Type="http://schemas.openxmlformats.org/officeDocument/2006/relationships/hyperlink" Target="http://www.minorplanetcenter.net/db_search/show_object?object_id=85938" TargetMode="External"/><Relationship Id="rId617" Type="http://schemas.openxmlformats.org/officeDocument/2006/relationships/hyperlink" Target="http://www.minorplanetcenter.net/db_search/show_object?object_id=2000+CM33" TargetMode="External"/><Relationship Id="rId824" Type="http://schemas.openxmlformats.org/officeDocument/2006/relationships/hyperlink" Target="http://www.minorplanetcenter.net/db_search/show_object?object_id=2005+GJ8" TargetMode="External"/><Relationship Id="rId1247" Type="http://schemas.openxmlformats.org/officeDocument/2006/relationships/hyperlink" Target="http://www.minorplanetcenter.net/db_search/show_object?object_id=2011+OV18" TargetMode="External"/><Relationship Id="rId1454" Type="http://schemas.openxmlformats.org/officeDocument/2006/relationships/hyperlink" Target="http://www.minorplanetcenter.net/db_search/show_object?object_id=2014+GG17" TargetMode="External"/><Relationship Id="rId1661" Type="http://schemas.openxmlformats.org/officeDocument/2006/relationships/hyperlink" Target="http://www.minorplanetcenter.net/db_search/show_object?object_id=2016+CL32" TargetMode="External"/><Relationship Id="rId1107" Type="http://schemas.openxmlformats.org/officeDocument/2006/relationships/hyperlink" Target="http://www.minorplanetcenter.net/db_search/show_object?object_id=2009+ST103" TargetMode="External"/><Relationship Id="rId1314" Type="http://schemas.openxmlformats.org/officeDocument/2006/relationships/hyperlink" Target="http://www.minorplanetcenter.net/db_search/show_object?object_id=2012+MS4" TargetMode="External"/><Relationship Id="rId1521" Type="http://schemas.openxmlformats.org/officeDocument/2006/relationships/hyperlink" Target="http://www.minorplanetcenter.net/db_search/show_object?object_id=2014+WK368" TargetMode="External"/><Relationship Id="rId1619" Type="http://schemas.openxmlformats.org/officeDocument/2006/relationships/hyperlink" Target="http://www.minorplanetcenter.net/db_search/show_object?object_id=2015+TM237" TargetMode="External"/><Relationship Id="rId20" Type="http://schemas.openxmlformats.org/officeDocument/2006/relationships/hyperlink" Target="http://www.minorplanetcenter.net/db_search/show_object?object_id=4450" TargetMode="External"/><Relationship Id="rId267" Type="http://schemas.openxmlformats.org/officeDocument/2006/relationships/hyperlink" Target="http://www.minorplanetcenter.net/db_search/show_object?object_id=216985" TargetMode="External"/><Relationship Id="rId474" Type="http://schemas.openxmlformats.org/officeDocument/2006/relationships/hyperlink" Target="http://www.minorplanetcenter.net/db_search/show_object?object_id=418135" TargetMode="External"/><Relationship Id="rId127" Type="http://schemas.openxmlformats.org/officeDocument/2006/relationships/hyperlink" Target="http://www.minorplanetcenter.net/db_search/show_object?object_id=138971" TargetMode="External"/><Relationship Id="rId681" Type="http://schemas.openxmlformats.org/officeDocument/2006/relationships/hyperlink" Target="http://www.minorplanetcenter.net/db_search/show_object?object_id=2002+EU11" TargetMode="External"/><Relationship Id="rId779" Type="http://schemas.openxmlformats.org/officeDocument/2006/relationships/hyperlink" Target="http://www.minorplanetcenter.net/db_search/show_object?object_id=2004+MD6" TargetMode="External"/><Relationship Id="rId986" Type="http://schemas.openxmlformats.org/officeDocument/2006/relationships/hyperlink" Target="http://www.minorplanetcenter.net/db_search/show_object?object_id=2008+BD15" TargetMode="External"/><Relationship Id="rId334" Type="http://schemas.openxmlformats.org/officeDocument/2006/relationships/hyperlink" Target="http://www.minorplanetcenter.net/db_search/show_object?object_id=310442" TargetMode="External"/><Relationship Id="rId541" Type="http://schemas.openxmlformats.org/officeDocument/2006/relationships/hyperlink" Target="http://www.minorplanetcenter.net/db_search/show_object?object_id=451003" TargetMode="External"/><Relationship Id="rId639" Type="http://schemas.openxmlformats.org/officeDocument/2006/relationships/hyperlink" Target="http://www.minorplanetcenter.net/db_search/show_object?object_id=2001+EC" TargetMode="External"/><Relationship Id="rId1171" Type="http://schemas.openxmlformats.org/officeDocument/2006/relationships/hyperlink" Target="http://www.minorplanetcenter.net/db_search/show_object?object_id=2010+TP54" TargetMode="External"/><Relationship Id="rId1269" Type="http://schemas.openxmlformats.org/officeDocument/2006/relationships/hyperlink" Target="http://www.minorplanetcenter.net/db_search/show_object?object_id=2011+WN46" TargetMode="External"/><Relationship Id="rId1476" Type="http://schemas.openxmlformats.org/officeDocument/2006/relationships/hyperlink" Target="http://www.minorplanetcenter.net/db_search/show_object?object_id=2014+MP5" TargetMode="External"/><Relationship Id="rId401" Type="http://schemas.openxmlformats.org/officeDocument/2006/relationships/hyperlink" Target="http://www.minorplanetcenter.net/db_search/show_object?object_id=369264" TargetMode="External"/><Relationship Id="rId846" Type="http://schemas.openxmlformats.org/officeDocument/2006/relationships/hyperlink" Target="http://www.minorplanetcenter.net/db_search/show_object?object_id=2005+TS15" TargetMode="External"/><Relationship Id="rId1031" Type="http://schemas.openxmlformats.org/officeDocument/2006/relationships/hyperlink" Target="http://www.minorplanetcenter.net/db_search/show_object?object_id=2008+SY148" TargetMode="External"/><Relationship Id="rId1129" Type="http://schemas.openxmlformats.org/officeDocument/2006/relationships/hyperlink" Target="http://www.minorplanetcenter.net/db_search/show_object?object_id=2010+DM" TargetMode="External"/><Relationship Id="rId706" Type="http://schemas.openxmlformats.org/officeDocument/2006/relationships/hyperlink" Target="http://www.minorplanetcenter.net/db_search/show_object?object_id=2002+QH10" TargetMode="External"/><Relationship Id="rId913" Type="http://schemas.openxmlformats.org/officeDocument/2006/relationships/hyperlink" Target="http://www.minorplanetcenter.net/db_search/show_object?object_id=2006+VT13" TargetMode="External"/><Relationship Id="rId1336" Type="http://schemas.openxmlformats.org/officeDocument/2006/relationships/hyperlink" Target="http://www.minorplanetcenter.net/db_search/show_object?object_id=2012+TP139" TargetMode="External"/><Relationship Id="rId1543" Type="http://schemas.openxmlformats.org/officeDocument/2006/relationships/hyperlink" Target="http://www.minorplanetcenter.net/db_search/show_object?object_id=2015+BP515" TargetMode="External"/><Relationship Id="rId42" Type="http://schemas.openxmlformats.org/officeDocument/2006/relationships/hyperlink" Target="http://www.minorplanetcenter.net/db_search/show_object?object_id=10115" TargetMode="External"/><Relationship Id="rId1403" Type="http://schemas.openxmlformats.org/officeDocument/2006/relationships/hyperlink" Target="http://www.minorplanetcenter.net/db_search/show_object?object_id=2013+MY5" TargetMode="External"/><Relationship Id="rId1610" Type="http://schemas.openxmlformats.org/officeDocument/2006/relationships/hyperlink" Target="http://www.minorplanetcenter.net/db_search/show_object?object_id=2015+RR150" TargetMode="External"/><Relationship Id="rId191" Type="http://schemas.openxmlformats.org/officeDocument/2006/relationships/hyperlink" Target="http://www.minorplanetcenter.net/db_search/show_object?object_id=162474" TargetMode="External"/><Relationship Id="rId289" Type="http://schemas.openxmlformats.org/officeDocument/2006/relationships/hyperlink" Target="http://www.minorplanetcenter.net/db_search/show_object?object_id=250620" TargetMode="External"/><Relationship Id="rId496" Type="http://schemas.openxmlformats.org/officeDocument/2006/relationships/hyperlink" Target="http://www.minorplanetcenter.net/db_search/show_object?object_id=434188" TargetMode="External"/><Relationship Id="rId149" Type="http://schemas.openxmlformats.org/officeDocument/2006/relationships/hyperlink" Target="http://www.minorplanetcenter.net/db_search/show_object?object_id=144900" TargetMode="External"/><Relationship Id="rId356" Type="http://schemas.openxmlformats.org/officeDocument/2006/relationships/hyperlink" Target="http://www.minorplanetcenter.net/db_search/show_object?object_id=348306" TargetMode="External"/><Relationship Id="rId563" Type="http://schemas.openxmlformats.org/officeDocument/2006/relationships/hyperlink" Target="http://www.minorplanetcenter.net/db_search/show_object?object_id=1994+NE" TargetMode="External"/><Relationship Id="rId770" Type="http://schemas.openxmlformats.org/officeDocument/2006/relationships/hyperlink" Target="http://www.minorplanetcenter.net/db_search/show_object?object_id=2004+HC39" TargetMode="External"/><Relationship Id="rId1193" Type="http://schemas.openxmlformats.org/officeDocument/2006/relationships/hyperlink" Target="http://www.minorplanetcenter.net/db_search/show_object?object_id=2010+XA68" TargetMode="External"/><Relationship Id="rId216" Type="http://schemas.openxmlformats.org/officeDocument/2006/relationships/hyperlink" Target="http://www.minorplanetcenter.net/db_search/show_object?object_id=164121" TargetMode="External"/><Relationship Id="rId423" Type="http://schemas.openxmlformats.org/officeDocument/2006/relationships/hyperlink" Target="http://www.minorplanetcenter.net/db_search/show_object?object_id=385252" TargetMode="External"/><Relationship Id="rId868" Type="http://schemas.openxmlformats.org/officeDocument/2006/relationships/hyperlink" Target="http://www.minorplanetcenter.net/db_search/show_object?object_id=2006+BX147" TargetMode="External"/><Relationship Id="rId1053" Type="http://schemas.openxmlformats.org/officeDocument/2006/relationships/hyperlink" Target="http://www.minorplanetcenter.net/db_search/show_object?object_id=2008+YS27" TargetMode="External"/><Relationship Id="rId1260" Type="http://schemas.openxmlformats.org/officeDocument/2006/relationships/hyperlink" Target="http://www.minorplanetcenter.net/db_search/show_object?object_id=2011+UT20" TargetMode="External"/><Relationship Id="rId1498" Type="http://schemas.openxmlformats.org/officeDocument/2006/relationships/hyperlink" Target="http://www.minorplanetcenter.net/db_search/show_object?object_id=2014+QO390" TargetMode="External"/><Relationship Id="rId630" Type="http://schemas.openxmlformats.org/officeDocument/2006/relationships/hyperlink" Target="http://www.minorplanetcenter.net/db_search/show_object?object_id=2000+QS7" TargetMode="External"/><Relationship Id="rId728" Type="http://schemas.openxmlformats.org/officeDocument/2006/relationships/hyperlink" Target="http://www.minorplanetcenter.net/db_search/show_object?object_id=2003+GQ22" TargetMode="External"/><Relationship Id="rId935" Type="http://schemas.openxmlformats.org/officeDocument/2006/relationships/hyperlink" Target="http://www.minorplanetcenter.net/db_search/show_object?object_id=2007+GQ3" TargetMode="External"/><Relationship Id="rId1358" Type="http://schemas.openxmlformats.org/officeDocument/2006/relationships/hyperlink" Target="http://www.minorplanetcenter.net/db_search/show_object?object_id=2012+YO3" TargetMode="External"/><Relationship Id="rId1565" Type="http://schemas.openxmlformats.org/officeDocument/2006/relationships/hyperlink" Target="http://www.minorplanetcenter.net/db_search/show_object?object_id=2015+FP118" TargetMode="External"/><Relationship Id="rId64" Type="http://schemas.openxmlformats.org/officeDocument/2006/relationships/hyperlink" Target="http://www.minorplanetcenter.net/db_search/show_object?object_id=41429" TargetMode="External"/><Relationship Id="rId1120" Type="http://schemas.openxmlformats.org/officeDocument/2006/relationships/hyperlink" Target="http://www.minorplanetcenter.net/db_search/show_object?object_id=2009+XV" TargetMode="External"/><Relationship Id="rId1218" Type="http://schemas.openxmlformats.org/officeDocument/2006/relationships/hyperlink" Target="http://www.minorplanetcenter.net/db_search/show_object?object_id=2011+EL11" TargetMode="External"/><Relationship Id="rId1425" Type="http://schemas.openxmlformats.org/officeDocument/2006/relationships/hyperlink" Target="http://www.minorplanetcenter.net/db_search/show_object?object_id=2013+US3" TargetMode="External"/><Relationship Id="rId1632" Type="http://schemas.openxmlformats.org/officeDocument/2006/relationships/hyperlink" Target="http://www.minorplanetcenter.net/db_search/show_object?object_id=2015+XB130" TargetMode="External"/><Relationship Id="rId280" Type="http://schemas.openxmlformats.org/officeDocument/2006/relationships/hyperlink" Target="http://www.minorplanetcenter.net/db_search/show_object?object_id=234145" TargetMode="External"/><Relationship Id="rId140" Type="http://schemas.openxmlformats.org/officeDocument/2006/relationships/hyperlink" Target="http://www.minorplanetcenter.net/db_search/show_object?object_id=141614" TargetMode="External"/><Relationship Id="rId378" Type="http://schemas.openxmlformats.org/officeDocument/2006/relationships/hyperlink" Target="http://www.minorplanetcenter.net/db_search/show_object?object_id=363024" TargetMode="External"/><Relationship Id="rId585" Type="http://schemas.openxmlformats.org/officeDocument/2006/relationships/hyperlink" Target="http://www.minorplanetcenter.net/db_search/show_object?object_id=1998+SU4" TargetMode="External"/><Relationship Id="rId792" Type="http://schemas.openxmlformats.org/officeDocument/2006/relationships/hyperlink" Target="http://www.minorplanetcenter.net/db_search/show_object?object_id=2004+SW55" TargetMode="External"/><Relationship Id="rId6" Type="http://schemas.openxmlformats.org/officeDocument/2006/relationships/hyperlink" Target="http://www.minorplanetcenter.net/db_search/show_object?object_id=2102" TargetMode="External"/><Relationship Id="rId238" Type="http://schemas.openxmlformats.org/officeDocument/2006/relationships/hyperlink" Target="http://www.minorplanetcenter.net/db_search/show_object?object_id=187040" TargetMode="External"/><Relationship Id="rId445" Type="http://schemas.openxmlformats.org/officeDocument/2006/relationships/hyperlink" Target="http://www.minorplanetcenter.net/db_search/show_object?object_id=405762" TargetMode="External"/><Relationship Id="rId652" Type="http://schemas.openxmlformats.org/officeDocument/2006/relationships/hyperlink" Target="http://www.minorplanetcenter.net/db_search/show_object?object_id=2001+LD" TargetMode="External"/><Relationship Id="rId1075" Type="http://schemas.openxmlformats.org/officeDocument/2006/relationships/hyperlink" Target="http://www.minorplanetcenter.net/db_search/show_object?object_id=2009+EO2" TargetMode="External"/><Relationship Id="rId1282" Type="http://schemas.openxmlformats.org/officeDocument/2006/relationships/hyperlink" Target="http://www.minorplanetcenter.net/db_search/show_object?object_id=2012+BS23" TargetMode="External"/><Relationship Id="rId305" Type="http://schemas.openxmlformats.org/officeDocument/2006/relationships/hyperlink" Target="http://www.minorplanetcenter.net/db_search/show_object?object_id=267337" TargetMode="External"/><Relationship Id="rId512" Type="http://schemas.openxmlformats.org/officeDocument/2006/relationships/hyperlink" Target="http://www.minorplanetcenter.net/db_search/show_object?object_id=438661" TargetMode="External"/><Relationship Id="rId957" Type="http://schemas.openxmlformats.org/officeDocument/2006/relationships/hyperlink" Target="http://www.minorplanetcenter.net/db_search/show_object?object_id=2007+TS19" TargetMode="External"/><Relationship Id="rId1142" Type="http://schemas.openxmlformats.org/officeDocument/2006/relationships/hyperlink" Target="http://www.minorplanetcenter.net/db_search/show_object?object_id=2010+GS7" TargetMode="External"/><Relationship Id="rId1587" Type="http://schemas.openxmlformats.org/officeDocument/2006/relationships/hyperlink" Target="http://www.minorplanetcenter.net/db_search/show_object?object_id=2015+KJ122" TargetMode="External"/><Relationship Id="rId86" Type="http://schemas.openxmlformats.org/officeDocument/2006/relationships/hyperlink" Target="http://www.minorplanetcenter.net/db_search/show_object?object_id=69230" TargetMode="External"/><Relationship Id="rId817" Type="http://schemas.openxmlformats.org/officeDocument/2006/relationships/hyperlink" Target="http://www.minorplanetcenter.net/db_search/show_object?object_id=2005+EK94" TargetMode="External"/><Relationship Id="rId1002" Type="http://schemas.openxmlformats.org/officeDocument/2006/relationships/hyperlink" Target="http://www.minorplanetcenter.net/db_search/show_object?object_id=2008+FW5" TargetMode="External"/><Relationship Id="rId1447" Type="http://schemas.openxmlformats.org/officeDocument/2006/relationships/hyperlink" Target="http://www.minorplanetcenter.net/db_search/show_object?object_id=2014+DS22" TargetMode="External"/><Relationship Id="rId1654" Type="http://schemas.openxmlformats.org/officeDocument/2006/relationships/hyperlink" Target="http://www.minorplanetcenter.net/db_search/show_object?object_id=2016+BV14" TargetMode="External"/><Relationship Id="rId1307" Type="http://schemas.openxmlformats.org/officeDocument/2006/relationships/hyperlink" Target="http://www.minorplanetcenter.net/db_search/show_object?object_id=2012+KN11" TargetMode="External"/><Relationship Id="rId1514" Type="http://schemas.openxmlformats.org/officeDocument/2006/relationships/hyperlink" Target="http://www.minorplanetcenter.net/db_search/show_object?object_id=2014+WD7" TargetMode="External"/><Relationship Id="rId13" Type="http://schemas.openxmlformats.org/officeDocument/2006/relationships/hyperlink" Target="http://www.minorplanetcenter.net/db_search/show_object?object_id=3362" TargetMode="External"/><Relationship Id="rId162" Type="http://schemas.openxmlformats.org/officeDocument/2006/relationships/hyperlink" Target="http://www.minorplanetcenter.net/db_search/show_object?object_id=153201" TargetMode="External"/><Relationship Id="rId467" Type="http://schemas.openxmlformats.org/officeDocument/2006/relationships/hyperlink" Target="http://www.minorplanetcenter.net/db_search/show_object?object_id=417419" TargetMode="External"/><Relationship Id="rId1097" Type="http://schemas.openxmlformats.org/officeDocument/2006/relationships/hyperlink" Target="http://www.minorplanetcenter.net/db_search/show_object?object_id=2009+OG" TargetMode="External"/><Relationship Id="rId674" Type="http://schemas.openxmlformats.org/officeDocument/2006/relationships/hyperlink" Target="http://www.minorplanetcenter.net/db_search/show_object?object_id=2002+AC9" TargetMode="External"/><Relationship Id="rId881" Type="http://schemas.openxmlformats.org/officeDocument/2006/relationships/hyperlink" Target="http://www.minorplanetcenter.net/db_search/show_object?object_id=2006+HQ30" TargetMode="External"/><Relationship Id="rId979" Type="http://schemas.openxmlformats.org/officeDocument/2006/relationships/hyperlink" Target="http://www.minorplanetcenter.net/db_search/show_object?object_id=2007+YB2" TargetMode="External"/><Relationship Id="rId327" Type="http://schemas.openxmlformats.org/officeDocument/2006/relationships/hyperlink" Target="http://www.minorplanetcenter.net/db_search/show_object?object_id=302831" TargetMode="External"/><Relationship Id="rId534" Type="http://schemas.openxmlformats.org/officeDocument/2006/relationships/hyperlink" Target="http://www.minorplanetcenter.net/db_search/show_object?object_id=448721" TargetMode="External"/><Relationship Id="rId741" Type="http://schemas.openxmlformats.org/officeDocument/2006/relationships/hyperlink" Target="http://www.minorplanetcenter.net/db_search/show_object?object_id=2003+TK2" TargetMode="External"/><Relationship Id="rId839" Type="http://schemas.openxmlformats.org/officeDocument/2006/relationships/hyperlink" Target="http://www.minorplanetcenter.net/db_search/show_object?object_id=2005+OE3" TargetMode="External"/><Relationship Id="rId1164" Type="http://schemas.openxmlformats.org/officeDocument/2006/relationships/hyperlink" Target="http://www.minorplanetcenter.net/db_search/show_object?object_id=2010+PK9" TargetMode="External"/><Relationship Id="rId1371" Type="http://schemas.openxmlformats.org/officeDocument/2006/relationships/hyperlink" Target="http://www.minorplanetcenter.net/db_search/show_object?object_id=2013+CT82" TargetMode="External"/><Relationship Id="rId1469" Type="http://schemas.openxmlformats.org/officeDocument/2006/relationships/hyperlink" Target="http://www.minorplanetcenter.net/db_search/show_object?object_id=2014+KZ45" TargetMode="External"/><Relationship Id="rId601" Type="http://schemas.openxmlformats.org/officeDocument/2006/relationships/hyperlink" Target="http://www.minorplanetcenter.net/db_search/show_object?object_id=1999+LX1" TargetMode="External"/><Relationship Id="rId1024" Type="http://schemas.openxmlformats.org/officeDocument/2006/relationships/hyperlink" Target="http://www.minorplanetcenter.net/db_search/show_object?object_id=2008+RM98" TargetMode="External"/><Relationship Id="rId1231" Type="http://schemas.openxmlformats.org/officeDocument/2006/relationships/hyperlink" Target="http://www.minorplanetcenter.net/db_search/show_object?object_id=2011+JD1" TargetMode="External"/><Relationship Id="rId906" Type="http://schemas.openxmlformats.org/officeDocument/2006/relationships/hyperlink" Target="http://www.minorplanetcenter.net/db_search/show_object?object_id=2006+UO" TargetMode="External"/><Relationship Id="rId1329" Type="http://schemas.openxmlformats.org/officeDocument/2006/relationships/hyperlink" Target="http://www.minorplanetcenter.net/db_search/show_object?object_id=2012+SW20" TargetMode="External"/><Relationship Id="rId1536" Type="http://schemas.openxmlformats.org/officeDocument/2006/relationships/hyperlink" Target="http://www.minorplanetcenter.net/db_search/show_object?object_id=2015+BW310" TargetMode="External"/><Relationship Id="rId35" Type="http://schemas.openxmlformats.org/officeDocument/2006/relationships/hyperlink" Target="http://www.minorplanetcenter.net/db_search/show_object?object_id=7341" TargetMode="External"/><Relationship Id="rId1603" Type="http://schemas.openxmlformats.org/officeDocument/2006/relationships/hyperlink" Target="http://www.minorplanetcenter.net/db_search/show_object?object_id=2015+PM307" TargetMode="External"/><Relationship Id="rId184" Type="http://schemas.openxmlformats.org/officeDocument/2006/relationships/hyperlink" Target="http://www.minorplanetcenter.net/db_search/show_object?object_id=162173" TargetMode="External"/><Relationship Id="rId391" Type="http://schemas.openxmlformats.org/officeDocument/2006/relationships/hyperlink" Target="http://www.minorplanetcenter.net/db_search/show_object?object_id=365014" TargetMode="External"/><Relationship Id="rId251" Type="http://schemas.openxmlformats.org/officeDocument/2006/relationships/hyperlink" Target="http://www.minorplanetcenter.net/db_search/show_object?object_id=199801" TargetMode="External"/><Relationship Id="rId489" Type="http://schemas.openxmlformats.org/officeDocument/2006/relationships/hyperlink" Target="http://www.minorplanetcenter.net/db_search/show_object?object_id=429094" TargetMode="External"/><Relationship Id="rId696" Type="http://schemas.openxmlformats.org/officeDocument/2006/relationships/hyperlink" Target="http://www.minorplanetcenter.net/db_search/show_object?object_id=2002+LT38" TargetMode="External"/><Relationship Id="rId349" Type="http://schemas.openxmlformats.org/officeDocument/2006/relationships/hyperlink" Target="http://www.minorplanetcenter.net/db_search/show_object?object_id=333521" TargetMode="External"/><Relationship Id="rId556" Type="http://schemas.openxmlformats.org/officeDocument/2006/relationships/hyperlink" Target="http://www.minorplanetcenter.net/db_search/show_object?object_id=1979+XB" TargetMode="External"/><Relationship Id="rId763" Type="http://schemas.openxmlformats.org/officeDocument/2006/relationships/hyperlink" Target="http://www.minorplanetcenter.net/db_search/show_object?object_id=2004+FU4" TargetMode="External"/><Relationship Id="rId1186" Type="http://schemas.openxmlformats.org/officeDocument/2006/relationships/hyperlink" Target="http://www.minorplanetcenter.net/db_search/show_object?object_id=2010+VD72" TargetMode="External"/><Relationship Id="rId1393" Type="http://schemas.openxmlformats.org/officeDocument/2006/relationships/hyperlink" Target="http://www.minorplanetcenter.net/db_search/show_object?object_id=2013+JM14" TargetMode="External"/><Relationship Id="rId111" Type="http://schemas.openxmlformats.org/officeDocument/2006/relationships/hyperlink" Target="http://www.minorplanetcenter.net/db_search/show_object?object_id=101955" TargetMode="External"/><Relationship Id="rId209" Type="http://schemas.openxmlformats.org/officeDocument/2006/relationships/hyperlink" Target="http://www.minorplanetcenter.net/db_search/show_object?object_id=163348" TargetMode="External"/><Relationship Id="rId416" Type="http://schemas.openxmlformats.org/officeDocument/2006/relationships/hyperlink" Target="http://www.minorplanetcenter.net/db_search/show_object?object_id=381906" TargetMode="External"/><Relationship Id="rId970" Type="http://schemas.openxmlformats.org/officeDocument/2006/relationships/hyperlink" Target="http://www.minorplanetcenter.net/db_search/show_object?object_id=2007+VK184" TargetMode="External"/><Relationship Id="rId1046" Type="http://schemas.openxmlformats.org/officeDocument/2006/relationships/hyperlink" Target="http://www.minorplanetcenter.net/db_search/show_object?object_id=2008+XN" TargetMode="External"/><Relationship Id="rId1253" Type="http://schemas.openxmlformats.org/officeDocument/2006/relationships/hyperlink" Target="http://www.minorplanetcenter.net/db_search/show_object?object_id=2011+SM68" TargetMode="External"/><Relationship Id="rId623" Type="http://schemas.openxmlformats.org/officeDocument/2006/relationships/hyperlink" Target="http://www.minorplanetcenter.net/db_search/show_object?object_id=2000+ED14" TargetMode="External"/><Relationship Id="rId830" Type="http://schemas.openxmlformats.org/officeDocument/2006/relationships/hyperlink" Target="http://www.minorplanetcenter.net/db_search/show_object?object_id=2005+JU81" TargetMode="External"/><Relationship Id="rId928" Type="http://schemas.openxmlformats.org/officeDocument/2006/relationships/hyperlink" Target="http://www.minorplanetcenter.net/db_search/show_object?object_id=2007+DS84" TargetMode="External"/><Relationship Id="rId1460" Type="http://schemas.openxmlformats.org/officeDocument/2006/relationships/hyperlink" Target="http://www.minorplanetcenter.net/db_search/show_object?object_id=2014+HV177" TargetMode="External"/><Relationship Id="rId1558" Type="http://schemas.openxmlformats.org/officeDocument/2006/relationships/hyperlink" Target="http://www.minorplanetcenter.net/db_search/show_object?object_id=2015+FJ" TargetMode="External"/><Relationship Id="rId57" Type="http://schemas.openxmlformats.org/officeDocument/2006/relationships/hyperlink" Target="http://www.minorplanetcenter.net/db_search/show_object?object_id=33342" TargetMode="External"/><Relationship Id="rId1113" Type="http://schemas.openxmlformats.org/officeDocument/2006/relationships/hyperlink" Target="http://www.minorplanetcenter.net/db_search/show_object?object_id=2009+VZ" TargetMode="External"/><Relationship Id="rId1320" Type="http://schemas.openxmlformats.org/officeDocument/2006/relationships/hyperlink" Target="http://www.minorplanetcenter.net/db_search/show_object?object_id=2012+OQ" TargetMode="External"/><Relationship Id="rId1418" Type="http://schemas.openxmlformats.org/officeDocument/2006/relationships/hyperlink" Target="http://www.minorplanetcenter.net/db_search/show_object?object_id=2013+RJ74" TargetMode="External"/><Relationship Id="rId1625" Type="http://schemas.openxmlformats.org/officeDocument/2006/relationships/hyperlink" Target="http://www.minorplanetcenter.net/db_search/show_object?object_id=2015+UK52" TargetMode="External"/><Relationship Id="rId273" Type="http://schemas.openxmlformats.org/officeDocument/2006/relationships/hyperlink" Target="http://www.minorplanetcenter.net/db_search/show_object?object_id=226514" TargetMode="External"/><Relationship Id="rId480" Type="http://schemas.openxmlformats.org/officeDocument/2006/relationships/hyperlink" Target="http://www.minorplanetcenter.net/db_search/show_object?object_id=420210" TargetMode="External"/><Relationship Id="rId133" Type="http://schemas.openxmlformats.org/officeDocument/2006/relationships/hyperlink" Target="http://www.minorplanetcenter.net/db_search/show_object?object_id=140288" TargetMode="External"/><Relationship Id="rId340" Type="http://schemas.openxmlformats.org/officeDocument/2006/relationships/hyperlink" Target="http://www.minorplanetcenter.net/db_search/show_object?object_id=314212" TargetMode="External"/><Relationship Id="rId578" Type="http://schemas.openxmlformats.org/officeDocument/2006/relationships/hyperlink" Target="http://www.minorplanetcenter.net/db_search/show_object?object_id=1998+FF14" TargetMode="External"/><Relationship Id="rId785" Type="http://schemas.openxmlformats.org/officeDocument/2006/relationships/hyperlink" Target="http://www.minorplanetcenter.net/db_search/show_object?object_id=2004+RQ10" TargetMode="External"/><Relationship Id="rId992" Type="http://schemas.openxmlformats.org/officeDocument/2006/relationships/hyperlink" Target="http://www.minorplanetcenter.net/db_search/show_object?object_id=2008+CL116" TargetMode="External"/><Relationship Id="rId200" Type="http://schemas.openxmlformats.org/officeDocument/2006/relationships/hyperlink" Target="http://www.minorplanetcenter.net/db_search/show_object?object_id=162979" TargetMode="External"/><Relationship Id="rId438" Type="http://schemas.openxmlformats.org/officeDocument/2006/relationships/hyperlink" Target="http://www.minorplanetcenter.net/db_search/show_object?object_id=398188" TargetMode="External"/><Relationship Id="rId645" Type="http://schemas.openxmlformats.org/officeDocument/2006/relationships/hyperlink" Target="http://www.minorplanetcenter.net/db_search/show_object?object_id=2001+GR2" TargetMode="External"/><Relationship Id="rId852" Type="http://schemas.openxmlformats.org/officeDocument/2006/relationships/hyperlink" Target="http://www.minorplanetcenter.net/db_search/show_object?object_id=2005+UT64" TargetMode="External"/><Relationship Id="rId1068" Type="http://schemas.openxmlformats.org/officeDocument/2006/relationships/hyperlink" Target="http://www.minorplanetcenter.net/db_search/show_object?object_id=2009+DH39" TargetMode="External"/><Relationship Id="rId1275" Type="http://schemas.openxmlformats.org/officeDocument/2006/relationships/hyperlink" Target="http://www.minorplanetcenter.net/db_search/show_object?object_id=2011+YG6" TargetMode="External"/><Relationship Id="rId1482" Type="http://schemas.openxmlformats.org/officeDocument/2006/relationships/hyperlink" Target="http://www.minorplanetcenter.net/db_search/show_object?object_id=2014+MC68" TargetMode="External"/><Relationship Id="rId505" Type="http://schemas.openxmlformats.org/officeDocument/2006/relationships/hyperlink" Target="http://www.minorplanetcenter.net/db_search/show_object?object_id=436671" TargetMode="External"/><Relationship Id="rId712" Type="http://schemas.openxmlformats.org/officeDocument/2006/relationships/hyperlink" Target="http://www.minorplanetcenter.net/db_search/show_object?object_id=2002+VE68" TargetMode="External"/><Relationship Id="rId1135" Type="http://schemas.openxmlformats.org/officeDocument/2006/relationships/hyperlink" Target="http://www.minorplanetcenter.net/db_search/show_object?object_id=2010+EW45" TargetMode="External"/><Relationship Id="rId1342" Type="http://schemas.openxmlformats.org/officeDocument/2006/relationships/hyperlink" Target="http://www.minorplanetcenter.net/db_search/show_object?object_id=2012+VK6" TargetMode="External"/><Relationship Id="rId79" Type="http://schemas.openxmlformats.org/officeDocument/2006/relationships/hyperlink" Target="http://www.minorplanetcenter.net/db_search/show_object?object_id=67381" TargetMode="External"/><Relationship Id="rId1202" Type="http://schemas.openxmlformats.org/officeDocument/2006/relationships/hyperlink" Target="http://www.minorplanetcenter.net/db_search/show_object?object_id=2011+BX18" TargetMode="External"/><Relationship Id="rId1647" Type="http://schemas.openxmlformats.org/officeDocument/2006/relationships/hyperlink" Target="http://www.minorplanetcenter.net/db_search/show_object?object_id=2016+AH193" TargetMode="External"/><Relationship Id="rId1507" Type="http://schemas.openxmlformats.org/officeDocument/2006/relationships/hyperlink" Target="http://www.minorplanetcenter.net/db_search/show_object?object_id=2014+SR339" TargetMode="External"/><Relationship Id="rId295" Type="http://schemas.openxmlformats.org/officeDocument/2006/relationships/hyperlink" Target="http://www.minorplanetcenter.net/db_search/show_object?object_id=253841" TargetMode="External"/><Relationship Id="rId155" Type="http://schemas.openxmlformats.org/officeDocument/2006/relationships/hyperlink" Target="http://www.minorplanetcenter.net/db_search/show_object?object_id=152680" TargetMode="External"/><Relationship Id="rId362" Type="http://schemas.openxmlformats.org/officeDocument/2006/relationships/hyperlink" Target="http://www.minorplanetcenter.net/db_search/show_object?object_id=350751" TargetMode="External"/><Relationship Id="rId1297" Type="http://schemas.openxmlformats.org/officeDocument/2006/relationships/hyperlink" Target="http://www.minorplanetcenter.net/db_search/show_object?object_id=2012+FG58" TargetMode="External"/><Relationship Id="rId222" Type="http://schemas.openxmlformats.org/officeDocument/2006/relationships/hyperlink" Target="http://www.minorplanetcenter.net/db_search/show_object?object_id=168318" TargetMode="External"/><Relationship Id="rId667" Type="http://schemas.openxmlformats.org/officeDocument/2006/relationships/hyperlink" Target="http://www.minorplanetcenter.net/db_search/show_object?object_id=2001+YE4" TargetMode="External"/><Relationship Id="rId874" Type="http://schemas.openxmlformats.org/officeDocument/2006/relationships/hyperlink" Target="http://www.minorplanetcenter.net/db_search/show_object?object_id=2006+DU62" TargetMode="External"/><Relationship Id="rId527" Type="http://schemas.openxmlformats.org/officeDocument/2006/relationships/hyperlink" Target="http://www.minorplanetcenter.net/db_search/show_object?object_id=444584" TargetMode="External"/><Relationship Id="rId734" Type="http://schemas.openxmlformats.org/officeDocument/2006/relationships/hyperlink" Target="http://www.minorplanetcenter.net/db_search/show_object?object_id=2003+NW1" TargetMode="External"/><Relationship Id="rId941" Type="http://schemas.openxmlformats.org/officeDocument/2006/relationships/hyperlink" Target="http://www.minorplanetcenter.net/db_search/show_object?object_id=2007+KG7" TargetMode="External"/><Relationship Id="rId1157" Type="http://schemas.openxmlformats.org/officeDocument/2006/relationships/hyperlink" Target="http://www.minorplanetcenter.net/db_search/show_object?object_id=2010+KB61" TargetMode="External"/><Relationship Id="rId1364" Type="http://schemas.openxmlformats.org/officeDocument/2006/relationships/hyperlink" Target="http://www.minorplanetcenter.net/db_search/show_object?object_id=2013+BC18" TargetMode="External"/><Relationship Id="rId1571" Type="http://schemas.openxmlformats.org/officeDocument/2006/relationships/hyperlink" Target="http://www.minorplanetcenter.net/db_search/show_object?object_id=2015+GY" TargetMode="External"/><Relationship Id="rId70" Type="http://schemas.openxmlformats.org/officeDocument/2006/relationships/hyperlink" Target="http://www.minorplanetcenter.net/db_search/show_object?object_id=53550" TargetMode="External"/><Relationship Id="rId801" Type="http://schemas.openxmlformats.org/officeDocument/2006/relationships/hyperlink" Target="http://www.minorplanetcenter.net/db_search/show_object?object_id=2004+UV1" TargetMode="External"/><Relationship Id="rId1017" Type="http://schemas.openxmlformats.org/officeDocument/2006/relationships/hyperlink" Target="http://www.minorplanetcenter.net/db_search/show_object?object_id=2008+OS7" TargetMode="External"/><Relationship Id="rId1224" Type="http://schemas.openxmlformats.org/officeDocument/2006/relationships/hyperlink" Target="http://www.minorplanetcenter.net/db_search/show_object?object_id=2011+EO51" TargetMode="External"/><Relationship Id="rId1431" Type="http://schemas.openxmlformats.org/officeDocument/2006/relationships/hyperlink" Target="http://www.minorplanetcenter.net/db_search/show_object?object_id=2013+WT45" TargetMode="External"/><Relationship Id="rId1529" Type="http://schemas.openxmlformats.org/officeDocument/2006/relationships/hyperlink" Target="http://www.minorplanetcenter.net/db_search/show_object?object_id=2014+YW34" TargetMode="External"/><Relationship Id="rId28" Type="http://schemas.openxmlformats.org/officeDocument/2006/relationships/hyperlink" Target="http://www.minorplanetcenter.net/db_search/show_object?object_id=5604" TargetMode="External"/><Relationship Id="rId177" Type="http://schemas.openxmlformats.org/officeDocument/2006/relationships/hyperlink" Target="http://www.minorplanetcenter.net/db_search/show_object?object_id=161989" TargetMode="External"/><Relationship Id="rId384" Type="http://schemas.openxmlformats.org/officeDocument/2006/relationships/hyperlink" Target="http://www.minorplanetcenter.net/db_search/show_object?object_id=363344" TargetMode="External"/><Relationship Id="rId591" Type="http://schemas.openxmlformats.org/officeDocument/2006/relationships/hyperlink" Target="http://www.minorplanetcenter.net/db_search/show_object?object_id=1998+WZ1" TargetMode="External"/><Relationship Id="rId244" Type="http://schemas.openxmlformats.org/officeDocument/2006/relationships/hyperlink" Target="http://www.minorplanetcenter.net/db_search/show_object?object_id=194006" TargetMode="External"/><Relationship Id="rId689" Type="http://schemas.openxmlformats.org/officeDocument/2006/relationships/hyperlink" Target="http://www.minorplanetcenter.net/db_search/show_object?object_id=2002+JZ8" TargetMode="External"/><Relationship Id="rId896" Type="http://schemas.openxmlformats.org/officeDocument/2006/relationships/hyperlink" Target="http://www.minorplanetcenter.net/db_search/show_object?object_id=2006+QQ23" TargetMode="External"/><Relationship Id="rId1081" Type="http://schemas.openxmlformats.org/officeDocument/2006/relationships/hyperlink" Target="http://www.minorplanetcenter.net/db_search/show_object?object_id=2009+FF19" TargetMode="External"/><Relationship Id="rId451" Type="http://schemas.openxmlformats.org/officeDocument/2006/relationships/hyperlink" Target="http://www.minorplanetcenter.net/db_search/show_object?object_id=411165" TargetMode="External"/><Relationship Id="rId549" Type="http://schemas.openxmlformats.org/officeDocument/2006/relationships/hyperlink" Target="http://www.minorplanetcenter.net/db_search/show_object?object_id=453563" TargetMode="External"/><Relationship Id="rId756" Type="http://schemas.openxmlformats.org/officeDocument/2006/relationships/hyperlink" Target="http://www.minorplanetcenter.net/db_search/show_object?object_id=2003+YL118" TargetMode="External"/><Relationship Id="rId1179" Type="http://schemas.openxmlformats.org/officeDocument/2006/relationships/hyperlink" Target="http://www.minorplanetcenter.net/db_search/show_object?object_id=2010+UQ7" TargetMode="External"/><Relationship Id="rId1386" Type="http://schemas.openxmlformats.org/officeDocument/2006/relationships/hyperlink" Target="http://www.minorplanetcenter.net/db_search/show_object?object_id=2013+GG69" TargetMode="External"/><Relationship Id="rId1593" Type="http://schemas.openxmlformats.org/officeDocument/2006/relationships/hyperlink" Target="http://www.minorplanetcenter.net/db_search/show_object?object_id=2015+MT96" TargetMode="External"/><Relationship Id="rId104" Type="http://schemas.openxmlformats.org/officeDocument/2006/relationships/hyperlink" Target="http://www.minorplanetcenter.net/db_search/show_object?object_id=90075" TargetMode="External"/><Relationship Id="rId311" Type="http://schemas.openxmlformats.org/officeDocument/2006/relationships/hyperlink" Target="http://www.minorplanetcenter.net/db_search/show_object?object_id=277475" TargetMode="External"/><Relationship Id="rId409" Type="http://schemas.openxmlformats.org/officeDocument/2006/relationships/hyperlink" Target="http://www.minorplanetcenter.net/db_search/show_object?object_id=375103" TargetMode="External"/><Relationship Id="rId963" Type="http://schemas.openxmlformats.org/officeDocument/2006/relationships/hyperlink" Target="http://www.minorplanetcenter.net/db_search/show_object?object_id=2007+UR51" TargetMode="External"/><Relationship Id="rId1039" Type="http://schemas.openxmlformats.org/officeDocument/2006/relationships/hyperlink" Target="http://www.minorplanetcenter.net/db_search/show_object?object_id=2008+UV99" TargetMode="External"/><Relationship Id="rId1246" Type="http://schemas.openxmlformats.org/officeDocument/2006/relationships/hyperlink" Target="http://www.minorplanetcenter.net/db_search/show_object?object_id=2011+OR15" TargetMode="External"/><Relationship Id="rId92" Type="http://schemas.openxmlformats.org/officeDocument/2006/relationships/hyperlink" Target="http://www.minorplanetcenter.net/db_search/show_object?object_id=85774" TargetMode="External"/><Relationship Id="rId616" Type="http://schemas.openxmlformats.org/officeDocument/2006/relationships/hyperlink" Target="http://www.minorplanetcenter.net/db_search/show_object?object_id=2000+BO28" TargetMode="External"/><Relationship Id="rId823" Type="http://schemas.openxmlformats.org/officeDocument/2006/relationships/hyperlink" Target="http://www.minorplanetcenter.net/db_search/show_object?object_id=2005+GU" TargetMode="External"/><Relationship Id="rId1453" Type="http://schemas.openxmlformats.org/officeDocument/2006/relationships/hyperlink" Target="http://www.minorplanetcenter.net/db_search/show_object?object_id=2014+FO47" TargetMode="External"/><Relationship Id="rId1660" Type="http://schemas.openxmlformats.org/officeDocument/2006/relationships/hyperlink" Target="http://www.minorplanetcenter.net/db_search/show_object?object_id=2016+CC30" TargetMode="External"/><Relationship Id="rId1106" Type="http://schemas.openxmlformats.org/officeDocument/2006/relationships/hyperlink" Target="http://www.minorplanetcenter.net/db_search/show_object?object_id=2009+ST19" TargetMode="External"/><Relationship Id="rId1313" Type="http://schemas.openxmlformats.org/officeDocument/2006/relationships/hyperlink" Target="http://www.minorplanetcenter.net/db_search/show_object?object_id=2012+MU2" TargetMode="External"/><Relationship Id="rId1520" Type="http://schemas.openxmlformats.org/officeDocument/2006/relationships/hyperlink" Target="http://www.minorplanetcenter.net/db_search/show_object?object_id=2014+WG365" TargetMode="External"/><Relationship Id="rId1618" Type="http://schemas.openxmlformats.org/officeDocument/2006/relationships/hyperlink" Target="http://www.minorplanetcenter.net/db_search/show_object?object_id=2015+TR178" TargetMode="External"/><Relationship Id="rId199" Type="http://schemas.openxmlformats.org/officeDocument/2006/relationships/hyperlink" Target="http://www.minorplanetcenter.net/db_search/show_object?object_id=162922" TargetMode="External"/><Relationship Id="rId266" Type="http://schemas.openxmlformats.org/officeDocument/2006/relationships/hyperlink" Target="http://www.minorplanetcenter.net/db_search/show_object?object_id=216523" TargetMode="External"/><Relationship Id="rId473" Type="http://schemas.openxmlformats.org/officeDocument/2006/relationships/hyperlink" Target="http://www.minorplanetcenter.net/db_search/show_object?object_id=418094" TargetMode="External"/><Relationship Id="rId680" Type="http://schemas.openxmlformats.org/officeDocument/2006/relationships/hyperlink" Target="http://www.minorplanetcenter.net/db_search/show_object?object_id=2002+EL6" TargetMode="External"/><Relationship Id="rId126" Type="http://schemas.openxmlformats.org/officeDocument/2006/relationships/hyperlink" Target="http://www.minorplanetcenter.net/db_search/show_object?object_id=138727" TargetMode="External"/><Relationship Id="rId333" Type="http://schemas.openxmlformats.org/officeDocument/2006/relationships/hyperlink" Target="http://www.minorplanetcenter.net/db_search/show_object?object_id=308635" TargetMode="External"/><Relationship Id="rId540" Type="http://schemas.openxmlformats.org/officeDocument/2006/relationships/hyperlink" Target="http://www.minorplanetcenter.net/db_search/show_object?object_id=450894" TargetMode="External"/><Relationship Id="rId778" Type="http://schemas.openxmlformats.org/officeDocument/2006/relationships/hyperlink" Target="http://www.minorplanetcenter.net/db_search/show_object?object_id=2004+MX2" TargetMode="External"/><Relationship Id="rId985" Type="http://schemas.openxmlformats.org/officeDocument/2006/relationships/hyperlink" Target="http://www.minorplanetcenter.net/db_search/show_object?object_id=2008+AK33" TargetMode="External"/><Relationship Id="rId1170" Type="http://schemas.openxmlformats.org/officeDocument/2006/relationships/hyperlink" Target="http://www.minorplanetcenter.net/db_search/show_object?object_id=2010+TH19" TargetMode="External"/><Relationship Id="rId638" Type="http://schemas.openxmlformats.org/officeDocument/2006/relationships/hyperlink" Target="http://www.minorplanetcenter.net/db_search/show_object?object_id=2001+DF47" TargetMode="External"/><Relationship Id="rId845" Type="http://schemas.openxmlformats.org/officeDocument/2006/relationships/hyperlink" Target="http://www.minorplanetcenter.net/db_search/show_object?object_id=2005+TP" TargetMode="External"/><Relationship Id="rId1030" Type="http://schemas.openxmlformats.org/officeDocument/2006/relationships/hyperlink" Target="http://www.minorplanetcenter.net/db_search/show_object?object_id=2008+SE85" TargetMode="External"/><Relationship Id="rId1268" Type="http://schemas.openxmlformats.org/officeDocument/2006/relationships/hyperlink" Target="http://www.minorplanetcenter.net/db_search/show_object?object_id=2011+WO41" TargetMode="External"/><Relationship Id="rId1475" Type="http://schemas.openxmlformats.org/officeDocument/2006/relationships/hyperlink" Target="http://www.minorplanetcenter.net/db_search/show_object?object_id=2014+LJ21" TargetMode="External"/><Relationship Id="rId400" Type="http://schemas.openxmlformats.org/officeDocument/2006/relationships/hyperlink" Target="http://www.minorplanetcenter.net/db_search/show_object?object_id=369057" TargetMode="External"/><Relationship Id="rId705" Type="http://schemas.openxmlformats.org/officeDocument/2006/relationships/hyperlink" Target="http://www.minorplanetcenter.net/db_search/show_object?object_id=2002+PE130" TargetMode="External"/><Relationship Id="rId1128" Type="http://schemas.openxmlformats.org/officeDocument/2006/relationships/hyperlink" Target="http://www.minorplanetcenter.net/db_search/show_object?object_id=2010+DA" TargetMode="External"/><Relationship Id="rId1335" Type="http://schemas.openxmlformats.org/officeDocument/2006/relationships/hyperlink" Target="http://www.minorplanetcenter.net/db_search/show_object?object_id=2012+TO139" TargetMode="External"/><Relationship Id="rId1542" Type="http://schemas.openxmlformats.org/officeDocument/2006/relationships/hyperlink" Target="http://www.minorplanetcenter.net/db_search/show_object?object_id=2015+BK515" TargetMode="External"/><Relationship Id="rId912" Type="http://schemas.openxmlformats.org/officeDocument/2006/relationships/hyperlink" Target="http://www.minorplanetcenter.net/db_search/show_object?object_id=2006+VG13" TargetMode="External"/><Relationship Id="rId41" Type="http://schemas.openxmlformats.org/officeDocument/2006/relationships/hyperlink" Target="http://www.minorplanetcenter.net/db_search/show_object?object_id=9856" TargetMode="External"/><Relationship Id="rId1402" Type="http://schemas.openxmlformats.org/officeDocument/2006/relationships/hyperlink" Target="http://www.minorplanetcenter.net/db_search/show_object?object_id=2013+LN31" TargetMode="External"/><Relationship Id="rId190" Type="http://schemas.openxmlformats.org/officeDocument/2006/relationships/hyperlink" Target="http://www.minorplanetcenter.net/db_search/show_object?object_id=162422" TargetMode="External"/><Relationship Id="rId288" Type="http://schemas.openxmlformats.org/officeDocument/2006/relationships/hyperlink" Target="http://www.minorplanetcenter.net/db_search/show_object?object_id=247360" TargetMode="External"/><Relationship Id="rId495" Type="http://schemas.openxmlformats.org/officeDocument/2006/relationships/hyperlink" Target="http://www.minorplanetcenter.net/db_search/show_object?object_id=434096" TargetMode="External"/><Relationship Id="rId148" Type="http://schemas.openxmlformats.org/officeDocument/2006/relationships/hyperlink" Target="http://www.minorplanetcenter.net/db_search/show_object?object_id=144898" TargetMode="External"/><Relationship Id="rId355" Type="http://schemas.openxmlformats.org/officeDocument/2006/relationships/hyperlink" Target="http://www.minorplanetcenter.net/db_search/show_object?object_id=344076" TargetMode="External"/><Relationship Id="rId562" Type="http://schemas.openxmlformats.org/officeDocument/2006/relationships/hyperlink" Target="http://www.minorplanetcenter.net/db_search/show_object?object_id=1994+EK" TargetMode="External"/><Relationship Id="rId1192" Type="http://schemas.openxmlformats.org/officeDocument/2006/relationships/hyperlink" Target="http://www.minorplanetcenter.net/db_search/show_object?object_id=2010+XC25" TargetMode="External"/><Relationship Id="rId215" Type="http://schemas.openxmlformats.org/officeDocument/2006/relationships/hyperlink" Target="http://www.minorplanetcenter.net/db_search/show_object?object_id=163899" TargetMode="External"/><Relationship Id="rId422" Type="http://schemas.openxmlformats.org/officeDocument/2006/relationships/hyperlink" Target="http://www.minorplanetcenter.net/db_search/show_object?object_id=385186" TargetMode="External"/><Relationship Id="rId867" Type="http://schemas.openxmlformats.org/officeDocument/2006/relationships/hyperlink" Target="http://www.minorplanetcenter.net/db_search/show_object?object_id=2006+BE55" TargetMode="External"/><Relationship Id="rId1052" Type="http://schemas.openxmlformats.org/officeDocument/2006/relationships/hyperlink" Target="http://www.minorplanetcenter.net/db_search/show_object?object_id=2008+YF" TargetMode="External"/><Relationship Id="rId1497" Type="http://schemas.openxmlformats.org/officeDocument/2006/relationships/hyperlink" Target="http://www.minorplanetcenter.net/db_search/show_object?object_id=2014+QO296" TargetMode="External"/><Relationship Id="rId727" Type="http://schemas.openxmlformats.org/officeDocument/2006/relationships/hyperlink" Target="http://www.minorplanetcenter.net/db_search/show_object?object_id=2003+GG21" TargetMode="External"/><Relationship Id="rId934" Type="http://schemas.openxmlformats.org/officeDocument/2006/relationships/hyperlink" Target="http://www.minorplanetcenter.net/db_search/show_object?object_id=2007+FT3" TargetMode="External"/><Relationship Id="rId1357" Type="http://schemas.openxmlformats.org/officeDocument/2006/relationships/hyperlink" Target="http://www.minorplanetcenter.net/db_search/show_object?object_id=2012+YQ1" TargetMode="External"/><Relationship Id="rId1564" Type="http://schemas.openxmlformats.org/officeDocument/2006/relationships/hyperlink" Target="http://www.minorplanetcenter.net/db_search/show_object?object_id=2015+FN118" TargetMode="External"/><Relationship Id="rId63" Type="http://schemas.openxmlformats.org/officeDocument/2006/relationships/hyperlink" Target="http://www.minorplanetcenter.net/db_search/show_object?object_id=39572" TargetMode="External"/><Relationship Id="rId1217" Type="http://schemas.openxmlformats.org/officeDocument/2006/relationships/hyperlink" Target="http://www.minorplanetcenter.net/db_search/show_object?object_id=2011+DS9" TargetMode="External"/><Relationship Id="rId1424" Type="http://schemas.openxmlformats.org/officeDocument/2006/relationships/hyperlink" Target="http://www.minorplanetcenter.net/db_search/show_object?object_id=2013+UX" TargetMode="External"/><Relationship Id="rId1631" Type="http://schemas.openxmlformats.org/officeDocument/2006/relationships/hyperlink" Target="http://www.minorplanetcenter.net/db_search/show_object?object_id=2015+XP129" TargetMode="External"/><Relationship Id="rId377" Type="http://schemas.openxmlformats.org/officeDocument/2006/relationships/hyperlink" Target="http://www.minorplanetcenter.net/db_search/show_object?object_id=361754" TargetMode="External"/><Relationship Id="rId584" Type="http://schemas.openxmlformats.org/officeDocument/2006/relationships/hyperlink" Target="http://www.minorplanetcenter.net/db_search/show_object?object_id=1998+SH2" TargetMode="External"/><Relationship Id="rId5" Type="http://schemas.openxmlformats.org/officeDocument/2006/relationships/hyperlink" Target="http://www.minorplanetcenter.net/db_search/show_object?object_id=2101" TargetMode="External"/><Relationship Id="rId237" Type="http://schemas.openxmlformats.org/officeDocument/2006/relationships/hyperlink" Target="http://www.minorplanetcenter.net/db_search/show_object?object_id=186844" TargetMode="External"/><Relationship Id="rId791" Type="http://schemas.openxmlformats.org/officeDocument/2006/relationships/hyperlink" Target="http://www.minorplanetcenter.net/db_search/show_object?object_id=2004+SS" TargetMode="External"/><Relationship Id="rId889" Type="http://schemas.openxmlformats.org/officeDocument/2006/relationships/hyperlink" Target="http://www.minorplanetcenter.net/db_search/show_object?object_id=2006+KN89" TargetMode="External"/><Relationship Id="rId1074" Type="http://schemas.openxmlformats.org/officeDocument/2006/relationships/hyperlink" Target="http://www.minorplanetcenter.net/db_search/show_object?object_id=2009+EK1" TargetMode="External"/><Relationship Id="rId444" Type="http://schemas.openxmlformats.org/officeDocument/2006/relationships/hyperlink" Target="http://www.minorplanetcenter.net/db_search/show_object?object_id=405212" TargetMode="External"/><Relationship Id="rId651" Type="http://schemas.openxmlformats.org/officeDocument/2006/relationships/hyperlink" Target="http://www.minorplanetcenter.net/db_search/show_object?object_id=2001+KF54" TargetMode="External"/><Relationship Id="rId749" Type="http://schemas.openxmlformats.org/officeDocument/2006/relationships/hyperlink" Target="http://www.minorplanetcenter.net/db_search/show_object?object_id=2003+WC158" TargetMode="External"/><Relationship Id="rId1281" Type="http://schemas.openxmlformats.org/officeDocument/2006/relationships/hyperlink" Target="http://www.minorplanetcenter.net/db_search/show_object?object_id=2012+BN11" TargetMode="External"/><Relationship Id="rId1379" Type="http://schemas.openxmlformats.org/officeDocument/2006/relationships/hyperlink" Target="http://www.minorplanetcenter.net/db_search/show_object?object_id=2013+FX7" TargetMode="External"/><Relationship Id="rId1586" Type="http://schemas.openxmlformats.org/officeDocument/2006/relationships/hyperlink" Target="http://www.minorplanetcenter.net/db_search/show_object?object_id=2015+KO120" TargetMode="External"/><Relationship Id="rId304" Type="http://schemas.openxmlformats.org/officeDocument/2006/relationships/hyperlink" Target="http://www.minorplanetcenter.net/db_search/show_object?object_id=267221" TargetMode="External"/><Relationship Id="rId511" Type="http://schemas.openxmlformats.org/officeDocument/2006/relationships/hyperlink" Target="http://www.minorplanetcenter.net/db_search/show_object?object_id=438105" TargetMode="External"/><Relationship Id="rId609" Type="http://schemas.openxmlformats.org/officeDocument/2006/relationships/hyperlink" Target="http://www.minorplanetcenter.net/db_search/show_object?object_id=1999+VR6" TargetMode="External"/><Relationship Id="rId956" Type="http://schemas.openxmlformats.org/officeDocument/2006/relationships/hyperlink" Target="http://www.minorplanetcenter.net/db_search/show_object?object_id=2007+TH1" TargetMode="External"/><Relationship Id="rId1141" Type="http://schemas.openxmlformats.org/officeDocument/2006/relationships/hyperlink" Target="http://www.minorplanetcenter.net/db_search/show_object?object_id=2010+FH81" TargetMode="External"/><Relationship Id="rId1239" Type="http://schemas.openxmlformats.org/officeDocument/2006/relationships/hyperlink" Target="http://www.minorplanetcenter.net/db_search/show_object?object_id=2011+LT17" TargetMode="External"/><Relationship Id="rId85" Type="http://schemas.openxmlformats.org/officeDocument/2006/relationships/hyperlink" Target="http://www.minorplanetcenter.net/db_search/show_object?object_id=68950" TargetMode="External"/><Relationship Id="rId816" Type="http://schemas.openxmlformats.org/officeDocument/2006/relationships/hyperlink" Target="http://www.minorplanetcenter.net/db_search/show_object?object_id=2005+EO33" TargetMode="External"/><Relationship Id="rId1001" Type="http://schemas.openxmlformats.org/officeDocument/2006/relationships/hyperlink" Target="http://www.minorplanetcenter.net/db_search/show_object?object_id=2008+EC69" TargetMode="External"/><Relationship Id="rId1446" Type="http://schemas.openxmlformats.org/officeDocument/2006/relationships/hyperlink" Target="http://www.minorplanetcenter.net/db_search/show_object?object_id=2014+DM22" TargetMode="External"/><Relationship Id="rId1653" Type="http://schemas.openxmlformats.org/officeDocument/2006/relationships/hyperlink" Target="http://www.minorplanetcenter.net/db_search/show_object?object_id=2016+BP14" TargetMode="External"/><Relationship Id="rId1306" Type="http://schemas.openxmlformats.org/officeDocument/2006/relationships/hyperlink" Target="http://www.minorplanetcenter.net/db_search/show_object?object_id=2012+KC6" TargetMode="External"/><Relationship Id="rId1513" Type="http://schemas.openxmlformats.org/officeDocument/2006/relationships/hyperlink" Target="http://www.minorplanetcenter.net/db_search/show_object?object_id=2014+VL6" TargetMode="External"/><Relationship Id="rId12" Type="http://schemas.openxmlformats.org/officeDocument/2006/relationships/hyperlink" Target="http://www.minorplanetcenter.net/db_search/show_object?object_id=3361" TargetMode="External"/><Relationship Id="rId161" Type="http://schemas.openxmlformats.org/officeDocument/2006/relationships/hyperlink" Target="http://www.minorplanetcenter.net/db_search/show_object?object_id=153002" TargetMode="External"/><Relationship Id="rId399" Type="http://schemas.openxmlformats.org/officeDocument/2006/relationships/hyperlink" Target="http://www.minorplanetcenter.net/db_search/show_object?object_id=368565" TargetMode="External"/><Relationship Id="rId259" Type="http://schemas.openxmlformats.org/officeDocument/2006/relationships/hyperlink" Target="http://www.minorplanetcenter.net/db_search/show_object?object_id=208023" TargetMode="External"/><Relationship Id="rId466" Type="http://schemas.openxmlformats.org/officeDocument/2006/relationships/hyperlink" Target="http://www.minorplanetcenter.net/db_search/show_object?object_id=417217" TargetMode="External"/><Relationship Id="rId673" Type="http://schemas.openxmlformats.org/officeDocument/2006/relationships/hyperlink" Target="http://www.minorplanetcenter.net/db_search/show_object?object_id=2002+AT4" TargetMode="External"/><Relationship Id="rId880" Type="http://schemas.openxmlformats.org/officeDocument/2006/relationships/hyperlink" Target="http://www.minorplanetcenter.net/db_search/show_object?object_id=2006+HV5" TargetMode="External"/><Relationship Id="rId1096" Type="http://schemas.openxmlformats.org/officeDocument/2006/relationships/hyperlink" Target="http://www.minorplanetcenter.net/db_search/show_object?object_id=2009+OF" TargetMode="External"/><Relationship Id="rId119" Type="http://schemas.openxmlformats.org/officeDocument/2006/relationships/hyperlink" Target="http://www.minorplanetcenter.net/db_search/show_object?object_id=137120" TargetMode="External"/><Relationship Id="rId326" Type="http://schemas.openxmlformats.org/officeDocument/2006/relationships/hyperlink" Target="http://www.minorplanetcenter.net/db_search/show_object?object_id=302169" TargetMode="External"/><Relationship Id="rId533" Type="http://schemas.openxmlformats.org/officeDocument/2006/relationships/hyperlink" Target="http://www.minorplanetcenter.net/db_search/show_object?object_id=448003" TargetMode="External"/><Relationship Id="rId978" Type="http://schemas.openxmlformats.org/officeDocument/2006/relationships/hyperlink" Target="http://www.minorplanetcenter.net/db_search/show_object?object_id=2007+XJ16" TargetMode="External"/><Relationship Id="rId1163" Type="http://schemas.openxmlformats.org/officeDocument/2006/relationships/hyperlink" Target="http://www.minorplanetcenter.net/db_search/show_object?object_id=2010+ON101" TargetMode="External"/><Relationship Id="rId1370" Type="http://schemas.openxmlformats.org/officeDocument/2006/relationships/hyperlink" Target="http://www.minorplanetcenter.net/db_search/show_object?object_id=2013+CW32" TargetMode="External"/><Relationship Id="rId740" Type="http://schemas.openxmlformats.org/officeDocument/2006/relationships/hyperlink" Target="http://www.minorplanetcenter.net/db_search/show_object?object_id=2003+SS84" TargetMode="External"/><Relationship Id="rId838" Type="http://schemas.openxmlformats.org/officeDocument/2006/relationships/hyperlink" Target="http://www.minorplanetcenter.net/db_search/show_object?object_id=2005+OD3" TargetMode="External"/><Relationship Id="rId1023" Type="http://schemas.openxmlformats.org/officeDocument/2006/relationships/hyperlink" Target="http://www.minorplanetcenter.net/db_search/show_object?object_id=2008+RV" TargetMode="External"/><Relationship Id="rId1468" Type="http://schemas.openxmlformats.org/officeDocument/2006/relationships/hyperlink" Target="http://www.minorplanetcenter.net/db_search/show_object?object_id=2014+KS40" TargetMode="External"/><Relationship Id="rId600" Type="http://schemas.openxmlformats.org/officeDocument/2006/relationships/hyperlink" Target="http://www.minorplanetcenter.net/db_search/show_object?object_id=1999+LK1" TargetMode="External"/><Relationship Id="rId1230" Type="http://schemas.openxmlformats.org/officeDocument/2006/relationships/hyperlink" Target="http://www.minorplanetcenter.net/db_search/show_object?object_id=2011+JA" TargetMode="External"/><Relationship Id="rId1328" Type="http://schemas.openxmlformats.org/officeDocument/2006/relationships/hyperlink" Target="http://www.minorplanetcenter.net/db_search/show_object?object_id=2012+RG15" TargetMode="External"/><Relationship Id="rId1535" Type="http://schemas.openxmlformats.org/officeDocument/2006/relationships/hyperlink" Target="http://www.minorplanetcenter.net/db_search/show_object?object_id=2015+BS4" TargetMode="External"/><Relationship Id="rId905" Type="http://schemas.openxmlformats.org/officeDocument/2006/relationships/hyperlink" Target="http://www.minorplanetcenter.net/db_search/show_object?object_id=2006+TA8" TargetMode="External"/><Relationship Id="rId34" Type="http://schemas.openxmlformats.org/officeDocument/2006/relationships/hyperlink" Target="http://www.minorplanetcenter.net/db_search/show_object?object_id=7335" TargetMode="External"/><Relationship Id="rId1602" Type="http://schemas.openxmlformats.org/officeDocument/2006/relationships/hyperlink" Target="http://www.minorplanetcenter.net/db_search/show_object?object_id=2015+PU228" TargetMode="External"/><Relationship Id="rId183" Type="http://schemas.openxmlformats.org/officeDocument/2006/relationships/hyperlink" Target="http://www.minorplanetcenter.net/db_search/show_object?object_id=162162" TargetMode="External"/><Relationship Id="rId390" Type="http://schemas.openxmlformats.org/officeDocument/2006/relationships/hyperlink" Target="http://www.minorplanetcenter.net/db_search/show_object?object_id=364136" TargetMode="External"/><Relationship Id="rId250" Type="http://schemas.openxmlformats.org/officeDocument/2006/relationships/hyperlink" Target="http://www.minorplanetcenter.net/db_search/show_object?object_id=199145" TargetMode="External"/><Relationship Id="rId488" Type="http://schemas.openxmlformats.org/officeDocument/2006/relationships/hyperlink" Target="http://www.minorplanetcenter.net/db_search/show_object?object_id=428209" TargetMode="External"/><Relationship Id="rId695" Type="http://schemas.openxmlformats.org/officeDocument/2006/relationships/hyperlink" Target="http://www.minorplanetcenter.net/db_search/show_object?object_id=2002+LX" TargetMode="External"/><Relationship Id="rId110" Type="http://schemas.openxmlformats.org/officeDocument/2006/relationships/hyperlink" Target="http://www.minorplanetcenter.net/db_search/show_object?object_id=101869" TargetMode="External"/><Relationship Id="rId348" Type="http://schemas.openxmlformats.org/officeDocument/2006/relationships/hyperlink" Target="http://www.minorplanetcenter.net/db_search/show_object?object_id=332446" TargetMode="External"/><Relationship Id="rId555" Type="http://schemas.openxmlformats.org/officeDocument/2006/relationships/hyperlink" Target="http://www.minorplanetcenter.net/db_search/show_object?object_id=454101" TargetMode="External"/><Relationship Id="rId762" Type="http://schemas.openxmlformats.org/officeDocument/2006/relationships/hyperlink" Target="http://www.minorplanetcenter.net/db_search/show_object?object_id=2004+FW1" TargetMode="External"/><Relationship Id="rId1185" Type="http://schemas.openxmlformats.org/officeDocument/2006/relationships/hyperlink" Target="http://www.minorplanetcenter.net/db_search/show_object?object_id=2010+VT11" TargetMode="External"/><Relationship Id="rId1392" Type="http://schemas.openxmlformats.org/officeDocument/2006/relationships/hyperlink" Target="http://www.minorplanetcenter.net/db_search/show_object?object_id=2013+JN7" TargetMode="External"/><Relationship Id="rId208" Type="http://schemas.openxmlformats.org/officeDocument/2006/relationships/hyperlink" Target="http://www.minorplanetcenter.net/db_search/show_object?object_id=163249" TargetMode="External"/><Relationship Id="rId415" Type="http://schemas.openxmlformats.org/officeDocument/2006/relationships/hyperlink" Target="http://www.minorplanetcenter.net/db_search/show_object?object_id=380981" TargetMode="External"/><Relationship Id="rId622" Type="http://schemas.openxmlformats.org/officeDocument/2006/relationships/hyperlink" Target="http://www.minorplanetcenter.net/db_search/show_object?object_id=2000+DO1" TargetMode="External"/><Relationship Id="rId1045" Type="http://schemas.openxmlformats.org/officeDocument/2006/relationships/hyperlink" Target="http://www.minorplanetcenter.net/db_search/show_object?object_id=2008+WZ94" TargetMode="External"/><Relationship Id="rId1252" Type="http://schemas.openxmlformats.org/officeDocument/2006/relationships/hyperlink" Target="http://www.minorplanetcenter.net/db_search/show_object?object_id=2011+SO32" TargetMode="External"/><Relationship Id="rId927" Type="http://schemas.openxmlformats.org/officeDocument/2006/relationships/hyperlink" Target="http://www.minorplanetcenter.net/db_search/show_object?object_id=2007+DM41" TargetMode="External"/><Relationship Id="rId1112" Type="http://schemas.openxmlformats.org/officeDocument/2006/relationships/hyperlink" Target="http://www.minorplanetcenter.net/db_search/show_object?object_id=2009+VW" TargetMode="External"/><Relationship Id="rId1557" Type="http://schemas.openxmlformats.org/officeDocument/2006/relationships/hyperlink" Target="http://www.minorplanetcenter.net/db_search/show_object?object_id=2015+EO61" TargetMode="External"/><Relationship Id="rId56" Type="http://schemas.openxmlformats.org/officeDocument/2006/relationships/hyperlink" Target="http://www.minorplanetcenter.net/db_search/show_object?object_id=31669" TargetMode="External"/><Relationship Id="rId1417" Type="http://schemas.openxmlformats.org/officeDocument/2006/relationships/hyperlink" Target="http://www.minorplanetcenter.net/db_search/show_object?object_id=2013+RH74" TargetMode="External"/><Relationship Id="rId1624" Type="http://schemas.openxmlformats.org/officeDocument/2006/relationships/hyperlink" Target="http://www.minorplanetcenter.net/db_search/show_object?object_id=2015+UR51" TargetMode="External"/><Relationship Id="rId272" Type="http://schemas.openxmlformats.org/officeDocument/2006/relationships/hyperlink" Target="http://www.minorplanetcenter.net/db_search/show_object?object_id=221980" TargetMode="External"/><Relationship Id="rId577" Type="http://schemas.openxmlformats.org/officeDocument/2006/relationships/hyperlink" Target="http://www.minorplanetcenter.net/db_search/show_object?object_id=1998+BY7" TargetMode="External"/><Relationship Id="rId132" Type="http://schemas.openxmlformats.org/officeDocument/2006/relationships/hyperlink" Target="http://www.minorplanetcenter.net/db_search/show_object?object_id=140158" TargetMode="External"/><Relationship Id="rId784" Type="http://schemas.openxmlformats.org/officeDocument/2006/relationships/hyperlink" Target="http://www.minorplanetcenter.net/db_search/show_object?object_id=2004+QX2" TargetMode="External"/><Relationship Id="rId991" Type="http://schemas.openxmlformats.org/officeDocument/2006/relationships/hyperlink" Target="http://www.minorplanetcenter.net/db_search/show_object?object_id=2008+CB22" TargetMode="External"/><Relationship Id="rId1067" Type="http://schemas.openxmlformats.org/officeDocument/2006/relationships/hyperlink" Target="http://www.minorplanetcenter.net/db_search/show_object?object_id=2009+DS10" TargetMode="External"/><Relationship Id="rId437" Type="http://schemas.openxmlformats.org/officeDocument/2006/relationships/hyperlink" Target="http://www.minorplanetcenter.net/db_search/show_object?object_id=395207" TargetMode="External"/><Relationship Id="rId644" Type="http://schemas.openxmlformats.org/officeDocument/2006/relationships/hyperlink" Target="http://www.minorplanetcenter.net/db_search/show_object?object_id=2001+GL2" TargetMode="External"/><Relationship Id="rId851" Type="http://schemas.openxmlformats.org/officeDocument/2006/relationships/hyperlink" Target="http://www.minorplanetcenter.net/db_search/show_object?object_id=2005+UW6" TargetMode="External"/><Relationship Id="rId1274" Type="http://schemas.openxmlformats.org/officeDocument/2006/relationships/hyperlink" Target="http://www.minorplanetcenter.net/db_search/show_object?object_id=2011+YE6" TargetMode="External"/><Relationship Id="rId1481" Type="http://schemas.openxmlformats.org/officeDocument/2006/relationships/hyperlink" Target="http://www.minorplanetcenter.net/db_search/show_object?object_id=2014+MV67" TargetMode="External"/><Relationship Id="rId1579" Type="http://schemas.openxmlformats.org/officeDocument/2006/relationships/hyperlink" Target="http://www.minorplanetcenter.net/db_search/show_object?object_id=2015+JV" TargetMode="External"/><Relationship Id="rId504" Type="http://schemas.openxmlformats.org/officeDocument/2006/relationships/hyperlink" Target="http://www.minorplanetcenter.net/db_search/show_object?object_id=436329" TargetMode="External"/><Relationship Id="rId711" Type="http://schemas.openxmlformats.org/officeDocument/2006/relationships/hyperlink" Target="http://www.minorplanetcenter.net/db_search/show_object?object_id=2002+UK11" TargetMode="External"/><Relationship Id="rId949" Type="http://schemas.openxmlformats.org/officeDocument/2006/relationships/hyperlink" Target="http://www.minorplanetcenter.net/db_search/show_object?object_id=2007+PF28" TargetMode="External"/><Relationship Id="rId1134" Type="http://schemas.openxmlformats.org/officeDocument/2006/relationships/hyperlink" Target="http://www.minorplanetcenter.net/db_search/show_object?object_id=2010+EK44" TargetMode="External"/><Relationship Id="rId1341" Type="http://schemas.openxmlformats.org/officeDocument/2006/relationships/hyperlink" Target="http://www.minorplanetcenter.net/db_search/show_object?object_id=2012+UR158" TargetMode="External"/><Relationship Id="rId78" Type="http://schemas.openxmlformats.org/officeDocument/2006/relationships/hyperlink" Target="http://www.minorplanetcenter.net/db_search/show_object?object_id=67367" TargetMode="External"/><Relationship Id="rId809" Type="http://schemas.openxmlformats.org/officeDocument/2006/relationships/hyperlink" Target="http://www.minorplanetcenter.net/db_search/show_object?object_id=2004+XK50" TargetMode="External"/><Relationship Id="rId1201" Type="http://schemas.openxmlformats.org/officeDocument/2006/relationships/hyperlink" Target="http://www.minorplanetcenter.net/db_search/show_object?object_id=2011+BT15" TargetMode="External"/><Relationship Id="rId1439" Type="http://schemas.openxmlformats.org/officeDocument/2006/relationships/hyperlink" Target="http://www.minorplanetcenter.net/db_search/show_object?object_id=2014+AF51" TargetMode="External"/><Relationship Id="rId1646" Type="http://schemas.openxmlformats.org/officeDocument/2006/relationships/hyperlink" Target="http://www.minorplanetcenter.net/db_search/show_object?object_id=2016+AF193" TargetMode="External"/><Relationship Id="rId1506" Type="http://schemas.openxmlformats.org/officeDocument/2006/relationships/hyperlink" Target="http://www.minorplanetcenter.net/db_search/show_object?object_id=2014+SM260" TargetMode="External"/><Relationship Id="rId294" Type="http://schemas.openxmlformats.org/officeDocument/2006/relationships/hyperlink" Target="http://www.minorplanetcenter.net/db_search/show_object?object_id=252399" TargetMode="External"/><Relationship Id="rId89" Type="http://schemas.openxmlformats.org/officeDocument/2006/relationships/hyperlink" Target="http://www.minorplanetcenter.net/db_search/show_object?object_id=85585" TargetMode="External"/><Relationship Id="rId154" Type="http://schemas.openxmlformats.org/officeDocument/2006/relationships/hyperlink" Target="http://www.minorplanetcenter.net/db_search/show_object?object_id=152671" TargetMode="External"/><Relationship Id="rId361" Type="http://schemas.openxmlformats.org/officeDocument/2006/relationships/hyperlink" Target="http://www.minorplanetcenter.net/db_search/show_object?object_id=350523" TargetMode="External"/><Relationship Id="rId599" Type="http://schemas.openxmlformats.org/officeDocument/2006/relationships/hyperlink" Target="http://www.minorplanetcenter.net/db_search/show_object?object_id=1999+JZ10" TargetMode="External"/><Relationship Id="rId1005" Type="http://schemas.openxmlformats.org/officeDocument/2006/relationships/hyperlink" Target="http://www.minorplanetcenter.net/db_search/show_object?object_id=2008+HS3" TargetMode="External"/><Relationship Id="rId1212" Type="http://schemas.openxmlformats.org/officeDocument/2006/relationships/hyperlink" Target="http://www.minorplanetcenter.net/db_search/show_object?object_id=2011+CY46" TargetMode="External"/><Relationship Id="rId1657" Type="http://schemas.openxmlformats.org/officeDocument/2006/relationships/hyperlink" Target="http://www.minorplanetcenter.net/db_search/show_object?object_id=2016+BT39" TargetMode="External"/><Relationship Id="rId459" Type="http://schemas.openxmlformats.org/officeDocument/2006/relationships/hyperlink" Target="http://www.minorplanetcenter.net/db_search/show_object?object_id=415029" TargetMode="External"/><Relationship Id="rId666" Type="http://schemas.openxmlformats.org/officeDocument/2006/relationships/hyperlink" Target="http://www.minorplanetcenter.net/db_search/show_object?object_id=2001+YV3" TargetMode="External"/><Relationship Id="rId873" Type="http://schemas.openxmlformats.org/officeDocument/2006/relationships/hyperlink" Target="http://www.minorplanetcenter.net/db_search/show_object?object_id=2006+CY10" TargetMode="External"/><Relationship Id="rId1089" Type="http://schemas.openxmlformats.org/officeDocument/2006/relationships/hyperlink" Target="http://www.minorplanetcenter.net/db_search/show_object?object_id=2009+KK" TargetMode="External"/><Relationship Id="rId1296" Type="http://schemas.openxmlformats.org/officeDocument/2006/relationships/hyperlink" Target="http://www.minorplanetcenter.net/db_search/show_object?object_id=2012+FZ23" TargetMode="External"/><Relationship Id="rId1517" Type="http://schemas.openxmlformats.org/officeDocument/2006/relationships/hyperlink" Target="http://www.minorplanetcenter.net/db_search/show_object?object_id=2014+WT202" TargetMode="External"/><Relationship Id="rId16" Type="http://schemas.openxmlformats.org/officeDocument/2006/relationships/hyperlink" Target="http://www.minorplanetcenter.net/db_search/show_object?object_id=4015" TargetMode="External"/><Relationship Id="rId221" Type="http://schemas.openxmlformats.org/officeDocument/2006/relationships/hyperlink" Target="http://www.minorplanetcenter.net/db_search/show_object?object_id=164400" TargetMode="External"/><Relationship Id="rId319" Type="http://schemas.openxmlformats.org/officeDocument/2006/relationships/hyperlink" Target="http://www.minorplanetcenter.net/db_search/show_object?object_id=290772" TargetMode="External"/><Relationship Id="rId526" Type="http://schemas.openxmlformats.org/officeDocument/2006/relationships/hyperlink" Target="http://www.minorplanetcenter.net/db_search/show_object?object_id=444193" TargetMode="External"/><Relationship Id="rId1156" Type="http://schemas.openxmlformats.org/officeDocument/2006/relationships/hyperlink" Target="http://www.minorplanetcenter.net/db_search/show_object?object_id=2010+KR10" TargetMode="External"/><Relationship Id="rId1363" Type="http://schemas.openxmlformats.org/officeDocument/2006/relationships/hyperlink" Target="http://www.minorplanetcenter.net/db_search/show_object?object_id=2013+AN60" TargetMode="External"/><Relationship Id="rId733" Type="http://schemas.openxmlformats.org/officeDocument/2006/relationships/hyperlink" Target="http://www.minorplanetcenter.net/db_search/show_object?object_id=2003+MK4" TargetMode="External"/><Relationship Id="rId940" Type="http://schemas.openxmlformats.org/officeDocument/2006/relationships/hyperlink" Target="http://www.minorplanetcenter.net/db_search/show_object?object_id=2007+JH22" TargetMode="External"/><Relationship Id="rId1016" Type="http://schemas.openxmlformats.org/officeDocument/2006/relationships/hyperlink" Target="http://www.minorplanetcenter.net/db_search/show_object?object_id=2008+OX1" TargetMode="External"/><Relationship Id="rId1570" Type="http://schemas.openxmlformats.org/officeDocument/2006/relationships/hyperlink" Target="http://www.minorplanetcenter.net/db_search/show_object?object_id=2015+GS" TargetMode="External"/><Relationship Id="rId1668" Type="http://schemas.openxmlformats.org/officeDocument/2006/relationships/hyperlink" Target="http://www.minorplanetcenter.net/db_search/show_object?object_id=6344+P-L" TargetMode="External"/><Relationship Id="rId165" Type="http://schemas.openxmlformats.org/officeDocument/2006/relationships/hyperlink" Target="http://www.minorplanetcenter.net/db_search/show_object?object_id=153814" TargetMode="External"/><Relationship Id="rId372" Type="http://schemas.openxmlformats.org/officeDocument/2006/relationships/hyperlink" Target="http://www.minorplanetcenter.net/db_search/show_object?object_id=358471" TargetMode="External"/><Relationship Id="rId677" Type="http://schemas.openxmlformats.org/officeDocument/2006/relationships/hyperlink" Target="http://www.minorplanetcenter.net/db_search/show_object?object_id=2002+CD14" TargetMode="External"/><Relationship Id="rId800" Type="http://schemas.openxmlformats.org/officeDocument/2006/relationships/hyperlink" Target="http://www.minorplanetcenter.net/db_search/show_object?object_id=2004+UU1" TargetMode="External"/><Relationship Id="rId1223" Type="http://schemas.openxmlformats.org/officeDocument/2006/relationships/hyperlink" Target="http://www.minorplanetcenter.net/db_search/show_object?object_id=2011+EL51" TargetMode="External"/><Relationship Id="rId1430" Type="http://schemas.openxmlformats.org/officeDocument/2006/relationships/hyperlink" Target="http://www.minorplanetcenter.net/db_search/show_object?object_id=2013+WT44" TargetMode="External"/><Relationship Id="rId1528" Type="http://schemas.openxmlformats.org/officeDocument/2006/relationships/hyperlink" Target="http://www.minorplanetcenter.net/db_search/show_object?object_id=2014+YS34" TargetMode="External"/><Relationship Id="rId232" Type="http://schemas.openxmlformats.org/officeDocument/2006/relationships/hyperlink" Target="http://www.minorplanetcenter.net/db_search/show_object?object_id=177614" TargetMode="External"/><Relationship Id="rId884" Type="http://schemas.openxmlformats.org/officeDocument/2006/relationships/hyperlink" Target="http://www.minorplanetcenter.net/db_search/show_object?object_id=2006+JF42" TargetMode="External"/><Relationship Id="rId27" Type="http://schemas.openxmlformats.org/officeDocument/2006/relationships/hyperlink" Target="http://www.minorplanetcenter.net/db_search/show_object?object_id=5189" TargetMode="External"/><Relationship Id="rId537" Type="http://schemas.openxmlformats.org/officeDocument/2006/relationships/hyperlink" Target="http://www.minorplanetcenter.net/db_search/show_object?object_id=450270" TargetMode="External"/><Relationship Id="rId744" Type="http://schemas.openxmlformats.org/officeDocument/2006/relationships/hyperlink" Target="http://www.minorplanetcenter.net/db_search/show_object?object_id=2003+UV11" TargetMode="External"/><Relationship Id="rId951" Type="http://schemas.openxmlformats.org/officeDocument/2006/relationships/hyperlink" Target="http://www.minorplanetcenter.net/db_search/show_object?object_id=2007+RU9" TargetMode="External"/><Relationship Id="rId1167" Type="http://schemas.openxmlformats.org/officeDocument/2006/relationships/hyperlink" Target="http://www.minorplanetcenter.net/db_search/show_object?object_id=2010+RF181" TargetMode="External"/><Relationship Id="rId1374" Type="http://schemas.openxmlformats.org/officeDocument/2006/relationships/hyperlink" Target="http://www.minorplanetcenter.net/db_search/show_object?object_id=2013+EW27" TargetMode="External"/><Relationship Id="rId1581" Type="http://schemas.openxmlformats.org/officeDocument/2006/relationships/hyperlink" Target="http://www.minorplanetcenter.net/db_search/show_object?object_id=2015+JY1" TargetMode="External"/><Relationship Id="rId80" Type="http://schemas.openxmlformats.org/officeDocument/2006/relationships/hyperlink" Target="http://www.minorplanetcenter.net/db_search/show_object?object_id=68216" TargetMode="External"/><Relationship Id="rId176" Type="http://schemas.openxmlformats.org/officeDocument/2006/relationships/hyperlink" Target="http://www.minorplanetcenter.net/db_search/show_object?object_id=159857" TargetMode="External"/><Relationship Id="rId383" Type="http://schemas.openxmlformats.org/officeDocument/2006/relationships/hyperlink" Target="http://www.minorplanetcenter.net/db_search/show_object?object_id=363305" TargetMode="External"/><Relationship Id="rId590" Type="http://schemas.openxmlformats.org/officeDocument/2006/relationships/hyperlink" Target="http://www.minorplanetcenter.net/db_search/show_object?object_id=1998+VF32" TargetMode="External"/><Relationship Id="rId604" Type="http://schemas.openxmlformats.org/officeDocument/2006/relationships/hyperlink" Target="http://www.minorplanetcenter.net/db_search/show_object?object_id=1999+SO5" TargetMode="External"/><Relationship Id="rId811" Type="http://schemas.openxmlformats.org/officeDocument/2006/relationships/hyperlink" Target="http://www.minorplanetcenter.net/db_search/show_object?object_id=2005+BG14" TargetMode="External"/><Relationship Id="rId1027" Type="http://schemas.openxmlformats.org/officeDocument/2006/relationships/hyperlink" Target="http://www.minorplanetcenter.net/db_search/show_object?object_id=2008+SV11" TargetMode="External"/><Relationship Id="rId1234" Type="http://schemas.openxmlformats.org/officeDocument/2006/relationships/hyperlink" Target="http://www.minorplanetcenter.net/db_search/show_object?object_id=2011+KQ12" TargetMode="External"/><Relationship Id="rId1441" Type="http://schemas.openxmlformats.org/officeDocument/2006/relationships/hyperlink" Target="http://www.minorplanetcenter.net/db_search/show_object?object_id=2014+BX2" TargetMode="External"/><Relationship Id="rId243" Type="http://schemas.openxmlformats.org/officeDocument/2006/relationships/hyperlink" Target="http://www.minorplanetcenter.net/db_search/show_object?object_id=192642" TargetMode="External"/><Relationship Id="rId450" Type="http://schemas.openxmlformats.org/officeDocument/2006/relationships/hyperlink" Target="http://www.minorplanetcenter.net/db_search/show_object?object_id=410778" TargetMode="External"/><Relationship Id="rId688" Type="http://schemas.openxmlformats.org/officeDocument/2006/relationships/hyperlink" Target="http://www.minorplanetcenter.net/db_search/show_object?object_id=2002+JX8" TargetMode="External"/><Relationship Id="rId895" Type="http://schemas.openxmlformats.org/officeDocument/2006/relationships/hyperlink" Target="http://www.minorplanetcenter.net/db_search/show_object?object_id=2006+PY17" TargetMode="External"/><Relationship Id="rId909" Type="http://schemas.openxmlformats.org/officeDocument/2006/relationships/hyperlink" Target="http://www.minorplanetcenter.net/db_search/show_object?object_id=2006+UL217" TargetMode="External"/><Relationship Id="rId1080" Type="http://schemas.openxmlformats.org/officeDocument/2006/relationships/hyperlink" Target="http://www.minorplanetcenter.net/db_search/show_object?object_id=2009+FY4" TargetMode="External"/><Relationship Id="rId1301" Type="http://schemas.openxmlformats.org/officeDocument/2006/relationships/hyperlink" Target="http://www.minorplanetcenter.net/db_search/show_object?object_id=2012+HG8" TargetMode="External"/><Relationship Id="rId1539" Type="http://schemas.openxmlformats.org/officeDocument/2006/relationships/hyperlink" Target="http://www.minorplanetcenter.net/db_search/show_object?object_id=2015+BL311" TargetMode="External"/><Relationship Id="rId38" Type="http://schemas.openxmlformats.org/officeDocument/2006/relationships/hyperlink" Target="http://www.minorplanetcenter.net/db_search/show_object?object_id=7822" TargetMode="External"/><Relationship Id="rId103" Type="http://schemas.openxmlformats.org/officeDocument/2006/relationships/hyperlink" Target="http://www.minorplanetcenter.net/db_search/show_object?object_id=89959" TargetMode="External"/><Relationship Id="rId310" Type="http://schemas.openxmlformats.org/officeDocument/2006/relationships/hyperlink" Target="http://www.minorplanetcenter.net/db_search/show_object?object_id=276033" TargetMode="External"/><Relationship Id="rId548" Type="http://schemas.openxmlformats.org/officeDocument/2006/relationships/hyperlink" Target="http://www.minorplanetcenter.net/db_search/show_object?object_id=452807" TargetMode="External"/><Relationship Id="rId755" Type="http://schemas.openxmlformats.org/officeDocument/2006/relationships/hyperlink" Target="http://www.minorplanetcenter.net/db_search/show_object?object_id=2003+YD45" TargetMode="External"/><Relationship Id="rId962" Type="http://schemas.openxmlformats.org/officeDocument/2006/relationships/hyperlink" Target="http://www.minorplanetcenter.net/db_search/show_object?object_id=2007+US12" TargetMode="External"/><Relationship Id="rId1178" Type="http://schemas.openxmlformats.org/officeDocument/2006/relationships/hyperlink" Target="http://www.minorplanetcenter.net/db_search/show_object?object_id=2010+UG7" TargetMode="External"/><Relationship Id="rId1385" Type="http://schemas.openxmlformats.org/officeDocument/2006/relationships/hyperlink" Target="http://www.minorplanetcenter.net/db_search/show_object?object_id=2013+GF69" TargetMode="External"/><Relationship Id="rId1592" Type="http://schemas.openxmlformats.org/officeDocument/2006/relationships/hyperlink" Target="http://www.minorplanetcenter.net/db_search/show_object?object_id=2015+MW53" TargetMode="External"/><Relationship Id="rId1606" Type="http://schemas.openxmlformats.org/officeDocument/2006/relationships/hyperlink" Target="http://www.minorplanetcenter.net/db_search/show_object?object_id=2015+RH2" TargetMode="External"/><Relationship Id="rId91" Type="http://schemas.openxmlformats.org/officeDocument/2006/relationships/hyperlink" Target="http://www.minorplanetcenter.net/db_search/show_object?object_id=85713" TargetMode="External"/><Relationship Id="rId187" Type="http://schemas.openxmlformats.org/officeDocument/2006/relationships/hyperlink" Target="http://www.minorplanetcenter.net/db_search/show_object?object_id=162361" TargetMode="External"/><Relationship Id="rId394" Type="http://schemas.openxmlformats.org/officeDocument/2006/relationships/hyperlink" Target="http://www.minorplanetcenter.net/db_search/show_object?object_id=366746" TargetMode="External"/><Relationship Id="rId408" Type="http://schemas.openxmlformats.org/officeDocument/2006/relationships/hyperlink" Target="http://www.minorplanetcenter.net/db_search/show_object?object_id=375054" TargetMode="External"/><Relationship Id="rId615" Type="http://schemas.openxmlformats.org/officeDocument/2006/relationships/hyperlink" Target="http://www.minorplanetcenter.net/db_search/show_object?object_id=2000+AF205" TargetMode="External"/><Relationship Id="rId822" Type="http://schemas.openxmlformats.org/officeDocument/2006/relationships/hyperlink" Target="http://www.minorplanetcenter.net/db_search/show_object?object_id=2005+GL" TargetMode="External"/><Relationship Id="rId1038" Type="http://schemas.openxmlformats.org/officeDocument/2006/relationships/hyperlink" Target="http://www.minorplanetcenter.net/db_search/show_object?object_id=2008+UZ94" TargetMode="External"/><Relationship Id="rId1245" Type="http://schemas.openxmlformats.org/officeDocument/2006/relationships/hyperlink" Target="http://www.minorplanetcenter.net/db_search/show_object?object_id=2011+OB" TargetMode="External"/><Relationship Id="rId1452" Type="http://schemas.openxmlformats.org/officeDocument/2006/relationships/hyperlink" Target="http://www.minorplanetcenter.net/db_search/show_object?object_id=2014+ER49" TargetMode="External"/><Relationship Id="rId254" Type="http://schemas.openxmlformats.org/officeDocument/2006/relationships/hyperlink" Target="http://www.minorplanetcenter.net/db_search/show_object?object_id=205744" TargetMode="External"/><Relationship Id="rId699" Type="http://schemas.openxmlformats.org/officeDocument/2006/relationships/hyperlink" Target="http://www.minorplanetcenter.net/db_search/show_object?object_id=2002+MR3" TargetMode="External"/><Relationship Id="rId1091" Type="http://schemas.openxmlformats.org/officeDocument/2006/relationships/hyperlink" Target="http://www.minorplanetcenter.net/db_search/show_object?object_id=2009+KE3" TargetMode="External"/><Relationship Id="rId1105" Type="http://schemas.openxmlformats.org/officeDocument/2006/relationships/hyperlink" Target="http://www.minorplanetcenter.net/db_search/show_object?object_id=2009+SG18" TargetMode="External"/><Relationship Id="rId1312" Type="http://schemas.openxmlformats.org/officeDocument/2006/relationships/hyperlink" Target="http://www.minorplanetcenter.net/db_search/show_object?object_id=2012+LK11" TargetMode="External"/><Relationship Id="rId49" Type="http://schemas.openxmlformats.org/officeDocument/2006/relationships/hyperlink" Target="http://www.minorplanetcenter.net/db_search/show_object?object_id=20425" TargetMode="External"/><Relationship Id="rId114" Type="http://schemas.openxmlformats.org/officeDocument/2006/relationships/hyperlink" Target="http://www.minorplanetcenter.net/db_search/show_object?object_id=136617" TargetMode="External"/><Relationship Id="rId461" Type="http://schemas.openxmlformats.org/officeDocument/2006/relationships/hyperlink" Target="http://www.minorplanetcenter.net/db_search/show_object?object_id=415745" TargetMode="External"/><Relationship Id="rId559" Type="http://schemas.openxmlformats.org/officeDocument/2006/relationships/hyperlink" Target="http://www.minorplanetcenter.net/db_search/show_object?object_id=1989+VB" TargetMode="External"/><Relationship Id="rId766" Type="http://schemas.openxmlformats.org/officeDocument/2006/relationships/hyperlink" Target="http://www.minorplanetcenter.net/db_search/show_object?object_id=2004+GB2" TargetMode="External"/><Relationship Id="rId1189" Type="http://schemas.openxmlformats.org/officeDocument/2006/relationships/hyperlink" Target="http://www.minorplanetcenter.net/db_search/show_object?object_id=2010+XC11" TargetMode="External"/><Relationship Id="rId1396" Type="http://schemas.openxmlformats.org/officeDocument/2006/relationships/hyperlink" Target="http://www.minorplanetcenter.net/db_search/show_object?object_id=2013+KZ1" TargetMode="External"/><Relationship Id="rId1617" Type="http://schemas.openxmlformats.org/officeDocument/2006/relationships/hyperlink" Target="http://www.minorplanetcenter.net/db_search/show_object?object_id=2015+TL178" TargetMode="External"/><Relationship Id="rId198" Type="http://schemas.openxmlformats.org/officeDocument/2006/relationships/hyperlink" Target="http://www.minorplanetcenter.net/db_search/show_object?object_id=162882" TargetMode="External"/><Relationship Id="rId321" Type="http://schemas.openxmlformats.org/officeDocument/2006/relationships/hyperlink" Target="http://www.minorplanetcenter.net/db_search/show_object?object_id=294739" TargetMode="External"/><Relationship Id="rId419" Type="http://schemas.openxmlformats.org/officeDocument/2006/relationships/hyperlink" Target="http://www.minorplanetcenter.net/db_search/show_object?object_id=382745" TargetMode="External"/><Relationship Id="rId626" Type="http://schemas.openxmlformats.org/officeDocument/2006/relationships/hyperlink" Target="http://www.minorplanetcenter.net/db_search/show_object?object_id=2000+KA" TargetMode="External"/><Relationship Id="rId973" Type="http://schemas.openxmlformats.org/officeDocument/2006/relationships/hyperlink" Target="http://www.minorplanetcenter.net/db_search/show_object?object_id=2007+XN" TargetMode="External"/><Relationship Id="rId1049" Type="http://schemas.openxmlformats.org/officeDocument/2006/relationships/hyperlink" Target="http://www.minorplanetcenter.net/db_search/show_object?object_id=2008+XA2" TargetMode="External"/><Relationship Id="rId1256" Type="http://schemas.openxmlformats.org/officeDocument/2006/relationships/hyperlink" Target="http://www.minorplanetcenter.net/db_search/show_object?object_id=2011+TX8" TargetMode="External"/><Relationship Id="rId833" Type="http://schemas.openxmlformats.org/officeDocument/2006/relationships/hyperlink" Target="http://www.minorplanetcenter.net/db_search/show_object?object_id=2005+LX36" TargetMode="External"/><Relationship Id="rId1116" Type="http://schemas.openxmlformats.org/officeDocument/2006/relationships/hyperlink" Target="http://www.minorplanetcenter.net/db_search/show_object?object_id=2009+WJ1" TargetMode="External"/><Relationship Id="rId1463" Type="http://schemas.openxmlformats.org/officeDocument/2006/relationships/hyperlink" Target="http://www.minorplanetcenter.net/db_search/show_object?object_id=2014+JS54" TargetMode="External"/><Relationship Id="rId265" Type="http://schemas.openxmlformats.org/officeDocument/2006/relationships/hyperlink" Target="http://www.minorplanetcenter.net/db_search/show_object?object_id=216258" TargetMode="External"/><Relationship Id="rId472" Type="http://schemas.openxmlformats.org/officeDocument/2006/relationships/hyperlink" Target="http://www.minorplanetcenter.net/db_search/show_object?object_id=417949" TargetMode="External"/><Relationship Id="rId900" Type="http://schemas.openxmlformats.org/officeDocument/2006/relationships/hyperlink" Target="http://www.minorplanetcenter.net/db_search/show_object?object_id=2006+SF6" TargetMode="External"/><Relationship Id="rId1323" Type="http://schemas.openxmlformats.org/officeDocument/2006/relationships/hyperlink" Target="http://www.minorplanetcenter.net/db_search/show_object?object_id=2012+PS4" TargetMode="External"/><Relationship Id="rId1530" Type="http://schemas.openxmlformats.org/officeDocument/2006/relationships/hyperlink" Target="http://www.minorplanetcenter.net/db_search/show_object?object_id=2014+YB35" TargetMode="External"/><Relationship Id="rId1628" Type="http://schemas.openxmlformats.org/officeDocument/2006/relationships/hyperlink" Target="http://www.minorplanetcenter.net/db_search/show_object?object_id=2015+VO66" TargetMode="External"/><Relationship Id="rId125" Type="http://schemas.openxmlformats.org/officeDocument/2006/relationships/hyperlink" Target="http://www.minorplanetcenter.net/db_search/show_object?object_id=138524" TargetMode="External"/><Relationship Id="rId332" Type="http://schemas.openxmlformats.org/officeDocument/2006/relationships/hyperlink" Target="http://www.minorplanetcenter.net/db_search/show_object?object_id=308242" TargetMode="External"/><Relationship Id="rId777" Type="http://schemas.openxmlformats.org/officeDocument/2006/relationships/hyperlink" Target="http://www.minorplanetcenter.net/db_search/show_object?object_id=2004+MD" TargetMode="External"/><Relationship Id="rId984" Type="http://schemas.openxmlformats.org/officeDocument/2006/relationships/hyperlink" Target="http://www.minorplanetcenter.net/db_search/show_object?object_id=2008+AH33" TargetMode="External"/><Relationship Id="rId637" Type="http://schemas.openxmlformats.org/officeDocument/2006/relationships/hyperlink" Target="http://www.minorplanetcenter.net/db_search/show_object?object_id=2000+YG29" TargetMode="External"/><Relationship Id="rId844" Type="http://schemas.openxmlformats.org/officeDocument/2006/relationships/hyperlink" Target="http://www.minorplanetcenter.net/db_search/show_object?object_id=2005+SQ" TargetMode="External"/><Relationship Id="rId1267" Type="http://schemas.openxmlformats.org/officeDocument/2006/relationships/hyperlink" Target="http://www.minorplanetcenter.net/db_search/show_object?object_id=2011+WN15" TargetMode="External"/><Relationship Id="rId1474" Type="http://schemas.openxmlformats.org/officeDocument/2006/relationships/hyperlink" Target="http://www.minorplanetcenter.net/db_search/show_object?object_id=2014+KB91" TargetMode="External"/><Relationship Id="rId276" Type="http://schemas.openxmlformats.org/officeDocument/2006/relationships/hyperlink" Target="http://www.minorplanetcenter.net/db_search/show_object?object_id=230111" TargetMode="External"/><Relationship Id="rId483" Type="http://schemas.openxmlformats.org/officeDocument/2006/relationships/hyperlink" Target="http://www.minorplanetcenter.net/db_search/show_object?object_id=422787" TargetMode="External"/><Relationship Id="rId690" Type="http://schemas.openxmlformats.org/officeDocument/2006/relationships/hyperlink" Target="http://www.minorplanetcenter.net/db_search/show_object?object_id=2002+JE9" TargetMode="External"/><Relationship Id="rId704" Type="http://schemas.openxmlformats.org/officeDocument/2006/relationships/hyperlink" Target="http://www.minorplanetcenter.net/db_search/show_object?object_id=2002+PF43" TargetMode="External"/><Relationship Id="rId911" Type="http://schemas.openxmlformats.org/officeDocument/2006/relationships/hyperlink" Target="http://www.minorplanetcenter.net/db_search/show_object?object_id=2006+VD13" TargetMode="External"/><Relationship Id="rId1127" Type="http://schemas.openxmlformats.org/officeDocument/2006/relationships/hyperlink" Target="http://www.minorplanetcenter.net/db_search/show_object?object_id=2010+CN44" TargetMode="External"/><Relationship Id="rId1334" Type="http://schemas.openxmlformats.org/officeDocument/2006/relationships/hyperlink" Target="http://www.minorplanetcenter.net/db_search/show_object?object_id=2012+TV78" TargetMode="External"/><Relationship Id="rId1541" Type="http://schemas.openxmlformats.org/officeDocument/2006/relationships/hyperlink" Target="http://www.minorplanetcenter.net/db_search/show_object?object_id=2015+BN509" TargetMode="External"/><Relationship Id="rId40" Type="http://schemas.openxmlformats.org/officeDocument/2006/relationships/hyperlink" Target="http://www.minorplanetcenter.net/db_search/show_object?object_id=8566" TargetMode="External"/><Relationship Id="rId136" Type="http://schemas.openxmlformats.org/officeDocument/2006/relationships/hyperlink" Target="http://www.minorplanetcenter.net/db_search/show_object?object_id=141495" TargetMode="External"/><Relationship Id="rId343" Type="http://schemas.openxmlformats.org/officeDocument/2006/relationships/hyperlink" Target="http://www.minorplanetcenter.net/db_search/show_object?object_id=326290" TargetMode="External"/><Relationship Id="rId550" Type="http://schemas.openxmlformats.org/officeDocument/2006/relationships/hyperlink" Target="http://www.minorplanetcenter.net/db_search/show_object?object_id=453707" TargetMode="External"/><Relationship Id="rId788" Type="http://schemas.openxmlformats.org/officeDocument/2006/relationships/hyperlink" Target="http://www.minorplanetcenter.net/db_search/show_object?object_id=2004+RF84" TargetMode="External"/><Relationship Id="rId995" Type="http://schemas.openxmlformats.org/officeDocument/2006/relationships/hyperlink" Target="http://www.minorplanetcenter.net/db_search/show_object?object_id=2008+DL5" TargetMode="External"/><Relationship Id="rId1180" Type="http://schemas.openxmlformats.org/officeDocument/2006/relationships/hyperlink" Target="http://www.minorplanetcenter.net/db_search/show_object?object_id=2010+US7" TargetMode="External"/><Relationship Id="rId1401" Type="http://schemas.openxmlformats.org/officeDocument/2006/relationships/hyperlink" Target="http://www.minorplanetcenter.net/db_search/show_object?object_id=2013+LM31" TargetMode="External"/><Relationship Id="rId1639" Type="http://schemas.openxmlformats.org/officeDocument/2006/relationships/hyperlink" Target="http://www.minorplanetcenter.net/db_search/show_object?object_id=2015+YU7" TargetMode="External"/><Relationship Id="rId203" Type="http://schemas.openxmlformats.org/officeDocument/2006/relationships/hyperlink" Target="http://www.minorplanetcenter.net/db_search/show_object?object_id=163026" TargetMode="External"/><Relationship Id="rId648" Type="http://schemas.openxmlformats.org/officeDocument/2006/relationships/hyperlink" Target="http://www.minorplanetcenter.net/db_search/show_object?object_id=2001+HA4" TargetMode="External"/><Relationship Id="rId855" Type="http://schemas.openxmlformats.org/officeDocument/2006/relationships/hyperlink" Target="http://www.minorplanetcenter.net/db_search/show_object?object_id=2005+VR7" TargetMode="External"/><Relationship Id="rId1040" Type="http://schemas.openxmlformats.org/officeDocument/2006/relationships/hyperlink" Target="http://www.minorplanetcenter.net/db_search/show_object?object_id=2008+VB1" TargetMode="External"/><Relationship Id="rId1278" Type="http://schemas.openxmlformats.org/officeDocument/2006/relationships/hyperlink" Target="http://www.minorplanetcenter.net/db_search/show_object?object_id=2011+YV62" TargetMode="External"/><Relationship Id="rId1485" Type="http://schemas.openxmlformats.org/officeDocument/2006/relationships/hyperlink" Target="http://www.minorplanetcenter.net/db_search/show_object?object_id=2014+NK52" TargetMode="External"/><Relationship Id="rId287" Type="http://schemas.openxmlformats.org/officeDocument/2006/relationships/hyperlink" Target="http://www.minorplanetcenter.net/db_search/show_object?object_id=244977" TargetMode="External"/><Relationship Id="rId410" Type="http://schemas.openxmlformats.org/officeDocument/2006/relationships/hyperlink" Target="http://www.minorplanetcenter.net/db_search/show_object?object_id=377097" TargetMode="External"/><Relationship Id="rId494" Type="http://schemas.openxmlformats.org/officeDocument/2006/relationships/hyperlink" Target="http://www.minorplanetcenter.net/db_search/show_object?object_id=433953" TargetMode="External"/><Relationship Id="rId508" Type="http://schemas.openxmlformats.org/officeDocument/2006/relationships/hyperlink" Target="http://www.minorplanetcenter.net/db_search/show_object?object_id=437841" TargetMode="External"/><Relationship Id="rId715" Type="http://schemas.openxmlformats.org/officeDocument/2006/relationships/hyperlink" Target="http://www.minorplanetcenter.net/db_search/show_object?object_id=2003+AY2" TargetMode="External"/><Relationship Id="rId922" Type="http://schemas.openxmlformats.org/officeDocument/2006/relationships/hyperlink" Target="http://www.minorplanetcenter.net/db_search/show_object?object_id=2007+BJ29" TargetMode="External"/><Relationship Id="rId1138" Type="http://schemas.openxmlformats.org/officeDocument/2006/relationships/hyperlink" Target="http://www.minorplanetcenter.net/db_search/show_object?object_id=2010+FR" TargetMode="External"/><Relationship Id="rId1345" Type="http://schemas.openxmlformats.org/officeDocument/2006/relationships/hyperlink" Target="http://www.minorplanetcenter.net/db_search/show_object?object_id=2012+VF37" TargetMode="External"/><Relationship Id="rId1552" Type="http://schemas.openxmlformats.org/officeDocument/2006/relationships/hyperlink" Target="http://www.minorplanetcenter.net/db_search/show_object?object_id=2015+DC200" TargetMode="External"/><Relationship Id="rId147" Type="http://schemas.openxmlformats.org/officeDocument/2006/relationships/hyperlink" Target="http://www.minorplanetcenter.net/db_search/show_object?object_id=144332" TargetMode="External"/><Relationship Id="rId354" Type="http://schemas.openxmlformats.org/officeDocument/2006/relationships/hyperlink" Target="http://www.minorplanetcenter.net/db_search/show_object?object_id=342866" TargetMode="External"/><Relationship Id="rId799" Type="http://schemas.openxmlformats.org/officeDocument/2006/relationships/hyperlink" Target="http://www.minorplanetcenter.net/db_search/show_object?object_id=2004+UR1" TargetMode="External"/><Relationship Id="rId1191" Type="http://schemas.openxmlformats.org/officeDocument/2006/relationships/hyperlink" Target="http://www.minorplanetcenter.net/db_search/show_object?object_id=2010+XB24" TargetMode="External"/><Relationship Id="rId1205" Type="http://schemas.openxmlformats.org/officeDocument/2006/relationships/hyperlink" Target="http://www.minorplanetcenter.net/db_search/show_object?object_id=2011+BM45" TargetMode="External"/><Relationship Id="rId51" Type="http://schemas.openxmlformats.org/officeDocument/2006/relationships/hyperlink" Target="http://www.minorplanetcenter.net/db_search/show_object?object_id=23187" TargetMode="External"/><Relationship Id="rId561" Type="http://schemas.openxmlformats.org/officeDocument/2006/relationships/hyperlink" Target="http://www.minorplanetcenter.net/db_search/show_object?object_id=1994+CJ1" TargetMode="External"/><Relationship Id="rId659" Type="http://schemas.openxmlformats.org/officeDocument/2006/relationships/hyperlink" Target="http://www.minorplanetcenter.net/db_search/show_object?object_id=2001+TA2" TargetMode="External"/><Relationship Id="rId866" Type="http://schemas.openxmlformats.org/officeDocument/2006/relationships/hyperlink" Target="http://www.minorplanetcenter.net/db_search/show_object?object_id=2006+BX39" TargetMode="External"/><Relationship Id="rId1289" Type="http://schemas.openxmlformats.org/officeDocument/2006/relationships/hyperlink" Target="http://www.minorplanetcenter.net/db_search/show_object?object_id=2012+CA55" TargetMode="External"/><Relationship Id="rId1412" Type="http://schemas.openxmlformats.org/officeDocument/2006/relationships/hyperlink" Target="http://www.minorplanetcenter.net/db_search/show_object?object_id=2013+QU1" TargetMode="External"/><Relationship Id="rId1496" Type="http://schemas.openxmlformats.org/officeDocument/2006/relationships/hyperlink" Target="http://www.minorplanetcenter.net/db_search/show_object?object_id=2014+QC3" TargetMode="External"/><Relationship Id="rId214" Type="http://schemas.openxmlformats.org/officeDocument/2006/relationships/hyperlink" Target="http://www.minorplanetcenter.net/db_search/show_object?object_id=163818" TargetMode="External"/><Relationship Id="rId298" Type="http://schemas.openxmlformats.org/officeDocument/2006/relationships/hyperlink" Target="http://www.minorplanetcenter.net/db_search/show_object?object_id=263976" TargetMode="External"/><Relationship Id="rId421" Type="http://schemas.openxmlformats.org/officeDocument/2006/relationships/hyperlink" Target="http://www.minorplanetcenter.net/db_search/show_object?object_id=382825" TargetMode="External"/><Relationship Id="rId519" Type="http://schemas.openxmlformats.org/officeDocument/2006/relationships/hyperlink" Target="http://www.minorplanetcenter.net/db_search/show_object?object_id=441987" TargetMode="External"/><Relationship Id="rId1051" Type="http://schemas.openxmlformats.org/officeDocument/2006/relationships/hyperlink" Target="http://www.minorplanetcenter.net/db_search/show_object?object_id=2008+XW2" TargetMode="External"/><Relationship Id="rId1149" Type="http://schemas.openxmlformats.org/officeDocument/2006/relationships/hyperlink" Target="http://www.minorplanetcenter.net/db_search/show_object?object_id=2010+JV34" TargetMode="External"/><Relationship Id="rId1356" Type="http://schemas.openxmlformats.org/officeDocument/2006/relationships/hyperlink" Target="http://www.minorplanetcenter.net/db_search/show_object?object_id=2012+YO1" TargetMode="External"/><Relationship Id="rId158" Type="http://schemas.openxmlformats.org/officeDocument/2006/relationships/hyperlink" Target="http://www.minorplanetcenter.net/db_search/show_object?object_id=152770" TargetMode="External"/><Relationship Id="rId726" Type="http://schemas.openxmlformats.org/officeDocument/2006/relationships/hyperlink" Target="http://www.minorplanetcenter.net/db_search/show_object?object_id=2003+FG" TargetMode="External"/><Relationship Id="rId933" Type="http://schemas.openxmlformats.org/officeDocument/2006/relationships/hyperlink" Target="http://www.minorplanetcenter.net/db_search/show_object?object_id=2007+FF1" TargetMode="External"/><Relationship Id="rId1009" Type="http://schemas.openxmlformats.org/officeDocument/2006/relationships/hyperlink" Target="http://www.minorplanetcenter.net/db_search/show_object?object_id=2008+KV2" TargetMode="External"/><Relationship Id="rId1563" Type="http://schemas.openxmlformats.org/officeDocument/2006/relationships/hyperlink" Target="http://www.minorplanetcenter.net/db_search/show_object?object_id=2015+FS117" TargetMode="External"/><Relationship Id="rId62" Type="http://schemas.openxmlformats.org/officeDocument/2006/relationships/hyperlink" Target="http://www.minorplanetcenter.net/db_search/show_object?object_id=38071" TargetMode="External"/><Relationship Id="rId365" Type="http://schemas.openxmlformats.org/officeDocument/2006/relationships/hyperlink" Target="http://www.minorplanetcenter.net/db_search/show_object?object_id=356991" TargetMode="External"/><Relationship Id="rId572" Type="http://schemas.openxmlformats.org/officeDocument/2006/relationships/hyperlink" Target="http://www.minorplanetcenter.net/db_search/show_object?object_id=1997+GL3" TargetMode="External"/><Relationship Id="rId1216" Type="http://schemas.openxmlformats.org/officeDocument/2006/relationships/hyperlink" Target="http://www.minorplanetcenter.net/db_search/show_object?object_id=2011+DY4" TargetMode="External"/><Relationship Id="rId1423" Type="http://schemas.openxmlformats.org/officeDocument/2006/relationships/hyperlink" Target="http://www.minorplanetcenter.net/db_search/show_object?object_id=2013+TV135" TargetMode="External"/><Relationship Id="rId1630" Type="http://schemas.openxmlformats.org/officeDocument/2006/relationships/hyperlink" Target="http://www.minorplanetcenter.net/db_search/show_object?object_id=2015+WG9" TargetMode="External"/><Relationship Id="rId225" Type="http://schemas.openxmlformats.org/officeDocument/2006/relationships/hyperlink" Target="http://www.minorplanetcenter.net/db_search/show_object?object_id=171576" TargetMode="External"/><Relationship Id="rId432" Type="http://schemas.openxmlformats.org/officeDocument/2006/relationships/hyperlink" Target="http://www.minorplanetcenter.net/db_search/show_object?object_id=388945" TargetMode="External"/><Relationship Id="rId877" Type="http://schemas.openxmlformats.org/officeDocument/2006/relationships/hyperlink" Target="http://www.minorplanetcenter.net/db_search/show_object?object_id=2006+GY2" TargetMode="External"/><Relationship Id="rId1062" Type="http://schemas.openxmlformats.org/officeDocument/2006/relationships/hyperlink" Target="http://www.minorplanetcenter.net/db_search/show_object?object_id=2009+CS" TargetMode="External"/><Relationship Id="rId737" Type="http://schemas.openxmlformats.org/officeDocument/2006/relationships/hyperlink" Target="http://www.minorplanetcenter.net/db_search/show_object?object_id=2003+RS1" TargetMode="External"/><Relationship Id="rId944" Type="http://schemas.openxmlformats.org/officeDocument/2006/relationships/hyperlink" Target="http://www.minorplanetcenter.net/db_search/show_object?object_id=2007+LB15" TargetMode="External"/><Relationship Id="rId1367" Type="http://schemas.openxmlformats.org/officeDocument/2006/relationships/hyperlink" Target="http://www.minorplanetcenter.net/db_search/show_object?object_id=2013+BE19" TargetMode="External"/><Relationship Id="rId1574" Type="http://schemas.openxmlformats.org/officeDocument/2006/relationships/hyperlink" Target="http://www.minorplanetcenter.net/db_search/show_object?object_id=2015+HC10" TargetMode="External"/><Relationship Id="rId73" Type="http://schemas.openxmlformats.org/officeDocument/2006/relationships/hyperlink" Target="http://www.minorplanetcenter.net/db_search/show_object?object_id=65690" TargetMode="External"/><Relationship Id="rId169" Type="http://schemas.openxmlformats.org/officeDocument/2006/relationships/hyperlink" Target="http://www.minorplanetcenter.net/db_search/show_object?object_id=154275" TargetMode="External"/><Relationship Id="rId376" Type="http://schemas.openxmlformats.org/officeDocument/2006/relationships/hyperlink" Target="http://www.minorplanetcenter.net/db_search/show_object?object_id=360191" TargetMode="External"/><Relationship Id="rId583" Type="http://schemas.openxmlformats.org/officeDocument/2006/relationships/hyperlink" Target="http://www.minorplanetcenter.net/db_search/show_object?object_id=1998+QA62" TargetMode="External"/><Relationship Id="rId790" Type="http://schemas.openxmlformats.org/officeDocument/2006/relationships/hyperlink" Target="http://www.minorplanetcenter.net/db_search/show_object?object_id=2004+RZ164" TargetMode="External"/><Relationship Id="rId804" Type="http://schemas.openxmlformats.org/officeDocument/2006/relationships/hyperlink" Target="http://www.minorplanetcenter.net/db_search/show_object?object_id=2004+WK1" TargetMode="External"/><Relationship Id="rId1227" Type="http://schemas.openxmlformats.org/officeDocument/2006/relationships/hyperlink" Target="http://www.minorplanetcenter.net/db_search/show_object?object_id=2011+GN44" TargetMode="External"/><Relationship Id="rId1434" Type="http://schemas.openxmlformats.org/officeDocument/2006/relationships/hyperlink" Target="http://www.minorplanetcenter.net/db_search/show_object?object_id=2013+XW3" TargetMode="External"/><Relationship Id="rId1641" Type="http://schemas.openxmlformats.org/officeDocument/2006/relationships/hyperlink" Target="http://www.minorplanetcenter.net/db_search/show_object?object_id=2016+AL8" TargetMode="External"/><Relationship Id="rId4" Type="http://schemas.openxmlformats.org/officeDocument/2006/relationships/hyperlink" Target="http://www.minorplanetcenter.net/db_search/show_object?object_id=1981" TargetMode="External"/><Relationship Id="rId236" Type="http://schemas.openxmlformats.org/officeDocument/2006/relationships/hyperlink" Target="http://www.minorplanetcenter.net/db_search/show_object?object_id=185851" TargetMode="External"/><Relationship Id="rId443" Type="http://schemas.openxmlformats.org/officeDocument/2006/relationships/hyperlink" Target="http://www.minorplanetcenter.net/db_search/show_object?object_id=403775" TargetMode="External"/><Relationship Id="rId650" Type="http://schemas.openxmlformats.org/officeDocument/2006/relationships/hyperlink" Target="http://www.minorplanetcenter.net/db_search/show_object?object_id=2001+JV1" TargetMode="External"/><Relationship Id="rId888" Type="http://schemas.openxmlformats.org/officeDocument/2006/relationships/hyperlink" Target="http://www.minorplanetcenter.net/db_search/show_object?object_id=2006+KY86" TargetMode="External"/><Relationship Id="rId1073" Type="http://schemas.openxmlformats.org/officeDocument/2006/relationships/hyperlink" Target="http://www.minorplanetcenter.net/db_search/show_object?object_id=2009+EV" TargetMode="External"/><Relationship Id="rId1280" Type="http://schemas.openxmlformats.org/officeDocument/2006/relationships/hyperlink" Target="http://www.minorplanetcenter.net/db_search/show_object?object_id=2012+AA11" TargetMode="External"/><Relationship Id="rId1501" Type="http://schemas.openxmlformats.org/officeDocument/2006/relationships/hyperlink" Target="http://www.minorplanetcenter.net/db_search/show_object?object_id=2014+QK434" TargetMode="External"/><Relationship Id="rId303" Type="http://schemas.openxmlformats.org/officeDocument/2006/relationships/hyperlink" Target="http://www.minorplanetcenter.net/db_search/show_object?object_id=267131" TargetMode="External"/><Relationship Id="rId748" Type="http://schemas.openxmlformats.org/officeDocument/2006/relationships/hyperlink" Target="http://www.minorplanetcenter.net/db_search/show_object?object_id=2003+WP21" TargetMode="External"/><Relationship Id="rId955" Type="http://schemas.openxmlformats.org/officeDocument/2006/relationships/hyperlink" Target="http://www.minorplanetcenter.net/db_search/show_object?object_id=2007+SR11" TargetMode="External"/><Relationship Id="rId1140" Type="http://schemas.openxmlformats.org/officeDocument/2006/relationships/hyperlink" Target="http://www.minorplanetcenter.net/db_search/show_object?object_id=2010+FC81" TargetMode="External"/><Relationship Id="rId1378" Type="http://schemas.openxmlformats.org/officeDocument/2006/relationships/hyperlink" Target="http://www.minorplanetcenter.net/db_search/show_object?object_id=2013+EO126" TargetMode="External"/><Relationship Id="rId1585" Type="http://schemas.openxmlformats.org/officeDocument/2006/relationships/hyperlink" Target="http://www.minorplanetcenter.net/db_search/show_object?object_id=2015+KJ57" TargetMode="External"/><Relationship Id="rId84" Type="http://schemas.openxmlformats.org/officeDocument/2006/relationships/hyperlink" Target="http://www.minorplanetcenter.net/db_search/show_object?object_id=68548" TargetMode="External"/><Relationship Id="rId387" Type="http://schemas.openxmlformats.org/officeDocument/2006/relationships/hyperlink" Target="http://www.minorplanetcenter.net/db_search/show_object?object_id=363734" TargetMode="External"/><Relationship Id="rId510" Type="http://schemas.openxmlformats.org/officeDocument/2006/relationships/hyperlink" Target="http://www.minorplanetcenter.net/db_search/show_object?object_id=437905" TargetMode="External"/><Relationship Id="rId594" Type="http://schemas.openxmlformats.org/officeDocument/2006/relationships/hyperlink" Target="http://www.minorplanetcenter.net/db_search/show_object?object_id=1998+YM4" TargetMode="External"/><Relationship Id="rId608" Type="http://schemas.openxmlformats.org/officeDocument/2006/relationships/hyperlink" Target="http://www.minorplanetcenter.net/db_search/show_object?object_id=1999+UR" TargetMode="External"/><Relationship Id="rId815" Type="http://schemas.openxmlformats.org/officeDocument/2006/relationships/hyperlink" Target="http://www.minorplanetcenter.net/db_search/show_object?object_id=2005+EA" TargetMode="External"/><Relationship Id="rId1238" Type="http://schemas.openxmlformats.org/officeDocument/2006/relationships/hyperlink" Target="http://www.minorplanetcenter.net/db_search/show_object?object_id=2011+LL2" TargetMode="External"/><Relationship Id="rId1445" Type="http://schemas.openxmlformats.org/officeDocument/2006/relationships/hyperlink" Target="http://www.minorplanetcenter.net/db_search/show_object?object_id=2014+CU13" TargetMode="External"/><Relationship Id="rId1652" Type="http://schemas.openxmlformats.org/officeDocument/2006/relationships/hyperlink" Target="http://www.minorplanetcenter.net/db_search/show_object?object_id=2016+BC14" TargetMode="External"/><Relationship Id="rId247" Type="http://schemas.openxmlformats.org/officeDocument/2006/relationships/hyperlink" Target="http://www.minorplanetcenter.net/db_search/show_object?object_id=196625" TargetMode="External"/><Relationship Id="rId899" Type="http://schemas.openxmlformats.org/officeDocument/2006/relationships/hyperlink" Target="http://www.minorplanetcenter.net/db_search/show_object?object_id=2006+RK1" TargetMode="External"/><Relationship Id="rId1000" Type="http://schemas.openxmlformats.org/officeDocument/2006/relationships/hyperlink" Target="http://www.minorplanetcenter.net/db_search/show_object?object_id=2008+EY68" TargetMode="External"/><Relationship Id="rId1084" Type="http://schemas.openxmlformats.org/officeDocument/2006/relationships/hyperlink" Target="http://www.minorplanetcenter.net/db_search/show_object?object_id=2009+HA21" TargetMode="External"/><Relationship Id="rId1305" Type="http://schemas.openxmlformats.org/officeDocument/2006/relationships/hyperlink" Target="http://www.minorplanetcenter.net/db_search/show_object?object_id=2012+KA4" TargetMode="External"/><Relationship Id="rId107" Type="http://schemas.openxmlformats.org/officeDocument/2006/relationships/hyperlink" Target="http://www.minorplanetcenter.net/db_search/show_object?object_id=99248" TargetMode="External"/><Relationship Id="rId454" Type="http://schemas.openxmlformats.org/officeDocument/2006/relationships/hyperlink" Target="http://www.minorplanetcenter.net/db_search/show_object?object_id=413577" TargetMode="External"/><Relationship Id="rId661" Type="http://schemas.openxmlformats.org/officeDocument/2006/relationships/hyperlink" Target="http://www.minorplanetcenter.net/db_search/show_object?object_id=2001+VB" TargetMode="External"/><Relationship Id="rId759" Type="http://schemas.openxmlformats.org/officeDocument/2006/relationships/hyperlink" Target="http://www.minorplanetcenter.net/db_search/show_object?object_id=2004+BZ74" TargetMode="External"/><Relationship Id="rId966" Type="http://schemas.openxmlformats.org/officeDocument/2006/relationships/hyperlink" Target="http://www.minorplanetcenter.net/db_search/show_object?object_id=2007+VT6" TargetMode="External"/><Relationship Id="rId1291" Type="http://schemas.openxmlformats.org/officeDocument/2006/relationships/hyperlink" Target="http://www.minorplanetcenter.net/db_search/show_object?object_id=2012+DK31" TargetMode="External"/><Relationship Id="rId1389" Type="http://schemas.openxmlformats.org/officeDocument/2006/relationships/hyperlink" Target="http://www.minorplanetcenter.net/db_search/show_object?object_id=2013+GH84" TargetMode="External"/><Relationship Id="rId1512" Type="http://schemas.openxmlformats.org/officeDocument/2006/relationships/hyperlink" Target="http://www.minorplanetcenter.net/db_search/show_object?object_id=2014+UR116" TargetMode="External"/><Relationship Id="rId1596" Type="http://schemas.openxmlformats.org/officeDocument/2006/relationships/hyperlink" Target="http://www.minorplanetcenter.net/db_search/show_object?object_id=2015+NU13" TargetMode="External"/><Relationship Id="rId11" Type="http://schemas.openxmlformats.org/officeDocument/2006/relationships/hyperlink" Target="http://www.minorplanetcenter.net/db_search/show_object?object_id=3200" TargetMode="External"/><Relationship Id="rId314" Type="http://schemas.openxmlformats.org/officeDocument/2006/relationships/hyperlink" Target="http://www.minorplanetcenter.net/db_search/show_object?object_id=279816" TargetMode="External"/><Relationship Id="rId398" Type="http://schemas.openxmlformats.org/officeDocument/2006/relationships/hyperlink" Target="http://www.minorplanetcenter.net/db_search/show_object?object_id=368203" TargetMode="External"/><Relationship Id="rId521" Type="http://schemas.openxmlformats.org/officeDocument/2006/relationships/hyperlink" Target="http://www.minorplanetcenter.net/db_search/show_object?object_id=442523" TargetMode="External"/><Relationship Id="rId619" Type="http://schemas.openxmlformats.org/officeDocument/2006/relationships/hyperlink" Target="http://www.minorplanetcenter.net/db_search/show_object?object_id=2000+CE59" TargetMode="External"/><Relationship Id="rId1151" Type="http://schemas.openxmlformats.org/officeDocument/2006/relationships/hyperlink" Target="http://www.minorplanetcenter.net/db_search/show_object?object_id=2010+JJ41" TargetMode="External"/><Relationship Id="rId1249" Type="http://schemas.openxmlformats.org/officeDocument/2006/relationships/hyperlink" Target="http://www.minorplanetcenter.net/db_search/show_object?object_id=2011+PO1" TargetMode="External"/><Relationship Id="rId95" Type="http://schemas.openxmlformats.org/officeDocument/2006/relationships/hyperlink" Target="http://www.minorplanetcenter.net/db_search/show_object?object_id=85990" TargetMode="External"/><Relationship Id="rId160" Type="http://schemas.openxmlformats.org/officeDocument/2006/relationships/hyperlink" Target="http://www.minorplanetcenter.net/db_search/show_object?object_id=152978" TargetMode="External"/><Relationship Id="rId826" Type="http://schemas.openxmlformats.org/officeDocument/2006/relationships/hyperlink" Target="http://www.minorplanetcenter.net/db_search/show_object?object_id=2005+GR33" TargetMode="External"/><Relationship Id="rId1011" Type="http://schemas.openxmlformats.org/officeDocument/2006/relationships/hyperlink" Target="http://www.minorplanetcenter.net/db_search/show_object?object_id=2008+KE6" TargetMode="External"/><Relationship Id="rId1109" Type="http://schemas.openxmlformats.org/officeDocument/2006/relationships/hyperlink" Target="http://www.minorplanetcenter.net/db_search/show_object?object_id=2009+UQ" TargetMode="External"/><Relationship Id="rId1456" Type="http://schemas.openxmlformats.org/officeDocument/2006/relationships/hyperlink" Target="http://www.minorplanetcenter.net/db_search/show_object?object_id=2014+GY48" TargetMode="External"/><Relationship Id="rId1663" Type="http://schemas.openxmlformats.org/officeDocument/2006/relationships/hyperlink" Target="http://www.minorplanetcenter.net/db_search/show_object?object_id=2016+CL136" TargetMode="External"/><Relationship Id="rId258" Type="http://schemas.openxmlformats.org/officeDocument/2006/relationships/hyperlink" Target="http://www.minorplanetcenter.net/db_search/show_object?object_id=207945" TargetMode="External"/><Relationship Id="rId465" Type="http://schemas.openxmlformats.org/officeDocument/2006/relationships/hyperlink" Target="http://www.minorplanetcenter.net/db_search/show_object?object_id=417211" TargetMode="External"/><Relationship Id="rId672" Type="http://schemas.openxmlformats.org/officeDocument/2006/relationships/hyperlink" Target="http://www.minorplanetcenter.net/db_search/show_object?object_id=2002+AS4" TargetMode="External"/><Relationship Id="rId1095" Type="http://schemas.openxmlformats.org/officeDocument/2006/relationships/hyperlink" Target="http://www.minorplanetcenter.net/db_search/show_object?object_id=2009+LW2" TargetMode="External"/><Relationship Id="rId1316" Type="http://schemas.openxmlformats.org/officeDocument/2006/relationships/hyperlink" Target="http://www.minorplanetcenter.net/db_search/show_object?object_id=2012+MZ6" TargetMode="External"/><Relationship Id="rId1523" Type="http://schemas.openxmlformats.org/officeDocument/2006/relationships/hyperlink" Target="http://www.minorplanetcenter.net/db_search/show_object?object_id=2014+XL7" TargetMode="External"/><Relationship Id="rId22" Type="http://schemas.openxmlformats.org/officeDocument/2006/relationships/hyperlink" Target="http://www.minorplanetcenter.net/db_search/show_object?object_id=4581" TargetMode="External"/><Relationship Id="rId118" Type="http://schemas.openxmlformats.org/officeDocument/2006/relationships/hyperlink" Target="http://www.minorplanetcenter.net/db_search/show_object?object_id=137108" TargetMode="External"/><Relationship Id="rId325" Type="http://schemas.openxmlformats.org/officeDocument/2006/relationships/hyperlink" Target="http://www.minorplanetcenter.net/db_search/show_object?object_id=301844" TargetMode="External"/><Relationship Id="rId532" Type="http://schemas.openxmlformats.org/officeDocument/2006/relationships/hyperlink" Target="http://www.minorplanetcenter.net/db_search/show_object?object_id=447755" TargetMode="External"/><Relationship Id="rId977" Type="http://schemas.openxmlformats.org/officeDocument/2006/relationships/hyperlink" Target="http://www.minorplanetcenter.net/db_search/show_object?object_id=2007+XH16" TargetMode="External"/><Relationship Id="rId1162" Type="http://schemas.openxmlformats.org/officeDocument/2006/relationships/hyperlink" Target="http://www.minorplanetcenter.net/db_search/show_object?object_id=2010+MU112" TargetMode="External"/><Relationship Id="rId171" Type="http://schemas.openxmlformats.org/officeDocument/2006/relationships/hyperlink" Target="http://www.minorplanetcenter.net/db_search/show_object?object_id=154302" TargetMode="External"/><Relationship Id="rId837" Type="http://schemas.openxmlformats.org/officeDocument/2006/relationships/hyperlink" Target="http://www.minorplanetcenter.net/db_search/show_object?object_id=2005+OX" TargetMode="External"/><Relationship Id="rId1022" Type="http://schemas.openxmlformats.org/officeDocument/2006/relationships/hyperlink" Target="http://www.minorplanetcenter.net/db_search/show_object?object_id=2008+QS11" TargetMode="External"/><Relationship Id="rId1467" Type="http://schemas.openxmlformats.org/officeDocument/2006/relationships/hyperlink" Target="http://www.minorplanetcenter.net/db_search/show_object?object_id=2014+KP4" TargetMode="External"/><Relationship Id="rId269" Type="http://schemas.openxmlformats.org/officeDocument/2006/relationships/hyperlink" Target="http://www.minorplanetcenter.net/db_search/show_object?object_id=217628" TargetMode="External"/><Relationship Id="rId476" Type="http://schemas.openxmlformats.org/officeDocument/2006/relationships/hyperlink" Target="http://www.minorplanetcenter.net/db_search/show_object?object_id=418849" TargetMode="External"/><Relationship Id="rId683" Type="http://schemas.openxmlformats.org/officeDocument/2006/relationships/hyperlink" Target="http://www.minorplanetcenter.net/db_search/show_object?object_id=2002+FC" TargetMode="External"/><Relationship Id="rId890" Type="http://schemas.openxmlformats.org/officeDocument/2006/relationships/hyperlink" Target="http://www.minorplanetcenter.net/db_search/show_object?object_id=2006+LK" TargetMode="External"/><Relationship Id="rId904" Type="http://schemas.openxmlformats.org/officeDocument/2006/relationships/hyperlink" Target="http://www.minorplanetcenter.net/db_search/show_object?object_id=2006+TU7" TargetMode="External"/><Relationship Id="rId1327" Type="http://schemas.openxmlformats.org/officeDocument/2006/relationships/hyperlink" Target="http://www.minorplanetcenter.net/db_search/show_object?object_id=2012+QE50" TargetMode="External"/><Relationship Id="rId1534" Type="http://schemas.openxmlformats.org/officeDocument/2006/relationships/hyperlink" Target="http://www.minorplanetcenter.net/db_search/show_object?object_id=2015+AK280" TargetMode="External"/><Relationship Id="rId33" Type="http://schemas.openxmlformats.org/officeDocument/2006/relationships/hyperlink" Target="http://www.minorplanetcenter.net/db_search/show_object?object_id=6491" TargetMode="External"/><Relationship Id="rId129" Type="http://schemas.openxmlformats.org/officeDocument/2006/relationships/hyperlink" Target="http://www.minorplanetcenter.net/db_search/show_object?object_id=139359" TargetMode="External"/><Relationship Id="rId336" Type="http://schemas.openxmlformats.org/officeDocument/2006/relationships/hyperlink" Target="http://www.minorplanetcenter.net/db_search/show_object?object_id=311044" TargetMode="External"/><Relationship Id="rId543" Type="http://schemas.openxmlformats.org/officeDocument/2006/relationships/hyperlink" Target="http://www.minorplanetcenter.net/db_search/show_object?object_id=451157" TargetMode="External"/><Relationship Id="rId988" Type="http://schemas.openxmlformats.org/officeDocument/2006/relationships/hyperlink" Target="http://www.minorplanetcenter.net/db_search/show_object?object_id=2008+CN1" TargetMode="External"/><Relationship Id="rId1173" Type="http://schemas.openxmlformats.org/officeDocument/2006/relationships/hyperlink" Target="http://www.minorplanetcenter.net/db_search/show_object?object_id=2010+TS149" TargetMode="External"/><Relationship Id="rId1380" Type="http://schemas.openxmlformats.org/officeDocument/2006/relationships/hyperlink" Target="http://www.minorplanetcenter.net/db_search/show_object?object_id=2013+FA8" TargetMode="External"/><Relationship Id="rId1601" Type="http://schemas.openxmlformats.org/officeDocument/2006/relationships/hyperlink" Target="http://www.minorplanetcenter.net/db_search/show_object?object_id=2015+PR228" TargetMode="External"/><Relationship Id="rId182" Type="http://schemas.openxmlformats.org/officeDocument/2006/relationships/hyperlink" Target="http://www.minorplanetcenter.net/db_search/show_object?object_id=162120" TargetMode="External"/><Relationship Id="rId403" Type="http://schemas.openxmlformats.org/officeDocument/2006/relationships/hyperlink" Target="http://www.minorplanetcenter.net/db_search/show_object?object_id=373135" TargetMode="External"/><Relationship Id="rId750" Type="http://schemas.openxmlformats.org/officeDocument/2006/relationships/hyperlink" Target="http://www.minorplanetcenter.net/db_search/show_object?object_id=2003+WH166" TargetMode="External"/><Relationship Id="rId848" Type="http://schemas.openxmlformats.org/officeDocument/2006/relationships/hyperlink" Target="http://www.minorplanetcenter.net/db_search/show_object?object_id=2005+TR50" TargetMode="External"/><Relationship Id="rId1033" Type="http://schemas.openxmlformats.org/officeDocument/2006/relationships/hyperlink" Target="http://www.minorplanetcenter.net/db_search/show_object?object_id=2008+TC4" TargetMode="External"/><Relationship Id="rId1478" Type="http://schemas.openxmlformats.org/officeDocument/2006/relationships/hyperlink" Target="http://www.minorplanetcenter.net/db_search/show_object?object_id=2014+MJ6" TargetMode="External"/><Relationship Id="rId487" Type="http://schemas.openxmlformats.org/officeDocument/2006/relationships/hyperlink" Target="http://www.minorplanetcenter.net/db_search/show_object?object_id=425755" TargetMode="External"/><Relationship Id="rId610" Type="http://schemas.openxmlformats.org/officeDocument/2006/relationships/hyperlink" Target="http://www.minorplanetcenter.net/db_search/show_object?object_id=1999+VF22" TargetMode="External"/><Relationship Id="rId694" Type="http://schemas.openxmlformats.org/officeDocument/2006/relationships/hyperlink" Target="http://www.minorplanetcenter.net/db_search/show_object?object_id=2002+KK8" TargetMode="External"/><Relationship Id="rId708" Type="http://schemas.openxmlformats.org/officeDocument/2006/relationships/hyperlink" Target="http://www.minorplanetcenter.net/db_search/show_object?object_id=2002+QW47" TargetMode="External"/><Relationship Id="rId915" Type="http://schemas.openxmlformats.org/officeDocument/2006/relationships/hyperlink" Target="http://www.minorplanetcenter.net/db_search/show_object?object_id=2006+WJ3" TargetMode="External"/><Relationship Id="rId1240" Type="http://schemas.openxmlformats.org/officeDocument/2006/relationships/hyperlink" Target="http://www.minorplanetcenter.net/db_search/show_object?object_id=2011+LA19" TargetMode="External"/><Relationship Id="rId1338" Type="http://schemas.openxmlformats.org/officeDocument/2006/relationships/hyperlink" Target="http://www.minorplanetcenter.net/db_search/show_object?object_id=2012+UR136" TargetMode="External"/><Relationship Id="rId1545" Type="http://schemas.openxmlformats.org/officeDocument/2006/relationships/hyperlink" Target="http://www.minorplanetcenter.net/db_search/show_object?object_id=2015+CX12" TargetMode="External"/><Relationship Id="rId347" Type="http://schemas.openxmlformats.org/officeDocument/2006/relationships/hyperlink" Target="http://www.minorplanetcenter.net/db_search/show_object?object_id=331876" TargetMode="External"/><Relationship Id="rId999" Type="http://schemas.openxmlformats.org/officeDocument/2006/relationships/hyperlink" Target="http://www.minorplanetcenter.net/db_search/show_object?object_id=2008+ER7" TargetMode="External"/><Relationship Id="rId1100" Type="http://schemas.openxmlformats.org/officeDocument/2006/relationships/hyperlink" Target="http://www.minorplanetcenter.net/db_search/show_object?object_id=2009+RV1" TargetMode="External"/><Relationship Id="rId1184" Type="http://schemas.openxmlformats.org/officeDocument/2006/relationships/hyperlink" Target="http://www.minorplanetcenter.net/db_search/show_object?object_id=2010+VG1" TargetMode="External"/><Relationship Id="rId1405" Type="http://schemas.openxmlformats.org/officeDocument/2006/relationships/hyperlink" Target="http://www.minorplanetcenter.net/db_search/show_object?object_id=2013+NV" TargetMode="External"/><Relationship Id="rId44" Type="http://schemas.openxmlformats.org/officeDocument/2006/relationships/hyperlink" Target="http://www.minorplanetcenter.net/db_search/show_object?object_id=12538" TargetMode="External"/><Relationship Id="rId554" Type="http://schemas.openxmlformats.org/officeDocument/2006/relationships/hyperlink" Target="http://www.minorplanetcenter.net/db_search/show_object?object_id=454100" TargetMode="External"/><Relationship Id="rId761" Type="http://schemas.openxmlformats.org/officeDocument/2006/relationships/hyperlink" Target="http://www.minorplanetcenter.net/db_search/show_object?object_id=2004+DM44" TargetMode="External"/><Relationship Id="rId859" Type="http://schemas.openxmlformats.org/officeDocument/2006/relationships/hyperlink" Target="http://www.minorplanetcenter.net/db_search/show_object?object_id=2005+WY55" TargetMode="External"/><Relationship Id="rId1391" Type="http://schemas.openxmlformats.org/officeDocument/2006/relationships/hyperlink" Target="http://www.minorplanetcenter.net/db_search/show_object?object_id=2013+JM7" TargetMode="External"/><Relationship Id="rId1489" Type="http://schemas.openxmlformats.org/officeDocument/2006/relationships/hyperlink" Target="http://www.minorplanetcenter.net/db_search/show_object?object_id=2014+OT111" TargetMode="External"/><Relationship Id="rId1612" Type="http://schemas.openxmlformats.org/officeDocument/2006/relationships/hyperlink" Target="http://www.minorplanetcenter.net/db_search/show_object?object_id=2015+TX24" TargetMode="External"/><Relationship Id="rId193" Type="http://schemas.openxmlformats.org/officeDocument/2006/relationships/hyperlink" Target="http://www.minorplanetcenter.net/db_search/show_object?object_id=162567" TargetMode="External"/><Relationship Id="rId207" Type="http://schemas.openxmlformats.org/officeDocument/2006/relationships/hyperlink" Target="http://www.minorplanetcenter.net/db_search/show_object?object_id=163243" TargetMode="External"/><Relationship Id="rId414" Type="http://schemas.openxmlformats.org/officeDocument/2006/relationships/hyperlink" Target="http://www.minorplanetcenter.net/db_search/show_object?object_id=380636" TargetMode="External"/><Relationship Id="rId498" Type="http://schemas.openxmlformats.org/officeDocument/2006/relationships/hyperlink" Target="http://www.minorplanetcenter.net/db_search/show_object?object_id=434326" TargetMode="External"/><Relationship Id="rId621" Type="http://schemas.openxmlformats.org/officeDocument/2006/relationships/hyperlink" Target="http://www.minorplanetcenter.net/db_search/show_object?object_id=2000+DN1" TargetMode="External"/><Relationship Id="rId1044" Type="http://schemas.openxmlformats.org/officeDocument/2006/relationships/hyperlink" Target="http://www.minorplanetcenter.net/db_search/show_object?object_id=2008+WQ63" TargetMode="External"/><Relationship Id="rId1251" Type="http://schemas.openxmlformats.org/officeDocument/2006/relationships/hyperlink" Target="http://www.minorplanetcenter.net/db_search/show_object?object_id=2011+SR5" TargetMode="External"/><Relationship Id="rId1349" Type="http://schemas.openxmlformats.org/officeDocument/2006/relationships/hyperlink" Target="http://www.minorplanetcenter.net/db_search/show_object?object_id=2012+XY6" TargetMode="External"/><Relationship Id="rId260" Type="http://schemas.openxmlformats.org/officeDocument/2006/relationships/hyperlink" Target="http://www.minorplanetcenter.net/db_search/show_object?object_id=208115" TargetMode="External"/><Relationship Id="rId719" Type="http://schemas.openxmlformats.org/officeDocument/2006/relationships/hyperlink" Target="http://www.minorplanetcenter.net/db_search/show_object?object_id=2003+BB21" TargetMode="External"/><Relationship Id="rId926" Type="http://schemas.openxmlformats.org/officeDocument/2006/relationships/hyperlink" Target="http://www.minorplanetcenter.net/db_search/show_object?object_id=2007+DL41" TargetMode="External"/><Relationship Id="rId1111" Type="http://schemas.openxmlformats.org/officeDocument/2006/relationships/hyperlink" Target="http://www.minorplanetcenter.net/db_search/show_object?object_id=2009+UY17" TargetMode="External"/><Relationship Id="rId1556" Type="http://schemas.openxmlformats.org/officeDocument/2006/relationships/hyperlink" Target="http://www.minorplanetcenter.net/db_search/show_object?object_id=2015+DV215" TargetMode="External"/><Relationship Id="rId55" Type="http://schemas.openxmlformats.org/officeDocument/2006/relationships/hyperlink" Target="http://www.minorplanetcenter.net/db_search/show_object?object_id=29075" TargetMode="External"/><Relationship Id="rId120" Type="http://schemas.openxmlformats.org/officeDocument/2006/relationships/hyperlink" Target="http://www.minorplanetcenter.net/db_search/show_object?object_id=137126" TargetMode="External"/><Relationship Id="rId358" Type="http://schemas.openxmlformats.org/officeDocument/2006/relationships/hyperlink" Target="http://www.minorplanetcenter.net/db_search/show_object?object_id=348400" TargetMode="External"/><Relationship Id="rId565" Type="http://schemas.openxmlformats.org/officeDocument/2006/relationships/hyperlink" Target="http://www.minorplanetcenter.net/db_search/show_object?object_id=1994+UG" TargetMode="External"/><Relationship Id="rId772" Type="http://schemas.openxmlformats.org/officeDocument/2006/relationships/hyperlink" Target="http://www.minorplanetcenter.net/db_search/show_object?object_id=2004+KB" TargetMode="External"/><Relationship Id="rId1195" Type="http://schemas.openxmlformats.org/officeDocument/2006/relationships/hyperlink" Target="http://www.minorplanetcenter.net/db_search/show_object?object_id=2010+XX72" TargetMode="External"/><Relationship Id="rId1209" Type="http://schemas.openxmlformats.org/officeDocument/2006/relationships/hyperlink" Target="http://www.minorplanetcenter.net/db_search/show_object?object_id=2011+CT4" TargetMode="External"/><Relationship Id="rId1416" Type="http://schemas.openxmlformats.org/officeDocument/2006/relationships/hyperlink" Target="http://www.minorplanetcenter.net/db_search/show_object?object_id=2013+RZ73" TargetMode="External"/><Relationship Id="rId1623" Type="http://schemas.openxmlformats.org/officeDocument/2006/relationships/hyperlink" Target="http://www.minorplanetcenter.net/db_search/show_object?object_id=2015+TE323" TargetMode="External"/><Relationship Id="rId218" Type="http://schemas.openxmlformats.org/officeDocument/2006/relationships/hyperlink" Target="http://www.minorplanetcenter.net/db_search/show_object?object_id=164207" TargetMode="External"/><Relationship Id="rId425" Type="http://schemas.openxmlformats.org/officeDocument/2006/relationships/hyperlink" Target="http://www.minorplanetcenter.net/db_search/show_object?object_id=385605" TargetMode="External"/><Relationship Id="rId632" Type="http://schemas.openxmlformats.org/officeDocument/2006/relationships/hyperlink" Target="http://www.minorplanetcenter.net/db_search/show_object?object_id=2000+QW7" TargetMode="External"/><Relationship Id="rId1055" Type="http://schemas.openxmlformats.org/officeDocument/2006/relationships/hyperlink" Target="http://www.minorplanetcenter.net/db_search/show_object?object_id=2009+AC16" TargetMode="External"/><Relationship Id="rId1262" Type="http://schemas.openxmlformats.org/officeDocument/2006/relationships/hyperlink" Target="http://www.minorplanetcenter.net/db_search/show_object?object_id=2011+UE305" TargetMode="External"/><Relationship Id="rId271" Type="http://schemas.openxmlformats.org/officeDocument/2006/relationships/hyperlink" Target="http://www.minorplanetcenter.net/db_search/show_object?object_id=221455" TargetMode="External"/><Relationship Id="rId937" Type="http://schemas.openxmlformats.org/officeDocument/2006/relationships/hyperlink" Target="http://www.minorplanetcenter.net/db_search/show_object?object_id=2007+HA" TargetMode="External"/><Relationship Id="rId1122" Type="http://schemas.openxmlformats.org/officeDocument/2006/relationships/hyperlink" Target="http://www.minorplanetcenter.net/db_search/show_object?object_id=2009+XT6" TargetMode="External"/><Relationship Id="rId1567" Type="http://schemas.openxmlformats.org/officeDocument/2006/relationships/hyperlink" Target="http://www.minorplanetcenter.net/db_search/show_object?object_id=2015+FE120" TargetMode="External"/><Relationship Id="rId66" Type="http://schemas.openxmlformats.org/officeDocument/2006/relationships/hyperlink" Target="http://www.minorplanetcenter.net/db_search/show_object?object_id=52768" TargetMode="External"/><Relationship Id="rId131" Type="http://schemas.openxmlformats.org/officeDocument/2006/relationships/hyperlink" Target="http://www.minorplanetcenter.net/db_search/show_object?object_id=140039" TargetMode="External"/><Relationship Id="rId369" Type="http://schemas.openxmlformats.org/officeDocument/2006/relationships/hyperlink" Target="http://www.minorplanetcenter.net/db_search/show_object?object_id=357439" TargetMode="External"/><Relationship Id="rId576" Type="http://schemas.openxmlformats.org/officeDocument/2006/relationships/hyperlink" Target="http://www.minorplanetcenter.net/db_search/show_object?object_id=1997+WQ23" TargetMode="External"/><Relationship Id="rId783" Type="http://schemas.openxmlformats.org/officeDocument/2006/relationships/hyperlink" Target="http://www.minorplanetcenter.net/db_search/show_object?object_id=2004+QB" TargetMode="External"/><Relationship Id="rId990" Type="http://schemas.openxmlformats.org/officeDocument/2006/relationships/hyperlink" Target="http://www.minorplanetcenter.net/db_search/show_object?object_id=2008+CC6" TargetMode="External"/><Relationship Id="rId1427" Type="http://schemas.openxmlformats.org/officeDocument/2006/relationships/hyperlink" Target="http://www.minorplanetcenter.net/db_search/show_object?object_id=2013+VO5" TargetMode="External"/><Relationship Id="rId1634" Type="http://schemas.openxmlformats.org/officeDocument/2006/relationships/hyperlink" Target="http://www.minorplanetcenter.net/db_search/show_object?object_id=2015+XK351" TargetMode="External"/><Relationship Id="rId229" Type="http://schemas.openxmlformats.org/officeDocument/2006/relationships/hyperlink" Target="http://www.minorplanetcenter.net/db_search/show_object?object_id=175706" TargetMode="External"/><Relationship Id="rId436" Type="http://schemas.openxmlformats.org/officeDocument/2006/relationships/hyperlink" Target="http://www.minorplanetcenter.net/db_search/show_object?object_id=391211" TargetMode="External"/><Relationship Id="rId643" Type="http://schemas.openxmlformats.org/officeDocument/2006/relationships/hyperlink" Target="http://www.minorplanetcenter.net/db_search/show_object?object_id=2001+FE90" TargetMode="External"/><Relationship Id="rId1066" Type="http://schemas.openxmlformats.org/officeDocument/2006/relationships/hyperlink" Target="http://www.minorplanetcenter.net/db_search/show_object?object_id=2009+DR3" TargetMode="External"/><Relationship Id="rId1273" Type="http://schemas.openxmlformats.org/officeDocument/2006/relationships/hyperlink" Target="http://www.minorplanetcenter.net/db_search/show_object?object_id=2011+XA3" TargetMode="External"/><Relationship Id="rId1480" Type="http://schemas.openxmlformats.org/officeDocument/2006/relationships/hyperlink" Target="http://www.minorplanetcenter.net/db_search/show_object?object_id=2014+MK55" TargetMode="External"/><Relationship Id="rId850" Type="http://schemas.openxmlformats.org/officeDocument/2006/relationships/hyperlink" Target="http://www.minorplanetcenter.net/db_search/show_object?object_id=2005+UR" TargetMode="External"/><Relationship Id="rId948" Type="http://schemas.openxmlformats.org/officeDocument/2006/relationships/hyperlink" Target="http://www.minorplanetcenter.net/db_search/show_object?object_id=2007+PV27" TargetMode="External"/><Relationship Id="rId1133" Type="http://schemas.openxmlformats.org/officeDocument/2006/relationships/hyperlink" Target="http://www.minorplanetcenter.net/db_search/show_object?object_id=2010+EF44" TargetMode="External"/><Relationship Id="rId1578" Type="http://schemas.openxmlformats.org/officeDocument/2006/relationships/hyperlink" Target="http://www.minorplanetcenter.net/db_search/show_object?object_id=2015+HV182" TargetMode="External"/><Relationship Id="rId77" Type="http://schemas.openxmlformats.org/officeDocument/2006/relationships/hyperlink" Target="http://www.minorplanetcenter.net/db_search/show_object?object_id=66391" TargetMode="External"/><Relationship Id="rId282" Type="http://schemas.openxmlformats.org/officeDocument/2006/relationships/hyperlink" Target="http://www.minorplanetcenter.net/db_search/show_object?object_id=242216" TargetMode="External"/><Relationship Id="rId503" Type="http://schemas.openxmlformats.org/officeDocument/2006/relationships/hyperlink" Target="http://www.minorplanetcenter.net/db_search/show_object?object_id=435548" TargetMode="External"/><Relationship Id="rId587" Type="http://schemas.openxmlformats.org/officeDocument/2006/relationships/hyperlink" Target="http://www.minorplanetcenter.net/db_search/show_object?object_id=1998+SZ27" TargetMode="External"/><Relationship Id="rId710" Type="http://schemas.openxmlformats.org/officeDocument/2006/relationships/hyperlink" Target="http://www.minorplanetcenter.net/db_search/show_object?object_id=2002+TB70" TargetMode="External"/><Relationship Id="rId808" Type="http://schemas.openxmlformats.org/officeDocument/2006/relationships/hyperlink" Target="http://www.minorplanetcenter.net/db_search/show_object?object_id=2004+XN29" TargetMode="External"/><Relationship Id="rId1340" Type="http://schemas.openxmlformats.org/officeDocument/2006/relationships/hyperlink" Target="http://www.minorplanetcenter.net/db_search/show_object?object_id=2012+UR138" TargetMode="External"/><Relationship Id="rId1438" Type="http://schemas.openxmlformats.org/officeDocument/2006/relationships/hyperlink" Target="http://www.minorplanetcenter.net/db_search/show_object?object_id=2014+AY28" TargetMode="External"/><Relationship Id="rId1645" Type="http://schemas.openxmlformats.org/officeDocument/2006/relationships/hyperlink" Target="http://www.minorplanetcenter.net/db_search/show_object?object_id=2016+AO164" TargetMode="External"/><Relationship Id="rId8" Type="http://schemas.openxmlformats.org/officeDocument/2006/relationships/hyperlink" Target="http://www.minorplanetcenter.net/db_search/show_object?object_id=2201" TargetMode="External"/><Relationship Id="rId142" Type="http://schemas.openxmlformats.org/officeDocument/2006/relationships/hyperlink" Target="http://www.minorplanetcenter.net/db_search/show_object?object_id=143404" TargetMode="External"/><Relationship Id="rId447" Type="http://schemas.openxmlformats.org/officeDocument/2006/relationships/hyperlink" Target="http://www.minorplanetcenter.net/db_search/show_object?object_id=408792" TargetMode="External"/><Relationship Id="rId794" Type="http://schemas.openxmlformats.org/officeDocument/2006/relationships/hyperlink" Target="http://www.minorplanetcenter.net/db_search/show_object?object_id=2004+TP1" TargetMode="External"/><Relationship Id="rId1077" Type="http://schemas.openxmlformats.org/officeDocument/2006/relationships/hyperlink" Target="http://www.minorplanetcenter.net/db_search/show_object?object_id=2009+FE" TargetMode="External"/><Relationship Id="rId1200" Type="http://schemas.openxmlformats.org/officeDocument/2006/relationships/hyperlink" Target="http://www.minorplanetcenter.net/db_search/show_object?object_id=2011+BX10" TargetMode="External"/><Relationship Id="rId654" Type="http://schemas.openxmlformats.org/officeDocument/2006/relationships/hyperlink" Target="http://www.minorplanetcenter.net/db_search/show_object?object_id=2001+QC34" TargetMode="External"/><Relationship Id="rId861" Type="http://schemas.openxmlformats.org/officeDocument/2006/relationships/hyperlink" Target="http://www.minorplanetcenter.net/db_search/show_object?object_id=2005+YU3" TargetMode="External"/><Relationship Id="rId959" Type="http://schemas.openxmlformats.org/officeDocument/2006/relationships/hyperlink" Target="http://www.minorplanetcenter.net/db_search/show_object?object_id=2007+TR24" TargetMode="External"/><Relationship Id="rId1284" Type="http://schemas.openxmlformats.org/officeDocument/2006/relationships/hyperlink" Target="http://www.minorplanetcenter.net/db_search/show_object?object_id=2012+BU61" TargetMode="External"/><Relationship Id="rId1491" Type="http://schemas.openxmlformats.org/officeDocument/2006/relationships/hyperlink" Target="http://www.minorplanetcenter.net/db_search/show_object?object_id=2014+OM339" TargetMode="External"/><Relationship Id="rId1505" Type="http://schemas.openxmlformats.org/officeDocument/2006/relationships/hyperlink" Target="http://www.minorplanetcenter.net/db_search/show_object?object_id=2014+SM143" TargetMode="External"/><Relationship Id="rId1589" Type="http://schemas.openxmlformats.org/officeDocument/2006/relationships/hyperlink" Target="http://www.minorplanetcenter.net/db_search/show_object?object_id=2015+KL157" TargetMode="External"/><Relationship Id="rId293" Type="http://schemas.openxmlformats.org/officeDocument/2006/relationships/hyperlink" Target="http://www.minorplanetcenter.net/db_search/show_object?object_id=251722" TargetMode="External"/><Relationship Id="rId307" Type="http://schemas.openxmlformats.org/officeDocument/2006/relationships/hyperlink" Target="http://www.minorplanetcenter.net/db_search/show_object?object_id=267729" TargetMode="External"/><Relationship Id="rId514" Type="http://schemas.openxmlformats.org/officeDocument/2006/relationships/hyperlink" Target="http://www.minorplanetcenter.net/db_search/show_object?object_id=438955" TargetMode="External"/><Relationship Id="rId721" Type="http://schemas.openxmlformats.org/officeDocument/2006/relationships/hyperlink" Target="http://www.minorplanetcenter.net/db_search/show_object?object_id=2003+BR47" TargetMode="External"/><Relationship Id="rId1144" Type="http://schemas.openxmlformats.org/officeDocument/2006/relationships/hyperlink" Target="http://www.minorplanetcenter.net/db_search/show_object?object_id=2010+GU21" TargetMode="External"/><Relationship Id="rId1351" Type="http://schemas.openxmlformats.org/officeDocument/2006/relationships/hyperlink" Target="http://www.minorplanetcenter.net/db_search/show_object?object_id=2012+XS111" TargetMode="External"/><Relationship Id="rId1449" Type="http://schemas.openxmlformats.org/officeDocument/2006/relationships/hyperlink" Target="http://www.minorplanetcenter.net/db_search/show_object?object_id=2014+EQ12" TargetMode="External"/><Relationship Id="rId88" Type="http://schemas.openxmlformats.org/officeDocument/2006/relationships/hyperlink" Target="http://www.minorplanetcenter.net/db_search/show_object?object_id=85236" TargetMode="External"/><Relationship Id="rId153" Type="http://schemas.openxmlformats.org/officeDocument/2006/relationships/hyperlink" Target="http://www.minorplanetcenter.net/db_search/show_object?object_id=152664" TargetMode="External"/><Relationship Id="rId360" Type="http://schemas.openxmlformats.org/officeDocument/2006/relationships/hyperlink" Target="http://www.minorplanetcenter.net/db_search/show_object?object_id=349507" TargetMode="External"/><Relationship Id="rId598" Type="http://schemas.openxmlformats.org/officeDocument/2006/relationships/hyperlink" Target="http://www.minorplanetcenter.net/db_search/show_object?object_id=1999+JE1" TargetMode="External"/><Relationship Id="rId819" Type="http://schemas.openxmlformats.org/officeDocument/2006/relationships/hyperlink" Target="http://www.minorplanetcenter.net/db_search/show_object?object_id=2005+FH" TargetMode="External"/><Relationship Id="rId1004" Type="http://schemas.openxmlformats.org/officeDocument/2006/relationships/hyperlink" Target="http://www.minorplanetcenter.net/db_search/show_object?object_id=2008+HH" TargetMode="External"/><Relationship Id="rId1211" Type="http://schemas.openxmlformats.org/officeDocument/2006/relationships/hyperlink" Target="http://www.minorplanetcenter.net/db_search/show_object?object_id=2011+CX46" TargetMode="External"/><Relationship Id="rId1656" Type="http://schemas.openxmlformats.org/officeDocument/2006/relationships/hyperlink" Target="http://www.minorplanetcenter.net/db_search/show_object?object_id=2016+BD15" TargetMode="External"/><Relationship Id="rId220" Type="http://schemas.openxmlformats.org/officeDocument/2006/relationships/hyperlink" Target="http://www.minorplanetcenter.net/db_search/show_object?object_id=164216" TargetMode="External"/><Relationship Id="rId458" Type="http://schemas.openxmlformats.org/officeDocument/2006/relationships/hyperlink" Target="http://www.minorplanetcenter.net/db_search/show_object?object_id=414990" TargetMode="External"/><Relationship Id="rId665" Type="http://schemas.openxmlformats.org/officeDocument/2006/relationships/hyperlink" Target="http://www.minorplanetcenter.net/db_search/show_object?object_id=2001+YP3" TargetMode="External"/><Relationship Id="rId872" Type="http://schemas.openxmlformats.org/officeDocument/2006/relationships/hyperlink" Target="http://www.minorplanetcenter.net/db_search/show_object?object_id=2006+CT10" TargetMode="External"/><Relationship Id="rId1088" Type="http://schemas.openxmlformats.org/officeDocument/2006/relationships/hyperlink" Target="http://www.minorplanetcenter.net/db_search/show_object?object_id=2009+JR5" TargetMode="External"/><Relationship Id="rId1295" Type="http://schemas.openxmlformats.org/officeDocument/2006/relationships/hyperlink" Target="http://www.minorplanetcenter.net/db_search/show_object?object_id=2012+FR1" TargetMode="External"/><Relationship Id="rId1309" Type="http://schemas.openxmlformats.org/officeDocument/2006/relationships/hyperlink" Target="http://www.minorplanetcenter.net/db_search/show_object?object_id=2012+LR1" TargetMode="External"/><Relationship Id="rId1516" Type="http://schemas.openxmlformats.org/officeDocument/2006/relationships/hyperlink" Target="http://www.minorplanetcenter.net/db_search/show_object?object_id=2014+WD201" TargetMode="External"/><Relationship Id="rId15" Type="http://schemas.openxmlformats.org/officeDocument/2006/relationships/hyperlink" Target="http://www.minorplanetcenter.net/db_search/show_object?object_id=3757" TargetMode="External"/><Relationship Id="rId318" Type="http://schemas.openxmlformats.org/officeDocument/2006/relationships/hyperlink" Target="http://www.minorplanetcenter.net/db_search/show_object?object_id=289315" TargetMode="External"/><Relationship Id="rId525" Type="http://schemas.openxmlformats.org/officeDocument/2006/relationships/hyperlink" Target="http://www.minorplanetcenter.net/db_search/show_object?object_id=444004" TargetMode="External"/><Relationship Id="rId732" Type="http://schemas.openxmlformats.org/officeDocument/2006/relationships/hyperlink" Target="http://www.minorplanetcenter.net/db_search/show_object?object_id=2003+MS2" TargetMode="External"/><Relationship Id="rId1155" Type="http://schemas.openxmlformats.org/officeDocument/2006/relationships/hyperlink" Target="http://www.minorplanetcenter.net/db_search/show_object?object_id=2010+KQ10" TargetMode="External"/><Relationship Id="rId1362" Type="http://schemas.openxmlformats.org/officeDocument/2006/relationships/hyperlink" Target="http://www.minorplanetcenter.net/db_search/show_object?object_id=2013+AX52" TargetMode="External"/><Relationship Id="rId99" Type="http://schemas.openxmlformats.org/officeDocument/2006/relationships/hyperlink" Target="http://www.minorplanetcenter.net/db_search/show_object?object_id=88254" TargetMode="External"/><Relationship Id="rId164" Type="http://schemas.openxmlformats.org/officeDocument/2006/relationships/hyperlink" Target="http://www.minorplanetcenter.net/db_search/show_object?object_id=153311" TargetMode="External"/><Relationship Id="rId371" Type="http://schemas.openxmlformats.org/officeDocument/2006/relationships/hyperlink" Target="http://www.minorplanetcenter.net/db_search/show_object?object_id=357622" TargetMode="External"/><Relationship Id="rId1015" Type="http://schemas.openxmlformats.org/officeDocument/2006/relationships/hyperlink" Target="http://www.minorplanetcenter.net/db_search/show_object?object_id=2008+OO" TargetMode="External"/><Relationship Id="rId1222" Type="http://schemas.openxmlformats.org/officeDocument/2006/relationships/hyperlink" Target="http://www.minorplanetcenter.net/db_search/show_object?object_id=2011+EJ47" TargetMode="External"/><Relationship Id="rId1667" Type="http://schemas.openxmlformats.org/officeDocument/2006/relationships/hyperlink" Target="http://www.minorplanetcenter.net/db_search/show_object?object_id=2016+CB194" TargetMode="External"/><Relationship Id="rId469" Type="http://schemas.openxmlformats.org/officeDocument/2006/relationships/hyperlink" Target="http://www.minorplanetcenter.net/db_search/show_object?object_id=417634" TargetMode="External"/><Relationship Id="rId676" Type="http://schemas.openxmlformats.org/officeDocument/2006/relationships/hyperlink" Target="http://www.minorplanetcenter.net/db_search/show_object?object_id=2002+CY9" TargetMode="External"/><Relationship Id="rId883" Type="http://schemas.openxmlformats.org/officeDocument/2006/relationships/hyperlink" Target="http://www.minorplanetcenter.net/db_search/show_object?object_id=2006+HW57" TargetMode="External"/><Relationship Id="rId1099" Type="http://schemas.openxmlformats.org/officeDocument/2006/relationships/hyperlink" Target="http://www.minorplanetcenter.net/db_search/show_object?object_id=2009+QL8" TargetMode="External"/><Relationship Id="rId1527" Type="http://schemas.openxmlformats.org/officeDocument/2006/relationships/hyperlink" Target="http://www.minorplanetcenter.net/db_search/show_object?object_id=2014+YR15" TargetMode="External"/><Relationship Id="rId26" Type="http://schemas.openxmlformats.org/officeDocument/2006/relationships/hyperlink" Target="http://www.minorplanetcenter.net/db_search/show_object?object_id=5011" TargetMode="External"/><Relationship Id="rId231" Type="http://schemas.openxmlformats.org/officeDocument/2006/relationships/hyperlink" Target="http://www.minorplanetcenter.net/db_search/show_object?object_id=177049" TargetMode="External"/><Relationship Id="rId329" Type="http://schemas.openxmlformats.org/officeDocument/2006/relationships/hyperlink" Target="http://www.minorplanetcenter.net/db_search/show_object?object_id=304330" TargetMode="External"/><Relationship Id="rId536" Type="http://schemas.openxmlformats.org/officeDocument/2006/relationships/hyperlink" Target="http://www.minorplanetcenter.net/db_search/show_object?object_id=450263" TargetMode="External"/><Relationship Id="rId1166" Type="http://schemas.openxmlformats.org/officeDocument/2006/relationships/hyperlink" Target="http://www.minorplanetcenter.net/db_search/show_object?object_id=2010+RA147" TargetMode="External"/><Relationship Id="rId1373" Type="http://schemas.openxmlformats.org/officeDocument/2006/relationships/hyperlink" Target="http://www.minorplanetcenter.net/db_search/show_object?object_id=2013+EM20" TargetMode="External"/><Relationship Id="rId175" Type="http://schemas.openxmlformats.org/officeDocument/2006/relationships/hyperlink" Target="http://www.minorplanetcenter.net/db_search/show_object?object_id=159504" TargetMode="External"/><Relationship Id="rId743" Type="http://schemas.openxmlformats.org/officeDocument/2006/relationships/hyperlink" Target="http://www.minorplanetcenter.net/db_search/show_object?object_id=2003+TR9" TargetMode="External"/><Relationship Id="rId950" Type="http://schemas.openxmlformats.org/officeDocument/2006/relationships/hyperlink" Target="http://www.minorplanetcenter.net/db_search/show_object?object_id=2007+RF2" TargetMode="External"/><Relationship Id="rId1026" Type="http://schemas.openxmlformats.org/officeDocument/2006/relationships/hyperlink" Target="http://www.minorplanetcenter.net/db_search/show_object?object_id=2008+SR1" TargetMode="External"/><Relationship Id="rId1580" Type="http://schemas.openxmlformats.org/officeDocument/2006/relationships/hyperlink" Target="http://www.minorplanetcenter.net/db_search/show_object?object_id=2015+JD1" TargetMode="External"/><Relationship Id="rId382" Type="http://schemas.openxmlformats.org/officeDocument/2006/relationships/hyperlink" Target="http://www.minorplanetcenter.net/db_search/show_object?object_id=363116" TargetMode="External"/><Relationship Id="rId603" Type="http://schemas.openxmlformats.org/officeDocument/2006/relationships/hyperlink" Target="http://www.minorplanetcenter.net/db_search/show_object?object_id=1999+RM45" TargetMode="External"/><Relationship Id="rId687" Type="http://schemas.openxmlformats.org/officeDocument/2006/relationships/hyperlink" Target="http://www.minorplanetcenter.net/db_search/show_object?object_id=2002+HP11" TargetMode="External"/><Relationship Id="rId810" Type="http://schemas.openxmlformats.org/officeDocument/2006/relationships/hyperlink" Target="http://www.minorplanetcenter.net/db_search/show_object?object_id=2005+AV27" TargetMode="External"/><Relationship Id="rId908" Type="http://schemas.openxmlformats.org/officeDocument/2006/relationships/hyperlink" Target="http://www.minorplanetcenter.net/db_search/show_object?object_id=2006+UQ17" TargetMode="External"/><Relationship Id="rId1233" Type="http://schemas.openxmlformats.org/officeDocument/2006/relationships/hyperlink" Target="http://www.minorplanetcenter.net/db_search/show_object?object_id=2011+KE" TargetMode="External"/><Relationship Id="rId1440" Type="http://schemas.openxmlformats.org/officeDocument/2006/relationships/hyperlink" Target="http://www.minorplanetcenter.net/db_search/show_object?object_id=2014+BW2" TargetMode="External"/><Relationship Id="rId1538" Type="http://schemas.openxmlformats.org/officeDocument/2006/relationships/hyperlink" Target="http://www.minorplanetcenter.net/db_search/show_object?object_id=2015+BZ310" TargetMode="External"/><Relationship Id="rId242" Type="http://schemas.openxmlformats.org/officeDocument/2006/relationships/hyperlink" Target="http://www.minorplanetcenter.net/db_search/show_object?object_id=192563" TargetMode="External"/><Relationship Id="rId894" Type="http://schemas.openxmlformats.org/officeDocument/2006/relationships/hyperlink" Target="http://www.minorplanetcenter.net/db_search/show_object?object_id=2006+PA1" TargetMode="External"/><Relationship Id="rId1177" Type="http://schemas.openxmlformats.org/officeDocument/2006/relationships/hyperlink" Target="http://www.minorplanetcenter.net/db_search/show_object?object_id=2010+UD" TargetMode="External"/><Relationship Id="rId1300" Type="http://schemas.openxmlformats.org/officeDocument/2006/relationships/hyperlink" Target="http://www.minorplanetcenter.net/db_search/show_object?object_id=2012+HJ1" TargetMode="External"/><Relationship Id="rId37" Type="http://schemas.openxmlformats.org/officeDocument/2006/relationships/hyperlink" Target="http://www.minorplanetcenter.net/db_search/show_object?object_id=7753" TargetMode="External"/><Relationship Id="rId102" Type="http://schemas.openxmlformats.org/officeDocument/2006/relationships/hyperlink" Target="http://www.minorplanetcenter.net/db_search/show_object?object_id=89958" TargetMode="External"/><Relationship Id="rId547" Type="http://schemas.openxmlformats.org/officeDocument/2006/relationships/hyperlink" Target="http://www.minorplanetcenter.net/db_search/show_object?object_id=452376" TargetMode="External"/><Relationship Id="rId754" Type="http://schemas.openxmlformats.org/officeDocument/2006/relationships/hyperlink" Target="http://www.minorplanetcenter.net/db_search/show_object?object_id=2003+YS17" TargetMode="External"/><Relationship Id="rId961" Type="http://schemas.openxmlformats.org/officeDocument/2006/relationships/hyperlink" Target="http://www.minorplanetcenter.net/db_search/show_object?object_id=2007+UL12" TargetMode="External"/><Relationship Id="rId1384" Type="http://schemas.openxmlformats.org/officeDocument/2006/relationships/hyperlink" Target="http://www.minorplanetcenter.net/db_search/show_object?object_id=2013+GS66" TargetMode="External"/><Relationship Id="rId1591" Type="http://schemas.openxmlformats.org/officeDocument/2006/relationships/hyperlink" Target="http://www.minorplanetcenter.net/db_search/show_object?object_id=2015+LK24" TargetMode="External"/><Relationship Id="rId1605" Type="http://schemas.openxmlformats.org/officeDocument/2006/relationships/hyperlink" Target="http://www.minorplanetcenter.net/db_search/show_object?object_id=2015+RS1" TargetMode="External"/><Relationship Id="rId90" Type="http://schemas.openxmlformats.org/officeDocument/2006/relationships/hyperlink" Target="http://www.minorplanetcenter.net/db_search/show_object?object_id=85640" TargetMode="External"/><Relationship Id="rId186" Type="http://schemas.openxmlformats.org/officeDocument/2006/relationships/hyperlink" Target="http://www.minorplanetcenter.net/db_search/show_object?object_id=162210" TargetMode="External"/><Relationship Id="rId393" Type="http://schemas.openxmlformats.org/officeDocument/2006/relationships/hyperlink" Target="http://www.minorplanetcenter.net/db_search/show_object?object_id=365424" TargetMode="External"/><Relationship Id="rId407" Type="http://schemas.openxmlformats.org/officeDocument/2006/relationships/hyperlink" Target="http://www.minorplanetcenter.net/db_search/show_object?object_id=374855" TargetMode="External"/><Relationship Id="rId614" Type="http://schemas.openxmlformats.org/officeDocument/2006/relationships/hyperlink" Target="http://www.minorplanetcenter.net/db_search/show_object?object_id=1999+YD" TargetMode="External"/><Relationship Id="rId821" Type="http://schemas.openxmlformats.org/officeDocument/2006/relationships/hyperlink" Target="http://www.minorplanetcenter.net/db_search/show_object?object_id=2005+FN4" TargetMode="External"/><Relationship Id="rId1037" Type="http://schemas.openxmlformats.org/officeDocument/2006/relationships/hyperlink" Target="http://www.minorplanetcenter.net/db_search/show_object?object_id=2008+UW91" TargetMode="External"/><Relationship Id="rId1244" Type="http://schemas.openxmlformats.org/officeDocument/2006/relationships/hyperlink" Target="http://www.minorplanetcenter.net/db_search/show_object?object_id=2011+OA" TargetMode="External"/><Relationship Id="rId1451" Type="http://schemas.openxmlformats.org/officeDocument/2006/relationships/hyperlink" Target="http://www.minorplanetcenter.net/db_search/show_object?object_id=2014+EQ49" TargetMode="External"/><Relationship Id="rId253" Type="http://schemas.openxmlformats.org/officeDocument/2006/relationships/hyperlink" Target="http://www.minorplanetcenter.net/db_search/show_object?object_id=202683" TargetMode="External"/><Relationship Id="rId460" Type="http://schemas.openxmlformats.org/officeDocument/2006/relationships/hyperlink" Target="http://www.minorplanetcenter.net/db_search/show_object?object_id=415713" TargetMode="External"/><Relationship Id="rId698" Type="http://schemas.openxmlformats.org/officeDocument/2006/relationships/hyperlink" Target="http://www.minorplanetcenter.net/db_search/show_object?object_id=2002+MX" TargetMode="External"/><Relationship Id="rId919" Type="http://schemas.openxmlformats.org/officeDocument/2006/relationships/hyperlink" Target="http://www.minorplanetcenter.net/db_search/show_object?object_id=2007+AV2" TargetMode="External"/><Relationship Id="rId1090" Type="http://schemas.openxmlformats.org/officeDocument/2006/relationships/hyperlink" Target="http://www.minorplanetcenter.net/db_search/show_object?object_id=2009+KD3" TargetMode="External"/><Relationship Id="rId1104" Type="http://schemas.openxmlformats.org/officeDocument/2006/relationships/hyperlink" Target="http://www.minorplanetcenter.net/db_search/show_object?object_id=2009+SW17" TargetMode="External"/><Relationship Id="rId1311" Type="http://schemas.openxmlformats.org/officeDocument/2006/relationships/hyperlink" Target="http://www.minorplanetcenter.net/db_search/show_object?object_id=2012+LK9" TargetMode="External"/><Relationship Id="rId1549" Type="http://schemas.openxmlformats.org/officeDocument/2006/relationships/hyperlink" Target="http://www.minorplanetcenter.net/db_search/show_object?object_id=2015+DP155" TargetMode="External"/><Relationship Id="rId48" Type="http://schemas.openxmlformats.org/officeDocument/2006/relationships/hyperlink" Target="http://www.minorplanetcenter.net/db_search/show_object?object_id=16960" TargetMode="External"/><Relationship Id="rId113" Type="http://schemas.openxmlformats.org/officeDocument/2006/relationships/hyperlink" Target="http://www.minorplanetcenter.net/db_search/show_object?object_id=111253" TargetMode="External"/><Relationship Id="rId320" Type="http://schemas.openxmlformats.org/officeDocument/2006/relationships/hyperlink" Target="http://www.minorplanetcenter.net/db_search/show_object?object_id=292220" TargetMode="External"/><Relationship Id="rId558" Type="http://schemas.openxmlformats.org/officeDocument/2006/relationships/hyperlink" Target="http://www.minorplanetcenter.net/db_search/show_object?object_id=1989+UP" TargetMode="External"/><Relationship Id="rId765" Type="http://schemas.openxmlformats.org/officeDocument/2006/relationships/hyperlink" Target="http://www.minorplanetcenter.net/db_search/show_object?object_id=2004+FY31" TargetMode="External"/><Relationship Id="rId972" Type="http://schemas.openxmlformats.org/officeDocument/2006/relationships/hyperlink" Target="http://www.minorplanetcenter.net/db_search/show_object?object_id=2007+VP243" TargetMode="External"/><Relationship Id="rId1188" Type="http://schemas.openxmlformats.org/officeDocument/2006/relationships/hyperlink" Target="http://www.minorplanetcenter.net/db_search/show_object?object_id=2010+WZ8" TargetMode="External"/><Relationship Id="rId1395" Type="http://schemas.openxmlformats.org/officeDocument/2006/relationships/hyperlink" Target="http://www.minorplanetcenter.net/db_search/show_object?object_id=2013+JR28" TargetMode="External"/><Relationship Id="rId1409" Type="http://schemas.openxmlformats.org/officeDocument/2006/relationships/hyperlink" Target="http://www.minorplanetcenter.net/db_search/show_object?object_id=2013+OD4" TargetMode="External"/><Relationship Id="rId1616" Type="http://schemas.openxmlformats.org/officeDocument/2006/relationships/hyperlink" Target="http://www.minorplanetcenter.net/db_search/show_object?object_id=2015+TK178" TargetMode="External"/><Relationship Id="rId197" Type="http://schemas.openxmlformats.org/officeDocument/2006/relationships/hyperlink" Target="http://www.minorplanetcenter.net/db_search/show_object?object_id=162825" TargetMode="External"/><Relationship Id="rId418" Type="http://schemas.openxmlformats.org/officeDocument/2006/relationships/hyperlink" Target="http://www.minorplanetcenter.net/db_search/show_object?object_id=382406" TargetMode="External"/><Relationship Id="rId625" Type="http://schemas.openxmlformats.org/officeDocument/2006/relationships/hyperlink" Target="http://www.minorplanetcenter.net/db_search/show_object?object_id=2000+JF5" TargetMode="External"/><Relationship Id="rId832" Type="http://schemas.openxmlformats.org/officeDocument/2006/relationships/hyperlink" Target="http://www.minorplanetcenter.net/db_search/show_object?object_id=2005+LW3" TargetMode="External"/><Relationship Id="rId1048" Type="http://schemas.openxmlformats.org/officeDocument/2006/relationships/hyperlink" Target="http://www.minorplanetcenter.net/db_search/show_object?object_id=2008+XM1" TargetMode="External"/><Relationship Id="rId1255" Type="http://schemas.openxmlformats.org/officeDocument/2006/relationships/hyperlink" Target="http://www.minorplanetcenter.net/db_search/show_object?object_id=2011+TC4" TargetMode="External"/><Relationship Id="rId1462" Type="http://schemas.openxmlformats.org/officeDocument/2006/relationships/hyperlink" Target="http://www.minorplanetcenter.net/db_search/show_object?object_id=2014+JO25" TargetMode="External"/><Relationship Id="rId264" Type="http://schemas.openxmlformats.org/officeDocument/2006/relationships/hyperlink" Target="http://www.minorplanetcenter.net/db_search/show_object?object_id=216115" TargetMode="External"/><Relationship Id="rId471" Type="http://schemas.openxmlformats.org/officeDocument/2006/relationships/hyperlink" Target="http://www.minorplanetcenter.net/db_search/show_object?object_id=417871" TargetMode="External"/><Relationship Id="rId1115" Type="http://schemas.openxmlformats.org/officeDocument/2006/relationships/hyperlink" Target="http://www.minorplanetcenter.net/db_search/show_object?object_id=2009+VQ44" TargetMode="External"/><Relationship Id="rId1322" Type="http://schemas.openxmlformats.org/officeDocument/2006/relationships/hyperlink" Target="http://www.minorplanetcenter.net/db_search/show_object?object_id=2012+OP4" TargetMode="External"/><Relationship Id="rId59" Type="http://schemas.openxmlformats.org/officeDocument/2006/relationships/hyperlink" Target="http://www.minorplanetcenter.net/db_search/show_object?object_id=35396" TargetMode="External"/><Relationship Id="rId124" Type="http://schemas.openxmlformats.org/officeDocument/2006/relationships/hyperlink" Target="http://www.minorplanetcenter.net/db_search/show_object?object_id=138404" TargetMode="External"/><Relationship Id="rId569" Type="http://schemas.openxmlformats.org/officeDocument/2006/relationships/hyperlink" Target="http://www.minorplanetcenter.net/db_search/show_object?object_id=1995+CR" TargetMode="External"/><Relationship Id="rId776" Type="http://schemas.openxmlformats.org/officeDocument/2006/relationships/hyperlink" Target="http://www.minorplanetcenter.net/db_search/show_object?object_id=2004+LY5" TargetMode="External"/><Relationship Id="rId983" Type="http://schemas.openxmlformats.org/officeDocument/2006/relationships/hyperlink" Target="http://www.minorplanetcenter.net/db_search/show_object?object_id=2008+AZ30" TargetMode="External"/><Relationship Id="rId1199" Type="http://schemas.openxmlformats.org/officeDocument/2006/relationships/hyperlink" Target="http://www.minorplanetcenter.net/db_search/show_object?object_id=2011+AT26" TargetMode="External"/><Relationship Id="rId1627" Type="http://schemas.openxmlformats.org/officeDocument/2006/relationships/hyperlink" Target="http://www.minorplanetcenter.net/db_search/show_object?object_id=2015+VE1" TargetMode="External"/><Relationship Id="rId331" Type="http://schemas.openxmlformats.org/officeDocument/2006/relationships/hyperlink" Target="http://www.minorplanetcenter.net/db_search/show_object?object_id=307005" TargetMode="External"/><Relationship Id="rId429" Type="http://schemas.openxmlformats.org/officeDocument/2006/relationships/hyperlink" Target="http://www.minorplanetcenter.net/db_search/show_object?object_id=387668" TargetMode="External"/><Relationship Id="rId636" Type="http://schemas.openxmlformats.org/officeDocument/2006/relationships/hyperlink" Target="http://www.minorplanetcenter.net/db_search/show_object?object_id=2000+YF29" TargetMode="External"/><Relationship Id="rId1059" Type="http://schemas.openxmlformats.org/officeDocument/2006/relationships/hyperlink" Target="http://www.minorplanetcenter.net/db_search/show_object?object_id=2009+BL71" TargetMode="External"/><Relationship Id="rId1266" Type="http://schemas.openxmlformats.org/officeDocument/2006/relationships/hyperlink" Target="http://www.minorplanetcenter.net/db_search/show_object?object_id=2011+WL15" TargetMode="External"/><Relationship Id="rId1473" Type="http://schemas.openxmlformats.org/officeDocument/2006/relationships/hyperlink" Target="http://www.minorplanetcenter.net/db_search/show_object?object_id=2014+KV86" TargetMode="External"/><Relationship Id="rId843" Type="http://schemas.openxmlformats.org/officeDocument/2006/relationships/hyperlink" Target="http://www.minorplanetcenter.net/db_search/show_object?object_id=2005+RC34" TargetMode="External"/><Relationship Id="rId1126" Type="http://schemas.openxmlformats.org/officeDocument/2006/relationships/hyperlink" Target="http://www.minorplanetcenter.net/db_search/show_object?object_id=2010+CF19" TargetMode="External"/><Relationship Id="rId275" Type="http://schemas.openxmlformats.org/officeDocument/2006/relationships/hyperlink" Target="http://www.minorplanetcenter.net/db_search/show_object?object_id=228368" TargetMode="External"/><Relationship Id="rId482" Type="http://schemas.openxmlformats.org/officeDocument/2006/relationships/hyperlink" Target="http://www.minorplanetcenter.net/db_search/show_object?object_id=422699" TargetMode="External"/><Relationship Id="rId703" Type="http://schemas.openxmlformats.org/officeDocument/2006/relationships/hyperlink" Target="http://www.minorplanetcenter.net/db_search/show_object?object_id=2002+PR1" TargetMode="External"/><Relationship Id="rId910" Type="http://schemas.openxmlformats.org/officeDocument/2006/relationships/hyperlink" Target="http://www.minorplanetcenter.net/db_search/show_object?object_id=2006+VW2" TargetMode="External"/><Relationship Id="rId1333" Type="http://schemas.openxmlformats.org/officeDocument/2006/relationships/hyperlink" Target="http://www.minorplanetcenter.net/db_search/show_object?object_id=2012+TS78" TargetMode="External"/><Relationship Id="rId1540" Type="http://schemas.openxmlformats.org/officeDocument/2006/relationships/hyperlink" Target="http://www.minorplanetcenter.net/db_search/show_object?object_id=2015+BN311" TargetMode="External"/><Relationship Id="rId1638" Type="http://schemas.openxmlformats.org/officeDocument/2006/relationships/hyperlink" Target="http://www.minorplanetcenter.net/db_search/show_object?object_id=2015+XU378" TargetMode="External"/><Relationship Id="rId135" Type="http://schemas.openxmlformats.org/officeDocument/2006/relationships/hyperlink" Target="http://www.minorplanetcenter.net/db_search/show_object?object_id=141432" TargetMode="External"/><Relationship Id="rId342" Type="http://schemas.openxmlformats.org/officeDocument/2006/relationships/hyperlink" Target="http://www.minorplanetcenter.net/db_search/show_object?object_id=325395" TargetMode="External"/><Relationship Id="rId787" Type="http://schemas.openxmlformats.org/officeDocument/2006/relationships/hyperlink" Target="http://www.minorplanetcenter.net/db_search/show_object?object_id=2004+RY10" TargetMode="External"/><Relationship Id="rId994" Type="http://schemas.openxmlformats.org/officeDocument/2006/relationships/hyperlink" Target="http://www.minorplanetcenter.net/db_search/show_object?object_id=2008+DJ" TargetMode="External"/><Relationship Id="rId1400" Type="http://schemas.openxmlformats.org/officeDocument/2006/relationships/hyperlink" Target="http://www.minorplanetcenter.net/db_search/show_object?object_id=2013+LG16" TargetMode="External"/><Relationship Id="rId202" Type="http://schemas.openxmlformats.org/officeDocument/2006/relationships/hyperlink" Target="http://www.minorplanetcenter.net/db_search/show_object?object_id=163014" TargetMode="External"/><Relationship Id="rId647" Type="http://schemas.openxmlformats.org/officeDocument/2006/relationships/hyperlink" Target="http://www.minorplanetcenter.net/db_search/show_object?object_id=2001+HB" TargetMode="External"/><Relationship Id="rId854" Type="http://schemas.openxmlformats.org/officeDocument/2006/relationships/hyperlink" Target="http://www.minorplanetcenter.net/db_search/show_object?object_id=2005+VO5" TargetMode="External"/><Relationship Id="rId1277" Type="http://schemas.openxmlformats.org/officeDocument/2006/relationships/hyperlink" Target="http://www.minorplanetcenter.net/db_search/show_object?object_id=2011+YJ28" TargetMode="External"/><Relationship Id="rId1484" Type="http://schemas.openxmlformats.org/officeDocument/2006/relationships/hyperlink" Target="http://www.minorplanetcenter.net/db_search/show_object?object_id=2014+NE52" TargetMode="External"/><Relationship Id="rId286" Type="http://schemas.openxmlformats.org/officeDocument/2006/relationships/hyperlink" Target="http://www.minorplanetcenter.net/db_search/show_object?object_id=243566" TargetMode="External"/><Relationship Id="rId493" Type="http://schemas.openxmlformats.org/officeDocument/2006/relationships/hyperlink" Target="http://www.minorplanetcenter.net/db_search/show_object?object_id=430804" TargetMode="External"/><Relationship Id="rId507" Type="http://schemas.openxmlformats.org/officeDocument/2006/relationships/hyperlink" Target="http://www.minorplanetcenter.net/db_search/show_object?object_id=436774" TargetMode="External"/><Relationship Id="rId714" Type="http://schemas.openxmlformats.org/officeDocument/2006/relationships/hyperlink" Target="http://www.minorplanetcenter.net/db_search/show_object?object_id=2002+VR85" TargetMode="External"/><Relationship Id="rId921" Type="http://schemas.openxmlformats.org/officeDocument/2006/relationships/hyperlink" Target="http://www.minorplanetcenter.net/db_search/show_object?object_id=2007+BD7" TargetMode="External"/><Relationship Id="rId1137" Type="http://schemas.openxmlformats.org/officeDocument/2006/relationships/hyperlink" Target="http://www.minorplanetcenter.net/db_search/show_object?object_id=2010+FQ" TargetMode="External"/><Relationship Id="rId1344" Type="http://schemas.openxmlformats.org/officeDocument/2006/relationships/hyperlink" Target="http://www.minorplanetcenter.net/db_search/show_object?object_id=2012+VO6" TargetMode="External"/><Relationship Id="rId1551" Type="http://schemas.openxmlformats.org/officeDocument/2006/relationships/hyperlink" Target="http://www.minorplanetcenter.net/db_search/show_object?object_id=2015+DE198" TargetMode="External"/><Relationship Id="rId50" Type="http://schemas.openxmlformats.org/officeDocument/2006/relationships/hyperlink" Target="http://www.minorplanetcenter.net/db_search/show_object?object_id=22753" TargetMode="External"/><Relationship Id="rId146" Type="http://schemas.openxmlformats.org/officeDocument/2006/relationships/hyperlink" Target="http://www.minorplanetcenter.net/db_search/show_object?object_id=143992" TargetMode="External"/><Relationship Id="rId353" Type="http://schemas.openxmlformats.org/officeDocument/2006/relationships/hyperlink" Target="http://www.minorplanetcenter.net/db_search/show_object?object_id=341843" TargetMode="External"/><Relationship Id="rId560" Type="http://schemas.openxmlformats.org/officeDocument/2006/relationships/hyperlink" Target="http://www.minorplanetcenter.net/db_search/show_object?object_id=1991+GO" TargetMode="External"/><Relationship Id="rId798" Type="http://schemas.openxmlformats.org/officeDocument/2006/relationships/hyperlink" Target="http://www.minorplanetcenter.net/db_search/show_object?object_id=2004+UE" TargetMode="External"/><Relationship Id="rId1190" Type="http://schemas.openxmlformats.org/officeDocument/2006/relationships/hyperlink" Target="http://www.minorplanetcenter.net/db_search/show_object?object_id=2010+XC15" TargetMode="External"/><Relationship Id="rId1204" Type="http://schemas.openxmlformats.org/officeDocument/2006/relationships/hyperlink" Target="http://www.minorplanetcenter.net/db_search/show_object?object_id=2011+BE38" TargetMode="External"/><Relationship Id="rId1411" Type="http://schemas.openxmlformats.org/officeDocument/2006/relationships/hyperlink" Target="http://www.minorplanetcenter.net/db_search/show_object?object_id=2013+QR1" TargetMode="External"/><Relationship Id="rId1649" Type="http://schemas.openxmlformats.org/officeDocument/2006/relationships/hyperlink" Target="http://www.minorplanetcenter.net/db_search/show_object?object_id=2016+AK193" TargetMode="External"/><Relationship Id="rId213" Type="http://schemas.openxmlformats.org/officeDocument/2006/relationships/hyperlink" Target="http://www.minorplanetcenter.net/db_search/show_object?object_id=163697" TargetMode="External"/><Relationship Id="rId420" Type="http://schemas.openxmlformats.org/officeDocument/2006/relationships/hyperlink" Target="http://www.minorplanetcenter.net/db_search/show_object?object_id=382758" TargetMode="External"/><Relationship Id="rId658" Type="http://schemas.openxmlformats.org/officeDocument/2006/relationships/hyperlink" Target="http://www.minorplanetcenter.net/db_search/show_object?object_id=2001+SG286" TargetMode="External"/><Relationship Id="rId865" Type="http://schemas.openxmlformats.org/officeDocument/2006/relationships/hyperlink" Target="http://www.minorplanetcenter.net/db_search/show_object?object_id=2006+AM4" TargetMode="External"/><Relationship Id="rId1050" Type="http://schemas.openxmlformats.org/officeDocument/2006/relationships/hyperlink" Target="http://www.minorplanetcenter.net/db_search/show_object?object_id=2008+XQ2" TargetMode="External"/><Relationship Id="rId1288" Type="http://schemas.openxmlformats.org/officeDocument/2006/relationships/hyperlink" Target="http://www.minorplanetcenter.net/db_search/show_object?object_id=2012+CA21" TargetMode="External"/><Relationship Id="rId1495" Type="http://schemas.openxmlformats.org/officeDocument/2006/relationships/hyperlink" Target="http://www.minorplanetcenter.net/db_search/show_object?object_id=2014+PW59" TargetMode="External"/><Relationship Id="rId1509" Type="http://schemas.openxmlformats.org/officeDocument/2006/relationships/hyperlink" Target="http://www.minorplanetcenter.net/db_search/show_object?object_id=2014+TY33" TargetMode="External"/><Relationship Id="rId297" Type="http://schemas.openxmlformats.org/officeDocument/2006/relationships/hyperlink" Target="http://www.minorplanetcenter.net/db_search/show_object?object_id=260141" TargetMode="External"/><Relationship Id="rId518" Type="http://schemas.openxmlformats.org/officeDocument/2006/relationships/hyperlink" Target="http://www.minorplanetcenter.net/db_search/show_object?object_id=441641" TargetMode="External"/><Relationship Id="rId725" Type="http://schemas.openxmlformats.org/officeDocument/2006/relationships/hyperlink" Target="http://www.minorplanetcenter.net/db_search/show_object?object_id=2003+ED50" TargetMode="External"/><Relationship Id="rId932" Type="http://schemas.openxmlformats.org/officeDocument/2006/relationships/hyperlink" Target="http://www.minorplanetcenter.net/db_search/show_object?object_id=2007+FE" TargetMode="External"/><Relationship Id="rId1148" Type="http://schemas.openxmlformats.org/officeDocument/2006/relationships/hyperlink" Target="http://www.minorplanetcenter.net/db_search/show_object?object_id=2010+JL33" TargetMode="External"/><Relationship Id="rId1355" Type="http://schemas.openxmlformats.org/officeDocument/2006/relationships/hyperlink" Target="http://www.minorplanetcenter.net/db_search/show_object?object_id=2012+XJ134" TargetMode="External"/><Relationship Id="rId1562" Type="http://schemas.openxmlformats.org/officeDocument/2006/relationships/hyperlink" Target="http://www.minorplanetcenter.net/db_search/show_object?object_id=2015+FQ117" TargetMode="External"/><Relationship Id="rId157" Type="http://schemas.openxmlformats.org/officeDocument/2006/relationships/hyperlink" Target="http://www.minorplanetcenter.net/db_search/show_object?object_id=152754" TargetMode="External"/><Relationship Id="rId364" Type="http://schemas.openxmlformats.org/officeDocument/2006/relationships/hyperlink" Target="http://www.minorplanetcenter.net/db_search/show_object?object_id=354182" TargetMode="External"/><Relationship Id="rId1008" Type="http://schemas.openxmlformats.org/officeDocument/2006/relationships/hyperlink" Target="http://www.minorplanetcenter.net/db_search/show_object?object_id=2008+JW2" TargetMode="External"/><Relationship Id="rId1215" Type="http://schemas.openxmlformats.org/officeDocument/2006/relationships/hyperlink" Target="http://www.minorplanetcenter.net/db_search/show_object?object_id=2011+DV" TargetMode="External"/><Relationship Id="rId1422" Type="http://schemas.openxmlformats.org/officeDocument/2006/relationships/hyperlink" Target="http://www.minorplanetcenter.net/db_search/show_object?object_id=2013+TT135" TargetMode="External"/><Relationship Id="rId61" Type="http://schemas.openxmlformats.org/officeDocument/2006/relationships/hyperlink" Target="http://www.minorplanetcenter.net/db_search/show_object?object_id=37655" TargetMode="External"/><Relationship Id="rId571" Type="http://schemas.openxmlformats.org/officeDocument/2006/relationships/hyperlink" Target="http://www.minorplanetcenter.net/db_search/show_object?object_id=1996+JA1" TargetMode="External"/><Relationship Id="rId669" Type="http://schemas.openxmlformats.org/officeDocument/2006/relationships/hyperlink" Target="http://www.minorplanetcenter.net/db_search/show_object?object_id=2002+AV" TargetMode="External"/><Relationship Id="rId876" Type="http://schemas.openxmlformats.org/officeDocument/2006/relationships/hyperlink" Target="http://www.minorplanetcenter.net/db_search/show_object?object_id=2006+GC1" TargetMode="External"/><Relationship Id="rId1299" Type="http://schemas.openxmlformats.org/officeDocument/2006/relationships/hyperlink" Target="http://www.minorplanetcenter.net/db_search/show_object?object_id=2012+GV17" TargetMode="External"/><Relationship Id="rId19" Type="http://schemas.openxmlformats.org/officeDocument/2006/relationships/hyperlink" Target="http://www.minorplanetcenter.net/db_search/show_object?object_id=4183" TargetMode="External"/><Relationship Id="rId224" Type="http://schemas.openxmlformats.org/officeDocument/2006/relationships/hyperlink" Target="http://www.minorplanetcenter.net/db_search/show_object?object_id=170903" TargetMode="External"/><Relationship Id="rId431" Type="http://schemas.openxmlformats.org/officeDocument/2006/relationships/hyperlink" Target="http://www.minorplanetcenter.net/db_search/show_object?object_id=388188" TargetMode="External"/><Relationship Id="rId529" Type="http://schemas.openxmlformats.org/officeDocument/2006/relationships/hyperlink" Target="http://www.minorplanetcenter.net/db_search/show_object?object_id=445974" TargetMode="External"/><Relationship Id="rId736" Type="http://schemas.openxmlformats.org/officeDocument/2006/relationships/hyperlink" Target="http://www.minorplanetcenter.net/db_search/show_object?object_id=2003+QH5" TargetMode="External"/><Relationship Id="rId1061" Type="http://schemas.openxmlformats.org/officeDocument/2006/relationships/hyperlink" Target="http://www.minorplanetcenter.net/db_search/show_object?object_id=2009+BE81" TargetMode="External"/><Relationship Id="rId1159" Type="http://schemas.openxmlformats.org/officeDocument/2006/relationships/hyperlink" Target="http://www.minorplanetcenter.net/db_search/show_object?object_id=2010+LZ63" TargetMode="External"/><Relationship Id="rId1366" Type="http://schemas.openxmlformats.org/officeDocument/2006/relationships/hyperlink" Target="http://www.minorplanetcenter.net/db_search/show_object?object_id=2013+BK18" TargetMode="External"/><Relationship Id="rId168" Type="http://schemas.openxmlformats.org/officeDocument/2006/relationships/hyperlink" Target="http://www.minorplanetcenter.net/db_search/show_object?object_id=154269" TargetMode="External"/><Relationship Id="rId943" Type="http://schemas.openxmlformats.org/officeDocument/2006/relationships/hyperlink" Target="http://www.minorplanetcenter.net/db_search/show_object?object_id=2007+LF" TargetMode="External"/><Relationship Id="rId1019" Type="http://schemas.openxmlformats.org/officeDocument/2006/relationships/hyperlink" Target="http://www.minorplanetcenter.net/db_search/show_object?object_id=2008+ON13" TargetMode="External"/><Relationship Id="rId1573" Type="http://schemas.openxmlformats.org/officeDocument/2006/relationships/hyperlink" Target="http://www.minorplanetcenter.net/db_search/show_object?object_id=2015+HB10" TargetMode="External"/><Relationship Id="rId72" Type="http://schemas.openxmlformats.org/officeDocument/2006/relationships/hyperlink" Target="http://www.minorplanetcenter.net/db_search/show_object?object_id=65679" TargetMode="External"/><Relationship Id="rId375" Type="http://schemas.openxmlformats.org/officeDocument/2006/relationships/hyperlink" Target="http://www.minorplanetcenter.net/db_search/show_object?object_id=359369" TargetMode="External"/><Relationship Id="rId582" Type="http://schemas.openxmlformats.org/officeDocument/2006/relationships/hyperlink" Target="http://www.minorplanetcenter.net/db_search/show_object?object_id=1998+QK28" TargetMode="External"/><Relationship Id="rId803" Type="http://schemas.openxmlformats.org/officeDocument/2006/relationships/hyperlink" Target="http://www.minorplanetcenter.net/db_search/show_object?object_id=2004+VC17" TargetMode="External"/><Relationship Id="rId1226" Type="http://schemas.openxmlformats.org/officeDocument/2006/relationships/hyperlink" Target="http://www.minorplanetcenter.net/db_search/show_object?object_id=2011+GM44" TargetMode="External"/><Relationship Id="rId1433" Type="http://schemas.openxmlformats.org/officeDocument/2006/relationships/hyperlink" Target="http://www.minorplanetcenter.net/db_search/show_object?object_id=2013+WF108" TargetMode="External"/><Relationship Id="rId1640" Type="http://schemas.openxmlformats.org/officeDocument/2006/relationships/hyperlink" Target="http://www.minorplanetcenter.net/db_search/show_object?object_id=2015+YY9" TargetMode="External"/><Relationship Id="rId3" Type="http://schemas.openxmlformats.org/officeDocument/2006/relationships/hyperlink" Target="http://www.minorplanetcenter.net/db_search/show_object?object_id=1862" TargetMode="External"/><Relationship Id="rId235" Type="http://schemas.openxmlformats.org/officeDocument/2006/relationships/hyperlink" Target="http://www.minorplanetcenter.net/db_search/show_object?object_id=184266" TargetMode="External"/><Relationship Id="rId442" Type="http://schemas.openxmlformats.org/officeDocument/2006/relationships/hyperlink" Target="http://www.minorplanetcenter.net/db_search/show_object?object_id=401954" TargetMode="External"/><Relationship Id="rId887" Type="http://schemas.openxmlformats.org/officeDocument/2006/relationships/hyperlink" Target="http://www.minorplanetcenter.net/db_search/show_object?object_id=2006+KD40" TargetMode="External"/><Relationship Id="rId1072" Type="http://schemas.openxmlformats.org/officeDocument/2006/relationships/hyperlink" Target="http://www.minorplanetcenter.net/db_search/show_object?object_id=2009+ES" TargetMode="External"/><Relationship Id="rId1500" Type="http://schemas.openxmlformats.org/officeDocument/2006/relationships/hyperlink" Target="http://www.minorplanetcenter.net/db_search/show_object?object_id=2014+QL433" TargetMode="External"/><Relationship Id="rId302" Type="http://schemas.openxmlformats.org/officeDocument/2006/relationships/hyperlink" Target="http://www.minorplanetcenter.net/db_search/show_object?object_id=265482" TargetMode="External"/><Relationship Id="rId747" Type="http://schemas.openxmlformats.org/officeDocument/2006/relationships/hyperlink" Target="http://www.minorplanetcenter.net/db_search/show_object?object_id=2003+WG" TargetMode="External"/><Relationship Id="rId954" Type="http://schemas.openxmlformats.org/officeDocument/2006/relationships/hyperlink" Target="http://www.minorplanetcenter.net/db_search/show_object?object_id=2007+SQ6" TargetMode="External"/><Relationship Id="rId1377" Type="http://schemas.openxmlformats.org/officeDocument/2006/relationships/hyperlink" Target="http://www.minorplanetcenter.net/db_search/show_object?object_id=2013+EV108" TargetMode="External"/><Relationship Id="rId1584" Type="http://schemas.openxmlformats.org/officeDocument/2006/relationships/hyperlink" Target="http://www.minorplanetcenter.net/db_search/show_object?object_id=2015+KB19" TargetMode="External"/><Relationship Id="rId83" Type="http://schemas.openxmlformats.org/officeDocument/2006/relationships/hyperlink" Target="http://www.minorplanetcenter.net/db_search/show_object?object_id=68372" TargetMode="External"/><Relationship Id="rId179" Type="http://schemas.openxmlformats.org/officeDocument/2006/relationships/hyperlink" Target="http://www.minorplanetcenter.net/db_search/show_object?object_id=162039" TargetMode="External"/><Relationship Id="rId386" Type="http://schemas.openxmlformats.org/officeDocument/2006/relationships/hyperlink" Target="http://www.minorplanetcenter.net/db_search/show_object?object_id=363599" TargetMode="External"/><Relationship Id="rId593" Type="http://schemas.openxmlformats.org/officeDocument/2006/relationships/hyperlink" Target="http://www.minorplanetcenter.net/db_search/show_object?object_id=1998+XD12" TargetMode="External"/><Relationship Id="rId607" Type="http://schemas.openxmlformats.org/officeDocument/2006/relationships/hyperlink" Target="http://www.minorplanetcenter.net/db_search/show_object?object_id=1999+TT16" TargetMode="External"/><Relationship Id="rId814" Type="http://schemas.openxmlformats.org/officeDocument/2006/relationships/hyperlink" Target="http://www.minorplanetcenter.net/db_search/show_object?object_id=2005+DD" TargetMode="External"/><Relationship Id="rId1237" Type="http://schemas.openxmlformats.org/officeDocument/2006/relationships/hyperlink" Target="http://www.minorplanetcenter.net/db_search/show_object?object_id=2011+KO17" TargetMode="External"/><Relationship Id="rId1444" Type="http://schemas.openxmlformats.org/officeDocument/2006/relationships/hyperlink" Target="http://www.minorplanetcenter.net/db_search/show_object?object_id=2014+CM13" TargetMode="External"/><Relationship Id="rId1651" Type="http://schemas.openxmlformats.org/officeDocument/2006/relationships/hyperlink" Target="http://www.minorplanetcenter.net/db_search/show_object?object_id=2016+BA14" TargetMode="External"/><Relationship Id="rId246" Type="http://schemas.openxmlformats.org/officeDocument/2006/relationships/hyperlink" Target="http://www.minorplanetcenter.net/db_search/show_object?object_id=196068" TargetMode="External"/><Relationship Id="rId453" Type="http://schemas.openxmlformats.org/officeDocument/2006/relationships/hyperlink" Target="http://www.minorplanetcenter.net/db_search/show_object?object_id=413260" TargetMode="External"/><Relationship Id="rId660" Type="http://schemas.openxmlformats.org/officeDocument/2006/relationships/hyperlink" Target="http://www.minorplanetcenter.net/db_search/show_object?object_id=2001+TC45" TargetMode="External"/><Relationship Id="rId898" Type="http://schemas.openxmlformats.org/officeDocument/2006/relationships/hyperlink" Target="http://www.minorplanetcenter.net/db_search/show_object?object_id=2006+RZ" TargetMode="External"/><Relationship Id="rId1083" Type="http://schemas.openxmlformats.org/officeDocument/2006/relationships/hyperlink" Target="http://www.minorplanetcenter.net/db_search/show_object?object_id=2009+HV2" TargetMode="External"/><Relationship Id="rId1290" Type="http://schemas.openxmlformats.org/officeDocument/2006/relationships/hyperlink" Target="http://www.minorplanetcenter.net/db_search/show_object?object_id=2012+DE31" TargetMode="External"/><Relationship Id="rId1304" Type="http://schemas.openxmlformats.org/officeDocument/2006/relationships/hyperlink" Target="http://www.minorplanetcenter.net/db_search/show_object?object_id=2012+HZ33" TargetMode="External"/><Relationship Id="rId1511" Type="http://schemas.openxmlformats.org/officeDocument/2006/relationships/hyperlink" Target="http://www.minorplanetcenter.net/db_search/show_object?object_id=2014+UQ56" TargetMode="External"/><Relationship Id="rId106" Type="http://schemas.openxmlformats.org/officeDocument/2006/relationships/hyperlink" Target="http://www.minorplanetcenter.net/db_search/show_object?object_id=90416" TargetMode="External"/><Relationship Id="rId313" Type="http://schemas.openxmlformats.org/officeDocument/2006/relationships/hyperlink" Target="http://www.minorplanetcenter.net/db_search/show_object?object_id=279744" TargetMode="External"/><Relationship Id="rId758" Type="http://schemas.openxmlformats.org/officeDocument/2006/relationships/hyperlink" Target="http://www.minorplanetcenter.net/db_search/show_object?object_id=2004+BV1" TargetMode="External"/><Relationship Id="rId965" Type="http://schemas.openxmlformats.org/officeDocument/2006/relationships/hyperlink" Target="http://www.minorplanetcenter.net/db_search/show_object?object_id=2007+VN3" TargetMode="External"/><Relationship Id="rId1150" Type="http://schemas.openxmlformats.org/officeDocument/2006/relationships/hyperlink" Target="http://www.minorplanetcenter.net/db_search/show_object?object_id=2010+JU39" TargetMode="External"/><Relationship Id="rId1388" Type="http://schemas.openxmlformats.org/officeDocument/2006/relationships/hyperlink" Target="http://www.minorplanetcenter.net/db_search/show_object?object_id=2013+GA80" TargetMode="External"/><Relationship Id="rId1595" Type="http://schemas.openxmlformats.org/officeDocument/2006/relationships/hyperlink" Target="http://www.minorplanetcenter.net/db_search/show_object?object_id=2015+NK13" TargetMode="External"/><Relationship Id="rId1609" Type="http://schemas.openxmlformats.org/officeDocument/2006/relationships/hyperlink" Target="http://www.minorplanetcenter.net/db_search/show_object?object_id=2015+RP82" TargetMode="External"/><Relationship Id="rId10" Type="http://schemas.openxmlformats.org/officeDocument/2006/relationships/hyperlink" Target="http://www.minorplanetcenter.net/db_search/show_object?object_id=3122" TargetMode="External"/><Relationship Id="rId94" Type="http://schemas.openxmlformats.org/officeDocument/2006/relationships/hyperlink" Target="http://www.minorplanetcenter.net/db_search/show_object?object_id=85989" TargetMode="External"/><Relationship Id="rId397" Type="http://schemas.openxmlformats.org/officeDocument/2006/relationships/hyperlink" Target="http://www.minorplanetcenter.net/db_search/show_object?object_id=367789" TargetMode="External"/><Relationship Id="rId520" Type="http://schemas.openxmlformats.org/officeDocument/2006/relationships/hyperlink" Target="http://www.minorplanetcenter.net/db_search/show_object?object_id=442037" TargetMode="External"/><Relationship Id="rId618" Type="http://schemas.openxmlformats.org/officeDocument/2006/relationships/hyperlink" Target="http://www.minorplanetcenter.net/db_search/show_object?object_id=2000+CO33" TargetMode="External"/><Relationship Id="rId825" Type="http://schemas.openxmlformats.org/officeDocument/2006/relationships/hyperlink" Target="http://www.minorplanetcenter.net/db_search/show_object?object_id=2005+GY8" TargetMode="External"/><Relationship Id="rId1248" Type="http://schemas.openxmlformats.org/officeDocument/2006/relationships/hyperlink" Target="http://www.minorplanetcenter.net/db_search/show_object?object_id=2011+PS" TargetMode="External"/><Relationship Id="rId1455" Type="http://schemas.openxmlformats.org/officeDocument/2006/relationships/hyperlink" Target="http://www.minorplanetcenter.net/db_search/show_object?object_id=2014+GE35" TargetMode="External"/><Relationship Id="rId1662" Type="http://schemas.openxmlformats.org/officeDocument/2006/relationships/hyperlink" Target="http://www.minorplanetcenter.net/db_search/show_object?object_id=2016+CA136" TargetMode="External"/><Relationship Id="rId257" Type="http://schemas.openxmlformats.org/officeDocument/2006/relationships/hyperlink" Target="http://www.minorplanetcenter.net/db_search/show_object?object_id=207398" TargetMode="External"/><Relationship Id="rId464" Type="http://schemas.openxmlformats.org/officeDocument/2006/relationships/hyperlink" Target="http://www.minorplanetcenter.net/db_search/show_object?object_id=416801" TargetMode="External"/><Relationship Id="rId1010" Type="http://schemas.openxmlformats.org/officeDocument/2006/relationships/hyperlink" Target="http://www.minorplanetcenter.net/db_search/show_object?object_id=2008+KZ5" TargetMode="External"/><Relationship Id="rId1094" Type="http://schemas.openxmlformats.org/officeDocument/2006/relationships/hyperlink" Target="http://www.minorplanetcenter.net/db_search/show_object?object_id=2009+LQ" TargetMode="External"/><Relationship Id="rId1108" Type="http://schemas.openxmlformats.org/officeDocument/2006/relationships/hyperlink" Target="http://www.minorplanetcenter.net/db_search/show_object?object_id=2009+TK12" TargetMode="External"/><Relationship Id="rId1315" Type="http://schemas.openxmlformats.org/officeDocument/2006/relationships/hyperlink" Target="http://www.minorplanetcenter.net/db_search/show_object?object_id=2012+MJ6" TargetMode="External"/><Relationship Id="rId117" Type="http://schemas.openxmlformats.org/officeDocument/2006/relationships/hyperlink" Target="http://www.minorplanetcenter.net/db_search/show_object?object_id=136849" TargetMode="External"/><Relationship Id="rId671" Type="http://schemas.openxmlformats.org/officeDocument/2006/relationships/hyperlink" Target="http://www.minorplanetcenter.net/db_search/show_object?object_id=2002+AZ1" TargetMode="External"/><Relationship Id="rId769" Type="http://schemas.openxmlformats.org/officeDocument/2006/relationships/hyperlink" Target="http://www.minorplanetcenter.net/db_search/show_object?object_id=2004+HF12" TargetMode="External"/><Relationship Id="rId976" Type="http://schemas.openxmlformats.org/officeDocument/2006/relationships/hyperlink" Target="http://www.minorplanetcenter.net/db_search/show_object?object_id=2007+XK11" TargetMode="External"/><Relationship Id="rId1399" Type="http://schemas.openxmlformats.org/officeDocument/2006/relationships/hyperlink" Target="http://www.minorplanetcenter.net/db_search/show_object?object_id=2013+LE16" TargetMode="External"/><Relationship Id="rId324" Type="http://schemas.openxmlformats.org/officeDocument/2006/relationships/hyperlink" Target="http://www.minorplanetcenter.net/db_search/show_object?object_id=297418" TargetMode="External"/><Relationship Id="rId531" Type="http://schemas.openxmlformats.org/officeDocument/2006/relationships/hyperlink" Target="http://www.minorplanetcenter.net/db_search/show_object?object_id=446862" TargetMode="External"/><Relationship Id="rId629" Type="http://schemas.openxmlformats.org/officeDocument/2006/relationships/hyperlink" Target="http://www.minorplanetcenter.net/db_search/show_object?object_id=2000+PP9" TargetMode="External"/><Relationship Id="rId1161" Type="http://schemas.openxmlformats.org/officeDocument/2006/relationships/hyperlink" Target="http://www.minorplanetcenter.net/db_search/show_object?object_id=2010+MF1" TargetMode="External"/><Relationship Id="rId1259" Type="http://schemas.openxmlformats.org/officeDocument/2006/relationships/hyperlink" Target="http://www.minorplanetcenter.net/db_search/show_object?object_id=2011+UH20" TargetMode="External"/><Relationship Id="rId1466" Type="http://schemas.openxmlformats.org/officeDocument/2006/relationships/hyperlink" Target="http://www.minorplanetcenter.net/db_search/show_object?object_id=2014+KM4" TargetMode="External"/><Relationship Id="rId836" Type="http://schemas.openxmlformats.org/officeDocument/2006/relationships/hyperlink" Target="http://www.minorplanetcenter.net/db_search/show_object?object_id=2005+NE7" TargetMode="External"/><Relationship Id="rId1021" Type="http://schemas.openxmlformats.org/officeDocument/2006/relationships/hyperlink" Target="http://www.minorplanetcenter.net/db_search/show_object?object_id=2008+PJ9" TargetMode="External"/><Relationship Id="rId1119" Type="http://schemas.openxmlformats.org/officeDocument/2006/relationships/hyperlink" Target="http://www.minorplanetcenter.net/db_search/show_object?object_id=2009+WO106" TargetMode="External"/><Relationship Id="rId903" Type="http://schemas.openxmlformats.org/officeDocument/2006/relationships/hyperlink" Target="http://www.minorplanetcenter.net/db_search/show_object?object_id=2006+TS7" TargetMode="External"/><Relationship Id="rId1326" Type="http://schemas.openxmlformats.org/officeDocument/2006/relationships/hyperlink" Target="http://www.minorplanetcenter.net/db_search/show_object?object_id=2012+QG42" TargetMode="External"/><Relationship Id="rId1533" Type="http://schemas.openxmlformats.org/officeDocument/2006/relationships/hyperlink" Target="http://www.minorplanetcenter.net/db_search/show_object?object_id=2015+AY245" TargetMode="External"/><Relationship Id="rId32" Type="http://schemas.openxmlformats.org/officeDocument/2006/relationships/hyperlink" Target="http://www.minorplanetcenter.net/db_search/show_object?object_id=6489" TargetMode="External"/><Relationship Id="rId1600" Type="http://schemas.openxmlformats.org/officeDocument/2006/relationships/hyperlink" Target="http://www.minorplanetcenter.net/db_search/show_object?object_id=2015+PM" TargetMode="External"/><Relationship Id="rId181" Type="http://schemas.openxmlformats.org/officeDocument/2006/relationships/hyperlink" Target="http://www.minorplanetcenter.net/db_search/show_object?object_id=162116" TargetMode="External"/><Relationship Id="rId279" Type="http://schemas.openxmlformats.org/officeDocument/2006/relationships/hyperlink" Target="http://www.minorplanetcenter.net/db_search/show_object?object_id=232691" TargetMode="External"/><Relationship Id="rId486" Type="http://schemas.openxmlformats.org/officeDocument/2006/relationships/hyperlink" Target="http://www.minorplanetcenter.net/db_search/show_object?object_id=424482" TargetMode="External"/><Relationship Id="rId693" Type="http://schemas.openxmlformats.org/officeDocument/2006/relationships/hyperlink" Target="http://www.minorplanetcenter.net/db_search/show_object?object_id=2002+KJ4" TargetMode="External"/><Relationship Id="rId139" Type="http://schemas.openxmlformats.org/officeDocument/2006/relationships/hyperlink" Target="http://www.minorplanetcenter.net/db_search/show_object?object_id=141593" TargetMode="External"/><Relationship Id="rId346" Type="http://schemas.openxmlformats.org/officeDocument/2006/relationships/hyperlink" Target="http://www.minorplanetcenter.net/db_search/show_object?object_id=330233" TargetMode="External"/><Relationship Id="rId553" Type="http://schemas.openxmlformats.org/officeDocument/2006/relationships/hyperlink" Target="http://www.minorplanetcenter.net/db_search/show_object?object_id=454094" TargetMode="External"/><Relationship Id="rId760" Type="http://schemas.openxmlformats.org/officeDocument/2006/relationships/hyperlink" Target="http://www.minorplanetcenter.net/db_search/show_object?object_id=2004+CO49" TargetMode="External"/><Relationship Id="rId998" Type="http://schemas.openxmlformats.org/officeDocument/2006/relationships/hyperlink" Target="http://www.minorplanetcenter.net/db_search/show_object?object_id=2008+EM7" TargetMode="External"/><Relationship Id="rId1183" Type="http://schemas.openxmlformats.org/officeDocument/2006/relationships/hyperlink" Target="http://www.minorplanetcenter.net/db_search/show_object?object_id=2010+VZ" TargetMode="External"/><Relationship Id="rId1390" Type="http://schemas.openxmlformats.org/officeDocument/2006/relationships/hyperlink" Target="http://www.minorplanetcenter.net/db_search/show_object?object_id=2013+HT15" TargetMode="External"/><Relationship Id="rId206" Type="http://schemas.openxmlformats.org/officeDocument/2006/relationships/hyperlink" Target="http://www.minorplanetcenter.net/db_search/show_object?object_id=163132" TargetMode="External"/><Relationship Id="rId413" Type="http://schemas.openxmlformats.org/officeDocument/2006/relationships/hyperlink" Target="http://www.minorplanetcenter.net/db_search/show_object?object_id=378358" TargetMode="External"/><Relationship Id="rId858" Type="http://schemas.openxmlformats.org/officeDocument/2006/relationships/hyperlink" Target="http://www.minorplanetcenter.net/db_search/show_object?object_id=2005+WC1" TargetMode="External"/><Relationship Id="rId1043" Type="http://schemas.openxmlformats.org/officeDocument/2006/relationships/hyperlink" Target="http://www.minorplanetcenter.net/db_search/show_object?object_id=2008+WK61" TargetMode="External"/><Relationship Id="rId1488" Type="http://schemas.openxmlformats.org/officeDocument/2006/relationships/hyperlink" Target="http://www.minorplanetcenter.net/db_search/show_object?object_id=2014+OY1" TargetMode="External"/><Relationship Id="rId620" Type="http://schemas.openxmlformats.org/officeDocument/2006/relationships/hyperlink" Target="http://www.minorplanetcenter.net/db_search/show_object?object_id=2000+CP101" TargetMode="External"/><Relationship Id="rId718" Type="http://schemas.openxmlformats.org/officeDocument/2006/relationships/hyperlink" Target="http://www.minorplanetcenter.net/db_search/show_object?object_id=2003+AF23" TargetMode="External"/><Relationship Id="rId925" Type="http://schemas.openxmlformats.org/officeDocument/2006/relationships/hyperlink" Target="http://www.minorplanetcenter.net/db_search/show_object?object_id=2007+DY40" TargetMode="External"/><Relationship Id="rId1250" Type="http://schemas.openxmlformats.org/officeDocument/2006/relationships/hyperlink" Target="http://www.minorplanetcenter.net/db_search/show_object?object_id=2011+RJ1" TargetMode="External"/><Relationship Id="rId1348" Type="http://schemas.openxmlformats.org/officeDocument/2006/relationships/hyperlink" Target="http://www.minorplanetcenter.net/db_search/show_object?object_id=2012+VC82" TargetMode="External"/><Relationship Id="rId1555" Type="http://schemas.openxmlformats.org/officeDocument/2006/relationships/hyperlink" Target="http://www.minorplanetcenter.net/db_search/show_object?object_id=2015+DR215" TargetMode="External"/><Relationship Id="rId1110" Type="http://schemas.openxmlformats.org/officeDocument/2006/relationships/hyperlink" Target="http://www.minorplanetcenter.net/db_search/show_object?object_id=2009+UN3" TargetMode="External"/><Relationship Id="rId1208" Type="http://schemas.openxmlformats.org/officeDocument/2006/relationships/hyperlink" Target="http://www.minorplanetcenter.net/db_search/show_object?object_id=2011+CG2" TargetMode="External"/><Relationship Id="rId1415" Type="http://schemas.openxmlformats.org/officeDocument/2006/relationships/hyperlink" Target="http://www.minorplanetcenter.net/db_search/show_object?object_id=2013+QK48" TargetMode="External"/><Relationship Id="rId54" Type="http://schemas.openxmlformats.org/officeDocument/2006/relationships/hyperlink" Target="http://www.minorplanetcenter.net/db_search/show_object?object_id=27002" TargetMode="External"/><Relationship Id="rId1622" Type="http://schemas.openxmlformats.org/officeDocument/2006/relationships/hyperlink" Target="http://www.minorplanetcenter.net/db_search/show_object?object_id=2015+TD323" TargetMode="External"/><Relationship Id="rId270" Type="http://schemas.openxmlformats.org/officeDocument/2006/relationships/hyperlink" Target="http://www.minorplanetcenter.net/db_search/show_object?object_id=220839" TargetMode="External"/><Relationship Id="rId130" Type="http://schemas.openxmlformats.org/officeDocument/2006/relationships/hyperlink" Target="http://www.minorplanetcenter.net/db_search/show_object?object_id=139622" TargetMode="External"/><Relationship Id="rId368" Type="http://schemas.openxmlformats.org/officeDocument/2006/relationships/hyperlink" Target="http://www.minorplanetcenter.net/db_search/show_object?object_id=357028" TargetMode="External"/><Relationship Id="rId575" Type="http://schemas.openxmlformats.org/officeDocument/2006/relationships/hyperlink" Target="http://www.minorplanetcenter.net/db_search/show_object?object_id=1997+VG6" TargetMode="External"/><Relationship Id="rId782" Type="http://schemas.openxmlformats.org/officeDocument/2006/relationships/hyperlink" Target="http://www.minorplanetcenter.net/db_search/show_object?object_id=2004+PS42" TargetMode="External"/><Relationship Id="rId228" Type="http://schemas.openxmlformats.org/officeDocument/2006/relationships/hyperlink" Target="http://www.minorplanetcenter.net/db_search/show_object?object_id=173561" TargetMode="External"/><Relationship Id="rId435" Type="http://schemas.openxmlformats.org/officeDocument/2006/relationships/hyperlink" Target="http://www.minorplanetcenter.net/db_search/show_object?object_id=390929" TargetMode="External"/><Relationship Id="rId642" Type="http://schemas.openxmlformats.org/officeDocument/2006/relationships/hyperlink" Target="http://www.minorplanetcenter.net/db_search/show_object?object_id=2001+FB90" TargetMode="External"/><Relationship Id="rId1065" Type="http://schemas.openxmlformats.org/officeDocument/2006/relationships/hyperlink" Target="http://www.minorplanetcenter.net/db_search/show_object?object_id=2009+DZ" TargetMode="External"/><Relationship Id="rId1272" Type="http://schemas.openxmlformats.org/officeDocument/2006/relationships/hyperlink" Target="http://www.minorplanetcenter.net/db_search/show_object?object_id=2011+XM1" TargetMode="External"/><Relationship Id="rId502" Type="http://schemas.openxmlformats.org/officeDocument/2006/relationships/hyperlink" Target="http://www.minorplanetcenter.net/db_search/show_object?object_id=435159" TargetMode="External"/><Relationship Id="rId947" Type="http://schemas.openxmlformats.org/officeDocument/2006/relationships/hyperlink" Target="http://www.minorplanetcenter.net/db_search/show_object?object_id=2007+PR25" TargetMode="External"/><Relationship Id="rId1132" Type="http://schemas.openxmlformats.org/officeDocument/2006/relationships/hyperlink" Target="http://www.minorplanetcenter.net/db_search/show_object?object_id=2010+DG77" TargetMode="External"/><Relationship Id="rId1577" Type="http://schemas.openxmlformats.org/officeDocument/2006/relationships/hyperlink" Target="http://www.minorplanetcenter.net/db_search/show_object?object_id=2015+HX176" TargetMode="External"/><Relationship Id="rId76" Type="http://schemas.openxmlformats.org/officeDocument/2006/relationships/hyperlink" Target="http://www.minorplanetcenter.net/db_search/show_object?object_id=65909" TargetMode="External"/><Relationship Id="rId807" Type="http://schemas.openxmlformats.org/officeDocument/2006/relationships/hyperlink" Target="http://www.minorplanetcenter.net/db_search/show_object?object_id=2004+XP14" TargetMode="External"/><Relationship Id="rId1437" Type="http://schemas.openxmlformats.org/officeDocument/2006/relationships/hyperlink" Target="http://www.minorplanetcenter.net/db_search/show_object?object_id=2013+YP139" TargetMode="External"/><Relationship Id="rId1644" Type="http://schemas.openxmlformats.org/officeDocument/2006/relationships/hyperlink" Target="http://www.minorplanetcenter.net/db_search/show_object?object_id=2016+AC65" TargetMode="External"/><Relationship Id="rId1504" Type="http://schemas.openxmlformats.org/officeDocument/2006/relationships/hyperlink" Target="http://www.minorplanetcenter.net/db_search/show_object?object_id=2014+SP142" TargetMode="External"/><Relationship Id="rId292" Type="http://schemas.openxmlformats.org/officeDocument/2006/relationships/hyperlink" Target="http://www.minorplanetcenter.net/db_search/show_object?object_id=251346" TargetMode="External"/><Relationship Id="rId597" Type="http://schemas.openxmlformats.org/officeDocument/2006/relationships/hyperlink" Target="http://www.minorplanetcenter.net/db_search/show_object?object_id=1999+GL4" TargetMode="External"/><Relationship Id="rId152" Type="http://schemas.openxmlformats.org/officeDocument/2006/relationships/hyperlink" Target="http://www.minorplanetcenter.net/db_search/show_object?object_id=152637" TargetMode="External"/><Relationship Id="rId457" Type="http://schemas.openxmlformats.org/officeDocument/2006/relationships/hyperlink" Target="http://www.minorplanetcenter.net/db_search/show_object?object_id=414287" TargetMode="External"/><Relationship Id="rId1087" Type="http://schemas.openxmlformats.org/officeDocument/2006/relationships/hyperlink" Target="http://www.minorplanetcenter.net/db_search/show_object?object_id=2009+JR" TargetMode="External"/><Relationship Id="rId1294" Type="http://schemas.openxmlformats.org/officeDocument/2006/relationships/hyperlink" Target="http://www.minorplanetcenter.net/db_search/show_object?object_id=2012+FQ1" TargetMode="External"/><Relationship Id="rId664" Type="http://schemas.openxmlformats.org/officeDocument/2006/relationships/hyperlink" Target="http://www.minorplanetcenter.net/db_search/show_object?object_id=2001+XP31" TargetMode="External"/><Relationship Id="rId871" Type="http://schemas.openxmlformats.org/officeDocument/2006/relationships/hyperlink" Target="http://www.minorplanetcenter.net/db_search/show_object?object_id=2006+CM10" TargetMode="External"/><Relationship Id="rId969" Type="http://schemas.openxmlformats.org/officeDocument/2006/relationships/hyperlink" Target="http://www.minorplanetcenter.net/db_search/show_object?object_id=2007+VZ137" TargetMode="External"/><Relationship Id="rId1599" Type="http://schemas.openxmlformats.org/officeDocument/2006/relationships/hyperlink" Target="http://www.minorplanetcenter.net/db_search/show_object?object_id=2015+OL35" TargetMode="External"/><Relationship Id="rId317" Type="http://schemas.openxmlformats.org/officeDocument/2006/relationships/hyperlink" Target="http://www.minorplanetcenter.net/db_search/show_object?object_id=286080" TargetMode="External"/><Relationship Id="rId524" Type="http://schemas.openxmlformats.org/officeDocument/2006/relationships/hyperlink" Target="http://www.minorplanetcenter.net/db_search/show_object?object_id=443880" TargetMode="External"/><Relationship Id="rId731" Type="http://schemas.openxmlformats.org/officeDocument/2006/relationships/hyperlink" Target="http://www.minorplanetcenter.net/db_search/show_object?object_id=2003+MU" TargetMode="External"/><Relationship Id="rId1154" Type="http://schemas.openxmlformats.org/officeDocument/2006/relationships/hyperlink" Target="http://www.minorplanetcenter.net/db_search/show_object?object_id=2010+JE88" TargetMode="External"/><Relationship Id="rId1361" Type="http://schemas.openxmlformats.org/officeDocument/2006/relationships/hyperlink" Target="http://www.minorplanetcenter.net/db_search/show_object?object_id=2013+AS27" TargetMode="External"/><Relationship Id="rId1459" Type="http://schemas.openxmlformats.org/officeDocument/2006/relationships/hyperlink" Target="http://www.minorplanetcenter.net/db_search/show_object?object_id=2014+HK129" TargetMode="External"/><Relationship Id="rId98" Type="http://schemas.openxmlformats.org/officeDocument/2006/relationships/hyperlink" Target="http://www.minorplanetcenter.net/db_search/show_object?object_id=87684" TargetMode="External"/><Relationship Id="rId829" Type="http://schemas.openxmlformats.org/officeDocument/2006/relationships/hyperlink" Target="http://www.minorplanetcenter.net/db_search/show_object?object_id=2005+JU1" TargetMode="External"/><Relationship Id="rId1014" Type="http://schemas.openxmlformats.org/officeDocument/2006/relationships/hyperlink" Target="http://www.minorplanetcenter.net/db_search/show_object?object_id=2008+NO3" TargetMode="External"/><Relationship Id="rId1221" Type="http://schemas.openxmlformats.org/officeDocument/2006/relationships/hyperlink" Target="http://www.minorplanetcenter.net/db_search/show_object?object_id=2011+EO40" TargetMode="External"/><Relationship Id="rId1666" Type="http://schemas.openxmlformats.org/officeDocument/2006/relationships/hyperlink" Target="http://www.minorplanetcenter.net/db_search/show_object?object_id=2016+CW193" TargetMode="External"/><Relationship Id="rId1319" Type="http://schemas.openxmlformats.org/officeDocument/2006/relationships/hyperlink" Target="http://www.minorplanetcenter.net/db_search/show_object?object_id=2012+OO" TargetMode="External"/><Relationship Id="rId1526" Type="http://schemas.openxmlformats.org/officeDocument/2006/relationships/hyperlink" Target="http://www.minorplanetcenter.net/db_search/show_object?object_id=2014+YQ15" TargetMode="External"/><Relationship Id="rId25" Type="http://schemas.openxmlformats.org/officeDocument/2006/relationships/hyperlink" Target="http://www.minorplanetcenter.net/db_search/show_object?object_id=4953" TargetMode="External"/><Relationship Id="rId174" Type="http://schemas.openxmlformats.org/officeDocument/2006/relationships/hyperlink" Target="http://www.minorplanetcenter.net/db_search/show_object?object_id=155338" TargetMode="External"/><Relationship Id="rId381" Type="http://schemas.openxmlformats.org/officeDocument/2006/relationships/hyperlink" Target="http://www.minorplanetcenter.net/db_search/show_object?object_id=363084" TargetMode="External"/><Relationship Id="rId241" Type="http://schemas.openxmlformats.org/officeDocument/2006/relationships/hyperlink" Target="http://www.minorplanetcenter.net/db_search/show_object?object_id=192559" TargetMode="External"/><Relationship Id="rId479" Type="http://schemas.openxmlformats.org/officeDocument/2006/relationships/hyperlink" Target="http://www.minorplanetcenter.net/db_search/show_object?object_id=419880" TargetMode="External"/><Relationship Id="rId686" Type="http://schemas.openxmlformats.org/officeDocument/2006/relationships/hyperlink" Target="http://www.minorplanetcenter.net/db_search/show_object?object_id=2002+GZ8" TargetMode="External"/><Relationship Id="rId893" Type="http://schemas.openxmlformats.org/officeDocument/2006/relationships/hyperlink" Target="http://www.minorplanetcenter.net/db_search/show_object?object_id=2006+OC5" TargetMode="External"/><Relationship Id="rId339" Type="http://schemas.openxmlformats.org/officeDocument/2006/relationships/hyperlink" Target="http://www.minorplanetcenter.net/db_search/show_object?object_id=314082" TargetMode="External"/><Relationship Id="rId546" Type="http://schemas.openxmlformats.org/officeDocument/2006/relationships/hyperlink" Target="http://www.minorplanetcenter.net/db_search/show_object?object_id=452302" TargetMode="External"/><Relationship Id="rId753" Type="http://schemas.openxmlformats.org/officeDocument/2006/relationships/hyperlink" Target="http://www.minorplanetcenter.net/db_search/show_object?object_id=2003+YX1" TargetMode="External"/><Relationship Id="rId1176" Type="http://schemas.openxmlformats.org/officeDocument/2006/relationships/hyperlink" Target="http://www.minorplanetcenter.net/db_search/show_object?object_id=2010+TX168" TargetMode="External"/><Relationship Id="rId1383" Type="http://schemas.openxmlformats.org/officeDocument/2006/relationships/hyperlink" Target="http://www.minorplanetcenter.net/db_search/show_object?object_id=2013+GR38" TargetMode="External"/><Relationship Id="rId101" Type="http://schemas.openxmlformats.org/officeDocument/2006/relationships/hyperlink" Target="http://www.minorplanetcenter.net/db_search/show_object?object_id=89830" TargetMode="External"/><Relationship Id="rId406" Type="http://schemas.openxmlformats.org/officeDocument/2006/relationships/hyperlink" Target="http://www.minorplanetcenter.net/db_search/show_object?object_id=374851" TargetMode="External"/><Relationship Id="rId960" Type="http://schemas.openxmlformats.org/officeDocument/2006/relationships/hyperlink" Target="http://www.minorplanetcenter.net/db_search/show_object?object_id=2007+TU24" TargetMode="External"/><Relationship Id="rId1036" Type="http://schemas.openxmlformats.org/officeDocument/2006/relationships/hyperlink" Target="http://www.minorplanetcenter.net/db_search/show_object?object_id=2008+UL90" TargetMode="External"/><Relationship Id="rId1243" Type="http://schemas.openxmlformats.org/officeDocument/2006/relationships/hyperlink" Target="http://www.minorplanetcenter.net/db_search/show_object?object_id=2011+MU" TargetMode="External"/><Relationship Id="rId1590" Type="http://schemas.openxmlformats.org/officeDocument/2006/relationships/hyperlink" Target="http://www.minorplanetcenter.net/db_search/show_object?object_id=2015+LG2" TargetMode="External"/><Relationship Id="rId613" Type="http://schemas.openxmlformats.org/officeDocument/2006/relationships/hyperlink" Target="http://www.minorplanetcenter.net/db_search/show_object?object_id=1999+XL136" TargetMode="External"/><Relationship Id="rId820" Type="http://schemas.openxmlformats.org/officeDocument/2006/relationships/hyperlink" Target="http://www.minorplanetcenter.net/db_search/show_object?object_id=2005+FE3" TargetMode="External"/><Relationship Id="rId918" Type="http://schemas.openxmlformats.org/officeDocument/2006/relationships/hyperlink" Target="http://www.minorplanetcenter.net/db_search/show_object?object_id=2007+AC2" TargetMode="External"/><Relationship Id="rId1450" Type="http://schemas.openxmlformats.org/officeDocument/2006/relationships/hyperlink" Target="http://www.minorplanetcenter.net/db_search/show_object?object_id=2014+EG45" TargetMode="External"/><Relationship Id="rId1548" Type="http://schemas.openxmlformats.org/officeDocument/2006/relationships/hyperlink" Target="http://www.minorplanetcenter.net/db_search/show_object?object_id=2015+DH155" TargetMode="External"/><Relationship Id="rId1103" Type="http://schemas.openxmlformats.org/officeDocument/2006/relationships/hyperlink" Target="http://www.minorplanetcenter.net/db_search/show_object?object_id=2009+SN" TargetMode="External"/><Relationship Id="rId1310" Type="http://schemas.openxmlformats.org/officeDocument/2006/relationships/hyperlink" Target="http://www.minorplanetcenter.net/db_search/show_object?object_id=2012+LZ1" TargetMode="External"/><Relationship Id="rId1408" Type="http://schemas.openxmlformats.org/officeDocument/2006/relationships/hyperlink" Target="http://www.minorplanetcenter.net/db_search/show_object?object_id=2013+ND24" TargetMode="External"/><Relationship Id="rId47" Type="http://schemas.openxmlformats.org/officeDocument/2006/relationships/hyperlink" Target="http://www.minorplanetcenter.net/db_search/show_object?object_id=14827" TargetMode="External"/><Relationship Id="rId1615" Type="http://schemas.openxmlformats.org/officeDocument/2006/relationships/hyperlink" Target="http://www.minorplanetcenter.net/db_search/show_object?object_id=2015+TH145" TargetMode="External"/><Relationship Id="rId196" Type="http://schemas.openxmlformats.org/officeDocument/2006/relationships/hyperlink" Target="http://www.minorplanetcenter.net/db_search/show_object?object_id=162783" TargetMode="External"/><Relationship Id="rId263" Type="http://schemas.openxmlformats.org/officeDocument/2006/relationships/hyperlink" Target="http://www.minorplanetcenter.net/db_search/show_object?object_id=215588" TargetMode="External"/><Relationship Id="rId470" Type="http://schemas.openxmlformats.org/officeDocument/2006/relationships/hyperlink" Target="http://www.minorplanetcenter.net/db_search/show_object?object_id=417816" TargetMode="External"/><Relationship Id="rId123" Type="http://schemas.openxmlformats.org/officeDocument/2006/relationships/hyperlink" Target="http://www.minorplanetcenter.net/db_search/show_object?object_id=138175" TargetMode="External"/><Relationship Id="rId330" Type="http://schemas.openxmlformats.org/officeDocument/2006/relationships/hyperlink" Target="http://www.minorplanetcenter.net/db_search/show_object?object_id=306383" TargetMode="External"/><Relationship Id="rId568" Type="http://schemas.openxmlformats.org/officeDocument/2006/relationships/hyperlink" Target="http://www.minorplanetcenter.net/db_search/show_object?object_id=1994+XL1" TargetMode="External"/><Relationship Id="rId775" Type="http://schemas.openxmlformats.org/officeDocument/2006/relationships/hyperlink" Target="http://www.minorplanetcenter.net/db_search/show_object?object_id=2004+LB" TargetMode="External"/><Relationship Id="rId982" Type="http://schemas.openxmlformats.org/officeDocument/2006/relationships/hyperlink" Target="http://www.minorplanetcenter.net/db_search/show_object?object_id=2008+AX1" TargetMode="External"/><Relationship Id="rId1198" Type="http://schemas.openxmlformats.org/officeDocument/2006/relationships/hyperlink" Target="http://www.minorplanetcenter.net/db_search/show_object?object_id=2011+AM24" TargetMode="External"/><Relationship Id="rId428" Type="http://schemas.openxmlformats.org/officeDocument/2006/relationships/hyperlink" Target="http://www.minorplanetcenter.net/db_search/show_object?object_id=387505" TargetMode="External"/><Relationship Id="rId635" Type="http://schemas.openxmlformats.org/officeDocument/2006/relationships/hyperlink" Target="http://www.minorplanetcenter.net/db_search/show_object?object_id=2000+UG11" TargetMode="External"/><Relationship Id="rId842" Type="http://schemas.openxmlformats.org/officeDocument/2006/relationships/hyperlink" Target="http://www.minorplanetcenter.net/db_search/show_object?object_id=2005+QZ151" TargetMode="External"/><Relationship Id="rId1058" Type="http://schemas.openxmlformats.org/officeDocument/2006/relationships/hyperlink" Target="http://www.minorplanetcenter.net/db_search/show_object?object_id=2009+BJ58" TargetMode="External"/><Relationship Id="rId1265" Type="http://schemas.openxmlformats.org/officeDocument/2006/relationships/hyperlink" Target="http://www.minorplanetcenter.net/db_search/show_object?object_id=2011+WO4" TargetMode="External"/><Relationship Id="rId1472" Type="http://schemas.openxmlformats.org/officeDocument/2006/relationships/hyperlink" Target="http://www.minorplanetcenter.net/db_search/show_object?object_id=2014+KP84" TargetMode="External"/><Relationship Id="rId702" Type="http://schemas.openxmlformats.org/officeDocument/2006/relationships/hyperlink" Target="http://www.minorplanetcenter.net/db_search/show_object?object_id=2002+NE71" TargetMode="External"/><Relationship Id="rId1125" Type="http://schemas.openxmlformats.org/officeDocument/2006/relationships/hyperlink" Target="http://www.minorplanetcenter.net/db_search/show_object?object_id=2010+CO1" TargetMode="External"/><Relationship Id="rId1332" Type="http://schemas.openxmlformats.org/officeDocument/2006/relationships/hyperlink" Target="http://www.minorplanetcenter.net/db_search/show_object?object_id=2012+TF53" TargetMode="External"/><Relationship Id="rId69" Type="http://schemas.openxmlformats.org/officeDocument/2006/relationships/hyperlink" Target="http://www.minorplanetcenter.net/db_search/show_object?object_id=53429" TargetMode="External"/><Relationship Id="rId1637" Type="http://schemas.openxmlformats.org/officeDocument/2006/relationships/hyperlink" Target="http://www.minorplanetcenter.net/db_search/show_object?object_id=2015+XW377" TargetMode="External"/><Relationship Id="rId285" Type="http://schemas.openxmlformats.org/officeDocument/2006/relationships/hyperlink" Target="http://www.minorplanetcenter.net/db_search/show_object?object_id=242708" TargetMode="External"/><Relationship Id="rId492" Type="http://schemas.openxmlformats.org/officeDocument/2006/relationships/hyperlink" Target="http://www.minorplanetcenter.net/db_search/show_object?object_id=430544" TargetMode="External"/><Relationship Id="rId797" Type="http://schemas.openxmlformats.org/officeDocument/2006/relationships/hyperlink" Target="http://www.minorplanetcenter.net/db_search/show_object?object_id=2004+TL10" TargetMode="External"/><Relationship Id="rId145" Type="http://schemas.openxmlformats.org/officeDocument/2006/relationships/hyperlink" Target="http://www.minorplanetcenter.net/db_search/show_object?object_id=143651" TargetMode="External"/><Relationship Id="rId352" Type="http://schemas.openxmlformats.org/officeDocument/2006/relationships/hyperlink" Target="http://www.minorplanetcenter.net/db_search/show_object?object_id=337558" TargetMode="External"/><Relationship Id="rId1287" Type="http://schemas.openxmlformats.org/officeDocument/2006/relationships/hyperlink" Target="http://www.minorplanetcenter.net/db_search/show_object?object_id=2012+BB124" TargetMode="External"/><Relationship Id="rId212" Type="http://schemas.openxmlformats.org/officeDocument/2006/relationships/hyperlink" Target="http://www.minorplanetcenter.net/db_search/show_object?object_id=163683" TargetMode="External"/><Relationship Id="rId657" Type="http://schemas.openxmlformats.org/officeDocument/2006/relationships/hyperlink" Target="http://www.minorplanetcenter.net/db_search/show_object?object_id=2001+SZ269" TargetMode="External"/><Relationship Id="rId864" Type="http://schemas.openxmlformats.org/officeDocument/2006/relationships/hyperlink" Target="http://www.minorplanetcenter.net/db_search/show_object?object_id=2006+AR3" TargetMode="External"/><Relationship Id="rId1494" Type="http://schemas.openxmlformats.org/officeDocument/2006/relationships/hyperlink" Target="http://www.minorplanetcenter.net/db_search/show_object?object_id=2014+PS59" TargetMode="External"/><Relationship Id="rId517" Type="http://schemas.openxmlformats.org/officeDocument/2006/relationships/hyperlink" Target="http://www.minorplanetcenter.net/db_search/show_object?object_id=440212" TargetMode="External"/><Relationship Id="rId724" Type="http://schemas.openxmlformats.org/officeDocument/2006/relationships/hyperlink" Target="http://www.minorplanetcenter.net/db_search/show_object?object_id=2003+EG16" TargetMode="External"/><Relationship Id="rId931" Type="http://schemas.openxmlformats.org/officeDocument/2006/relationships/hyperlink" Target="http://www.minorplanetcenter.net/db_search/show_object?object_id=2007+ED125" TargetMode="External"/><Relationship Id="rId1147" Type="http://schemas.openxmlformats.org/officeDocument/2006/relationships/hyperlink" Target="http://www.minorplanetcenter.net/db_search/show_object?object_id=2010+JK33" TargetMode="External"/><Relationship Id="rId1354" Type="http://schemas.openxmlformats.org/officeDocument/2006/relationships/hyperlink" Target="http://www.minorplanetcenter.net/db_search/show_object?object_id=2012+XF133" TargetMode="External"/><Relationship Id="rId1561" Type="http://schemas.openxmlformats.org/officeDocument/2006/relationships/hyperlink" Target="http://www.minorplanetcenter.net/db_search/show_object?object_id=2015+FF35" TargetMode="External"/><Relationship Id="rId60" Type="http://schemas.openxmlformats.org/officeDocument/2006/relationships/hyperlink" Target="http://www.minorplanetcenter.net/db_search/show_object?object_id=37638" TargetMode="External"/><Relationship Id="rId1007" Type="http://schemas.openxmlformats.org/officeDocument/2006/relationships/hyperlink" Target="http://www.minorplanetcenter.net/db_search/show_object?object_id=2008+JG" TargetMode="External"/><Relationship Id="rId1214" Type="http://schemas.openxmlformats.org/officeDocument/2006/relationships/hyperlink" Target="http://www.minorplanetcenter.net/db_search/show_object?object_id=2011+DU" TargetMode="External"/><Relationship Id="rId1421" Type="http://schemas.openxmlformats.org/officeDocument/2006/relationships/hyperlink" Target="http://www.minorplanetcenter.net/db_search/show_object?object_id=2013+TE135" TargetMode="External"/><Relationship Id="rId1659" Type="http://schemas.openxmlformats.org/officeDocument/2006/relationships/hyperlink" Target="http://www.minorplanetcenter.net/db_search/show_object?object_id=2016+CS29" TargetMode="External"/><Relationship Id="rId1519" Type="http://schemas.openxmlformats.org/officeDocument/2006/relationships/hyperlink" Target="http://www.minorplanetcenter.net/db_search/show_object?object_id=2014+WE365" TargetMode="External"/><Relationship Id="rId18" Type="http://schemas.openxmlformats.org/officeDocument/2006/relationships/hyperlink" Target="http://www.minorplanetcenter.net/db_search/show_object?object_id=4179" TargetMode="External"/><Relationship Id="rId167" Type="http://schemas.openxmlformats.org/officeDocument/2006/relationships/hyperlink" Target="http://www.minorplanetcenter.net/db_search/show_object?object_id=154019" TargetMode="External"/><Relationship Id="rId374" Type="http://schemas.openxmlformats.org/officeDocument/2006/relationships/hyperlink" Target="http://www.minorplanetcenter.net/db_search/show_object?object_id=359170" TargetMode="External"/><Relationship Id="rId581" Type="http://schemas.openxmlformats.org/officeDocument/2006/relationships/hyperlink" Target="http://www.minorplanetcenter.net/db_search/show_object?object_id=1998+QP" TargetMode="External"/><Relationship Id="rId234" Type="http://schemas.openxmlformats.org/officeDocument/2006/relationships/hyperlink" Target="http://www.minorplanetcenter.net/db_search/show_object?object_id=180186" TargetMode="External"/><Relationship Id="rId679" Type="http://schemas.openxmlformats.org/officeDocument/2006/relationships/hyperlink" Target="http://www.minorplanetcenter.net/db_search/show_object?object_id=2002+EY2" TargetMode="External"/><Relationship Id="rId886" Type="http://schemas.openxmlformats.org/officeDocument/2006/relationships/hyperlink" Target="http://www.minorplanetcenter.net/db_search/show_object?object_id=2006+KK21" TargetMode="External"/><Relationship Id="rId2" Type="http://schemas.openxmlformats.org/officeDocument/2006/relationships/hyperlink" Target="http://www.minorplanetcenter.net/db_search/show_object?object_id=1620" TargetMode="External"/><Relationship Id="rId441" Type="http://schemas.openxmlformats.org/officeDocument/2006/relationships/hyperlink" Target="http://www.minorplanetcenter.net/db_search/show_object?object_id=401856" TargetMode="External"/><Relationship Id="rId539" Type="http://schemas.openxmlformats.org/officeDocument/2006/relationships/hyperlink" Target="http://www.minorplanetcenter.net/db_search/show_object?object_id=450300" TargetMode="External"/><Relationship Id="rId746" Type="http://schemas.openxmlformats.org/officeDocument/2006/relationships/hyperlink" Target="http://www.minorplanetcenter.net/db_search/show_object?object_id=2003+VE1" TargetMode="External"/><Relationship Id="rId1071" Type="http://schemas.openxmlformats.org/officeDocument/2006/relationships/hyperlink" Target="http://www.minorplanetcenter.net/db_search/show_object?object_id=2009+DL46" TargetMode="External"/><Relationship Id="rId1169" Type="http://schemas.openxmlformats.org/officeDocument/2006/relationships/hyperlink" Target="http://www.minorplanetcenter.net/db_search/show_object?object_id=2010+SC41" TargetMode="External"/><Relationship Id="rId1376" Type="http://schemas.openxmlformats.org/officeDocument/2006/relationships/hyperlink" Target="http://www.minorplanetcenter.net/db_search/show_object?object_id=2013+ER89" TargetMode="External"/><Relationship Id="rId1583" Type="http://schemas.openxmlformats.org/officeDocument/2006/relationships/hyperlink" Target="http://www.minorplanetcenter.net/db_search/show_object?object_id=2015+JF11" TargetMode="External"/><Relationship Id="rId301" Type="http://schemas.openxmlformats.org/officeDocument/2006/relationships/hyperlink" Target="http://www.minorplanetcenter.net/db_search/show_object?object_id=265196" TargetMode="External"/><Relationship Id="rId953" Type="http://schemas.openxmlformats.org/officeDocument/2006/relationships/hyperlink" Target="http://www.minorplanetcenter.net/db_search/show_object?object_id=2007+RU17" TargetMode="External"/><Relationship Id="rId1029" Type="http://schemas.openxmlformats.org/officeDocument/2006/relationships/hyperlink" Target="http://www.minorplanetcenter.net/db_search/show_object?object_id=2008+SJ82" TargetMode="External"/><Relationship Id="rId1236" Type="http://schemas.openxmlformats.org/officeDocument/2006/relationships/hyperlink" Target="http://www.minorplanetcenter.net/db_search/show_object?object_id=2011+KW15" TargetMode="External"/><Relationship Id="rId82" Type="http://schemas.openxmlformats.org/officeDocument/2006/relationships/hyperlink" Target="http://www.minorplanetcenter.net/db_search/show_object?object_id=68347" TargetMode="External"/><Relationship Id="rId606" Type="http://schemas.openxmlformats.org/officeDocument/2006/relationships/hyperlink" Target="http://www.minorplanetcenter.net/db_search/show_object?object_id=1999+TO13" TargetMode="External"/><Relationship Id="rId813" Type="http://schemas.openxmlformats.org/officeDocument/2006/relationships/hyperlink" Target="http://www.minorplanetcenter.net/db_search/show_object?object_id=2005+CL" TargetMode="External"/><Relationship Id="rId1443" Type="http://schemas.openxmlformats.org/officeDocument/2006/relationships/hyperlink" Target="http://www.minorplanetcenter.net/db_search/show_object?object_id=2014+CD13" TargetMode="External"/><Relationship Id="rId1650" Type="http://schemas.openxmlformats.org/officeDocument/2006/relationships/hyperlink" Target="http://www.minorplanetcenter.net/db_search/show_object?object_id=2016+BE1" TargetMode="External"/><Relationship Id="rId1303" Type="http://schemas.openxmlformats.org/officeDocument/2006/relationships/hyperlink" Target="http://www.minorplanetcenter.net/db_search/show_object?object_id=2012+HG31" TargetMode="External"/><Relationship Id="rId1510" Type="http://schemas.openxmlformats.org/officeDocument/2006/relationships/hyperlink" Target="http://www.minorplanetcenter.net/db_search/show_object?object_id=2014+TA36" TargetMode="External"/><Relationship Id="rId1608" Type="http://schemas.openxmlformats.org/officeDocument/2006/relationships/hyperlink" Target="http://www.minorplanetcenter.net/db_search/show_object?object_id=2015+RE36" TargetMode="External"/><Relationship Id="rId189" Type="http://schemas.openxmlformats.org/officeDocument/2006/relationships/hyperlink" Target="http://www.minorplanetcenter.net/db_search/show_object?object_id=162421" TargetMode="External"/><Relationship Id="rId396" Type="http://schemas.openxmlformats.org/officeDocument/2006/relationships/hyperlink" Target="http://www.minorplanetcenter.net/db_search/show_object?object_id=367248" TargetMode="External"/><Relationship Id="rId256" Type="http://schemas.openxmlformats.org/officeDocument/2006/relationships/hyperlink" Target="http://www.minorplanetcenter.net/db_search/show_object?object_id=206910" TargetMode="External"/><Relationship Id="rId463" Type="http://schemas.openxmlformats.org/officeDocument/2006/relationships/hyperlink" Target="http://www.minorplanetcenter.net/db_search/show_object?object_id=416591" TargetMode="External"/><Relationship Id="rId670" Type="http://schemas.openxmlformats.org/officeDocument/2006/relationships/hyperlink" Target="http://www.minorplanetcenter.net/db_search/show_object?object_id=2002+AY1" TargetMode="External"/><Relationship Id="rId1093" Type="http://schemas.openxmlformats.org/officeDocument/2006/relationships/hyperlink" Target="http://www.minorplanetcenter.net/db_search/show_object?object_id=2009+KK8" TargetMode="External"/><Relationship Id="rId116" Type="http://schemas.openxmlformats.org/officeDocument/2006/relationships/hyperlink" Target="http://www.minorplanetcenter.net/db_search/show_object?object_id=136795" TargetMode="External"/><Relationship Id="rId323" Type="http://schemas.openxmlformats.org/officeDocument/2006/relationships/hyperlink" Target="http://www.minorplanetcenter.net/db_search/show_object?object_id=297300" TargetMode="External"/><Relationship Id="rId530" Type="http://schemas.openxmlformats.org/officeDocument/2006/relationships/hyperlink" Target="http://www.minorplanetcenter.net/db_search/show_object?object_id=446791" TargetMode="External"/><Relationship Id="rId768" Type="http://schemas.openxmlformats.org/officeDocument/2006/relationships/hyperlink" Target="http://www.minorplanetcenter.net/db_search/show_object?object_id=2004+HD2" TargetMode="External"/><Relationship Id="rId975" Type="http://schemas.openxmlformats.org/officeDocument/2006/relationships/hyperlink" Target="http://www.minorplanetcenter.net/db_search/show_object?object_id=2007+XD10" TargetMode="External"/><Relationship Id="rId1160" Type="http://schemas.openxmlformats.org/officeDocument/2006/relationships/hyperlink" Target="http://www.minorplanetcenter.net/db_search/show_object?object_id=2010+LG64" TargetMode="External"/><Relationship Id="rId1398" Type="http://schemas.openxmlformats.org/officeDocument/2006/relationships/hyperlink" Target="http://www.minorplanetcenter.net/db_search/show_object?object_id=2013+LF7" TargetMode="External"/><Relationship Id="rId628" Type="http://schemas.openxmlformats.org/officeDocument/2006/relationships/hyperlink" Target="http://www.minorplanetcenter.net/db_search/show_object?object_id=2000+PY5" TargetMode="External"/><Relationship Id="rId835" Type="http://schemas.openxmlformats.org/officeDocument/2006/relationships/hyperlink" Target="http://www.minorplanetcenter.net/db_search/show_object?object_id=2005+MO13" TargetMode="External"/><Relationship Id="rId1258" Type="http://schemas.openxmlformats.org/officeDocument/2006/relationships/hyperlink" Target="http://www.minorplanetcenter.net/db_search/show_object?object_id=2011+UG20" TargetMode="External"/><Relationship Id="rId1465" Type="http://schemas.openxmlformats.org/officeDocument/2006/relationships/hyperlink" Target="http://www.minorplanetcenter.net/db_search/show_object?object_id=2014+JN57" TargetMode="External"/><Relationship Id="rId1020" Type="http://schemas.openxmlformats.org/officeDocument/2006/relationships/hyperlink" Target="http://www.minorplanetcenter.net/db_search/show_object?object_id=2008+PK3" TargetMode="External"/><Relationship Id="rId1118" Type="http://schemas.openxmlformats.org/officeDocument/2006/relationships/hyperlink" Target="http://www.minorplanetcenter.net/db_search/show_object?object_id=2009+WZ104" TargetMode="External"/><Relationship Id="rId1325" Type="http://schemas.openxmlformats.org/officeDocument/2006/relationships/hyperlink" Target="http://www.minorplanetcenter.net/db_search/show_object?object_id=2012+QQ10" TargetMode="External"/><Relationship Id="rId1532" Type="http://schemas.openxmlformats.org/officeDocument/2006/relationships/hyperlink" Target="http://www.minorplanetcenter.net/db_search/show_object?object_id=2015+AR45" TargetMode="External"/><Relationship Id="rId902" Type="http://schemas.openxmlformats.org/officeDocument/2006/relationships/hyperlink" Target="http://www.minorplanetcenter.net/db_search/show_object?object_id=2006+TB" TargetMode="External"/><Relationship Id="rId31" Type="http://schemas.openxmlformats.org/officeDocument/2006/relationships/hyperlink" Target="http://www.minorplanetcenter.net/db_search/show_object?object_id=6239" TargetMode="External"/><Relationship Id="rId180" Type="http://schemas.openxmlformats.org/officeDocument/2006/relationships/hyperlink" Target="http://www.minorplanetcenter.net/db_search/show_object?object_id=162082" TargetMode="External"/><Relationship Id="rId278" Type="http://schemas.openxmlformats.org/officeDocument/2006/relationships/hyperlink" Target="http://www.minorplanetcenter.net/db_search/show_object?object_id=231937" TargetMode="External"/><Relationship Id="rId485" Type="http://schemas.openxmlformats.org/officeDocument/2006/relationships/hyperlink" Target="http://www.minorplanetcenter.net/db_search/show_object?object_id=423709" TargetMode="External"/><Relationship Id="rId692" Type="http://schemas.openxmlformats.org/officeDocument/2006/relationships/hyperlink" Target="http://www.minorplanetcenter.net/db_search/show_object?object_id=2002+KG4" TargetMode="External"/><Relationship Id="rId138" Type="http://schemas.openxmlformats.org/officeDocument/2006/relationships/hyperlink" Target="http://www.minorplanetcenter.net/db_search/show_object?object_id=141527" TargetMode="External"/><Relationship Id="rId345" Type="http://schemas.openxmlformats.org/officeDocument/2006/relationships/hyperlink" Target="http://www.minorplanetcenter.net/db_search/show_object?object_id=329614" TargetMode="External"/><Relationship Id="rId552" Type="http://schemas.openxmlformats.org/officeDocument/2006/relationships/hyperlink" Target="http://www.minorplanetcenter.net/db_search/show_object?object_id=453778" TargetMode="External"/><Relationship Id="rId997" Type="http://schemas.openxmlformats.org/officeDocument/2006/relationships/hyperlink" Target="http://www.minorplanetcenter.net/db_search/show_object?object_id=2008+EL6" TargetMode="External"/><Relationship Id="rId1182" Type="http://schemas.openxmlformats.org/officeDocument/2006/relationships/hyperlink" Target="http://www.minorplanetcenter.net/db_search/show_object?object_id=2010+UK8" TargetMode="External"/><Relationship Id="rId205" Type="http://schemas.openxmlformats.org/officeDocument/2006/relationships/hyperlink" Target="http://www.minorplanetcenter.net/db_search/show_object?object_id=163067" TargetMode="External"/><Relationship Id="rId412" Type="http://schemas.openxmlformats.org/officeDocument/2006/relationships/hyperlink" Target="http://www.minorplanetcenter.net/db_search/show_object?object_id=378160" TargetMode="External"/><Relationship Id="rId857" Type="http://schemas.openxmlformats.org/officeDocument/2006/relationships/hyperlink" Target="http://www.minorplanetcenter.net/db_search/show_object?object_id=2005+WA1" TargetMode="External"/><Relationship Id="rId1042" Type="http://schemas.openxmlformats.org/officeDocument/2006/relationships/hyperlink" Target="http://www.minorplanetcenter.net/db_search/show_object?object_id=2008+WN2" TargetMode="External"/><Relationship Id="rId1487" Type="http://schemas.openxmlformats.org/officeDocument/2006/relationships/hyperlink" Target="http://www.minorplanetcenter.net/db_search/show_object?object_id=2014+NJ65" TargetMode="External"/><Relationship Id="rId717" Type="http://schemas.openxmlformats.org/officeDocument/2006/relationships/hyperlink" Target="http://www.minorplanetcenter.net/db_search/show_object?object_id=2003+AC23" TargetMode="External"/><Relationship Id="rId924" Type="http://schemas.openxmlformats.org/officeDocument/2006/relationships/hyperlink" Target="http://www.minorplanetcenter.net/db_search/show_object?object_id=2007+CS26" TargetMode="External"/><Relationship Id="rId1347" Type="http://schemas.openxmlformats.org/officeDocument/2006/relationships/hyperlink" Target="http://www.minorplanetcenter.net/db_search/show_object?object_id=2012+VO76" TargetMode="External"/><Relationship Id="rId1554" Type="http://schemas.openxmlformats.org/officeDocument/2006/relationships/hyperlink" Target="http://www.minorplanetcenter.net/db_search/show_object?object_id=2015+DN215" TargetMode="External"/><Relationship Id="rId53" Type="http://schemas.openxmlformats.org/officeDocument/2006/relationships/hyperlink" Target="http://www.minorplanetcenter.net/db_search/show_object?object_id=26663" TargetMode="External"/><Relationship Id="rId1207" Type="http://schemas.openxmlformats.org/officeDocument/2006/relationships/hyperlink" Target="http://www.minorplanetcenter.net/db_search/show_object?object_id=2011+BT59" TargetMode="External"/><Relationship Id="rId1414" Type="http://schemas.openxmlformats.org/officeDocument/2006/relationships/hyperlink" Target="http://www.minorplanetcenter.net/db_search/show_object?object_id=2013+QC11" TargetMode="External"/><Relationship Id="rId1621" Type="http://schemas.openxmlformats.org/officeDocument/2006/relationships/hyperlink" Target="http://www.minorplanetcenter.net/db_search/show_object?object_id=2015+TK238" TargetMode="External"/><Relationship Id="rId367" Type="http://schemas.openxmlformats.org/officeDocument/2006/relationships/hyperlink" Target="http://www.minorplanetcenter.net/db_search/show_object?object_id=357024" TargetMode="External"/><Relationship Id="rId574" Type="http://schemas.openxmlformats.org/officeDocument/2006/relationships/hyperlink" Target="http://www.minorplanetcenter.net/db_search/show_object?object_id=1997+QK1" TargetMode="External"/><Relationship Id="rId227" Type="http://schemas.openxmlformats.org/officeDocument/2006/relationships/hyperlink" Target="http://www.minorplanetcenter.net/db_search/show_object?object_id=172678" TargetMode="External"/><Relationship Id="rId781" Type="http://schemas.openxmlformats.org/officeDocument/2006/relationships/hyperlink" Target="http://www.minorplanetcenter.net/db_search/show_object?object_id=2004+PJ2" TargetMode="External"/><Relationship Id="rId879" Type="http://schemas.openxmlformats.org/officeDocument/2006/relationships/hyperlink" Target="http://www.minorplanetcenter.net/db_search/show_object?object_id=2006+HD2" TargetMode="External"/><Relationship Id="rId434" Type="http://schemas.openxmlformats.org/officeDocument/2006/relationships/hyperlink" Target="http://www.minorplanetcenter.net/db_search/show_object?object_id=390725" TargetMode="External"/><Relationship Id="rId641" Type="http://schemas.openxmlformats.org/officeDocument/2006/relationships/hyperlink" Target="http://www.minorplanetcenter.net/db_search/show_object?object_id=2001+FC58" TargetMode="External"/><Relationship Id="rId739" Type="http://schemas.openxmlformats.org/officeDocument/2006/relationships/hyperlink" Target="http://www.minorplanetcenter.net/db_search/show_object?object_id=2003+SK84" TargetMode="External"/><Relationship Id="rId1064" Type="http://schemas.openxmlformats.org/officeDocument/2006/relationships/hyperlink" Target="http://www.minorplanetcenter.net/db_search/show_object?object_id=2009+CC3" TargetMode="External"/><Relationship Id="rId1271" Type="http://schemas.openxmlformats.org/officeDocument/2006/relationships/hyperlink" Target="http://www.minorplanetcenter.net/db_search/show_object?object_id=2011+WV134" TargetMode="External"/><Relationship Id="rId1369" Type="http://schemas.openxmlformats.org/officeDocument/2006/relationships/hyperlink" Target="http://www.minorplanetcenter.net/db_search/show_object?object_id=2013+BW76" TargetMode="External"/><Relationship Id="rId1576" Type="http://schemas.openxmlformats.org/officeDocument/2006/relationships/hyperlink" Target="http://www.minorplanetcenter.net/db_search/show_object?object_id=2015+HY116" TargetMode="External"/><Relationship Id="rId501" Type="http://schemas.openxmlformats.org/officeDocument/2006/relationships/hyperlink" Target="http://www.minorplanetcenter.net/db_search/show_object?object_id=434734" TargetMode="External"/><Relationship Id="rId946" Type="http://schemas.openxmlformats.org/officeDocument/2006/relationships/hyperlink" Target="http://www.minorplanetcenter.net/db_search/show_object?object_id=2007+ML24" TargetMode="External"/><Relationship Id="rId1131" Type="http://schemas.openxmlformats.org/officeDocument/2006/relationships/hyperlink" Target="http://www.minorplanetcenter.net/db_search/show_object?object_id=2010+DJ56" TargetMode="External"/><Relationship Id="rId1229" Type="http://schemas.openxmlformats.org/officeDocument/2006/relationships/hyperlink" Target="http://www.minorplanetcenter.net/db_search/show_object?object_id=2011+GQ61" TargetMode="External"/><Relationship Id="rId75" Type="http://schemas.openxmlformats.org/officeDocument/2006/relationships/hyperlink" Target="http://www.minorplanetcenter.net/db_search/show_object?object_id=65803" TargetMode="External"/><Relationship Id="rId806" Type="http://schemas.openxmlformats.org/officeDocument/2006/relationships/hyperlink" Target="http://www.minorplanetcenter.net/db_search/show_object?object_id=2004+XL14" TargetMode="External"/><Relationship Id="rId1436" Type="http://schemas.openxmlformats.org/officeDocument/2006/relationships/hyperlink" Target="http://www.minorplanetcenter.net/db_search/show_object?object_id=2013+YC" TargetMode="External"/><Relationship Id="rId1643" Type="http://schemas.openxmlformats.org/officeDocument/2006/relationships/hyperlink" Target="http://www.minorplanetcenter.net/db_search/show_object?object_id=2016+AA10" TargetMode="External"/><Relationship Id="rId1503" Type="http://schemas.openxmlformats.org/officeDocument/2006/relationships/hyperlink" Target="http://www.minorplanetcenter.net/db_search/show_object?object_id=2014+SV141" TargetMode="External"/><Relationship Id="rId291" Type="http://schemas.openxmlformats.org/officeDocument/2006/relationships/hyperlink" Target="http://www.minorplanetcenter.net/db_search/show_object?object_id=250706" TargetMode="External"/><Relationship Id="rId151" Type="http://schemas.openxmlformats.org/officeDocument/2006/relationships/hyperlink" Target="http://www.minorplanetcenter.net/db_search/show_object?object_id=152561" TargetMode="External"/><Relationship Id="rId389" Type="http://schemas.openxmlformats.org/officeDocument/2006/relationships/hyperlink" Target="http://www.minorplanetcenter.net/db_search/show_object?object_id=363831" TargetMode="External"/><Relationship Id="rId596" Type="http://schemas.openxmlformats.org/officeDocument/2006/relationships/hyperlink" Target="http://www.minorplanetcenter.net/db_search/show_object?object_id=1999+FR19" TargetMode="External"/><Relationship Id="rId249" Type="http://schemas.openxmlformats.org/officeDocument/2006/relationships/hyperlink" Target="http://www.minorplanetcenter.net/db_search/show_object?object_id=199003" TargetMode="External"/><Relationship Id="rId456" Type="http://schemas.openxmlformats.org/officeDocument/2006/relationships/hyperlink" Target="http://www.minorplanetcenter.net/db_search/show_object?object_id=414286" TargetMode="External"/><Relationship Id="rId663" Type="http://schemas.openxmlformats.org/officeDocument/2006/relationships/hyperlink" Target="http://www.minorplanetcenter.net/db_search/show_object?object_id=2001+VJ5" TargetMode="External"/><Relationship Id="rId870" Type="http://schemas.openxmlformats.org/officeDocument/2006/relationships/hyperlink" Target="http://www.minorplanetcenter.net/db_search/show_object?object_id=2006+CU" TargetMode="External"/><Relationship Id="rId1086" Type="http://schemas.openxmlformats.org/officeDocument/2006/relationships/hyperlink" Target="http://www.minorplanetcenter.net/db_search/show_object?object_id=2009+HV58" TargetMode="External"/><Relationship Id="rId1293" Type="http://schemas.openxmlformats.org/officeDocument/2006/relationships/hyperlink" Target="http://www.minorplanetcenter.net/db_search/show_object?object_id=2012+EY11" TargetMode="External"/><Relationship Id="rId109" Type="http://schemas.openxmlformats.org/officeDocument/2006/relationships/hyperlink" Target="http://www.minorplanetcenter.net/db_search/show_object?object_id=100085" TargetMode="External"/><Relationship Id="rId316" Type="http://schemas.openxmlformats.org/officeDocument/2006/relationships/hyperlink" Target="http://www.minorplanetcenter.net/db_search/show_object?object_id=285263" TargetMode="External"/><Relationship Id="rId523" Type="http://schemas.openxmlformats.org/officeDocument/2006/relationships/hyperlink" Target="http://www.minorplanetcenter.net/db_search/show_object?object_id=443806" TargetMode="External"/><Relationship Id="rId968" Type="http://schemas.openxmlformats.org/officeDocument/2006/relationships/hyperlink" Target="http://www.minorplanetcenter.net/db_search/show_object?object_id=2007+VW137" TargetMode="External"/><Relationship Id="rId1153" Type="http://schemas.openxmlformats.org/officeDocument/2006/relationships/hyperlink" Target="http://www.minorplanetcenter.net/db_search/show_object?object_id=2010+JE87" TargetMode="External"/><Relationship Id="rId1598" Type="http://schemas.openxmlformats.org/officeDocument/2006/relationships/hyperlink" Target="http://www.minorplanetcenter.net/db_search/show_object?object_id=2015+OC22" TargetMode="External"/><Relationship Id="rId97" Type="http://schemas.openxmlformats.org/officeDocument/2006/relationships/hyperlink" Target="http://www.minorplanetcenter.net/db_search/show_object?object_id=86819" TargetMode="External"/><Relationship Id="rId730" Type="http://schemas.openxmlformats.org/officeDocument/2006/relationships/hyperlink" Target="http://www.minorplanetcenter.net/db_search/show_object?object_id=2003+KO2" TargetMode="External"/><Relationship Id="rId828" Type="http://schemas.openxmlformats.org/officeDocument/2006/relationships/hyperlink" Target="http://www.minorplanetcenter.net/db_search/show_object?object_id=2005+GH81" TargetMode="External"/><Relationship Id="rId1013" Type="http://schemas.openxmlformats.org/officeDocument/2006/relationships/hyperlink" Target="http://www.minorplanetcenter.net/db_search/show_object?object_id=2008+MP1" TargetMode="External"/><Relationship Id="rId1360" Type="http://schemas.openxmlformats.org/officeDocument/2006/relationships/hyperlink" Target="http://www.minorplanetcenter.net/db_search/show_object?object_id=2013+AN20" TargetMode="External"/><Relationship Id="rId1458" Type="http://schemas.openxmlformats.org/officeDocument/2006/relationships/hyperlink" Target="http://www.minorplanetcenter.net/db_search/show_object?object_id=2014+HQ124" TargetMode="External"/><Relationship Id="rId1665" Type="http://schemas.openxmlformats.org/officeDocument/2006/relationships/hyperlink" Target="http://www.minorplanetcenter.net/db_search/show_object?object_id=2016+CU193" TargetMode="External"/><Relationship Id="rId1220" Type="http://schemas.openxmlformats.org/officeDocument/2006/relationships/hyperlink" Target="http://www.minorplanetcenter.net/db_search/show_object?object_id=2011+EG17" TargetMode="External"/><Relationship Id="rId1318" Type="http://schemas.openxmlformats.org/officeDocument/2006/relationships/hyperlink" Target="http://www.minorplanetcenter.net/db_search/show_object?object_id=2012+NN" TargetMode="External"/><Relationship Id="rId1525" Type="http://schemas.openxmlformats.org/officeDocument/2006/relationships/hyperlink" Target="http://www.minorplanetcenter.net/db_search/show_object?object_id=2014+YL14" TargetMode="External"/><Relationship Id="rId24" Type="http://schemas.openxmlformats.org/officeDocument/2006/relationships/hyperlink" Target="http://www.minorplanetcenter.net/db_search/show_object?object_id=4769" TargetMode="External"/><Relationship Id="rId173" Type="http://schemas.openxmlformats.org/officeDocument/2006/relationships/hyperlink" Target="http://www.minorplanetcenter.net/db_search/show_object?object_id=154590" TargetMode="External"/><Relationship Id="rId380" Type="http://schemas.openxmlformats.org/officeDocument/2006/relationships/hyperlink" Target="http://www.minorplanetcenter.net/db_search/show_object?object_id=363067" TargetMode="External"/><Relationship Id="rId240" Type="http://schemas.openxmlformats.org/officeDocument/2006/relationships/hyperlink" Target="http://www.minorplanetcenter.net/db_search/show_object?object_id=189865" TargetMode="External"/><Relationship Id="rId478" Type="http://schemas.openxmlformats.org/officeDocument/2006/relationships/hyperlink" Target="http://www.minorplanetcenter.net/db_search/show_object?object_id=419624" TargetMode="External"/><Relationship Id="rId685" Type="http://schemas.openxmlformats.org/officeDocument/2006/relationships/hyperlink" Target="http://www.minorplanetcenter.net/db_search/show_object?object_id=2002+GM5" TargetMode="External"/><Relationship Id="rId892" Type="http://schemas.openxmlformats.org/officeDocument/2006/relationships/hyperlink" Target="http://www.minorplanetcenter.net/db_search/show_object?object_id=2006+ON1" TargetMode="External"/><Relationship Id="rId100" Type="http://schemas.openxmlformats.org/officeDocument/2006/relationships/hyperlink" Target="http://www.minorplanetcenter.net/db_search/show_object?object_id=89136" TargetMode="External"/><Relationship Id="rId338" Type="http://schemas.openxmlformats.org/officeDocument/2006/relationships/hyperlink" Target="http://www.minorplanetcenter.net/db_search/show_object?object_id=312070" TargetMode="External"/><Relationship Id="rId545" Type="http://schemas.openxmlformats.org/officeDocument/2006/relationships/hyperlink" Target="http://www.minorplanetcenter.net/db_search/show_object?object_id=451370" TargetMode="External"/><Relationship Id="rId752" Type="http://schemas.openxmlformats.org/officeDocument/2006/relationships/hyperlink" Target="http://www.minorplanetcenter.net/db_search/show_object?object_id=2003+YP1" TargetMode="External"/><Relationship Id="rId1175" Type="http://schemas.openxmlformats.org/officeDocument/2006/relationships/hyperlink" Target="http://www.minorplanetcenter.net/db_search/show_object?object_id=2010+TV149" TargetMode="External"/><Relationship Id="rId1382" Type="http://schemas.openxmlformats.org/officeDocument/2006/relationships/hyperlink" Target="http://www.minorplanetcenter.net/db_search/show_object?object_id=2013+GY7" TargetMode="External"/><Relationship Id="rId405" Type="http://schemas.openxmlformats.org/officeDocument/2006/relationships/hyperlink" Target="http://www.minorplanetcenter.net/db_search/show_object?object_id=374158" TargetMode="External"/><Relationship Id="rId612" Type="http://schemas.openxmlformats.org/officeDocument/2006/relationships/hyperlink" Target="http://www.minorplanetcenter.net/db_search/show_object?object_id=1999+XK136" TargetMode="External"/><Relationship Id="rId1035" Type="http://schemas.openxmlformats.org/officeDocument/2006/relationships/hyperlink" Target="http://www.minorplanetcenter.net/db_search/show_object?object_id=2008+UE7" TargetMode="External"/><Relationship Id="rId1242" Type="http://schemas.openxmlformats.org/officeDocument/2006/relationships/hyperlink" Target="http://www.minorplanetcenter.net/db_search/show_object?object_id=2011+LJ19" TargetMode="External"/><Relationship Id="rId917" Type="http://schemas.openxmlformats.org/officeDocument/2006/relationships/hyperlink" Target="http://www.minorplanetcenter.net/db_search/show_object?object_id=2007+AG" TargetMode="External"/><Relationship Id="rId1102" Type="http://schemas.openxmlformats.org/officeDocument/2006/relationships/hyperlink" Target="http://www.minorplanetcenter.net/db_search/show_object?object_id=2009+SB" TargetMode="External"/><Relationship Id="rId1547" Type="http://schemas.openxmlformats.org/officeDocument/2006/relationships/hyperlink" Target="http://www.minorplanetcenter.net/db_search/show_object?object_id=2015+CZ13" TargetMode="External"/><Relationship Id="rId46" Type="http://schemas.openxmlformats.org/officeDocument/2006/relationships/hyperlink" Target="http://www.minorplanetcenter.net/db_search/show_object?object_id=13651" TargetMode="External"/><Relationship Id="rId1407" Type="http://schemas.openxmlformats.org/officeDocument/2006/relationships/hyperlink" Target="http://www.minorplanetcenter.net/db_search/show_object?object_id=2013+NF19" TargetMode="External"/><Relationship Id="rId1614" Type="http://schemas.openxmlformats.org/officeDocument/2006/relationships/hyperlink" Target="http://www.minorplanetcenter.net/db_search/show_object?object_id=2015+TB145" TargetMode="External"/><Relationship Id="rId195" Type="http://schemas.openxmlformats.org/officeDocument/2006/relationships/hyperlink" Target="http://www.minorplanetcenter.net/db_search/show_object?object_id=162695" TargetMode="External"/><Relationship Id="rId262" Type="http://schemas.openxmlformats.org/officeDocument/2006/relationships/hyperlink" Target="http://www.minorplanetcenter.net/db_search/show_object?object_id=214869" TargetMode="External"/><Relationship Id="rId567" Type="http://schemas.openxmlformats.org/officeDocument/2006/relationships/hyperlink" Target="http://www.minorplanetcenter.net/db_search/show_object?object_id=1994+XD" TargetMode="External"/><Relationship Id="rId1197" Type="http://schemas.openxmlformats.org/officeDocument/2006/relationships/hyperlink" Target="http://www.minorplanetcenter.net/db_search/show_object?object_id=2011+AM12" TargetMode="External"/><Relationship Id="rId122" Type="http://schemas.openxmlformats.org/officeDocument/2006/relationships/hyperlink" Target="http://www.minorplanetcenter.net/db_search/show_object?object_id=138127" TargetMode="External"/><Relationship Id="rId774" Type="http://schemas.openxmlformats.org/officeDocument/2006/relationships/hyperlink" Target="http://www.minorplanetcenter.net/db_search/show_object?object_id=2004+KH17" TargetMode="External"/><Relationship Id="rId981" Type="http://schemas.openxmlformats.org/officeDocument/2006/relationships/hyperlink" Target="http://www.minorplanetcenter.net/db_search/show_object?object_id=2007+YV56" TargetMode="External"/><Relationship Id="rId1057" Type="http://schemas.openxmlformats.org/officeDocument/2006/relationships/hyperlink" Target="http://www.minorplanetcenter.net/db_search/show_object?object_id=2009+BE58" TargetMode="External"/><Relationship Id="rId427" Type="http://schemas.openxmlformats.org/officeDocument/2006/relationships/hyperlink" Target="http://www.minorplanetcenter.net/db_search/show_object?object_id=386847" TargetMode="External"/><Relationship Id="rId634" Type="http://schemas.openxmlformats.org/officeDocument/2006/relationships/hyperlink" Target="http://www.minorplanetcenter.net/db_search/show_object?object_id=2000+TU28" TargetMode="External"/><Relationship Id="rId841" Type="http://schemas.openxmlformats.org/officeDocument/2006/relationships/hyperlink" Target="http://www.minorplanetcenter.net/db_search/show_object?object_id=2005+PA5" TargetMode="External"/><Relationship Id="rId1264" Type="http://schemas.openxmlformats.org/officeDocument/2006/relationships/hyperlink" Target="http://www.minorplanetcenter.net/db_search/show_object?object_id=2011+WL2" TargetMode="External"/><Relationship Id="rId1471" Type="http://schemas.openxmlformats.org/officeDocument/2006/relationships/hyperlink" Target="http://www.minorplanetcenter.net/db_search/show_object?object_id=2014+KT76" TargetMode="External"/><Relationship Id="rId1569" Type="http://schemas.openxmlformats.org/officeDocument/2006/relationships/hyperlink" Target="http://www.minorplanetcenter.net/db_search/show_object?object_id=2015+FS332" TargetMode="External"/><Relationship Id="rId701" Type="http://schemas.openxmlformats.org/officeDocument/2006/relationships/hyperlink" Target="http://www.minorplanetcenter.net/db_search/show_object?object_id=2002+NY40" TargetMode="External"/><Relationship Id="rId939" Type="http://schemas.openxmlformats.org/officeDocument/2006/relationships/hyperlink" Target="http://www.minorplanetcenter.net/db_search/show_object?object_id=2007+JY2" TargetMode="External"/><Relationship Id="rId1124" Type="http://schemas.openxmlformats.org/officeDocument/2006/relationships/hyperlink" Target="http://www.minorplanetcenter.net/db_search/show_object?object_id=2010+BK2" TargetMode="External"/><Relationship Id="rId1331" Type="http://schemas.openxmlformats.org/officeDocument/2006/relationships/hyperlink" Target="http://www.minorplanetcenter.net/db_search/show_object?object_id=2012+TY52" TargetMode="External"/><Relationship Id="rId68" Type="http://schemas.openxmlformats.org/officeDocument/2006/relationships/hyperlink" Target="http://www.minorplanetcenter.net/db_search/show_object?object_id=53426" TargetMode="External"/><Relationship Id="rId1429" Type="http://schemas.openxmlformats.org/officeDocument/2006/relationships/hyperlink" Target="http://www.minorplanetcenter.net/db_search/show_object?object_id=2013+WR43" TargetMode="External"/><Relationship Id="rId1636" Type="http://schemas.openxmlformats.org/officeDocument/2006/relationships/hyperlink" Target="http://www.minorplanetcenter.net/db_search/show_object?object_id=2015+XE352" TargetMode="External"/><Relationship Id="rId284" Type="http://schemas.openxmlformats.org/officeDocument/2006/relationships/hyperlink" Target="http://www.minorplanetcenter.net/db_search/show_object?object_id=242643" TargetMode="External"/><Relationship Id="rId491" Type="http://schemas.openxmlformats.org/officeDocument/2006/relationships/hyperlink" Target="http://www.minorplanetcenter.net/db_search/show_object?object_id=430440" TargetMode="External"/><Relationship Id="rId144" Type="http://schemas.openxmlformats.org/officeDocument/2006/relationships/hyperlink" Target="http://www.minorplanetcenter.net/db_search/show_object?object_id=143649" TargetMode="External"/><Relationship Id="rId589" Type="http://schemas.openxmlformats.org/officeDocument/2006/relationships/hyperlink" Target="http://www.minorplanetcenter.net/db_search/show_object?object_id=1998+US18" TargetMode="External"/><Relationship Id="rId796" Type="http://schemas.openxmlformats.org/officeDocument/2006/relationships/hyperlink" Target="http://www.minorplanetcenter.net/db_search/show_object?object_id=2004+TG10" TargetMode="External"/><Relationship Id="rId351" Type="http://schemas.openxmlformats.org/officeDocument/2006/relationships/hyperlink" Target="http://www.minorplanetcenter.net/db_search/show_object?object_id=337075" TargetMode="External"/><Relationship Id="rId449" Type="http://schemas.openxmlformats.org/officeDocument/2006/relationships/hyperlink" Target="http://www.minorplanetcenter.net/db_search/show_object?object_id=410627" TargetMode="External"/><Relationship Id="rId656" Type="http://schemas.openxmlformats.org/officeDocument/2006/relationships/hyperlink" Target="http://www.minorplanetcenter.net/db_search/show_object?object_id=2001+SY269" TargetMode="External"/><Relationship Id="rId863" Type="http://schemas.openxmlformats.org/officeDocument/2006/relationships/hyperlink" Target="http://www.minorplanetcenter.net/db_search/show_object?object_id=2005+YQ96" TargetMode="External"/><Relationship Id="rId1079" Type="http://schemas.openxmlformats.org/officeDocument/2006/relationships/hyperlink" Target="http://www.minorplanetcenter.net/db_search/show_object?object_id=2009+FU4" TargetMode="External"/><Relationship Id="rId1286" Type="http://schemas.openxmlformats.org/officeDocument/2006/relationships/hyperlink" Target="http://www.minorplanetcenter.net/db_search/show_object?object_id=2012+BM86" TargetMode="External"/><Relationship Id="rId1493" Type="http://schemas.openxmlformats.org/officeDocument/2006/relationships/hyperlink" Target="http://www.minorplanetcenter.net/db_search/show_object?object_id=2014+PG51" TargetMode="External"/><Relationship Id="rId211" Type="http://schemas.openxmlformats.org/officeDocument/2006/relationships/hyperlink" Target="http://www.minorplanetcenter.net/db_search/show_object?object_id=163373" TargetMode="External"/><Relationship Id="rId309" Type="http://schemas.openxmlformats.org/officeDocument/2006/relationships/hyperlink" Target="http://www.minorplanetcenter.net/db_search/show_object?object_id=275677" TargetMode="External"/><Relationship Id="rId516" Type="http://schemas.openxmlformats.org/officeDocument/2006/relationships/hyperlink" Target="http://www.minorplanetcenter.net/db_search/show_object?object_id=439877" TargetMode="External"/><Relationship Id="rId1146" Type="http://schemas.openxmlformats.org/officeDocument/2006/relationships/hyperlink" Target="http://www.minorplanetcenter.net/db_search/show_object?object_id=2010+JG" TargetMode="External"/><Relationship Id="rId723" Type="http://schemas.openxmlformats.org/officeDocument/2006/relationships/hyperlink" Target="http://www.minorplanetcenter.net/db_search/show_object?object_id=2003+CG11" TargetMode="External"/><Relationship Id="rId930" Type="http://schemas.openxmlformats.org/officeDocument/2006/relationships/hyperlink" Target="http://www.minorplanetcenter.net/db_search/show_object?object_id=2007+EF" TargetMode="External"/><Relationship Id="rId1006" Type="http://schemas.openxmlformats.org/officeDocument/2006/relationships/hyperlink" Target="http://www.minorplanetcenter.net/db_search/show_object?object_id=2008+HB38" TargetMode="External"/><Relationship Id="rId1353" Type="http://schemas.openxmlformats.org/officeDocument/2006/relationships/hyperlink" Target="http://www.minorplanetcenter.net/db_search/show_object?object_id=2012+XA133" TargetMode="External"/><Relationship Id="rId1560" Type="http://schemas.openxmlformats.org/officeDocument/2006/relationships/hyperlink" Target="http://www.minorplanetcenter.net/db_search/show_object?object_id=2015+FC35" TargetMode="External"/><Relationship Id="rId1658" Type="http://schemas.openxmlformats.org/officeDocument/2006/relationships/hyperlink" Target="http://www.minorplanetcenter.net/db_search/show_object?object_id=2016+BR80" TargetMode="External"/><Relationship Id="rId1213" Type="http://schemas.openxmlformats.org/officeDocument/2006/relationships/hyperlink" Target="http://www.minorplanetcenter.net/db_search/show_object?object_id=2011+CB50" TargetMode="External"/><Relationship Id="rId1420" Type="http://schemas.openxmlformats.org/officeDocument/2006/relationships/hyperlink" Target="http://www.minorplanetcenter.net/db_search/show_object?object_id=2013+TR132" TargetMode="External"/><Relationship Id="rId1518" Type="http://schemas.openxmlformats.org/officeDocument/2006/relationships/hyperlink" Target="http://www.minorplanetcenter.net/db_search/show_object?object_id=2014+WV363" TargetMode="External"/><Relationship Id="rId17" Type="http://schemas.openxmlformats.org/officeDocument/2006/relationships/hyperlink" Target="http://www.minorplanetcenter.net/db_search/show_object?object_id=4034" TargetMode="External"/><Relationship Id="rId166" Type="http://schemas.openxmlformats.org/officeDocument/2006/relationships/hyperlink" Target="http://www.minorplanetcenter.net/db_search/show_object?object_id=153958" TargetMode="External"/><Relationship Id="rId373" Type="http://schemas.openxmlformats.org/officeDocument/2006/relationships/hyperlink" Target="http://www.minorplanetcenter.net/db_search/show_object?object_id=358744" TargetMode="External"/><Relationship Id="rId580" Type="http://schemas.openxmlformats.org/officeDocument/2006/relationships/hyperlink" Target="http://www.minorplanetcenter.net/db_search/show_object?object_id=1998+HH49" TargetMode="External"/><Relationship Id="rId1" Type="http://schemas.openxmlformats.org/officeDocument/2006/relationships/hyperlink" Target="http://www.minorplanetcenter.net/db_search/show_object?object_id=1566" TargetMode="External"/><Relationship Id="rId233" Type="http://schemas.openxmlformats.org/officeDocument/2006/relationships/hyperlink" Target="http://www.minorplanetcenter.net/db_search/show_object?object_id=179806" TargetMode="External"/><Relationship Id="rId440" Type="http://schemas.openxmlformats.org/officeDocument/2006/relationships/hyperlink" Target="http://www.minorplanetcenter.net/db_search/show_object?object_id=399774" TargetMode="External"/><Relationship Id="rId678" Type="http://schemas.openxmlformats.org/officeDocument/2006/relationships/hyperlink" Target="http://www.minorplanetcenter.net/db_search/show_object?object_id=2002+DO3" TargetMode="External"/><Relationship Id="rId885" Type="http://schemas.openxmlformats.org/officeDocument/2006/relationships/hyperlink" Target="http://www.minorplanetcenter.net/db_search/show_object?object_id=2006+KQ1" TargetMode="External"/><Relationship Id="rId1070" Type="http://schemas.openxmlformats.org/officeDocument/2006/relationships/hyperlink" Target="http://www.minorplanetcenter.net/db_search/show_object?object_id=2009+DM45" TargetMode="External"/><Relationship Id="rId300" Type="http://schemas.openxmlformats.org/officeDocument/2006/relationships/hyperlink" Target="http://www.minorplanetcenter.net/db_search/show_object?object_id=264993" TargetMode="External"/><Relationship Id="rId538" Type="http://schemas.openxmlformats.org/officeDocument/2006/relationships/hyperlink" Target="http://www.minorplanetcenter.net/db_search/show_object?object_id=450293" TargetMode="External"/><Relationship Id="rId745" Type="http://schemas.openxmlformats.org/officeDocument/2006/relationships/hyperlink" Target="http://www.minorplanetcenter.net/db_search/show_object?object_id=2003+UW29" TargetMode="External"/><Relationship Id="rId952" Type="http://schemas.openxmlformats.org/officeDocument/2006/relationships/hyperlink" Target="http://www.minorplanetcenter.net/db_search/show_object?object_id=2007+RV9" TargetMode="External"/><Relationship Id="rId1168" Type="http://schemas.openxmlformats.org/officeDocument/2006/relationships/hyperlink" Target="http://www.minorplanetcenter.net/db_search/show_object?object_id=2010+SH13" TargetMode="External"/><Relationship Id="rId1375" Type="http://schemas.openxmlformats.org/officeDocument/2006/relationships/hyperlink" Target="http://www.minorplanetcenter.net/db_search/show_object?object_id=2013+ED28" TargetMode="External"/><Relationship Id="rId1582" Type="http://schemas.openxmlformats.org/officeDocument/2006/relationships/hyperlink" Target="http://www.minorplanetcenter.net/db_search/show_object?object_id=2015+JA2" TargetMode="External"/><Relationship Id="rId81" Type="http://schemas.openxmlformats.org/officeDocument/2006/relationships/hyperlink" Target="http://www.minorplanetcenter.net/db_search/show_object?object_id=68346" TargetMode="External"/><Relationship Id="rId605" Type="http://schemas.openxmlformats.org/officeDocument/2006/relationships/hyperlink" Target="http://www.minorplanetcenter.net/db_search/show_object?object_id=1999+SG10" TargetMode="External"/><Relationship Id="rId812" Type="http://schemas.openxmlformats.org/officeDocument/2006/relationships/hyperlink" Target="http://www.minorplanetcenter.net/db_search/show_object?object_id=2005+CJ" TargetMode="External"/><Relationship Id="rId1028" Type="http://schemas.openxmlformats.org/officeDocument/2006/relationships/hyperlink" Target="http://www.minorplanetcenter.net/db_search/show_object?object_id=2008+SH82" TargetMode="External"/><Relationship Id="rId1235" Type="http://schemas.openxmlformats.org/officeDocument/2006/relationships/hyperlink" Target="http://www.minorplanetcenter.net/db_search/show_object?object_id=2011+KU15" TargetMode="External"/><Relationship Id="rId1442" Type="http://schemas.openxmlformats.org/officeDocument/2006/relationships/hyperlink" Target="http://www.minorplanetcenter.net/db_search/show_object?object_id=2014+CY4" TargetMode="External"/><Relationship Id="rId1302" Type="http://schemas.openxmlformats.org/officeDocument/2006/relationships/hyperlink" Target="http://www.minorplanetcenter.net/db_search/show_object?object_id=2012+HD20" TargetMode="External"/><Relationship Id="rId39" Type="http://schemas.openxmlformats.org/officeDocument/2006/relationships/hyperlink" Target="http://www.minorplanetcenter.net/db_search/show_object?object_id=8014" TargetMode="External"/><Relationship Id="rId1607" Type="http://schemas.openxmlformats.org/officeDocument/2006/relationships/hyperlink" Target="http://www.minorplanetcenter.net/db_search/show_object?object_id=2015+RA36" TargetMode="External"/><Relationship Id="rId188" Type="http://schemas.openxmlformats.org/officeDocument/2006/relationships/hyperlink" Target="http://www.minorplanetcenter.net/db_search/show_object?object_id=162416" TargetMode="External"/><Relationship Id="rId395" Type="http://schemas.openxmlformats.org/officeDocument/2006/relationships/hyperlink" Target="http://www.minorplanetcenter.net/db_search/show_object?object_id=366774" TargetMode="External"/><Relationship Id="rId255" Type="http://schemas.openxmlformats.org/officeDocument/2006/relationships/hyperlink" Target="http://www.minorplanetcenter.net/db_search/show_object?object_id=206378" TargetMode="External"/><Relationship Id="rId462" Type="http://schemas.openxmlformats.org/officeDocument/2006/relationships/hyperlink" Target="http://www.minorplanetcenter.net/db_search/show_object?object_id=416195" TargetMode="External"/><Relationship Id="rId1092" Type="http://schemas.openxmlformats.org/officeDocument/2006/relationships/hyperlink" Target="http://www.minorplanetcenter.net/db_search/show_object?object_id=2009+KN4" TargetMode="External"/><Relationship Id="rId1397" Type="http://schemas.openxmlformats.org/officeDocument/2006/relationships/hyperlink" Target="http://www.minorplanetcenter.net/db_search/show_object?object_id=2013+KN6" TargetMode="External"/><Relationship Id="rId115" Type="http://schemas.openxmlformats.org/officeDocument/2006/relationships/hyperlink" Target="http://www.minorplanetcenter.net/db_search/show_object?object_id=136618" TargetMode="External"/><Relationship Id="rId322" Type="http://schemas.openxmlformats.org/officeDocument/2006/relationships/hyperlink" Target="http://www.minorplanetcenter.net/db_search/show_object?object_id=297274" TargetMode="External"/><Relationship Id="rId767" Type="http://schemas.openxmlformats.org/officeDocument/2006/relationships/hyperlink" Target="http://www.minorplanetcenter.net/db_search/show_object?object_id=2004+GE2" TargetMode="External"/><Relationship Id="rId974" Type="http://schemas.openxmlformats.org/officeDocument/2006/relationships/hyperlink" Target="http://www.minorplanetcenter.net/db_search/show_object?object_id=2007+XY9" TargetMode="External"/><Relationship Id="rId627" Type="http://schemas.openxmlformats.org/officeDocument/2006/relationships/hyperlink" Target="http://www.minorplanetcenter.net/db_search/show_object?object_id=2000+LF3" TargetMode="External"/><Relationship Id="rId834" Type="http://schemas.openxmlformats.org/officeDocument/2006/relationships/hyperlink" Target="http://www.minorplanetcenter.net/db_search/show_object?object_id=2005+LW39" TargetMode="External"/><Relationship Id="rId1257" Type="http://schemas.openxmlformats.org/officeDocument/2006/relationships/hyperlink" Target="http://www.minorplanetcenter.net/db_search/show_object?object_id=2011+TN9" TargetMode="External"/><Relationship Id="rId1464" Type="http://schemas.openxmlformats.org/officeDocument/2006/relationships/hyperlink" Target="http://www.minorplanetcenter.net/db_search/show_object?object_id=2014+JV55" TargetMode="External"/><Relationship Id="rId901" Type="http://schemas.openxmlformats.org/officeDocument/2006/relationships/hyperlink" Target="http://www.minorplanetcenter.net/db_search/show_object?object_id=2006+SS134" TargetMode="External"/><Relationship Id="rId1117" Type="http://schemas.openxmlformats.org/officeDocument/2006/relationships/hyperlink" Target="http://www.minorplanetcenter.net/db_search/show_object?object_id=2009+WM1" TargetMode="External"/><Relationship Id="rId1324" Type="http://schemas.openxmlformats.org/officeDocument/2006/relationships/hyperlink" Target="http://www.minorplanetcenter.net/db_search/show_object?object_id=2012+PP28" TargetMode="External"/><Relationship Id="rId1531" Type="http://schemas.openxmlformats.org/officeDocument/2006/relationships/hyperlink" Target="http://www.minorplanetcenter.net/db_search/show_object?object_id=2015+AH" TargetMode="External"/><Relationship Id="rId30" Type="http://schemas.openxmlformats.org/officeDocument/2006/relationships/hyperlink" Target="http://www.minorplanetcenter.net/db_search/show_object?object_id=6037" TargetMode="External"/><Relationship Id="rId1629" Type="http://schemas.openxmlformats.org/officeDocument/2006/relationships/hyperlink" Target="http://www.minorplanetcenter.net/db_search/show_object?object_id=2015+WA2" TargetMode="External"/><Relationship Id="rId277" Type="http://schemas.openxmlformats.org/officeDocument/2006/relationships/hyperlink" Target="http://www.minorplanetcenter.net/db_search/show_object?object_id=230549" TargetMode="External"/><Relationship Id="rId484" Type="http://schemas.openxmlformats.org/officeDocument/2006/relationships/hyperlink" Target="http://www.minorplanetcenter.net/db_search/show_object?object_id=423321" TargetMode="External"/><Relationship Id="rId137" Type="http://schemas.openxmlformats.org/officeDocument/2006/relationships/hyperlink" Target="http://www.minorplanetcenter.net/db_search/show_object?object_id=141525" TargetMode="External"/><Relationship Id="rId344" Type="http://schemas.openxmlformats.org/officeDocument/2006/relationships/hyperlink" Target="http://www.minorplanetcenter.net/db_search/show_object?object_id=329437" TargetMode="External"/><Relationship Id="rId691" Type="http://schemas.openxmlformats.org/officeDocument/2006/relationships/hyperlink" Target="http://www.minorplanetcenter.net/db_search/show_object?object_id=2002+JQ9" TargetMode="External"/><Relationship Id="rId789" Type="http://schemas.openxmlformats.org/officeDocument/2006/relationships/hyperlink" Target="http://www.minorplanetcenter.net/db_search/show_object?object_id=2004+RY109" TargetMode="External"/><Relationship Id="rId996" Type="http://schemas.openxmlformats.org/officeDocument/2006/relationships/hyperlink" Target="http://www.minorplanetcenter.net/db_search/show_object?object_id=2008+EE5" TargetMode="External"/><Relationship Id="rId551" Type="http://schemas.openxmlformats.org/officeDocument/2006/relationships/hyperlink" Target="http://www.minorplanetcenter.net/db_search/show_object?object_id=453729" TargetMode="External"/><Relationship Id="rId649" Type="http://schemas.openxmlformats.org/officeDocument/2006/relationships/hyperlink" Target="http://www.minorplanetcenter.net/db_search/show_object?object_id=2001+HZ7" TargetMode="External"/><Relationship Id="rId856" Type="http://schemas.openxmlformats.org/officeDocument/2006/relationships/hyperlink" Target="http://www.minorplanetcenter.net/db_search/show_object?object_id=2005+WD" TargetMode="External"/><Relationship Id="rId1181" Type="http://schemas.openxmlformats.org/officeDocument/2006/relationships/hyperlink" Target="http://www.minorplanetcenter.net/db_search/show_object?object_id=2010+UT7" TargetMode="External"/><Relationship Id="rId1279" Type="http://schemas.openxmlformats.org/officeDocument/2006/relationships/hyperlink" Target="http://www.minorplanetcenter.net/db_search/show_object?object_id=2012+AD3" TargetMode="External"/><Relationship Id="rId1486" Type="http://schemas.openxmlformats.org/officeDocument/2006/relationships/hyperlink" Target="http://www.minorplanetcenter.net/db_search/show_object?object_id=2014+NG65" TargetMode="External"/><Relationship Id="rId204" Type="http://schemas.openxmlformats.org/officeDocument/2006/relationships/hyperlink" Target="http://www.minorplanetcenter.net/db_search/show_object?object_id=163051" TargetMode="External"/><Relationship Id="rId411" Type="http://schemas.openxmlformats.org/officeDocument/2006/relationships/hyperlink" Target="http://www.minorplanetcenter.net/db_search/show_object?object_id=377732" TargetMode="External"/><Relationship Id="rId509" Type="http://schemas.openxmlformats.org/officeDocument/2006/relationships/hyperlink" Target="http://www.minorplanetcenter.net/db_search/show_object?object_id=437844" TargetMode="External"/><Relationship Id="rId1041" Type="http://schemas.openxmlformats.org/officeDocument/2006/relationships/hyperlink" Target="http://www.minorplanetcenter.net/db_search/show_object?object_id=2008+VL14" TargetMode="External"/><Relationship Id="rId1139" Type="http://schemas.openxmlformats.org/officeDocument/2006/relationships/hyperlink" Target="http://www.minorplanetcenter.net/db_search/show_object?object_id=2010+FF10" TargetMode="External"/><Relationship Id="rId1346" Type="http://schemas.openxmlformats.org/officeDocument/2006/relationships/hyperlink" Target="http://www.minorplanetcenter.net/db_search/show_object?object_id=2012+VE46" TargetMode="External"/><Relationship Id="rId716" Type="http://schemas.openxmlformats.org/officeDocument/2006/relationships/hyperlink" Target="http://www.minorplanetcenter.net/db_search/show_object?object_id=2003+AA3" TargetMode="External"/><Relationship Id="rId923" Type="http://schemas.openxmlformats.org/officeDocument/2006/relationships/hyperlink" Target="http://www.minorplanetcenter.net/db_search/show_object?object_id=2007+CA19" TargetMode="External"/><Relationship Id="rId1553" Type="http://schemas.openxmlformats.org/officeDocument/2006/relationships/hyperlink" Target="http://www.minorplanetcenter.net/db_search/show_object?object_id=2015+DG200" TargetMode="External"/><Relationship Id="rId52" Type="http://schemas.openxmlformats.org/officeDocument/2006/relationships/hyperlink" Target="http://www.minorplanetcenter.net/db_search/show_object?object_id=25143" TargetMode="External"/><Relationship Id="rId1206" Type="http://schemas.openxmlformats.org/officeDocument/2006/relationships/hyperlink" Target="http://www.minorplanetcenter.net/db_search/show_object?object_id=2011+BO59" TargetMode="External"/><Relationship Id="rId1413" Type="http://schemas.openxmlformats.org/officeDocument/2006/relationships/hyperlink" Target="http://www.minorplanetcenter.net/db_search/show_object?object_id=2013+QJ10" TargetMode="External"/><Relationship Id="rId1620" Type="http://schemas.openxmlformats.org/officeDocument/2006/relationships/hyperlink" Target="http://www.minorplanetcenter.net/db_search/show_object?object_id=2015+TY237" TargetMode="External"/><Relationship Id="rId299" Type="http://schemas.openxmlformats.org/officeDocument/2006/relationships/hyperlink" Target="http://www.minorplanetcenter.net/db_search/show_object?object_id=264357" TargetMode="External"/><Relationship Id="rId159" Type="http://schemas.openxmlformats.org/officeDocument/2006/relationships/hyperlink" Target="http://www.minorplanetcenter.net/db_search/show_object?object_id=152828" TargetMode="External"/><Relationship Id="rId366" Type="http://schemas.openxmlformats.org/officeDocument/2006/relationships/hyperlink" Target="http://www.minorplanetcenter.net/db_search/show_object?object_id=357022" TargetMode="External"/><Relationship Id="rId573" Type="http://schemas.openxmlformats.org/officeDocument/2006/relationships/hyperlink" Target="http://www.minorplanetcenter.net/db_search/show_object?object_id=1997+GD32" TargetMode="External"/><Relationship Id="rId780" Type="http://schemas.openxmlformats.org/officeDocument/2006/relationships/hyperlink" Target="http://www.minorplanetcenter.net/db_search/show_object?object_id=2004+MP7" TargetMode="External"/><Relationship Id="rId226" Type="http://schemas.openxmlformats.org/officeDocument/2006/relationships/hyperlink" Target="http://www.minorplanetcenter.net/db_search/show_object?object_id=171839" TargetMode="External"/><Relationship Id="rId433" Type="http://schemas.openxmlformats.org/officeDocument/2006/relationships/hyperlink" Target="http://www.minorplanetcenter.net/db_search/show_object?object_id=389694" TargetMode="External"/><Relationship Id="rId878" Type="http://schemas.openxmlformats.org/officeDocument/2006/relationships/hyperlink" Target="http://www.minorplanetcenter.net/db_search/show_object?object_id=2006+HC2" TargetMode="External"/><Relationship Id="rId1063" Type="http://schemas.openxmlformats.org/officeDocument/2006/relationships/hyperlink" Target="http://www.minorplanetcenter.net/db_search/show_object?object_id=2009+CB3" TargetMode="External"/><Relationship Id="rId1270" Type="http://schemas.openxmlformats.org/officeDocument/2006/relationships/hyperlink" Target="http://www.minorplanetcenter.net/db_search/show_object?object_id=2011+WR46" TargetMode="External"/><Relationship Id="rId640" Type="http://schemas.openxmlformats.org/officeDocument/2006/relationships/hyperlink" Target="http://www.minorplanetcenter.net/db_search/show_object?object_id=2001+FA58" TargetMode="External"/><Relationship Id="rId738" Type="http://schemas.openxmlformats.org/officeDocument/2006/relationships/hyperlink" Target="http://www.minorplanetcenter.net/db_search/show_object?object_id=2003+RB5" TargetMode="External"/><Relationship Id="rId945" Type="http://schemas.openxmlformats.org/officeDocument/2006/relationships/hyperlink" Target="http://www.minorplanetcenter.net/db_search/show_object?object_id=2007+LU19" TargetMode="External"/><Relationship Id="rId1368" Type="http://schemas.openxmlformats.org/officeDocument/2006/relationships/hyperlink" Target="http://www.minorplanetcenter.net/db_search/show_object?object_id=2013+BO76" TargetMode="External"/><Relationship Id="rId1575" Type="http://schemas.openxmlformats.org/officeDocument/2006/relationships/hyperlink" Target="http://www.minorplanetcenter.net/db_search/show_object?object_id=2015+HR11" TargetMode="External"/><Relationship Id="rId74" Type="http://schemas.openxmlformats.org/officeDocument/2006/relationships/hyperlink" Target="http://www.minorplanetcenter.net/db_search/show_object?object_id=65717" TargetMode="External"/><Relationship Id="rId500" Type="http://schemas.openxmlformats.org/officeDocument/2006/relationships/hyperlink" Target="http://www.minorplanetcenter.net/db_search/show_object?object_id=434677" TargetMode="External"/><Relationship Id="rId805" Type="http://schemas.openxmlformats.org/officeDocument/2006/relationships/hyperlink" Target="http://www.minorplanetcenter.net/db_search/show_object?object_id=2004+XO" TargetMode="External"/><Relationship Id="rId1130" Type="http://schemas.openxmlformats.org/officeDocument/2006/relationships/hyperlink" Target="http://www.minorplanetcenter.net/db_search/show_object?object_id=2010+DO" TargetMode="External"/><Relationship Id="rId1228" Type="http://schemas.openxmlformats.org/officeDocument/2006/relationships/hyperlink" Target="http://www.minorplanetcenter.net/db_search/show_object?object_id=2011+GS60" TargetMode="External"/><Relationship Id="rId1435" Type="http://schemas.openxmlformats.org/officeDocument/2006/relationships/hyperlink" Target="http://www.minorplanetcenter.net/db_search/show_object?object_id=2013+XN24" TargetMode="External"/><Relationship Id="rId1642" Type="http://schemas.openxmlformats.org/officeDocument/2006/relationships/hyperlink" Target="http://www.minorplanetcenter.net/db_search/show_object?object_id=2016+AZ8" TargetMode="External"/><Relationship Id="rId1502" Type="http://schemas.openxmlformats.org/officeDocument/2006/relationships/hyperlink" Target="http://www.minorplanetcenter.net/db_search/show_object?object_id=2014+SS1" TargetMode="External"/><Relationship Id="rId290" Type="http://schemas.openxmlformats.org/officeDocument/2006/relationships/hyperlink" Target="http://www.minorplanetcenter.net/db_search/show_object?object_id=250680" TargetMode="External"/><Relationship Id="rId388" Type="http://schemas.openxmlformats.org/officeDocument/2006/relationships/hyperlink" Target="http://www.minorplanetcenter.net/db_search/show_object?object_id=363790" TargetMode="External"/><Relationship Id="rId150" Type="http://schemas.openxmlformats.org/officeDocument/2006/relationships/hyperlink" Target="http://www.minorplanetcenter.net/db_search/show_object?object_id=152560" TargetMode="External"/><Relationship Id="rId595" Type="http://schemas.openxmlformats.org/officeDocument/2006/relationships/hyperlink" Target="http://www.minorplanetcenter.net/db_search/show_object?object_id=1999+FA" TargetMode="External"/><Relationship Id="rId248" Type="http://schemas.openxmlformats.org/officeDocument/2006/relationships/hyperlink" Target="http://www.minorplanetcenter.net/db_search/show_object?object_id=197588" TargetMode="External"/><Relationship Id="rId455" Type="http://schemas.openxmlformats.org/officeDocument/2006/relationships/hyperlink" Target="http://www.minorplanetcenter.net/db_search/show_object?object_id=413989" TargetMode="External"/><Relationship Id="rId662" Type="http://schemas.openxmlformats.org/officeDocument/2006/relationships/hyperlink" Target="http://www.minorplanetcenter.net/db_search/show_object?object_id=2001+VC2" TargetMode="External"/><Relationship Id="rId1085" Type="http://schemas.openxmlformats.org/officeDocument/2006/relationships/hyperlink" Target="http://www.minorplanetcenter.net/db_search/show_object?object_id=2009+HD21" TargetMode="External"/><Relationship Id="rId1292" Type="http://schemas.openxmlformats.org/officeDocument/2006/relationships/hyperlink" Target="http://www.minorplanetcenter.net/db_search/show_object?object_id=2012+DJ61" TargetMode="External"/><Relationship Id="rId108" Type="http://schemas.openxmlformats.org/officeDocument/2006/relationships/hyperlink" Target="http://www.minorplanetcenter.net/db_search/show_object?object_id=99942" TargetMode="External"/><Relationship Id="rId315" Type="http://schemas.openxmlformats.org/officeDocument/2006/relationships/hyperlink" Target="http://www.minorplanetcenter.net/db_search/show_object?object_id=281375" TargetMode="External"/><Relationship Id="rId522" Type="http://schemas.openxmlformats.org/officeDocument/2006/relationships/hyperlink" Target="http://www.minorplanetcenter.net/db_search/show_object?object_id=443103" TargetMode="External"/><Relationship Id="rId967" Type="http://schemas.openxmlformats.org/officeDocument/2006/relationships/hyperlink" Target="http://www.minorplanetcenter.net/db_search/show_object?object_id=2007+VD12" TargetMode="External"/><Relationship Id="rId1152" Type="http://schemas.openxmlformats.org/officeDocument/2006/relationships/hyperlink" Target="http://www.minorplanetcenter.net/db_search/show_object?object_id=2010+JN71" TargetMode="External"/><Relationship Id="rId1597" Type="http://schemas.openxmlformats.org/officeDocument/2006/relationships/hyperlink" Target="http://www.minorplanetcenter.net/db_search/show_object?object_id=2015+NZ13" TargetMode="External"/><Relationship Id="rId96" Type="http://schemas.openxmlformats.org/officeDocument/2006/relationships/hyperlink" Target="http://www.minorplanetcenter.net/db_search/show_object?object_id=86039" TargetMode="External"/><Relationship Id="rId827" Type="http://schemas.openxmlformats.org/officeDocument/2006/relationships/hyperlink" Target="http://www.minorplanetcenter.net/db_search/show_object?object_id=2005+GD60" TargetMode="External"/><Relationship Id="rId1012" Type="http://schemas.openxmlformats.org/officeDocument/2006/relationships/hyperlink" Target="http://www.minorplanetcenter.net/db_search/show_object?object_id=2008+LW16" TargetMode="External"/><Relationship Id="rId1457" Type="http://schemas.openxmlformats.org/officeDocument/2006/relationships/hyperlink" Target="http://www.minorplanetcenter.net/db_search/show_object?object_id=2014+HE124" TargetMode="External"/><Relationship Id="rId1664" Type="http://schemas.openxmlformats.org/officeDocument/2006/relationships/hyperlink" Target="http://www.minorplanetcenter.net/db_search/show_object?object_id=2016+CW137" TargetMode="External"/><Relationship Id="rId1317" Type="http://schemas.openxmlformats.org/officeDocument/2006/relationships/hyperlink" Target="http://www.minorplanetcenter.net/db_search/show_object?object_id=2012+MM11" TargetMode="External"/><Relationship Id="rId1524" Type="http://schemas.openxmlformats.org/officeDocument/2006/relationships/hyperlink" Target="http://www.minorplanetcenter.net/db_search/show_object?object_id=2014+YY8" TargetMode="External"/><Relationship Id="rId23" Type="http://schemas.openxmlformats.org/officeDocument/2006/relationships/hyperlink" Target="http://www.minorplanetcenter.net/db_search/show_object?object_id=4660" TargetMode="External"/><Relationship Id="rId172" Type="http://schemas.openxmlformats.org/officeDocument/2006/relationships/hyperlink" Target="http://www.minorplanetcenter.net/db_search/show_object?object_id=154330" TargetMode="External"/><Relationship Id="rId477" Type="http://schemas.openxmlformats.org/officeDocument/2006/relationships/hyperlink" Target="http://www.minorplanetcenter.net/db_search/show_object?object_id=419472" TargetMode="External"/><Relationship Id="rId684" Type="http://schemas.openxmlformats.org/officeDocument/2006/relationships/hyperlink" Target="http://www.minorplanetcenter.net/db_search/show_object?object_id=2002+FQ5" TargetMode="External"/><Relationship Id="rId337" Type="http://schemas.openxmlformats.org/officeDocument/2006/relationships/hyperlink" Target="http://www.minorplanetcenter.net/db_search/show_object?object_id=311066" TargetMode="External"/><Relationship Id="rId891" Type="http://schemas.openxmlformats.org/officeDocument/2006/relationships/hyperlink" Target="http://www.minorplanetcenter.net/db_search/show_object?object_id=2006+LD1" TargetMode="External"/><Relationship Id="rId989" Type="http://schemas.openxmlformats.org/officeDocument/2006/relationships/hyperlink" Target="http://www.minorplanetcenter.net/db_search/show_object?object_id=2008+CS1" TargetMode="External"/><Relationship Id="rId544" Type="http://schemas.openxmlformats.org/officeDocument/2006/relationships/hyperlink" Target="http://www.minorplanetcenter.net/db_search/show_object?object_id=451297" TargetMode="External"/><Relationship Id="rId751" Type="http://schemas.openxmlformats.org/officeDocument/2006/relationships/hyperlink" Target="http://www.minorplanetcenter.net/db_search/show_object?object_id=2003+XM" TargetMode="External"/><Relationship Id="rId849" Type="http://schemas.openxmlformats.org/officeDocument/2006/relationships/hyperlink" Target="http://www.minorplanetcenter.net/db_search/show_object?object_id=2005+TU50" TargetMode="External"/><Relationship Id="rId1174" Type="http://schemas.openxmlformats.org/officeDocument/2006/relationships/hyperlink" Target="http://www.minorplanetcenter.net/db_search/show_object?object_id=2010+TU149" TargetMode="External"/><Relationship Id="rId1381" Type="http://schemas.openxmlformats.org/officeDocument/2006/relationships/hyperlink" Target="http://www.minorplanetcenter.net/db_search/show_object?object_id=2013+FW13" TargetMode="External"/><Relationship Id="rId1479" Type="http://schemas.openxmlformats.org/officeDocument/2006/relationships/hyperlink" Target="http://www.minorplanetcenter.net/db_search/show_object?object_id=2014+MR26" TargetMode="External"/><Relationship Id="rId404" Type="http://schemas.openxmlformats.org/officeDocument/2006/relationships/hyperlink" Target="http://www.minorplanetcenter.net/db_search/show_object?object_id=374038" TargetMode="External"/><Relationship Id="rId611" Type="http://schemas.openxmlformats.org/officeDocument/2006/relationships/hyperlink" Target="http://www.minorplanetcenter.net/db_search/show_object?object_id=1999+XS35" TargetMode="External"/><Relationship Id="rId1034" Type="http://schemas.openxmlformats.org/officeDocument/2006/relationships/hyperlink" Target="http://www.minorplanetcenter.net/db_search/show_object?object_id=2008+UU1" TargetMode="External"/><Relationship Id="rId1241" Type="http://schemas.openxmlformats.org/officeDocument/2006/relationships/hyperlink" Target="http://www.minorplanetcenter.net/db_search/show_object?object_id=2011+LC19" TargetMode="External"/><Relationship Id="rId1339" Type="http://schemas.openxmlformats.org/officeDocument/2006/relationships/hyperlink" Target="http://www.minorplanetcenter.net/db_search/show_object?object_id=2012+UU136" TargetMode="External"/><Relationship Id="rId709" Type="http://schemas.openxmlformats.org/officeDocument/2006/relationships/hyperlink" Target="http://www.minorplanetcenter.net/db_search/show_object?object_id=2002+SQ41" TargetMode="External"/><Relationship Id="rId916" Type="http://schemas.openxmlformats.org/officeDocument/2006/relationships/hyperlink" Target="http://www.minorplanetcenter.net/db_search/show_object?object_id=2006+XD2" TargetMode="External"/><Relationship Id="rId1101" Type="http://schemas.openxmlformats.org/officeDocument/2006/relationships/hyperlink" Target="http://www.minorplanetcenter.net/db_search/show_object?object_id=2009+RZ3" TargetMode="External"/><Relationship Id="rId1546" Type="http://schemas.openxmlformats.org/officeDocument/2006/relationships/hyperlink" Target="http://www.minorplanetcenter.net/db_search/show_object?object_id=2015+CV13" TargetMode="External"/><Relationship Id="rId45" Type="http://schemas.openxmlformats.org/officeDocument/2006/relationships/hyperlink" Target="http://www.minorplanetcenter.net/db_search/show_object?object_id=12923" TargetMode="External"/><Relationship Id="rId1406" Type="http://schemas.openxmlformats.org/officeDocument/2006/relationships/hyperlink" Target="http://www.minorplanetcenter.net/db_search/show_object?object_id=2013+NJ10" TargetMode="External"/><Relationship Id="rId1613" Type="http://schemas.openxmlformats.org/officeDocument/2006/relationships/hyperlink" Target="http://www.minorplanetcenter.net/db_search/show_object?object_id=2015+TV144" TargetMode="External"/><Relationship Id="rId194" Type="http://schemas.openxmlformats.org/officeDocument/2006/relationships/hyperlink" Target="http://www.minorplanetcenter.net/db_search/show_object?object_id=162687" TargetMode="External"/><Relationship Id="rId261" Type="http://schemas.openxmlformats.org/officeDocument/2006/relationships/hyperlink" Target="http://www.minorplanetcenter.net/db_search/show_object?object_id=212546" TargetMode="External"/><Relationship Id="rId499" Type="http://schemas.openxmlformats.org/officeDocument/2006/relationships/hyperlink" Target="http://www.minorplanetcenter.net/db_search/show_object?object_id=434633" TargetMode="External"/><Relationship Id="rId359" Type="http://schemas.openxmlformats.org/officeDocument/2006/relationships/hyperlink" Target="http://www.minorplanetcenter.net/db_search/show_object?object_id=349068" TargetMode="External"/><Relationship Id="rId566" Type="http://schemas.openxmlformats.org/officeDocument/2006/relationships/hyperlink" Target="http://www.minorplanetcenter.net/db_search/show_object?object_id=1994+WR12" TargetMode="External"/><Relationship Id="rId773" Type="http://schemas.openxmlformats.org/officeDocument/2006/relationships/hyperlink" Target="http://www.minorplanetcenter.net/db_search/show_object?object_id=2004+KE17" TargetMode="External"/><Relationship Id="rId1196" Type="http://schemas.openxmlformats.org/officeDocument/2006/relationships/hyperlink" Target="http://www.minorplanetcenter.net/db_search/show_object?object_id=2010+YB" TargetMode="External"/><Relationship Id="rId121" Type="http://schemas.openxmlformats.org/officeDocument/2006/relationships/hyperlink" Target="http://www.minorplanetcenter.net/db_search/show_object?object_id=137427" TargetMode="External"/><Relationship Id="rId219" Type="http://schemas.openxmlformats.org/officeDocument/2006/relationships/hyperlink" Target="http://www.minorplanetcenter.net/db_search/show_object?object_id=164211" TargetMode="External"/><Relationship Id="rId426" Type="http://schemas.openxmlformats.org/officeDocument/2006/relationships/hyperlink" Target="http://www.minorplanetcenter.net/db_search/show_object?object_id=386454" TargetMode="External"/><Relationship Id="rId633" Type="http://schemas.openxmlformats.org/officeDocument/2006/relationships/hyperlink" Target="http://www.minorplanetcenter.net/db_search/show_object?object_id=2000+SL10" TargetMode="External"/><Relationship Id="rId980" Type="http://schemas.openxmlformats.org/officeDocument/2006/relationships/hyperlink" Target="http://www.minorplanetcenter.net/db_search/show_object?object_id=2007+YQ56" TargetMode="External"/><Relationship Id="rId1056" Type="http://schemas.openxmlformats.org/officeDocument/2006/relationships/hyperlink" Target="http://www.minorplanetcenter.net/db_search/show_object?object_id=2009+AE16" TargetMode="External"/><Relationship Id="rId1263" Type="http://schemas.openxmlformats.org/officeDocument/2006/relationships/hyperlink" Target="http://www.minorplanetcenter.net/db_search/show_object?object_id=2011+VU5" TargetMode="External"/><Relationship Id="rId840" Type="http://schemas.openxmlformats.org/officeDocument/2006/relationships/hyperlink" Target="http://www.minorplanetcenter.net/db_search/show_object?object_id=2005+PJ2" TargetMode="External"/><Relationship Id="rId938" Type="http://schemas.openxmlformats.org/officeDocument/2006/relationships/hyperlink" Target="http://www.minorplanetcenter.net/db_search/show_object?object_id=2007+HE15" TargetMode="External"/><Relationship Id="rId1470" Type="http://schemas.openxmlformats.org/officeDocument/2006/relationships/hyperlink" Target="http://www.minorplanetcenter.net/db_search/show_object?object_id=2014+KQ76" TargetMode="External"/><Relationship Id="rId1568" Type="http://schemas.openxmlformats.org/officeDocument/2006/relationships/hyperlink" Target="http://www.minorplanetcenter.net/db_search/show_object?object_id=2015+FV284" TargetMode="External"/><Relationship Id="rId67" Type="http://schemas.openxmlformats.org/officeDocument/2006/relationships/hyperlink" Target="http://www.minorplanetcenter.net/db_search/show_object?object_id=53319" TargetMode="External"/><Relationship Id="rId700" Type="http://schemas.openxmlformats.org/officeDocument/2006/relationships/hyperlink" Target="http://www.minorplanetcenter.net/db_search/show_object?object_id=2002+MT3" TargetMode="External"/><Relationship Id="rId1123" Type="http://schemas.openxmlformats.org/officeDocument/2006/relationships/hyperlink" Target="http://www.minorplanetcenter.net/db_search/show_object?object_id=2010+AF30" TargetMode="External"/><Relationship Id="rId1330" Type="http://schemas.openxmlformats.org/officeDocument/2006/relationships/hyperlink" Target="http://www.minorplanetcenter.net/db_search/show_object?object_id=2012+SD22" TargetMode="External"/><Relationship Id="rId1428" Type="http://schemas.openxmlformats.org/officeDocument/2006/relationships/hyperlink" Target="http://www.minorplanetcenter.net/db_search/show_object?object_id=2013+VY13" TargetMode="External"/><Relationship Id="rId1635" Type="http://schemas.openxmlformats.org/officeDocument/2006/relationships/hyperlink" Target="http://www.minorplanetcenter.net/db_search/show_object?object_id=2015+XA352" TargetMode="External"/><Relationship Id="rId283" Type="http://schemas.openxmlformats.org/officeDocument/2006/relationships/hyperlink" Target="http://www.minorplanetcenter.net/db_search/show_object?object_id=242450" TargetMode="External"/><Relationship Id="rId490" Type="http://schemas.openxmlformats.org/officeDocument/2006/relationships/hyperlink" Target="http://www.minorplanetcenter.net/db_search/show_object?object_id=429584" TargetMode="External"/><Relationship Id="rId143" Type="http://schemas.openxmlformats.org/officeDocument/2006/relationships/hyperlink" Target="http://www.minorplanetcenter.net/db_search/show_object?object_id=143487" TargetMode="External"/><Relationship Id="rId350" Type="http://schemas.openxmlformats.org/officeDocument/2006/relationships/hyperlink" Target="http://www.minorplanetcenter.net/db_search/show_object?object_id=333578" TargetMode="External"/><Relationship Id="rId588" Type="http://schemas.openxmlformats.org/officeDocument/2006/relationships/hyperlink" Target="http://www.minorplanetcenter.net/db_search/show_object?object_id=1998+SL36" TargetMode="External"/><Relationship Id="rId795" Type="http://schemas.openxmlformats.org/officeDocument/2006/relationships/hyperlink" Target="http://www.minorplanetcenter.net/db_search/show_object?object_id=2004+TB10" TargetMode="External"/><Relationship Id="rId9" Type="http://schemas.openxmlformats.org/officeDocument/2006/relationships/hyperlink" Target="http://www.minorplanetcenter.net/db_search/show_object?object_id=2340" TargetMode="External"/><Relationship Id="rId210" Type="http://schemas.openxmlformats.org/officeDocument/2006/relationships/hyperlink" Target="http://www.minorplanetcenter.net/db_search/show_object?object_id=163364" TargetMode="External"/><Relationship Id="rId448" Type="http://schemas.openxmlformats.org/officeDocument/2006/relationships/hyperlink" Target="http://www.minorplanetcenter.net/db_search/show_object?object_id=409836" TargetMode="External"/><Relationship Id="rId655" Type="http://schemas.openxmlformats.org/officeDocument/2006/relationships/hyperlink" Target="http://www.minorplanetcenter.net/db_search/show_object?object_id=2001+SQ3" TargetMode="External"/><Relationship Id="rId862" Type="http://schemas.openxmlformats.org/officeDocument/2006/relationships/hyperlink" Target="http://www.minorplanetcenter.net/db_search/show_object?object_id=2005+YS8" TargetMode="External"/><Relationship Id="rId1078" Type="http://schemas.openxmlformats.org/officeDocument/2006/relationships/hyperlink" Target="http://www.minorplanetcenter.net/db_search/show_object?object_id=2009+FF" TargetMode="External"/><Relationship Id="rId1285" Type="http://schemas.openxmlformats.org/officeDocument/2006/relationships/hyperlink" Target="http://www.minorplanetcenter.net/db_search/show_object?object_id=2012+BJ86" TargetMode="External"/><Relationship Id="rId1492" Type="http://schemas.openxmlformats.org/officeDocument/2006/relationships/hyperlink" Target="http://www.minorplanetcenter.net/db_search/show_object?object_id=2014+OJ392" TargetMode="External"/><Relationship Id="rId308" Type="http://schemas.openxmlformats.org/officeDocument/2006/relationships/hyperlink" Target="http://www.minorplanetcenter.net/db_search/show_object?object_id=269690" TargetMode="External"/><Relationship Id="rId515" Type="http://schemas.openxmlformats.org/officeDocument/2006/relationships/hyperlink" Target="http://www.minorplanetcenter.net/db_search/show_object?object_id=439437" TargetMode="External"/><Relationship Id="rId722" Type="http://schemas.openxmlformats.org/officeDocument/2006/relationships/hyperlink" Target="http://www.minorplanetcenter.net/db_search/show_object?object_id=2003+CR1" TargetMode="External"/><Relationship Id="rId1145" Type="http://schemas.openxmlformats.org/officeDocument/2006/relationships/hyperlink" Target="http://www.minorplanetcenter.net/db_search/show_object?object_id=2010+GA24" TargetMode="External"/><Relationship Id="rId1352" Type="http://schemas.openxmlformats.org/officeDocument/2006/relationships/hyperlink" Target="http://www.minorplanetcenter.net/db_search/show_object?object_id=2012+XD112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minorplanetcenter.net/db_search/show_object?object_id=2014+XJ3" TargetMode="External"/><Relationship Id="rId21" Type="http://schemas.openxmlformats.org/officeDocument/2006/relationships/hyperlink" Target="http://www.minorplanetcenter.net/db_search/show_object?object_id=4486" TargetMode="External"/><Relationship Id="rId170" Type="http://schemas.openxmlformats.org/officeDocument/2006/relationships/hyperlink" Target="http://www.minorplanetcenter.net/db_search/show_object?object_id=154276" TargetMode="External"/><Relationship Id="rId268" Type="http://schemas.openxmlformats.org/officeDocument/2006/relationships/hyperlink" Target="http://www.minorplanetcenter.net/db_search/show_object?object_id=217430" TargetMode="External"/><Relationship Id="rId475" Type="http://schemas.openxmlformats.org/officeDocument/2006/relationships/hyperlink" Target="http://www.minorplanetcenter.net/db_search/show_object?object_id=418416" TargetMode="External"/><Relationship Id="rId682" Type="http://schemas.openxmlformats.org/officeDocument/2006/relationships/hyperlink" Target="http://www.minorplanetcenter.net/db_search/show_object?object_id=2002+EV11" TargetMode="External"/><Relationship Id="rId128" Type="http://schemas.openxmlformats.org/officeDocument/2006/relationships/hyperlink" Target="http://www.minorplanetcenter.net/db_search/show_object?object_id=139211" TargetMode="External"/><Relationship Id="rId335" Type="http://schemas.openxmlformats.org/officeDocument/2006/relationships/hyperlink" Target="http://www.minorplanetcenter.net/db_search/show_object?object_id=310560" TargetMode="External"/><Relationship Id="rId542" Type="http://schemas.openxmlformats.org/officeDocument/2006/relationships/hyperlink" Target="http://www.minorplanetcenter.net/db_search/show_object?object_id=451124" TargetMode="External"/><Relationship Id="rId987" Type="http://schemas.openxmlformats.org/officeDocument/2006/relationships/hyperlink" Target="http://www.minorplanetcenter.net/db_search/show_object?object_id=2008+CH" TargetMode="External"/><Relationship Id="rId1172" Type="http://schemas.openxmlformats.org/officeDocument/2006/relationships/hyperlink" Target="http://www.minorplanetcenter.net/db_search/show_object?object_id=2010+TP55" TargetMode="External"/><Relationship Id="rId402" Type="http://schemas.openxmlformats.org/officeDocument/2006/relationships/hyperlink" Target="http://www.minorplanetcenter.net/db_search/show_object?object_id=371660" TargetMode="External"/><Relationship Id="rId847" Type="http://schemas.openxmlformats.org/officeDocument/2006/relationships/hyperlink" Target="http://www.minorplanetcenter.net/db_search/show_object?object_id=2005+TF49" TargetMode="External"/><Relationship Id="rId1032" Type="http://schemas.openxmlformats.org/officeDocument/2006/relationships/hyperlink" Target="http://www.minorplanetcenter.net/db_search/show_object?object_id=2008+TD2" TargetMode="External"/><Relationship Id="rId1477" Type="http://schemas.openxmlformats.org/officeDocument/2006/relationships/hyperlink" Target="http://www.minorplanetcenter.net/db_search/show_object?object_id=2014+MF6" TargetMode="External"/><Relationship Id="rId707" Type="http://schemas.openxmlformats.org/officeDocument/2006/relationships/hyperlink" Target="http://www.minorplanetcenter.net/db_search/show_object?object_id=2002+QQ40" TargetMode="External"/><Relationship Id="rId914" Type="http://schemas.openxmlformats.org/officeDocument/2006/relationships/hyperlink" Target="http://www.minorplanetcenter.net/db_search/show_object?object_id=2006+WT1" TargetMode="External"/><Relationship Id="rId1337" Type="http://schemas.openxmlformats.org/officeDocument/2006/relationships/hyperlink" Target="http://www.minorplanetcenter.net/db_search/show_object?object_id=2012+UZ33" TargetMode="External"/><Relationship Id="rId1544" Type="http://schemas.openxmlformats.org/officeDocument/2006/relationships/hyperlink" Target="http://www.minorplanetcenter.net/db_search/show_object?object_id=2015+BX516" TargetMode="External"/><Relationship Id="rId43" Type="http://schemas.openxmlformats.org/officeDocument/2006/relationships/hyperlink" Target="http://www.minorplanetcenter.net/db_search/show_object?object_id=11500" TargetMode="External"/><Relationship Id="rId1404" Type="http://schemas.openxmlformats.org/officeDocument/2006/relationships/hyperlink" Target="http://www.minorplanetcenter.net/db_search/show_object?object_id=2013+NJ" TargetMode="External"/><Relationship Id="rId1611" Type="http://schemas.openxmlformats.org/officeDocument/2006/relationships/hyperlink" Target="http://www.minorplanetcenter.net/db_search/show_object?object_id=2015+SY16" TargetMode="External"/><Relationship Id="rId192" Type="http://schemas.openxmlformats.org/officeDocument/2006/relationships/hyperlink" Target="http://www.minorplanetcenter.net/db_search/show_object?object_id=162510" TargetMode="External"/><Relationship Id="rId497" Type="http://schemas.openxmlformats.org/officeDocument/2006/relationships/hyperlink" Target="http://www.minorplanetcenter.net/db_search/show_object?object_id=434196" TargetMode="External"/><Relationship Id="rId357" Type="http://schemas.openxmlformats.org/officeDocument/2006/relationships/hyperlink" Target="http://www.minorplanetcenter.net/db_search/show_object?object_id=348314" TargetMode="External"/><Relationship Id="rId1194" Type="http://schemas.openxmlformats.org/officeDocument/2006/relationships/hyperlink" Target="http://www.minorplanetcenter.net/db_search/show_object?object_id=2010+XP69" TargetMode="External"/><Relationship Id="rId217" Type="http://schemas.openxmlformats.org/officeDocument/2006/relationships/hyperlink" Target="http://www.minorplanetcenter.net/db_search/show_object?object_id=164202" TargetMode="External"/><Relationship Id="rId564" Type="http://schemas.openxmlformats.org/officeDocument/2006/relationships/hyperlink" Target="http://www.minorplanetcenter.net/db_search/show_object?object_id=1994+RC" TargetMode="External"/><Relationship Id="rId771" Type="http://schemas.openxmlformats.org/officeDocument/2006/relationships/hyperlink" Target="http://www.minorplanetcenter.net/db_search/show_object?object_id=2004+JQ1" TargetMode="External"/><Relationship Id="rId869" Type="http://schemas.openxmlformats.org/officeDocument/2006/relationships/hyperlink" Target="http://www.minorplanetcenter.net/db_search/show_object?object_id=2006+CF" TargetMode="External"/><Relationship Id="rId1499" Type="http://schemas.openxmlformats.org/officeDocument/2006/relationships/hyperlink" Target="http://www.minorplanetcenter.net/db_search/show_object?object_id=2014+QX432" TargetMode="External"/><Relationship Id="rId424" Type="http://schemas.openxmlformats.org/officeDocument/2006/relationships/hyperlink" Target="http://www.minorplanetcenter.net/db_search/show_object?object_id=385343" TargetMode="External"/><Relationship Id="rId631" Type="http://schemas.openxmlformats.org/officeDocument/2006/relationships/hyperlink" Target="http://www.minorplanetcenter.net/db_search/show_object?object_id=2000+QV7" TargetMode="External"/><Relationship Id="rId729" Type="http://schemas.openxmlformats.org/officeDocument/2006/relationships/hyperlink" Target="http://www.minorplanetcenter.net/db_search/show_object?object_id=2003+GP51" TargetMode="External"/><Relationship Id="rId1054" Type="http://schemas.openxmlformats.org/officeDocument/2006/relationships/hyperlink" Target="http://www.minorplanetcenter.net/db_search/show_object?object_id=2009+AL" TargetMode="External"/><Relationship Id="rId1261" Type="http://schemas.openxmlformats.org/officeDocument/2006/relationships/hyperlink" Target="http://www.minorplanetcenter.net/db_search/show_object?object_id=2011+UV63" TargetMode="External"/><Relationship Id="rId1359" Type="http://schemas.openxmlformats.org/officeDocument/2006/relationships/hyperlink" Target="http://www.minorplanetcenter.net/db_search/show_object?object_id=2012+YY6" TargetMode="External"/><Relationship Id="rId936" Type="http://schemas.openxmlformats.org/officeDocument/2006/relationships/hyperlink" Target="http://www.minorplanetcenter.net/db_search/show_object?object_id=2007+GS3" TargetMode="External"/><Relationship Id="rId1121" Type="http://schemas.openxmlformats.org/officeDocument/2006/relationships/hyperlink" Target="http://www.minorplanetcenter.net/db_search/show_object?object_id=2009+XZ1" TargetMode="External"/><Relationship Id="rId1219" Type="http://schemas.openxmlformats.org/officeDocument/2006/relationships/hyperlink" Target="http://www.minorplanetcenter.net/db_search/show_object?object_id=2011+EF17" TargetMode="External"/><Relationship Id="rId1566" Type="http://schemas.openxmlformats.org/officeDocument/2006/relationships/hyperlink" Target="http://www.minorplanetcenter.net/db_search/show_object?object_id=2015+FT118" TargetMode="External"/><Relationship Id="rId65" Type="http://schemas.openxmlformats.org/officeDocument/2006/relationships/hyperlink" Target="http://www.minorplanetcenter.net/db_search/show_object?object_id=52760" TargetMode="External"/><Relationship Id="rId1426" Type="http://schemas.openxmlformats.org/officeDocument/2006/relationships/hyperlink" Target="http://www.minorplanetcenter.net/db_search/show_object?object_id=2013+UP8" TargetMode="External"/><Relationship Id="rId1633" Type="http://schemas.openxmlformats.org/officeDocument/2006/relationships/hyperlink" Target="http://www.minorplanetcenter.net/db_search/show_object?object_id=2015+XK261" TargetMode="External"/><Relationship Id="rId281" Type="http://schemas.openxmlformats.org/officeDocument/2006/relationships/hyperlink" Target="http://www.minorplanetcenter.net/db_search/show_object?object_id=235756" TargetMode="External"/><Relationship Id="rId141" Type="http://schemas.openxmlformats.org/officeDocument/2006/relationships/hyperlink" Target="http://www.minorplanetcenter.net/db_search/show_object?object_id=141851" TargetMode="External"/><Relationship Id="rId379" Type="http://schemas.openxmlformats.org/officeDocument/2006/relationships/hyperlink" Target="http://www.minorplanetcenter.net/db_search/show_object?object_id=363027" TargetMode="External"/><Relationship Id="rId586" Type="http://schemas.openxmlformats.org/officeDocument/2006/relationships/hyperlink" Target="http://www.minorplanetcenter.net/db_search/show_object?object_id=1998+SY14" TargetMode="External"/><Relationship Id="rId793" Type="http://schemas.openxmlformats.org/officeDocument/2006/relationships/hyperlink" Target="http://www.minorplanetcenter.net/db_search/show_object?object_id=2004+TN1" TargetMode="External"/><Relationship Id="rId7" Type="http://schemas.openxmlformats.org/officeDocument/2006/relationships/hyperlink" Target="http://www.minorplanetcenter.net/db_search/show_object?object_id=2135" TargetMode="External"/><Relationship Id="rId239" Type="http://schemas.openxmlformats.org/officeDocument/2006/relationships/hyperlink" Target="http://www.minorplanetcenter.net/db_search/show_object?object_id=189040" TargetMode="External"/><Relationship Id="rId446" Type="http://schemas.openxmlformats.org/officeDocument/2006/relationships/hyperlink" Target="http://www.minorplanetcenter.net/db_search/show_object?object_id=406213" TargetMode="External"/><Relationship Id="rId653" Type="http://schemas.openxmlformats.org/officeDocument/2006/relationships/hyperlink" Target="http://www.minorplanetcenter.net/db_search/show_object?object_id=2001+PT9" TargetMode="External"/><Relationship Id="rId1076" Type="http://schemas.openxmlformats.org/officeDocument/2006/relationships/hyperlink" Target="http://www.minorplanetcenter.net/db_search/show_object?object_id=2009+EP2" TargetMode="External"/><Relationship Id="rId1283" Type="http://schemas.openxmlformats.org/officeDocument/2006/relationships/hyperlink" Target="http://www.minorplanetcenter.net/db_search/show_object?object_id=2012+BT23" TargetMode="External"/><Relationship Id="rId1490" Type="http://schemas.openxmlformats.org/officeDocument/2006/relationships/hyperlink" Target="http://www.minorplanetcenter.net/db_search/show_object?object_id=2014+OX299" TargetMode="External"/><Relationship Id="rId306" Type="http://schemas.openxmlformats.org/officeDocument/2006/relationships/hyperlink" Target="http://www.minorplanetcenter.net/db_search/show_object?object_id=267494" TargetMode="External"/><Relationship Id="rId860" Type="http://schemas.openxmlformats.org/officeDocument/2006/relationships/hyperlink" Target="http://www.minorplanetcenter.net/db_search/show_object?object_id=2005+XT77" TargetMode="External"/><Relationship Id="rId958" Type="http://schemas.openxmlformats.org/officeDocument/2006/relationships/hyperlink" Target="http://www.minorplanetcenter.net/db_search/show_object?object_id=2007+TL23" TargetMode="External"/><Relationship Id="rId1143" Type="http://schemas.openxmlformats.org/officeDocument/2006/relationships/hyperlink" Target="http://www.minorplanetcenter.net/db_search/show_object?object_id=2010+GT7" TargetMode="External"/><Relationship Id="rId1588" Type="http://schemas.openxmlformats.org/officeDocument/2006/relationships/hyperlink" Target="http://www.minorplanetcenter.net/db_search/show_object?object_id=2015+KH157" TargetMode="External"/><Relationship Id="rId87" Type="http://schemas.openxmlformats.org/officeDocument/2006/relationships/hyperlink" Target="http://www.minorplanetcenter.net/db_search/show_object?object_id=85182" TargetMode="External"/><Relationship Id="rId513" Type="http://schemas.openxmlformats.org/officeDocument/2006/relationships/hyperlink" Target="http://www.minorplanetcenter.net/db_search/show_object?object_id=438908" TargetMode="External"/><Relationship Id="rId720" Type="http://schemas.openxmlformats.org/officeDocument/2006/relationships/hyperlink" Target="http://www.minorplanetcenter.net/db_search/show_object?object_id=2003+BK47" TargetMode="External"/><Relationship Id="rId818" Type="http://schemas.openxmlformats.org/officeDocument/2006/relationships/hyperlink" Target="http://www.minorplanetcenter.net/db_search/show_object?object_id=2005+EW169" TargetMode="External"/><Relationship Id="rId1350" Type="http://schemas.openxmlformats.org/officeDocument/2006/relationships/hyperlink" Target="http://www.minorplanetcenter.net/db_search/show_object?object_id=2012+XO111" TargetMode="External"/><Relationship Id="rId1448" Type="http://schemas.openxmlformats.org/officeDocument/2006/relationships/hyperlink" Target="http://www.minorplanetcenter.net/db_search/show_object?object_id=2014+DN112" TargetMode="External"/><Relationship Id="rId1655" Type="http://schemas.openxmlformats.org/officeDocument/2006/relationships/hyperlink" Target="http://www.minorplanetcenter.net/db_search/show_object?object_id=2016+BZ14" TargetMode="External"/><Relationship Id="rId1003" Type="http://schemas.openxmlformats.org/officeDocument/2006/relationships/hyperlink" Target="http://www.minorplanetcenter.net/db_search/show_object?object_id=2008+FW6" TargetMode="External"/><Relationship Id="rId1210" Type="http://schemas.openxmlformats.org/officeDocument/2006/relationships/hyperlink" Target="http://www.minorplanetcenter.net/db_search/show_object?object_id=2011+CC22" TargetMode="External"/><Relationship Id="rId1308" Type="http://schemas.openxmlformats.org/officeDocument/2006/relationships/hyperlink" Target="http://www.minorplanetcenter.net/db_search/show_object?object_id=2012+KU12" TargetMode="External"/><Relationship Id="rId1515" Type="http://schemas.openxmlformats.org/officeDocument/2006/relationships/hyperlink" Target="http://www.minorplanetcenter.net/db_search/show_object?object_id=2014+WZ120" TargetMode="External"/><Relationship Id="rId14" Type="http://schemas.openxmlformats.org/officeDocument/2006/relationships/hyperlink" Target="http://www.minorplanetcenter.net/db_search/show_object?object_id=3671" TargetMode="External"/><Relationship Id="rId163" Type="http://schemas.openxmlformats.org/officeDocument/2006/relationships/hyperlink" Target="http://www.minorplanetcenter.net/db_search/show_object?object_id=153220" TargetMode="External"/><Relationship Id="rId370" Type="http://schemas.openxmlformats.org/officeDocument/2006/relationships/hyperlink" Target="http://www.minorplanetcenter.net/db_search/show_object?object_id=357594" TargetMode="External"/><Relationship Id="rId230" Type="http://schemas.openxmlformats.org/officeDocument/2006/relationships/hyperlink" Target="http://www.minorplanetcenter.net/db_search/show_object?object_id=175729" TargetMode="External"/><Relationship Id="rId468" Type="http://schemas.openxmlformats.org/officeDocument/2006/relationships/hyperlink" Target="http://www.minorplanetcenter.net/db_search/show_object?object_id=417612" TargetMode="External"/><Relationship Id="rId675" Type="http://schemas.openxmlformats.org/officeDocument/2006/relationships/hyperlink" Target="http://www.minorplanetcenter.net/db_search/show_object?object_id=2002+BM26" TargetMode="External"/><Relationship Id="rId882" Type="http://schemas.openxmlformats.org/officeDocument/2006/relationships/hyperlink" Target="http://www.minorplanetcenter.net/db_search/show_object?object_id=2006+HT30" TargetMode="External"/><Relationship Id="rId1098" Type="http://schemas.openxmlformats.org/officeDocument/2006/relationships/hyperlink" Target="http://www.minorplanetcenter.net/db_search/show_object?object_id=2009+QS" TargetMode="External"/><Relationship Id="rId328" Type="http://schemas.openxmlformats.org/officeDocument/2006/relationships/hyperlink" Target="http://www.minorplanetcenter.net/db_search/show_object?object_id=303450" TargetMode="External"/><Relationship Id="rId535" Type="http://schemas.openxmlformats.org/officeDocument/2006/relationships/hyperlink" Target="http://www.minorplanetcenter.net/db_search/show_object?object_id=450142" TargetMode="External"/><Relationship Id="rId742" Type="http://schemas.openxmlformats.org/officeDocument/2006/relationships/hyperlink" Target="http://www.minorplanetcenter.net/db_search/show_object?object_id=2003+TO9" TargetMode="External"/><Relationship Id="rId1165" Type="http://schemas.openxmlformats.org/officeDocument/2006/relationships/hyperlink" Target="http://www.minorplanetcenter.net/db_search/show_object?object_id=2010+PW58" TargetMode="External"/><Relationship Id="rId1372" Type="http://schemas.openxmlformats.org/officeDocument/2006/relationships/hyperlink" Target="http://www.minorplanetcenter.net/db_search/show_object?object_id=2013+CU83" TargetMode="External"/><Relationship Id="rId602" Type="http://schemas.openxmlformats.org/officeDocument/2006/relationships/hyperlink" Target="http://www.minorplanetcenter.net/db_search/show_object?object_id=1999+LS7" TargetMode="External"/><Relationship Id="rId1025" Type="http://schemas.openxmlformats.org/officeDocument/2006/relationships/hyperlink" Target="http://www.minorplanetcenter.net/db_search/show_object?object_id=2008+SC" TargetMode="External"/><Relationship Id="rId1232" Type="http://schemas.openxmlformats.org/officeDocument/2006/relationships/hyperlink" Target="http://www.minorplanetcenter.net/db_search/show_object?object_id=2011+JR13" TargetMode="External"/><Relationship Id="rId907" Type="http://schemas.openxmlformats.org/officeDocument/2006/relationships/hyperlink" Target="http://www.minorplanetcenter.net/db_search/show_object?object_id=2006+UF17" TargetMode="External"/><Relationship Id="rId1537" Type="http://schemas.openxmlformats.org/officeDocument/2006/relationships/hyperlink" Target="http://www.minorplanetcenter.net/db_search/show_object?object_id=2015+BY310" TargetMode="External"/><Relationship Id="rId36" Type="http://schemas.openxmlformats.org/officeDocument/2006/relationships/hyperlink" Target="http://www.minorplanetcenter.net/db_search/show_object?object_id=7482" TargetMode="External"/><Relationship Id="rId1604" Type="http://schemas.openxmlformats.org/officeDocument/2006/relationships/hyperlink" Target="http://www.minorplanetcenter.net/db_search/show_object?object_id=2015+QO3" TargetMode="External"/><Relationship Id="rId185" Type="http://schemas.openxmlformats.org/officeDocument/2006/relationships/hyperlink" Target="http://www.minorplanetcenter.net/db_search/show_object?object_id=162183" TargetMode="External"/><Relationship Id="rId392" Type="http://schemas.openxmlformats.org/officeDocument/2006/relationships/hyperlink" Target="http://www.minorplanetcenter.net/db_search/show_object?object_id=365071" TargetMode="External"/><Relationship Id="rId697" Type="http://schemas.openxmlformats.org/officeDocument/2006/relationships/hyperlink" Target="http://www.minorplanetcenter.net/db_search/show_object?object_id=2002+LX64" TargetMode="External"/><Relationship Id="rId252" Type="http://schemas.openxmlformats.org/officeDocument/2006/relationships/hyperlink" Target="http://www.minorplanetcenter.net/db_search/show_object?object_id=200840" TargetMode="External"/><Relationship Id="rId1187" Type="http://schemas.openxmlformats.org/officeDocument/2006/relationships/hyperlink" Target="http://www.minorplanetcenter.net/db_search/show_object?object_id=2010+WV8" TargetMode="External"/><Relationship Id="rId112" Type="http://schemas.openxmlformats.org/officeDocument/2006/relationships/hyperlink" Target="http://www.minorplanetcenter.net/db_search/show_object?object_id=103067" TargetMode="External"/><Relationship Id="rId557" Type="http://schemas.openxmlformats.org/officeDocument/2006/relationships/hyperlink" Target="http://www.minorplanetcenter.net/db_search/show_object?object_id=1983+LC" TargetMode="External"/><Relationship Id="rId764" Type="http://schemas.openxmlformats.org/officeDocument/2006/relationships/hyperlink" Target="http://www.minorplanetcenter.net/db_search/show_object?object_id=2004+FJ11" TargetMode="External"/><Relationship Id="rId971" Type="http://schemas.openxmlformats.org/officeDocument/2006/relationships/hyperlink" Target="http://www.minorplanetcenter.net/db_search/show_object?object_id=2007+VM184" TargetMode="External"/><Relationship Id="rId1394" Type="http://schemas.openxmlformats.org/officeDocument/2006/relationships/hyperlink" Target="http://www.minorplanetcenter.net/db_search/show_object?object_id=2013+JL22" TargetMode="External"/><Relationship Id="rId417" Type="http://schemas.openxmlformats.org/officeDocument/2006/relationships/hyperlink" Target="http://www.minorplanetcenter.net/db_search/show_object?object_id=382395" TargetMode="External"/><Relationship Id="rId624" Type="http://schemas.openxmlformats.org/officeDocument/2006/relationships/hyperlink" Target="http://www.minorplanetcenter.net/db_search/show_object?object_id=2000+EU70" TargetMode="External"/><Relationship Id="rId831" Type="http://schemas.openxmlformats.org/officeDocument/2006/relationships/hyperlink" Target="http://www.minorplanetcenter.net/db_search/show_object?object_id=2005+KJ10" TargetMode="External"/><Relationship Id="rId1047" Type="http://schemas.openxmlformats.org/officeDocument/2006/relationships/hyperlink" Target="http://www.minorplanetcenter.net/db_search/show_object?object_id=2008+XB1" TargetMode="External"/><Relationship Id="rId1254" Type="http://schemas.openxmlformats.org/officeDocument/2006/relationships/hyperlink" Target="http://www.minorplanetcenter.net/db_search/show_object?object_id=2011+TK" TargetMode="External"/><Relationship Id="rId1461" Type="http://schemas.openxmlformats.org/officeDocument/2006/relationships/hyperlink" Target="http://www.minorplanetcenter.net/db_search/show_object?object_id=2014+HN197" TargetMode="External"/><Relationship Id="rId929" Type="http://schemas.openxmlformats.org/officeDocument/2006/relationships/hyperlink" Target="http://www.minorplanetcenter.net/db_search/show_object?object_id=2007+DT103" TargetMode="External"/><Relationship Id="rId1114" Type="http://schemas.openxmlformats.org/officeDocument/2006/relationships/hyperlink" Target="http://www.minorplanetcenter.net/db_search/show_object?object_id=2009+VA26" TargetMode="External"/><Relationship Id="rId1321" Type="http://schemas.openxmlformats.org/officeDocument/2006/relationships/hyperlink" Target="http://www.minorplanetcenter.net/db_search/show_object?object_id=2012+OD1" TargetMode="External"/><Relationship Id="rId1559" Type="http://schemas.openxmlformats.org/officeDocument/2006/relationships/hyperlink" Target="http://www.minorplanetcenter.net/db_search/show_object?object_id=2015+FL" TargetMode="External"/><Relationship Id="rId58" Type="http://schemas.openxmlformats.org/officeDocument/2006/relationships/hyperlink" Target="http://www.minorplanetcenter.net/db_search/show_object?object_id=35107" TargetMode="External"/><Relationship Id="rId1419" Type="http://schemas.openxmlformats.org/officeDocument/2006/relationships/hyperlink" Target="http://www.minorplanetcenter.net/db_search/show_object?object_id=2013+SW24" TargetMode="External"/><Relationship Id="rId1626" Type="http://schemas.openxmlformats.org/officeDocument/2006/relationships/hyperlink" Target="http://www.minorplanetcenter.net/db_search/show_object?object_id=2015+UM67" TargetMode="External"/><Relationship Id="rId274" Type="http://schemas.openxmlformats.org/officeDocument/2006/relationships/hyperlink" Target="http://www.minorplanetcenter.net/db_search/show_object?object_id=226554" TargetMode="External"/><Relationship Id="rId481" Type="http://schemas.openxmlformats.org/officeDocument/2006/relationships/hyperlink" Target="http://www.minorplanetcenter.net/db_search/show_object?object_id=422686" TargetMode="External"/><Relationship Id="rId134" Type="http://schemas.openxmlformats.org/officeDocument/2006/relationships/hyperlink" Target="http://www.minorplanetcenter.net/db_search/show_object?object_id=141053" TargetMode="External"/><Relationship Id="rId579" Type="http://schemas.openxmlformats.org/officeDocument/2006/relationships/hyperlink" Target="http://www.minorplanetcenter.net/db_search/show_object?object_id=1998+HT31" TargetMode="External"/><Relationship Id="rId786" Type="http://schemas.openxmlformats.org/officeDocument/2006/relationships/hyperlink" Target="http://www.minorplanetcenter.net/db_search/show_object?object_id=2004+RW10" TargetMode="External"/><Relationship Id="rId993" Type="http://schemas.openxmlformats.org/officeDocument/2006/relationships/hyperlink" Target="http://www.minorplanetcenter.net/db_search/show_object?object_id=2008+DD" TargetMode="External"/><Relationship Id="rId341" Type="http://schemas.openxmlformats.org/officeDocument/2006/relationships/hyperlink" Target="http://www.minorplanetcenter.net/db_search/show_object?object_id=317255" TargetMode="External"/><Relationship Id="rId439" Type="http://schemas.openxmlformats.org/officeDocument/2006/relationships/hyperlink" Target="http://www.minorplanetcenter.net/db_search/show_object?object_id=399457" TargetMode="External"/><Relationship Id="rId646" Type="http://schemas.openxmlformats.org/officeDocument/2006/relationships/hyperlink" Target="http://www.minorplanetcenter.net/db_search/show_object?object_id=2001+GT2" TargetMode="External"/><Relationship Id="rId1069" Type="http://schemas.openxmlformats.org/officeDocument/2006/relationships/hyperlink" Target="http://www.minorplanetcenter.net/db_search/show_object?object_id=2009+DZ42" TargetMode="External"/><Relationship Id="rId1276" Type="http://schemas.openxmlformats.org/officeDocument/2006/relationships/hyperlink" Target="http://www.minorplanetcenter.net/db_search/show_object?object_id=2011+YH28" TargetMode="External"/><Relationship Id="rId1483" Type="http://schemas.openxmlformats.org/officeDocument/2006/relationships/hyperlink" Target="http://www.minorplanetcenter.net/db_search/show_object?object_id=2014+NB52" TargetMode="External"/><Relationship Id="rId201" Type="http://schemas.openxmlformats.org/officeDocument/2006/relationships/hyperlink" Target="http://www.minorplanetcenter.net/db_search/show_object?object_id=162998" TargetMode="External"/><Relationship Id="rId506" Type="http://schemas.openxmlformats.org/officeDocument/2006/relationships/hyperlink" Target="http://www.minorplanetcenter.net/db_search/show_object?object_id=436724" TargetMode="External"/><Relationship Id="rId853" Type="http://schemas.openxmlformats.org/officeDocument/2006/relationships/hyperlink" Target="http://www.minorplanetcenter.net/db_search/show_object?object_id=2005+UJ159" TargetMode="External"/><Relationship Id="rId1136" Type="http://schemas.openxmlformats.org/officeDocument/2006/relationships/hyperlink" Target="http://www.minorplanetcenter.net/db_search/show_object?object_id=2010+EC46" TargetMode="External"/><Relationship Id="rId713" Type="http://schemas.openxmlformats.org/officeDocument/2006/relationships/hyperlink" Target="http://www.minorplanetcenter.net/db_search/show_object?object_id=2002+VP69" TargetMode="External"/><Relationship Id="rId920" Type="http://schemas.openxmlformats.org/officeDocument/2006/relationships/hyperlink" Target="http://www.minorplanetcenter.net/db_search/show_object?object_id=2007+AB12" TargetMode="External"/><Relationship Id="rId1343" Type="http://schemas.openxmlformats.org/officeDocument/2006/relationships/hyperlink" Target="http://www.minorplanetcenter.net/db_search/show_object?object_id=2012+VL6" TargetMode="External"/><Relationship Id="rId1550" Type="http://schemas.openxmlformats.org/officeDocument/2006/relationships/hyperlink" Target="http://www.minorplanetcenter.net/db_search/show_object?object_id=2015+DU180" TargetMode="External"/><Relationship Id="rId1648" Type="http://schemas.openxmlformats.org/officeDocument/2006/relationships/hyperlink" Target="http://www.minorplanetcenter.net/db_search/show_object?object_id=2016+AJ193" TargetMode="External"/><Relationship Id="rId1203" Type="http://schemas.openxmlformats.org/officeDocument/2006/relationships/hyperlink" Target="http://www.minorplanetcenter.net/db_search/show_object?object_id=2011+BY18" TargetMode="External"/><Relationship Id="rId1410" Type="http://schemas.openxmlformats.org/officeDocument/2006/relationships/hyperlink" Target="http://www.minorplanetcenter.net/db_search/show_object?object_id=2013+PX6" TargetMode="External"/><Relationship Id="rId1508" Type="http://schemas.openxmlformats.org/officeDocument/2006/relationships/hyperlink" Target="http://www.minorplanetcenter.net/db_search/show_object?object_id=2014+TN17" TargetMode="External"/><Relationship Id="rId296" Type="http://schemas.openxmlformats.org/officeDocument/2006/relationships/hyperlink" Target="http://www.minorplanetcenter.net/db_search/show_object?object_id=255071" TargetMode="External"/><Relationship Id="rId156" Type="http://schemas.openxmlformats.org/officeDocument/2006/relationships/hyperlink" Target="http://www.minorplanetcenter.net/db_search/show_object?object_id=152685" TargetMode="External"/><Relationship Id="rId363" Type="http://schemas.openxmlformats.org/officeDocument/2006/relationships/hyperlink" Target="http://www.minorplanetcenter.net/db_search/show_object?object_id=352102" TargetMode="External"/><Relationship Id="rId570" Type="http://schemas.openxmlformats.org/officeDocument/2006/relationships/hyperlink" Target="http://www.minorplanetcenter.net/db_search/show_object?object_id=1996+AW1" TargetMode="External"/><Relationship Id="rId223" Type="http://schemas.openxmlformats.org/officeDocument/2006/relationships/hyperlink" Target="http://www.minorplanetcenter.net/db_search/show_object?object_id=170086" TargetMode="External"/><Relationship Id="rId430" Type="http://schemas.openxmlformats.org/officeDocument/2006/relationships/hyperlink" Target="http://www.minorplanetcenter.net/db_search/show_object?object_id=387746" TargetMode="External"/><Relationship Id="rId668" Type="http://schemas.openxmlformats.org/officeDocument/2006/relationships/hyperlink" Target="http://www.minorplanetcenter.net/db_search/show_object?object_id=2001+YB5" TargetMode="External"/><Relationship Id="rId875" Type="http://schemas.openxmlformats.org/officeDocument/2006/relationships/hyperlink" Target="http://www.minorplanetcenter.net/db_search/show_object?object_id=2006+GB" TargetMode="External"/><Relationship Id="rId1060" Type="http://schemas.openxmlformats.org/officeDocument/2006/relationships/hyperlink" Target="http://www.minorplanetcenter.net/db_search/show_object?object_id=2009+BD81" TargetMode="External"/><Relationship Id="rId1298" Type="http://schemas.openxmlformats.org/officeDocument/2006/relationships/hyperlink" Target="http://www.minorplanetcenter.net/db_search/show_object?object_id=2012+FO62" TargetMode="External"/><Relationship Id="rId528" Type="http://schemas.openxmlformats.org/officeDocument/2006/relationships/hyperlink" Target="http://www.minorplanetcenter.net/db_search/show_object?object_id=445305" TargetMode="External"/><Relationship Id="rId735" Type="http://schemas.openxmlformats.org/officeDocument/2006/relationships/hyperlink" Target="http://www.minorplanetcenter.net/db_search/show_object?object_id=2003+OC3" TargetMode="External"/><Relationship Id="rId942" Type="http://schemas.openxmlformats.org/officeDocument/2006/relationships/hyperlink" Target="http://www.minorplanetcenter.net/db_search/show_object?object_id=2007+LE" TargetMode="External"/><Relationship Id="rId1158" Type="http://schemas.openxmlformats.org/officeDocument/2006/relationships/hyperlink" Target="http://www.minorplanetcenter.net/db_search/show_object?object_id=2010+LK34" TargetMode="External"/><Relationship Id="rId1365" Type="http://schemas.openxmlformats.org/officeDocument/2006/relationships/hyperlink" Target="http://www.minorplanetcenter.net/db_search/show_object?object_id=2013+BD18" TargetMode="External"/><Relationship Id="rId1572" Type="http://schemas.openxmlformats.org/officeDocument/2006/relationships/hyperlink" Target="http://www.minorplanetcenter.net/db_search/show_object?object_id=2015+GZ13" TargetMode="External"/><Relationship Id="rId1018" Type="http://schemas.openxmlformats.org/officeDocument/2006/relationships/hyperlink" Target="http://www.minorplanetcenter.net/db_search/show_object?object_id=2008+OP8" TargetMode="External"/><Relationship Id="rId1225" Type="http://schemas.openxmlformats.org/officeDocument/2006/relationships/hyperlink" Target="http://www.minorplanetcenter.net/db_search/show_object?object_id=2011+GA" TargetMode="External"/><Relationship Id="rId1432" Type="http://schemas.openxmlformats.org/officeDocument/2006/relationships/hyperlink" Target="http://www.minorplanetcenter.net/db_search/show_object?object_id=2013+WR67" TargetMode="External"/><Relationship Id="rId71" Type="http://schemas.openxmlformats.org/officeDocument/2006/relationships/hyperlink" Target="http://www.minorplanetcenter.net/db_search/show_object?object_id=53789" TargetMode="External"/><Relationship Id="rId802" Type="http://schemas.openxmlformats.org/officeDocument/2006/relationships/hyperlink" Target="http://www.minorplanetcenter.net/db_search/show_object?object_id=2004+VB" TargetMode="External"/><Relationship Id="rId29" Type="http://schemas.openxmlformats.org/officeDocument/2006/relationships/hyperlink" Target="http://www.minorplanetcenter.net/db_search/show_object?object_id=5693" TargetMode="External"/><Relationship Id="rId178" Type="http://schemas.openxmlformats.org/officeDocument/2006/relationships/hyperlink" Target="http://www.minorplanetcenter.net/db_search/show_object?object_id=162000" TargetMode="External"/><Relationship Id="rId385" Type="http://schemas.openxmlformats.org/officeDocument/2006/relationships/hyperlink" Target="http://www.minorplanetcenter.net/db_search/show_object?object_id=363505" TargetMode="External"/><Relationship Id="rId592" Type="http://schemas.openxmlformats.org/officeDocument/2006/relationships/hyperlink" Target="http://www.minorplanetcenter.net/db_search/show_object?object_id=1998+WB2" TargetMode="External"/><Relationship Id="rId245" Type="http://schemas.openxmlformats.org/officeDocument/2006/relationships/hyperlink" Target="http://www.minorplanetcenter.net/db_search/show_object?object_id=194268" TargetMode="External"/><Relationship Id="rId452" Type="http://schemas.openxmlformats.org/officeDocument/2006/relationships/hyperlink" Target="http://www.minorplanetcenter.net/db_search/show_object?object_id=412983" TargetMode="External"/><Relationship Id="rId897" Type="http://schemas.openxmlformats.org/officeDocument/2006/relationships/hyperlink" Target="http://www.minorplanetcenter.net/db_search/show_object?object_id=2006+QJ65" TargetMode="External"/><Relationship Id="rId1082" Type="http://schemas.openxmlformats.org/officeDocument/2006/relationships/hyperlink" Target="http://www.minorplanetcenter.net/db_search/show_object?object_id=2009+FU23" TargetMode="External"/><Relationship Id="rId105" Type="http://schemas.openxmlformats.org/officeDocument/2006/relationships/hyperlink" Target="http://www.minorplanetcenter.net/db_search/show_object?object_id=90403" TargetMode="External"/><Relationship Id="rId312" Type="http://schemas.openxmlformats.org/officeDocument/2006/relationships/hyperlink" Target="http://www.minorplanetcenter.net/db_search/show_object?object_id=277570" TargetMode="External"/><Relationship Id="rId757" Type="http://schemas.openxmlformats.org/officeDocument/2006/relationships/hyperlink" Target="http://www.minorplanetcenter.net/db_search/show_object?object_id=2003+YH136" TargetMode="External"/><Relationship Id="rId964" Type="http://schemas.openxmlformats.org/officeDocument/2006/relationships/hyperlink" Target="http://www.minorplanetcenter.net/db_search/show_object?object_id=2007+VG" TargetMode="External"/><Relationship Id="rId1387" Type="http://schemas.openxmlformats.org/officeDocument/2006/relationships/hyperlink" Target="http://www.minorplanetcenter.net/db_search/show_object?object_id=2013+GZ73" TargetMode="External"/><Relationship Id="rId1594" Type="http://schemas.openxmlformats.org/officeDocument/2006/relationships/hyperlink" Target="http://www.minorplanetcenter.net/db_search/show_object?object_id=2015+NJ3" TargetMode="External"/><Relationship Id="rId93" Type="http://schemas.openxmlformats.org/officeDocument/2006/relationships/hyperlink" Target="http://www.minorplanetcenter.net/db_search/show_object?object_id=85938" TargetMode="External"/><Relationship Id="rId617" Type="http://schemas.openxmlformats.org/officeDocument/2006/relationships/hyperlink" Target="http://www.minorplanetcenter.net/db_search/show_object?object_id=2000+CM33" TargetMode="External"/><Relationship Id="rId824" Type="http://schemas.openxmlformats.org/officeDocument/2006/relationships/hyperlink" Target="http://www.minorplanetcenter.net/db_search/show_object?object_id=2005+GJ8" TargetMode="External"/><Relationship Id="rId1247" Type="http://schemas.openxmlformats.org/officeDocument/2006/relationships/hyperlink" Target="http://www.minorplanetcenter.net/db_search/show_object?object_id=2011+OV18" TargetMode="External"/><Relationship Id="rId1454" Type="http://schemas.openxmlformats.org/officeDocument/2006/relationships/hyperlink" Target="http://www.minorplanetcenter.net/db_search/show_object?object_id=2014+GG17" TargetMode="External"/><Relationship Id="rId1661" Type="http://schemas.openxmlformats.org/officeDocument/2006/relationships/hyperlink" Target="http://www.minorplanetcenter.net/db_search/show_object?object_id=2016+CL32" TargetMode="External"/><Relationship Id="rId1107" Type="http://schemas.openxmlformats.org/officeDocument/2006/relationships/hyperlink" Target="http://www.minorplanetcenter.net/db_search/show_object?object_id=2009+ST103" TargetMode="External"/><Relationship Id="rId1314" Type="http://schemas.openxmlformats.org/officeDocument/2006/relationships/hyperlink" Target="http://www.minorplanetcenter.net/db_search/show_object?object_id=2012+MS4" TargetMode="External"/><Relationship Id="rId1521" Type="http://schemas.openxmlformats.org/officeDocument/2006/relationships/hyperlink" Target="http://www.minorplanetcenter.net/db_search/show_object?object_id=2014+WK368" TargetMode="External"/><Relationship Id="rId1619" Type="http://schemas.openxmlformats.org/officeDocument/2006/relationships/hyperlink" Target="http://www.minorplanetcenter.net/db_search/show_object?object_id=2015+TM237" TargetMode="External"/><Relationship Id="rId20" Type="http://schemas.openxmlformats.org/officeDocument/2006/relationships/hyperlink" Target="http://www.minorplanetcenter.net/db_search/show_object?object_id=4450" TargetMode="External"/><Relationship Id="rId267" Type="http://schemas.openxmlformats.org/officeDocument/2006/relationships/hyperlink" Target="http://www.minorplanetcenter.net/db_search/show_object?object_id=216985" TargetMode="External"/><Relationship Id="rId474" Type="http://schemas.openxmlformats.org/officeDocument/2006/relationships/hyperlink" Target="http://www.minorplanetcenter.net/db_search/show_object?object_id=418135" TargetMode="External"/><Relationship Id="rId127" Type="http://schemas.openxmlformats.org/officeDocument/2006/relationships/hyperlink" Target="http://www.minorplanetcenter.net/db_search/show_object?object_id=138971" TargetMode="External"/><Relationship Id="rId681" Type="http://schemas.openxmlformats.org/officeDocument/2006/relationships/hyperlink" Target="http://www.minorplanetcenter.net/db_search/show_object?object_id=2002+EU11" TargetMode="External"/><Relationship Id="rId779" Type="http://schemas.openxmlformats.org/officeDocument/2006/relationships/hyperlink" Target="http://www.minorplanetcenter.net/db_search/show_object?object_id=2004+MD6" TargetMode="External"/><Relationship Id="rId986" Type="http://schemas.openxmlformats.org/officeDocument/2006/relationships/hyperlink" Target="http://www.minorplanetcenter.net/db_search/show_object?object_id=2008+BD15" TargetMode="External"/><Relationship Id="rId334" Type="http://schemas.openxmlformats.org/officeDocument/2006/relationships/hyperlink" Target="http://www.minorplanetcenter.net/db_search/show_object?object_id=310442" TargetMode="External"/><Relationship Id="rId541" Type="http://schemas.openxmlformats.org/officeDocument/2006/relationships/hyperlink" Target="http://www.minorplanetcenter.net/db_search/show_object?object_id=451003" TargetMode="External"/><Relationship Id="rId639" Type="http://schemas.openxmlformats.org/officeDocument/2006/relationships/hyperlink" Target="http://www.minorplanetcenter.net/db_search/show_object?object_id=2001+EC" TargetMode="External"/><Relationship Id="rId1171" Type="http://schemas.openxmlformats.org/officeDocument/2006/relationships/hyperlink" Target="http://www.minorplanetcenter.net/db_search/show_object?object_id=2010+TP54" TargetMode="External"/><Relationship Id="rId1269" Type="http://schemas.openxmlformats.org/officeDocument/2006/relationships/hyperlink" Target="http://www.minorplanetcenter.net/db_search/show_object?object_id=2011+WN46" TargetMode="External"/><Relationship Id="rId1476" Type="http://schemas.openxmlformats.org/officeDocument/2006/relationships/hyperlink" Target="http://www.minorplanetcenter.net/db_search/show_object?object_id=2014+MP5" TargetMode="External"/><Relationship Id="rId401" Type="http://schemas.openxmlformats.org/officeDocument/2006/relationships/hyperlink" Target="http://www.minorplanetcenter.net/db_search/show_object?object_id=369264" TargetMode="External"/><Relationship Id="rId846" Type="http://schemas.openxmlformats.org/officeDocument/2006/relationships/hyperlink" Target="http://www.minorplanetcenter.net/db_search/show_object?object_id=2005+TS15" TargetMode="External"/><Relationship Id="rId1031" Type="http://schemas.openxmlformats.org/officeDocument/2006/relationships/hyperlink" Target="http://www.minorplanetcenter.net/db_search/show_object?object_id=2008+SY148" TargetMode="External"/><Relationship Id="rId1129" Type="http://schemas.openxmlformats.org/officeDocument/2006/relationships/hyperlink" Target="http://www.minorplanetcenter.net/db_search/show_object?object_id=2010+DM" TargetMode="External"/><Relationship Id="rId706" Type="http://schemas.openxmlformats.org/officeDocument/2006/relationships/hyperlink" Target="http://www.minorplanetcenter.net/db_search/show_object?object_id=2002+QH10" TargetMode="External"/><Relationship Id="rId913" Type="http://schemas.openxmlformats.org/officeDocument/2006/relationships/hyperlink" Target="http://www.minorplanetcenter.net/db_search/show_object?object_id=2006+VT13" TargetMode="External"/><Relationship Id="rId1336" Type="http://schemas.openxmlformats.org/officeDocument/2006/relationships/hyperlink" Target="http://www.minorplanetcenter.net/db_search/show_object?object_id=2012+TP139" TargetMode="External"/><Relationship Id="rId1543" Type="http://schemas.openxmlformats.org/officeDocument/2006/relationships/hyperlink" Target="http://www.minorplanetcenter.net/db_search/show_object?object_id=2015+BP515" TargetMode="External"/><Relationship Id="rId42" Type="http://schemas.openxmlformats.org/officeDocument/2006/relationships/hyperlink" Target="http://www.minorplanetcenter.net/db_search/show_object?object_id=10115" TargetMode="External"/><Relationship Id="rId1403" Type="http://schemas.openxmlformats.org/officeDocument/2006/relationships/hyperlink" Target="http://www.minorplanetcenter.net/db_search/show_object?object_id=2013+MY5" TargetMode="External"/><Relationship Id="rId1610" Type="http://schemas.openxmlformats.org/officeDocument/2006/relationships/hyperlink" Target="http://www.minorplanetcenter.net/db_search/show_object?object_id=2015+RR150" TargetMode="External"/><Relationship Id="rId191" Type="http://schemas.openxmlformats.org/officeDocument/2006/relationships/hyperlink" Target="http://www.minorplanetcenter.net/db_search/show_object?object_id=162474" TargetMode="External"/><Relationship Id="rId289" Type="http://schemas.openxmlformats.org/officeDocument/2006/relationships/hyperlink" Target="http://www.minorplanetcenter.net/db_search/show_object?object_id=250620" TargetMode="External"/><Relationship Id="rId496" Type="http://schemas.openxmlformats.org/officeDocument/2006/relationships/hyperlink" Target="http://www.minorplanetcenter.net/db_search/show_object?object_id=434188" TargetMode="External"/><Relationship Id="rId149" Type="http://schemas.openxmlformats.org/officeDocument/2006/relationships/hyperlink" Target="http://www.minorplanetcenter.net/db_search/show_object?object_id=144900" TargetMode="External"/><Relationship Id="rId356" Type="http://schemas.openxmlformats.org/officeDocument/2006/relationships/hyperlink" Target="http://www.minorplanetcenter.net/db_search/show_object?object_id=348306" TargetMode="External"/><Relationship Id="rId563" Type="http://schemas.openxmlformats.org/officeDocument/2006/relationships/hyperlink" Target="http://www.minorplanetcenter.net/db_search/show_object?object_id=1994+NE" TargetMode="External"/><Relationship Id="rId770" Type="http://schemas.openxmlformats.org/officeDocument/2006/relationships/hyperlink" Target="http://www.minorplanetcenter.net/db_search/show_object?object_id=2004+HC39" TargetMode="External"/><Relationship Id="rId1193" Type="http://schemas.openxmlformats.org/officeDocument/2006/relationships/hyperlink" Target="http://www.minorplanetcenter.net/db_search/show_object?object_id=2010+XA68" TargetMode="External"/><Relationship Id="rId216" Type="http://schemas.openxmlformats.org/officeDocument/2006/relationships/hyperlink" Target="http://www.minorplanetcenter.net/db_search/show_object?object_id=164121" TargetMode="External"/><Relationship Id="rId423" Type="http://schemas.openxmlformats.org/officeDocument/2006/relationships/hyperlink" Target="http://www.minorplanetcenter.net/db_search/show_object?object_id=385252" TargetMode="External"/><Relationship Id="rId868" Type="http://schemas.openxmlformats.org/officeDocument/2006/relationships/hyperlink" Target="http://www.minorplanetcenter.net/db_search/show_object?object_id=2006+BX147" TargetMode="External"/><Relationship Id="rId1053" Type="http://schemas.openxmlformats.org/officeDocument/2006/relationships/hyperlink" Target="http://www.minorplanetcenter.net/db_search/show_object?object_id=2008+YS27" TargetMode="External"/><Relationship Id="rId1260" Type="http://schemas.openxmlformats.org/officeDocument/2006/relationships/hyperlink" Target="http://www.minorplanetcenter.net/db_search/show_object?object_id=2011+UT20" TargetMode="External"/><Relationship Id="rId1498" Type="http://schemas.openxmlformats.org/officeDocument/2006/relationships/hyperlink" Target="http://www.minorplanetcenter.net/db_search/show_object?object_id=2014+QO390" TargetMode="External"/><Relationship Id="rId630" Type="http://schemas.openxmlformats.org/officeDocument/2006/relationships/hyperlink" Target="http://www.minorplanetcenter.net/db_search/show_object?object_id=2000+QS7" TargetMode="External"/><Relationship Id="rId728" Type="http://schemas.openxmlformats.org/officeDocument/2006/relationships/hyperlink" Target="http://www.minorplanetcenter.net/db_search/show_object?object_id=2003+GQ22" TargetMode="External"/><Relationship Id="rId935" Type="http://schemas.openxmlformats.org/officeDocument/2006/relationships/hyperlink" Target="http://www.minorplanetcenter.net/db_search/show_object?object_id=2007+GQ3" TargetMode="External"/><Relationship Id="rId1358" Type="http://schemas.openxmlformats.org/officeDocument/2006/relationships/hyperlink" Target="http://www.minorplanetcenter.net/db_search/show_object?object_id=2012+YO3" TargetMode="External"/><Relationship Id="rId1565" Type="http://schemas.openxmlformats.org/officeDocument/2006/relationships/hyperlink" Target="http://www.minorplanetcenter.net/db_search/show_object?object_id=2015+FP118" TargetMode="External"/><Relationship Id="rId64" Type="http://schemas.openxmlformats.org/officeDocument/2006/relationships/hyperlink" Target="http://www.minorplanetcenter.net/db_search/show_object?object_id=41429" TargetMode="External"/><Relationship Id="rId1120" Type="http://schemas.openxmlformats.org/officeDocument/2006/relationships/hyperlink" Target="http://www.minorplanetcenter.net/db_search/show_object?object_id=2009+XV" TargetMode="External"/><Relationship Id="rId1218" Type="http://schemas.openxmlformats.org/officeDocument/2006/relationships/hyperlink" Target="http://www.minorplanetcenter.net/db_search/show_object?object_id=2011+EL11" TargetMode="External"/><Relationship Id="rId1425" Type="http://schemas.openxmlformats.org/officeDocument/2006/relationships/hyperlink" Target="http://www.minorplanetcenter.net/db_search/show_object?object_id=2013+US3" TargetMode="External"/><Relationship Id="rId1632" Type="http://schemas.openxmlformats.org/officeDocument/2006/relationships/hyperlink" Target="http://www.minorplanetcenter.net/db_search/show_object?object_id=2015+XB130" TargetMode="External"/><Relationship Id="rId280" Type="http://schemas.openxmlformats.org/officeDocument/2006/relationships/hyperlink" Target="http://www.minorplanetcenter.net/db_search/show_object?object_id=234145" TargetMode="External"/><Relationship Id="rId140" Type="http://schemas.openxmlformats.org/officeDocument/2006/relationships/hyperlink" Target="http://www.minorplanetcenter.net/db_search/show_object?object_id=141614" TargetMode="External"/><Relationship Id="rId378" Type="http://schemas.openxmlformats.org/officeDocument/2006/relationships/hyperlink" Target="http://www.minorplanetcenter.net/db_search/show_object?object_id=363024" TargetMode="External"/><Relationship Id="rId585" Type="http://schemas.openxmlformats.org/officeDocument/2006/relationships/hyperlink" Target="http://www.minorplanetcenter.net/db_search/show_object?object_id=1998+SU4" TargetMode="External"/><Relationship Id="rId792" Type="http://schemas.openxmlformats.org/officeDocument/2006/relationships/hyperlink" Target="http://www.minorplanetcenter.net/db_search/show_object?object_id=2004+SW55" TargetMode="External"/><Relationship Id="rId6" Type="http://schemas.openxmlformats.org/officeDocument/2006/relationships/hyperlink" Target="http://www.minorplanetcenter.net/db_search/show_object?object_id=2102" TargetMode="External"/><Relationship Id="rId238" Type="http://schemas.openxmlformats.org/officeDocument/2006/relationships/hyperlink" Target="http://www.minorplanetcenter.net/db_search/show_object?object_id=187040" TargetMode="External"/><Relationship Id="rId445" Type="http://schemas.openxmlformats.org/officeDocument/2006/relationships/hyperlink" Target="http://www.minorplanetcenter.net/db_search/show_object?object_id=405762" TargetMode="External"/><Relationship Id="rId652" Type="http://schemas.openxmlformats.org/officeDocument/2006/relationships/hyperlink" Target="http://www.minorplanetcenter.net/db_search/show_object?object_id=2001+LD" TargetMode="External"/><Relationship Id="rId1075" Type="http://schemas.openxmlformats.org/officeDocument/2006/relationships/hyperlink" Target="http://www.minorplanetcenter.net/db_search/show_object?object_id=2009+EO2" TargetMode="External"/><Relationship Id="rId1282" Type="http://schemas.openxmlformats.org/officeDocument/2006/relationships/hyperlink" Target="http://www.minorplanetcenter.net/db_search/show_object?object_id=2012+BS23" TargetMode="External"/><Relationship Id="rId305" Type="http://schemas.openxmlformats.org/officeDocument/2006/relationships/hyperlink" Target="http://www.minorplanetcenter.net/db_search/show_object?object_id=267337" TargetMode="External"/><Relationship Id="rId512" Type="http://schemas.openxmlformats.org/officeDocument/2006/relationships/hyperlink" Target="http://www.minorplanetcenter.net/db_search/show_object?object_id=438661" TargetMode="External"/><Relationship Id="rId957" Type="http://schemas.openxmlformats.org/officeDocument/2006/relationships/hyperlink" Target="http://www.minorplanetcenter.net/db_search/show_object?object_id=2007+TS19" TargetMode="External"/><Relationship Id="rId1142" Type="http://schemas.openxmlformats.org/officeDocument/2006/relationships/hyperlink" Target="http://www.minorplanetcenter.net/db_search/show_object?object_id=2010+GS7" TargetMode="External"/><Relationship Id="rId1587" Type="http://schemas.openxmlformats.org/officeDocument/2006/relationships/hyperlink" Target="http://www.minorplanetcenter.net/db_search/show_object?object_id=2015+KJ122" TargetMode="External"/><Relationship Id="rId86" Type="http://schemas.openxmlformats.org/officeDocument/2006/relationships/hyperlink" Target="http://www.minorplanetcenter.net/db_search/show_object?object_id=69230" TargetMode="External"/><Relationship Id="rId817" Type="http://schemas.openxmlformats.org/officeDocument/2006/relationships/hyperlink" Target="http://www.minorplanetcenter.net/db_search/show_object?object_id=2005+EK94" TargetMode="External"/><Relationship Id="rId1002" Type="http://schemas.openxmlformats.org/officeDocument/2006/relationships/hyperlink" Target="http://www.minorplanetcenter.net/db_search/show_object?object_id=2008+FW5" TargetMode="External"/><Relationship Id="rId1447" Type="http://schemas.openxmlformats.org/officeDocument/2006/relationships/hyperlink" Target="http://www.minorplanetcenter.net/db_search/show_object?object_id=2014+DS22" TargetMode="External"/><Relationship Id="rId1654" Type="http://schemas.openxmlformats.org/officeDocument/2006/relationships/hyperlink" Target="http://www.minorplanetcenter.net/db_search/show_object?object_id=2016+BV14" TargetMode="External"/><Relationship Id="rId1307" Type="http://schemas.openxmlformats.org/officeDocument/2006/relationships/hyperlink" Target="http://www.minorplanetcenter.net/db_search/show_object?object_id=2012+KN11" TargetMode="External"/><Relationship Id="rId1514" Type="http://schemas.openxmlformats.org/officeDocument/2006/relationships/hyperlink" Target="http://www.minorplanetcenter.net/db_search/show_object?object_id=2014+WD7" TargetMode="External"/><Relationship Id="rId13" Type="http://schemas.openxmlformats.org/officeDocument/2006/relationships/hyperlink" Target="http://www.minorplanetcenter.net/db_search/show_object?object_id=3362" TargetMode="External"/><Relationship Id="rId162" Type="http://schemas.openxmlformats.org/officeDocument/2006/relationships/hyperlink" Target="http://www.minorplanetcenter.net/db_search/show_object?object_id=153201" TargetMode="External"/><Relationship Id="rId467" Type="http://schemas.openxmlformats.org/officeDocument/2006/relationships/hyperlink" Target="http://www.minorplanetcenter.net/db_search/show_object?object_id=417419" TargetMode="External"/><Relationship Id="rId1097" Type="http://schemas.openxmlformats.org/officeDocument/2006/relationships/hyperlink" Target="http://www.minorplanetcenter.net/db_search/show_object?object_id=2009+OG" TargetMode="External"/><Relationship Id="rId674" Type="http://schemas.openxmlformats.org/officeDocument/2006/relationships/hyperlink" Target="http://www.minorplanetcenter.net/db_search/show_object?object_id=2002+AC9" TargetMode="External"/><Relationship Id="rId881" Type="http://schemas.openxmlformats.org/officeDocument/2006/relationships/hyperlink" Target="http://www.minorplanetcenter.net/db_search/show_object?object_id=2006+HQ30" TargetMode="External"/><Relationship Id="rId979" Type="http://schemas.openxmlformats.org/officeDocument/2006/relationships/hyperlink" Target="http://www.minorplanetcenter.net/db_search/show_object?object_id=2007+YB2" TargetMode="External"/><Relationship Id="rId327" Type="http://schemas.openxmlformats.org/officeDocument/2006/relationships/hyperlink" Target="http://www.minorplanetcenter.net/db_search/show_object?object_id=302831" TargetMode="External"/><Relationship Id="rId534" Type="http://schemas.openxmlformats.org/officeDocument/2006/relationships/hyperlink" Target="http://www.minorplanetcenter.net/db_search/show_object?object_id=448721" TargetMode="External"/><Relationship Id="rId741" Type="http://schemas.openxmlformats.org/officeDocument/2006/relationships/hyperlink" Target="http://www.minorplanetcenter.net/db_search/show_object?object_id=2003+TK2" TargetMode="External"/><Relationship Id="rId839" Type="http://schemas.openxmlformats.org/officeDocument/2006/relationships/hyperlink" Target="http://www.minorplanetcenter.net/db_search/show_object?object_id=2005+OE3" TargetMode="External"/><Relationship Id="rId1164" Type="http://schemas.openxmlformats.org/officeDocument/2006/relationships/hyperlink" Target="http://www.minorplanetcenter.net/db_search/show_object?object_id=2010+PK9" TargetMode="External"/><Relationship Id="rId1371" Type="http://schemas.openxmlformats.org/officeDocument/2006/relationships/hyperlink" Target="http://www.minorplanetcenter.net/db_search/show_object?object_id=2013+CT82" TargetMode="External"/><Relationship Id="rId1469" Type="http://schemas.openxmlformats.org/officeDocument/2006/relationships/hyperlink" Target="http://www.minorplanetcenter.net/db_search/show_object?object_id=2014+KZ45" TargetMode="External"/><Relationship Id="rId601" Type="http://schemas.openxmlformats.org/officeDocument/2006/relationships/hyperlink" Target="http://www.minorplanetcenter.net/db_search/show_object?object_id=1999+LX1" TargetMode="External"/><Relationship Id="rId1024" Type="http://schemas.openxmlformats.org/officeDocument/2006/relationships/hyperlink" Target="http://www.minorplanetcenter.net/db_search/show_object?object_id=2008+RM98" TargetMode="External"/><Relationship Id="rId1231" Type="http://schemas.openxmlformats.org/officeDocument/2006/relationships/hyperlink" Target="http://www.minorplanetcenter.net/db_search/show_object?object_id=2011+JD1" TargetMode="External"/><Relationship Id="rId906" Type="http://schemas.openxmlformats.org/officeDocument/2006/relationships/hyperlink" Target="http://www.minorplanetcenter.net/db_search/show_object?object_id=2006+UO" TargetMode="External"/><Relationship Id="rId1329" Type="http://schemas.openxmlformats.org/officeDocument/2006/relationships/hyperlink" Target="http://www.minorplanetcenter.net/db_search/show_object?object_id=2012+SW20" TargetMode="External"/><Relationship Id="rId1536" Type="http://schemas.openxmlformats.org/officeDocument/2006/relationships/hyperlink" Target="http://www.minorplanetcenter.net/db_search/show_object?object_id=2015+BW310" TargetMode="External"/><Relationship Id="rId35" Type="http://schemas.openxmlformats.org/officeDocument/2006/relationships/hyperlink" Target="http://www.minorplanetcenter.net/db_search/show_object?object_id=7341" TargetMode="External"/><Relationship Id="rId1603" Type="http://schemas.openxmlformats.org/officeDocument/2006/relationships/hyperlink" Target="http://www.minorplanetcenter.net/db_search/show_object?object_id=2015+PM307" TargetMode="External"/><Relationship Id="rId184" Type="http://schemas.openxmlformats.org/officeDocument/2006/relationships/hyperlink" Target="http://www.minorplanetcenter.net/db_search/show_object?object_id=162173" TargetMode="External"/><Relationship Id="rId391" Type="http://schemas.openxmlformats.org/officeDocument/2006/relationships/hyperlink" Target="http://www.minorplanetcenter.net/db_search/show_object?object_id=365014" TargetMode="External"/><Relationship Id="rId251" Type="http://schemas.openxmlformats.org/officeDocument/2006/relationships/hyperlink" Target="http://www.minorplanetcenter.net/db_search/show_object?object_id=199801" TargetMode="External"/><Relationship Id="rId489" Type="http://schemas.openxmlformats.org/officeDocument/2006/relationships/hyperlink" Target="http://www.minorplanetcenter.net/db_search/show_object?object_id=429094" TargetMode="External"/><Relationship Id="rId696" Type="http://schemas.openxmlformats.org/officeDocument/2006/relationships/hyperlink" Target="http://www.minorplanetcenter.net/db_search/show_object?object_id=2002+LT38" TargetMode="External"/><Relationship Id="rId349" Type="http://schemas.openxmlformats.org/officeDocument/2006/relationships/hyperlink" Target="http://www.minorplanetcenter.net/db_search/show_object?object_id=333521" TargetMode="External"/><Relationship Id="rId556" Type="http://schemas.openxmlformats.org/officeDocument/2006/relationships/hyperlink" Target="http://www.minorplanetcenter.net/db_search/show_object?object_id=1979+XB" TargetMode="External"/><Relationship Id="rId763" Type="http://schemas.openxmlformats.org/officeDocument/2006/relationships/hyperlink" Target="http://www.minorplanetcenter.net/db_search/show_object?object_id=2004+FU4" TargetMode="External"/><Relationship Id="rId1186" Type="http://schemas.openxmlformats.org/officeDocument/2006/relationships/hyperlink" Target="http://www.minorplanetcenter.net/db_search/show_object?object_id=2010+VD72" TargetMode="External"/><Relationship Id="rId1393" Type="http://schemas.openxmlformats.org/officeDocument/2006/relationships/hyperlink" Target="http://www.minorplanetcenter.net/db_search/show_object?object_id=2013+JM14" TargetMode="External"/><Relationship Id="rId111" Type="http://schemas.openxmlformats.org/officeDocument/2006/relationships/hyperlink" Target="http://www.minorplanetcenter.net/db_search/show_object?object_id=101955" TargetMode="External"/><Relationship Id="rId209" Type="http://schemas.openxmlformats.org/officeDocument/2006/relationships/hyperlink" Target="http://www.minorplanetcenter.net/db_search/show_object?object_id=163348" TargetMode="External"/><Relationship Id="rId416" Type="http://schemas.openxmlformats.org/officeDocument/2006/relationships/hyperlink" Target="http://www.minorplanetcenter.net/db_search/show_object?object_id=381906" TargetMode="External"/><Relationship Id="rId970" Type="http://schemas.openxmlformats.org/officeDocument/2006/relationships/hyperlink" Target="http://www.minorplanetcenter.net/db_search/show_object?object_id=2007+VK184" TargetMode="External"/><Relationship Id="rId1046" Type="http://schemas.openxmlformats.org/officeDocument/2006/relationships/hyperlink" Target="http://www.minorplanetcenter.net/db_search/show_object?object_id=2008+XN" TargetMode="External"/><Relationship Id="rId1253" Type="http://schemas.openxmlformats.org/officeDocument/2006/relationships/hyperlink" Target="http://www.minorplanetcenter.net/db_search/show_object?object_id=2011+SM68" TargetMode="External"/><Relationship Id="rId623" Type="http://schemas.openxmlformats.org/officeDocument/2006/relationships/hyperlink" Target="http://www.minorplanetcenter.net/db_search/show_object?object_id=2000+ED14" TargetMode="External"/><Relationship Id="rId830" Type="http://schemas.openxmlformats.org/officeDocument/2006/relationships/hyperlink" Target="http://www.minorplanetcenter.net/db_search/show_object?object_id=2005+JU81" TargetMode="External"/><Relationship Id="rId928" Type="http://schemas.openxmlformats.org/officeDocument/2006/relationships/hyperlink" Target="http://www.minorplanetcenter.net/db_search/show_object?object_id=2007+DS84" TargetMode="External"/><Relationship Id="rId1460" Type="http://schemas.openxmlformats.org/officeDocument/2006/relationships/hyperlink" Target="http://www.minorplanetcenter.net/db_search/show_object?object_id=2014+HV177" TargetMode="External"/><Relationship Id="rId1558" Type="http://schemas.openxmlformats.org/officeDocument/2006/relationships/hyperlink" Target="http://www.minorplanetcenter.net/db_search/show_object?object_id=2015+FJ" TargetMode="External"/><Relationship Id="rId57" Type="http://schemas.openxmlformats.org/officeDocument/2006/relationships/hyperlink" Target="http://www.minorplanetcenter.net/db_search/show_object?object_id=33342" TargetMode="External"/><Relationship Id="rId1113" Type="http://schemas.openxmlformats.org/officeDocument/2006/relationships/hyperlink" Target="http://www.minorplanetcenter.net/db_search/show_object?object_id=2009+VZ" TargetMode="External"/><Relationship Id="rId1320" Type="http://schemas.openxmlformats.org/officeDocument/2006/relationships/hyperlink" Target="http://www.minorplanetcenter.net/db_search/show_object?object_id=2012+OQ" TargetMode="External"/><Relationship Id="rId1418" Type="http://schemas.openxmlformats.org/officeDocument/2006/relationships/hyperlink" Target="http://www.minorplanetcenter.net/db_search/show_object?object_id=2013+RJ74" TargetMode="External"/><Relationship Id="rId1625" Type="http://schemas.openxmlformats.org/officeDocument/2006/relationships/hyperlink" Target="http://www.minorplanetcenter.net/db_search/show_object?object_id=2015+UK52" TargetMode="External"/><Relationship Id="rId273" Type="http://schemas.openxmlformats.org/officeDocument/2006/relationships/hyperlink" Target="http://www.minorplanetcenter.net/db_search/show_object?object_id=226514" TargetMode="External"/><Relationship Id="rId480" Type="http://schemas.openxmlformats.org/officeDocument/2006/relationships/hyperlink" Target="http://www.minorplanetcenter.net/db_search/show_object?object_id=420210" TargetMode="External"/><Relationship Id="rId133" Type="http://schemas.openxmlformats.org/officeDocument/2006/relationships/hyperlink" Target="http://www.minorplanetcenter.net/db_search/show_object?object_id=140288" TargetMode="External"/><Relationship Id="rId340" Type="http://schemas.openxmlformats.org/officeDocument/2006/relationships/hyperlink" Target="http://www.minorplanetcenter.net/db_search/show_object?object_id=314212" TargetMode="External"/><Relationship Id="rId578" Type="http://schemas.openxmlformats.org/officeDocument/2006/relationships/hyperlink" Target="http://www.minorplanetcenter.net/db_search/show_object?object_id=1998+FF14" TargetMode="External"/><Relationship Id="rId785" Type="http://schemas.openxmlformats.org/officeDocument/2006/relationships/hyperlink" Target="http://www.minorplanetcenter.net/db_search/show_object?object_id=2004+RQ10" TargetMode="External"/><Relationship Id="rId992" Type="http://schemas.openxmlformats.org/officeDocument/2006/relationships/hyperlink" Target="http://www.minorplanetcenter.net/db_search/show_object?object_id=2008+CL116" TargetMode="External"/><Relationship Id="rId200" Type="http://schemas.openxmlformats.org/officeDocument/2006/relationships/hyperlink" Target="http://www.minorplanetcenter.net/db_search/show_object?object_id=162979" TargetMode="External"/><Relationship Id="rId438" Type="http://schemas.openxmlformats.org/officeDocument/2006/relationships/hyperlink" Target="http://www.minorplanetcenter.net/db_search/show_object?object_id=398188" TargetMode="External"/><Relationship Id="rId645" Type="http://schemas.openxmlformats.org/officeDocument/2006/relationships/hyperlink" Target="http://www.minorplanetcenter.net/db_search/show_object?object_id=2001+GR2" TargetMode="External"/><Relationship Id="rId852" Type="http://schemas.openxmlformats.org/officeDocument/2006/relationships/hyperlink" Target="http://www.minorplanetcenter.net/db_search/show_object?object_id=2005+UT64" TargetMode="External"/><Relationship Id="rId1068" Type="http://schemas.openxmlformats.org/officeDocument/2006/relationships/hyperlink" Target="http://www.minorplanetcenter.net/db_search/show_object?object_id=2009+DH39" TargetMode="External"/><Relationship Id="rId1275" Type="http://schemas.openxmlformats.org/officeDocument/2006/relationships/hyperlink" Target="http://www.minorplanetcenter.net/db_search/show_object?object_id=2011+YG6" TargetMode="External"/><Relationship Id="rId1482" Type="http://schemas.openxmlformats.org/officeDocument/2006/relationships/hyperlink" Target="http://www.minorplanetcenter.net/db_search/show_object?object_id=2014+MC68" TargetMode="External"/><Relationship Id="rId505" Type="http://schemas.openxmlformats.org/officeDocument/2006/relationships/hyperlink" Target="http://www.minorplanetcenter.net/db_search/show_object?object_id=436671" TargetMode="External"/><Relationship Id="rId712" Type="http://schemas.openxmlformats.org/officeDocument/2006/relationships/hyperlink" Target="http://www.minorplanetcenter.net/db_search/show_object?object_id=2002+VE68" TargetMode="External"/><Relationship Id="rId1135" Type="http://schemas.openxmlformats.org/officeDocument/2006/relationships/hyperlink" Target="http://www.minorplanetcenter.net/db_search/show_object?object_id=2010+EW45" TargetMode="External"/><Relationship Id="rId1342" Type="http://schemas.openxmlformats.org/officeDocument/2006/relationships/hyperlink" Target="http://www.minorplanetcenter.net/db_search/show_object?object_id=2012+VK6" TargetMode="External"/><Relationship Id="rId79" Type="http://schemas.openxmlformats.org/officeDocument/2006/relationships/hyperlink" Target="http://www.minorplanetcenter.net/db_search/show_object?object_id=67381" TargetMode="External"/><Relationship Id="rId1202" Type="http://schemas.openxmlformats.org/officeDocument/2006/relationships/hyperlink" Target="http://www.minorplanetcenter.net/db_search/show_object?object_id=2011+BX18" TargetMode="External"/><Relationship Id="rId1647" Type="http://schemas.openxmlformats.org/officeDocument/2006/relationships/hyperlink" Target="http://www.minorplanetcenter.net/db_search/show_object?object_id=2016+AH193" TargetMode="External"/><Relationship Id="rId1507" Type="http://schemas.openxmlformats.org/officeDocument/2006/relationships/hyperlink" Target="http://www.minorplanetcenter.net/db_search/show_object?object_id=2014+SR339" TargetMode="External"/><Relationship Id="rId295" Type="http://schemas.openxmlformats.org/officeDocument/2006/relationships/hyperlink" Target="http://www.minorplanetcenter.net/db_search/show_object?object_id=253841" TargetMode="External"/><Relationship Id="rId155" Type="http://schemas.openxmlformats.org/officeDocument/2006/relationships/hyperlink" Target="http://www.minorplanetcenter.net/db_search/show_object?object_id=152680" TargetMode="External"/><Relationship Id="rId362" Type="http://schemas.openxmlformats.org/officeDocument/2006/relationships/hyperlink" Target="http://www.minorplanetcenter.net/db_search/show_object?object_id=350751" TargetMode="External"/><Relationship Id="rId1297" Type="http://schemas.openxmlformats.org/officeDocument/2006/relationships/hyperlink" Target="http://www.minorplanetcenter.net/db_search/show_object?object_id=2012+FG58" TargetMode="External"/><Relationship Id="rId222" Type="http://schemas.openxmlformats.org/officeDocument/2006/relationships/hyperlink" Target="http://www.minorplanetcenter.net/db_search/show_object?object_id=168318" TargetMode="External"/><Relationship Id="rId667" Type="http://schemas.openxmlformats.org/officeDocument/2006/relationships/hyperlink" Target="http://www.minorplanetcenter.net/db_search/show_object?object_id=2001+YE4" TargetMode="External"/><Relationship Id="rId874" Type="http://schemas.openxmlformats.org/officeDocument/2006/relationships/hyperlink" Target="http://www.minorplanetcenter.net/db_search/show_object?object_id=2006+DU62" TargetMode="External"/><Relationship Id="rId527" Type="http://schemas.openxmlformats.org/officeDocument/2006/relationships/hyperlink" Target="http://www.minorplanetcenter.net/db_search/show_object?object_id=444584" TargetMode="External"/><Relationship Id="rId734" Type="http://schemas.openxmlformats.org/officeDocument/2006/relationships/hyperlink" Target="http://www.minorplanetcenter.net/db_search/show_object?object_id=2003+NW1" TargetMode="External"/><Relationship Id="rId941" Type="http://schemas.openxmlformats.org/officeDocument/2006/relationships/hyperlink" Target="http://www.minorplanetcenter.net/db_search/show_object?object_id=2007+KG7" TargetMode="External"/><Relationship Id="rId1157" Type="http://schemas.openxmlformats.org/officeDocument/2006/relationships/hyperlink" Target="http://www.minorplanetcenter.net/db_search/show_object?object_id=2010+KB61" TargetMode="External"/><Relationship Id="rId1364" Type="http://schemas.openxmlformats.org/officeDocument/2006/relationships/hyperlink" Target="http://www.minorplanetcenter.net/db_search/show_object?object_id=2013+BC18" TargetMode="External"/><Relationship Id="rId1571" Type="http://schemas.openxmlformats.org/officeDocument/2006/relationships/hyperlink" Target="http://www.minorplanetcenter.net/db_search/show_object?object_id=2015+GY" TargetMode="External"/><Relationship Id="rId70" Type="http://schemas.openxmlformats.org/officeDocument/2006/relationships/hyperlink" Target="http://www.minorplanetcenter.net/db_search/show_object?object_id=53550" TargetMode="External"/><Relationship Id="rId801" Type="http://schemas.openxmlformats.org/officeDocument/2006/relationships/hyperlink" Target="http://www.minorplanetcenter.net/db_search/show_object?object_id=2004+UV1" TargetMode="External"/><Relationship Id="rId1017" Type="http://schemas.openxmlformats.org/officeDocument/2006/relationships/hyperlink" Target="http://www.minorplanetcenter.net/db_search/show_object?object_id=2008+OS7" TargetMode="External"/><Relationship Id="rId1224" Type="http://schemas.openxmlformats.org/officeDocument/2006/relationships/hyperlink" Target="http://www.minorplanetcenter.net/db_search/show_object?object_id=2011+EO51" TargetMode="External"/><Relationship Id="rId1431" Type="http://schemas.openxmlformats.org/officeDocument/2006/relationships/hyperlink" Target="http://www.minorplanetcenter.net/db_search/show_object?object_id=2013+WT45" TargetMode="External"/><Relationship Id="rId1669" Type="http://schemas.openxmlformats.org/officeDocument/2006/relationships/drawing" Target="../drawings/drawing2.xml"/><Relationship Id="rId1529" Type="http://schemas.openxmlformats.org/officeDocument/2006/relationships/hyperlink" Target="http://www.minorplanetcenter.net/db_search/show_object?object_id=2014+YW34" TargetMode="External"/><Relationship Id="rId28" Type="http://schemas.openxmlformats.org/officeDocument/2006/relationships/hyperlink" Target="http://www.minorplanetcenter.net/db_search/show_object?object_id=5604" TargetMode="External"/><Relationship Id="rId177" Type="http://schemas.openxmlformats.org/officeDocument/2006/relationships/hyperlink" Target="http://www.minorplanetcenter.net/db_search/show_object?object_id=161989" TargetMode="External"/><Relationship Id="rId384" Type="http://schemas.openxmlformats.org/officeDocument/2006/relationships/hyperlink" Target="http://www.minorplanetcenter.net/db_search/show_object?object_id=363344" TargetMode="External"/><Relationship Id="rId591" Type="http://schemas.openxmlformats.org/officeDocument/2006/relationships/hyperlink" Target="http://www.minorplanetcenter.net/db_search/show_object?object_id=1998+WZ1" TargetMode="External"/><Relationship Id="rId244" Type="http://schemas.openxmlformats.org/officeDocument/2006/relationships/hyperlink" Target="http://www.minorplanetcenter.net/db_search/show_object?object_id=194006" TargetMode="External"/><Relationship Id="rId689" Type="http://schemas.openxmlformats.org/officeDocument/2006/relationships/hyperlink" Target="http://www.minorplanetcenter.net/db_search/show_object?object_id=2002+JZ8" TargetMode="External"/><Relationship Id="rId896" Type="http://schemas.openxmlformats.org/officeDocument/2006/relationships/hyperlink" Target="http://www.minorplanetcenter.net/db_search/show_object?object_id=2006+QQ23" TargetMode="External"/><Relationship Id="rId1081" Type="http://schemas.openxmlformats.org/officeDocument/2006/relationships/hyperlink" Target="http://www.minorplanetcenter.net/db_search/show_object?object_id=2009+FF19" TargetMode="External"/><Relationship Id="rId451" Type="http://schemas.openxmlformats.org/officeDocument/2006/relationships/hyperlink" Target="http://www.minorplanetcenter.net/db_search/show_object?object_id=411165" TargetMode="External"/><Relationship Id="rId549" Type="http://schemas.openxmlformats.org/officeDocument/2006/relationships/hyperlink" Target="http://www.minorplanetcenter.net/db_search/show_object?object_id=453563" TargetMode="External"/><Relationship Id="rId756" Type="http://schemas.openxmlformats.org/officeDocument/2006/relationships/hyperlink" Target="http://www.minorplanetcenter.net/db_search/show_object?object_id=2003+YL118" TargetMode="External"/><Relationship Id="rId1179" Type="http://schemas.openxmlformats.org/officeDocument/2006/relationships/hyperlink" Target="http://www.minorplanetcenter.net/db_search/show_object?object_id=2010+UQ7" TargetMode="External"/><Relationship Id="rId1386" Type="http://schemas.openxmlformats.org/officeDocument/2006/relationships/hyperlink" Target="http://www.minorplanetcenter.net/db_search/show_object?object_id=2013+GG69" TargetMode="External"/><Relationship Id="rId1593" Type="http://schemas.openxmlformats.org/officeDocument/2006/relationships/hyperlink" Target="http://www.minorplanetcenter.net/db_search/show_object?object_id=2015+MT96" TargetMode="External"/><Relationship Id="rId104" Type="http://schemas.openxmlformats.org/officeDocument/2006/relationships/hyperlink" Target="http://www.minorplanetcenter.net/db_search/show_object?object_id=90075" TargetMode="External"/><Relationship Id="rId311" Type="http://schemas.openxmlformats.org/officeDocument/2006/relationships/hyperlink" Target="http://www.minorplanetcenter.net/db_search/show_object?object_id=277475" TargetMode="External"/><Relationship Id="rId409" Type="http://schemas.openxmlformats.org/officeDocument/2006/relationships/hyperlink" Target="http://www.minorplanetcenter.net/db_search/show_object?object_id=375103" TargetMode="External"/><Relationship Id="rId963" Type="http://schemas.openxmlformats.org/officeDocument/2006/relationships/hyperlink" Target="http://www.minorplanetcenter.net/db_search/show_object?object_id=2007+UR51" TargetMode="External"/><Relationship Id="rId1039" Type="http://schemas.openxmlformats.org/officeDocument/2006/relationships/hyperlink" Target="http://www.minorplanetcenter.net/db_search/show_object?object_id=2008+UV99" TargetMode="External"/><Relationship Id="rId1246" Type="http://schemas.openxmlformats.org/officeDocument/2006/relationships/hyperlink" Target="http://www.minorplanetcenter.net/db_search/show_object?object_id=2011+OR15" TargetMode="External"/><Relationship Id="rId92" Type="http://schemas.openxmlformats.org/officeDocument/2006/relationships/hyperlink" Target="http://www.minorplanetcenter.net/db_search/show_object?object_id=85774" TargetMode="External"/><Relationship Id="rId616" Type="http://schemas.openxmlformats.org/officeDocument/2006/relationships/hyperlink" Target="http://www.minorplanetcenter.net/db_search/show_object?object_id=2000+BO28" TargetMode="External"/><Relationship Id="rId823" Type="http://schemas.openxmlformats.org/officeDocument/2006/relationships/hyperlink" Target="http://www.minorplanetcenter.net/db_search/show_object?object_id=2005+GU" TargetMode="External"/><Relationship Id="rId1453" Type="http://schemas.openxmlformats.org/officeDocument/2006/relationships/hyperlink" Target="http://www.minorplanetcenter.net/db_search/show_object?object_id=2014+FO47" TargetMode="External"/><Relationship Id="rId1660" Type="http://schemas.openxmlformats.org/officeDocument/2006/relationships/hyperlink" Target="http://www.minorplanetcenter.net/db_search/show_object?object_id=2016+CC30" TargetMode="External"/><Relationship Id="rId1106" Type="http://schemas.openxmlformats.org/officeDocument/2006/relationships/hyperlink" Target="http://www.minorplanetcenter.net/db_search/show_object?object_id=2009+ST19" TargetMode="External"/><Relationship Id="rId1313" Type="http://schemas.openxmlformats.org/officeDocument/2006/relationships/hyperlink" Target="http://www.minorplanetcenter.net/db_search/show_object?object_id=2012+MU2" TargetMode="External"/><Relationship Id="rId1520" Type="http://schemas.openxmlformats.org/officeDocument/2006/relationships/hyperlink" Target="http://www.minorplanetcenter.net/db_search/show_object?object_id=2014+WG365" TargetMode="External"/><Relationship Id="rId1618" Type="http://schemas.openxmlformats.org/officeDocument/2006/relationships/hyperlink" Target="http://www.minorplanetcenter.net/db_search/show_object?object_id=2015+TR178" TargetMode="External"/><Relationship Id="rId199" Type="http://schemas.openxmlformats.org/officeDocument/2006/relationships/hyperlink" Target="http://www.minorplanetcenter.net/db_search/show_object?object_id=162922" TargetMode="External"/><Relationship Id="rId266" Type="http://schemas.openxmlformats.org/officeDocument/2006/relationships/hyperlink" Target="http://www.minorplanetcenter.net/db_search/show_object?object_id=216523" TargetMode="External"/><Relationship Id="rId473" Type="http://schemas.openxmlformats.org/officeDocument/2006/relationships/hyperlink" Target="http://www.minorplanetcenter.net/db_search/show_object?object_id=418094" TargetMode="External"/><Relationship Id="rId680" Type="http://schemas.openxmlformats.org/officeDocument/2006/relationships/hyperlink" Target="http://www.minorplanetcenter.net/db_search/show_object?object_id=2002+EL6" TargetMode="External"/><Relationship Id="rId126" Type="http://schemas.openxmlformats.org/officeDocument/2006/relationships/hyperlink" Target="http://www.minorplanetcenter.net/db_search/show_object?object_id=138727" TargetMode="External"/><Relationship Id="rId333" Type="http://schemas.openxmlformats.org/officeDocument/2006/relationships/hyperlink" Target="http://www.minorplanetcenter.net/db_search/show_object?object_id=308635" TargetMode="External"/><Relationship Id="rId540" Type="http://schemas.openxmlformats.org/officeDocument/2006/relationships/hyperlink" Target="http://www.minorplanetcenter.net/db_search/show_object?object_id=450894" TargetMode="External"/><Relationship Id="rId778" Type="http://schemas.openxmlformats.org/officeDocument/2006/relationships/hyperlink" Target="http://www.minorplanetcenter.net/db_search/show_object?object_id=2004+MX2" TargetMode="External"/><Relationship Id="rId985" Type="http://schemas.openxmlformats.org/officeDocument/2006/relationships/hyperlink" Target="http://www.minorplanetcenter.net/db_search/show_object?object_id=2008+AK33" TargetMode="External"/><Relationship Id="rId1170" Type="http://schemas.openxmlformats.org/officeDocument/2006/relationships/hyperlink" Target="http://www.minorplanetcenter.net/db_search/show_object?object_id=2010+TH19" TargetMode="External"/><Relationship Id="rId638" Type="http://schemas.openxmlformats.org/officeDocument/2006/relationships/hyperlink" Target="http://www.minorplanetcenter.net/db_search/show_object?object_id=2001+DF47" TargetMode="External"/><Relationship Id="rId845" Type="http://schemas.openxmlformats.org/officeDocument/2006/relationships/hyperlink" Target="http://www.minorplanetcenter.net/db_search/show_object?object_id=2005+TP" TargetMode="External"/><Relationship Id="rId1030" Type="http://schemas.openxmlformats.org/officeDocument/2006/relationships/hyperlink" Target="http://www.minorplanetcenter.net/db_search/show_object?object_id=2008+SE85" TargetMode="External"/><Relationship Id="rId1268" Type="http://schemas.openxmlformats.org/officeDocument/2006/relationships/hyperlink" Target="http://www.minorplanetcenter.net/db_search/show_object?object_id=2011+WO41" TargetMode="External"/><Relationship Id="rId1475" Type="http://schemas.openxmlformats.org/officeDocument/2006/relationships/hyperlink" Target="http://www.minorplanetcenter.net/db_search/show_object?object_id=2014+LJ21" TargetMode="External"/><Relationship Id="rId400" Type="http://schemas.openxmlformats.org/officeDocument/2006/relationships/hyperlink" Target="http://www.minorplanetcenter.net/db_search/show_object?object_id=369057" TargetMode="External"/><Relationship Id="rId705" Type="http://schemas.openxmlformats.org/officeDocument/2006/relationships/hyperlink" Target="http://www.minorplanetcenter.net/db_search/show_object?object_id=2002+PE130" TargetMode="External"/><Relationship Id="rId1128" Type="http://schemas.openxmlformats.org/officeDocument/2006/relationships/hyperlink" Target="http://www.minorplanetcenter.net/db_search/show_object?object_id=2010+DA" TargetMode="External"/><Relationship Id="rId1335" Type="http://schemas.openxmlformats.org/officeDocument/2006/relationships/hyperlink" Target="http://www.minorplanetcenter.net/db_search/show_object?object_id=2012+TO139" TargetMode="External"/><Relationship Id="rId1542" Type="http://schemas.openxmlformats.org/officeDocument/2006/relationships/hyperlink" Target="http://www.minorplanetcenter.net/db_search/show_object?object_id=2015+BK515" TargetMode="External"/><Relationship Id="rId912" Type="http://schemas.openxmlformats.org/officeDocument/2006/relationships/hyperlink" Target="http://www.minorplanetcenter.net/db_search/show_object?object_id=2006+VG13" TargetMode="External"/><Relationship Id="rId41" Type="http://schemas.openxmlformats.org/officeDocument/2006/relationships/hyperlink" Target="http://www.minorplanetcenter.net/db_search/show_object?object_id=9856" TargetMode="External"/><Relationship Id="rId1402" Type="http://schemas.openxmlformats.org/officeDocument/2006/relationships/hyperlink" Target="http://www.minorplanetcenter.net/db_search/show_object?object_id=2013+LN31" TargetMode="External"/><Relationship Id="rId190" Type="http://schemas.openxmlformats.org/officeDocument/2006/relationships/hyperlink" Target="http://www.minorplanetcenter.net/db_search/show_object?object_id=162422" TargetMode="External"/><Relationship Id="rId288" Type="http://schemas.openxmlformats.org/officeDocument/2006/relationships/hyperlink" Target="http://www.minorplanetcenter.net/db_search/show_object?object_id=247360" TargetMode="External"/><Relationship Id="rId495" Type="http://schemas.openxmlformats.org/officeDocument/2006/relationships/hyperlink" Target="http://www.minorplanetcenter.net/db_search/show_object?object_id=434096" TargetMode="External"/><Relationship Id="rId148" Type="http://schemas.openxmlformats.org/officeDocument/2006/relationships/hyperlink" Target="http://www.minorplanetcenter.net/db_search/show_object?object_id=144898" TargetMode="External"/><Relationship Id="rId355" Type="http://schemas.openxmlformats.org/officeDocument/2006/relationships/hyperlink" Target="http://www.minorplanetcenter.net/db_search/show_object?object_id=344076" TargetMode="External"/><Relationship Id="rId562" Type="http://schemas.openxmlformats.org/officeDocument/2006/relationships/hyperlink" Target="http://www.minorplanetcenter.net/db_search/show_object?object_id=1994+EK" TargetMode="External"/><Relationship Id="rId1192" Type="http://schemas.openxmlformats.org/officeDocument/2006/relationships/hyperlink" Target="http://www.minorplanetcenter.net/db_search/show_object?object_id=2010+XC25" TargetMode="External"/><Relationship Id="rId215" Type="http://schemas.openxmlformats.org/officeDocument/2006/relationships/hyperlink" Target="http://www.minorplanetcenter.net/db_search/show_object?object_id=163899" TargetMode="External"/><Relationship Id="rId422" Type="http://schemas.openxmlformats.org/officeDocument/2006/relationships/hyperlink" Target="http://www.minorplanetcenter.net/db_search/show_object?object_id=385186" TargetMode="External"/><Relationship Id="rId867" Type="http://schemas.openxmlformats.org/officeDocument/2006/relationships/hyperlink" Target="http://www.minorplanetcenter.net/db_search/show_object?object_id=2006+BE55" TargetMode="External"/><Relationship Id="rId1052" Type="http://schemas.openxmlformats.org/officeDocument/2006/relationships/hyperlink" Target="http://www.minorplanetcenter.net/db_search/show_object?object_id=2008+YF" TargetMode="External"/><Relationship Id="rId1497" Type="http://schemas.openxmlformats.org/officeDocument/2006/relationships/hyperlink" Target="http://www.minorplanetcenter.net/db_search/show_object?object_id=2014+QO296" TargetMode="External"/><Relationship Id="rId727" Type="http://schemas.openxmlformats.org/officeDocument/2006/relationships/hyperlink" Target="http://www.minorplanetcenter.net/db_search/show_object?object_id=2003+GG21" TargetMode="External"/><Relationship Id="rId934" Type="http://schemas.openxmlformats.org/officeDocument/2006/relationships/hyperlink" Target="http://www.minorplanetcenter.net/db_search/show_object?object_id=2007+FT3" TargetMode="External"/><Relationship Id="rId1357" Type="http://schemas.openxmlformats.org/officeDocument/2006/relationships/hyperlink" Target="http://www.minorplanetcenter.net/db_search/show_object?object_id=2012+YQ1" TargetMode="External"/><Relationship Id="rId1564" Type="http://schemas.openxmlformats.org/officeDocument/2006/relationships/hyperlink" Target="http://www.minorplanetcenter.net/db_search/show_object?object_id=2015+FN118" TargetMode="External"/><Relationship Id="rId63" Type="http://schemas.openxmlformats.org/officeDocument/2006/relationships/hyperlink" Target="http://www.minorplanetcenter.net/db_search/show_object?object_id=39572" TargetMode="External"/><Relationship Id="rId1217" Type="http://schemas.openxmlformats.org/officeDocument/2006/relationships/hyperlink" Target="http://www.minorplanetcenter.net/db_search/show_object?object_id=2011+DS9" TargetMode="External"/><Relationship Id="rId1424" Type="http://schemas.openxmlformats.org/officeDocument/2006/relationships/hyperlink" Target="http://www.minorplanetcenter.net/db_search/show_object?object_id=2013+UX" TargetMode="External"/><Relationship Id="rId1631" Type="http://schemas.openxmlformats.org/officeDocument/2006/relationships/hyperlink" Target="http://www.minorplanetcenter.net/db_search/show_object?object_id=2015+XP129" TargetMode="External"/><Relationship Id="rId377" Type="http://schemas.openxmlformats.org/officeDocument/2006/relationships/hyperlink" Target="http://www.minorplanetcenter.net/db_search/show_object?object_id=361754" TargetMode="External"/><Relationship Id="rId584" Type="http://schemas.openxmlformats.org/officeDocument/2006/relationships/hyperlink" Target="http://www.minorplanetcenter.net/db_search/show_object?object_id=1998+SH2" TargetMode="External"/><Relationship Id="rId5" Type="http://schemas.openxmlformats.org/officeDocument/2006/relationships/hyperlink" Target="http://www.minorplanetcenter.net/db_search/show_object?object_id=2101" TargetMode="External"/><Relationship Id="rId237" Type="http://schemas.openxmlformats.org/officeDocument/2006/relationships/hyperlink" Target="http://www.minorplanetcenter.net/db_search/show_object?object_id=186844" TargetMode="External"/><Relationship Id="rId791" Type="http://schemas.openxmlformats.org/officeDocument/2006/relationships/hyperlink" Target="http://www.minorplanetcenter.net/db_search/show_object?object_id=2004+SS" TargetMode="External"/><Relationship Id="rId889" Type="http://schemas.openxmlformats.org/officeDocument/2006/relationships/hyperlink" Target="http://www.minorplanetcenter.net/db_search/show_object?object_id=2006+KN89" TargetMode="External"/><Relationship Id="rId1074" Type="http://schemas.openxmlformats.org/officeDocument/2006/relationships/hyperlink" Target="http://www.minorplanetcenter.net/db_search/show_object?object_id=2009+EK1" TargetMode="External"/><Relationship Id="rId444" Type="http://schemas.openxmlformats.org/officeDocument/2006/relationships/hyperlink" Target="http://www.minorplanetcenter.net/db_search/show_object?object_id=405212" TargetMode="External"/><Relationship Id="rId651" Type="http://schemas.openxmlformats.org/officeDocument/2006/relationships/hyperlink" Target="http://www.minorplanetcenter.net/db_search/show_object?object_id=2001+KF54" TargetMode="External"/><Relationship Id="rId749" Type="http://schemas.openxmlformats.org/officeDocument/2006/relationships/hyperlink" Target="http://www.minorplanetcenter.net/db_search/show_object?object_id=2003+WC158" TargetMode="External"/><Relationship Id="rId1281" Type="http://schemas.openxmlformats.org/officeDocument/2006/relationships/hyperlink" Target="http://www.minorplanetcenter.net/db_search/show_object?object_id=2012+BN11" TargetMode="External"/><Relationship Id="rId1379" Type="http://schemas.openxmlformats.org/officeDocument/2006/relationships/hyperlink" Target="http://www.minorplanetcenter.net/db_search/show_object?object_id=2013+FX7" TargetMode="External"/><Relationship Id="rId1586" Type="http://schemas.openxmlformats.org/officeDocument/2006/relationships/hyperlink" Target="http://www.minorplanetcenter.net/db_search/show_object?object_id=2015+KO120" TargetMode="External"/><Relationship Id="rId304" Type="http://schemas.openxmlformats.org/officeDocument/2006/relationships/hyperlink" Target="http://www.minorplanetcenter.net/db_search/show_object?object_id=267221" TargetMode="External"/><Relationship Id="rId511" Type="http://schemas.openxmlformats.org/officeDocument/2006/relationships/hyperlink" Target="http://www.minorplanetcenter.net/db_search/show_object?object_id=438105" TargetMode="External"/><Relationship Id="rId609" Type="http://schemas.openxmlformats.org/officeDocument/2006/relationships/hyperlink" Target="http://www.minorplanetcenter.net/db_search/show_object?object_id=1999+VR6" TargetMode="External"/><Relationship Id="rId956" Type="http://schemas.openxmlformats.org/officeDocument/2006/relationships/hyperlink" Target="http://www.minorplanetcenter.net/db_search/show_object?object_id=2007+TH1" TargetMode="External"/><Relationship Id="rId1141" Type="http://schemas.openxmlformats.org/officeDocument/2006/relationships/hyperlink" Target="http://www.minorplanetcenter.net/db_search/show_object?object_id=2010+FH81" TargetMode="External"/><Relationship Id="rId1239" Type="http://schemas.openxmlformats.org/officeDocument/2006/relationships/hyperlink" Target="http://www.minorplanetcenter.net/db_search/show_object?object_id=2011+LT17" TargetMode="External"/><Relationship Id="rId85" Type="http://schemas.openxmlformats.org/officeDocument/2006/relationships/hyperlink" Target="http://www.minorplanetcenter.net/db_search/show_object?object_id=68950" TargetMode="External"/><Relationship Id="rId816" Type="http://schemas.openxmlformats.org/officeDocument/2006/relationships/hyperlink" Target="http://www.minorplanetcenter.net/db_search/show_object?object_id=2005+EO33" TargetMode="External"/><Relationship Id="rId1001" Type="http://schemas.openxmlformats.org/officeDocument/2006/relationships/hyperlink" Target="http://www.minorplanetcenter.net/db_search/show_object?object_id=2008+EC69" TargetMode="External"/><Relationship Id="rId1446" Type="http://schemas.openxmlformats.org/officeDocument/2006/relationships/hyperlink" Target="http://www.minorplanetcenter.net/db_search/show_object?object_id=2014+DM22" TargetMode="External"/><Relationship Id="rId1653" Type="http://schemas.openxmlformats.org/officeDocument/2006/relationships/hyperlink" Target="http://www.minorplanetcenter.net/db_search/show_object?object_id=2016+BP14" TargetMode="External"/><Relationship Id="rId1306" Type="http://schemas.openxmlformats.org/officeDocument/2006/relationships/hyperlink" Target="http://www.minorplanetcenter.net/db_search/show_object?object_id=2012+KC6" TargetMode="External"/><Relationship Id="rId1513" Type="http://schemas.openxmlformats.org/officeDocument/2006/relationships/hyperlink" Target="http://www.minorplanetcenter.net/db_search/show_object?object_id=2014+VL6" TargetMode="External"/><Relationship Id="rId12" Type="http://schemas.openxmlformats.org/officeDocument/2006/relationships/hyperlink" Target="http://www.minorplanetcenter.net/db_search/show_object?object_id=3361" TargetMode="External"/><Relationship Id="rId161" Type="http://schemas.openxmlformats.org/officeDocument/2006/relationships/hyperlink" Target="http://www.minorplanetcenter.net/db_search/show_object?object_id=153002" TargetMode="External"/><Relationship Id="rId399" Type="http://schemas.openxmlformats.org/officeDocument/2006/relationships/hyperlink" Target="http://www.minorplanetcenter.net/db_search/show_object?object_id=368565" TargetMode="External"/><Relationship Id="rId259" Type="http://schemas.openxmlformats.org/officeDocument/2006/relationships/hyperlink" Target="http://www.minorplanetcenter.net/db_search/show_object?object_id=208023" TargetMode="External"/><Relationship Id="rId466" Type="http://schemas.openxmlformats.org/officeDocument/2006/relationships/hyperlink" Target="http://www.minorplanetcenter.net/db_search/show_object?object_id=417217" TargetMode="External"/><Relationship Id="rId673" Type="http://schemas.openxmlformats.org/officeDocument/2006/relationships/hyperlink" Target="http://www.minorplanetcenter.net/db_search/show_object?object_id=2002+AT4" TargetMode="External"/><Relationship Id="rId880" Type="http://schemas.openxmlformats.org/officeDocument/2006/relationships/hyperlink" Target="http://www.minorplanetcenter.net/db_search/show_object?object_id=2006+HV5" TargetMode="External"/><Relationship Id="rId1096" Type="http://schemas.openxmlformats.org/officeDocument/2006/relationships/hyperlink" Target="http://www.minorplanetcenter.net/db_search/show_object?object_id=2009+OF" TargetMode="External"/><Relationship Id="rId119" Type="http://schemas.openxmlformats.org/officeDocument/2006/relationships/hyperlink" Target="http://www.minorplanetcenter.net/db_search/show_object?object_id=137120" TargetMode="External"/><Relationship Id="rId326" Type="http://schemas.openxmlformats.org/officeDocument/2006/relationships/hyperlink" Target="http://www.minorplanetcenter.net/db_search/show_object?object_id=302169" TargetMode="External"/><Relationship Id="rId533" Type="http://schemas.openxmlformats.org/officeDocument/2006/relationships/hyperlink" Target="http://www.minorplanetcenter.net/db_search/show_object?object_id=448003" TargetMode="External"/><Relationship Id="rId978" Type="http://schemas.openxmlformats.org/officeDocument/2006/relationships/hyperlink" Target="http://www.minorplanetcenter.net/db_search/show_object?object_id=2007+XJ16" TargetMode="External"/><Relationship Id="rId1163" Type="http://schemas.openxmlformats.org/officeDocument/2006/relationships/hyperlink" Target="http://www.minorplanetcenter.net/db_search/show_object?object_id=2010+ON101" TargetMode="External"/><Relationship Id="rId1370" Type="http://schemas.openxmlformats.org/officeDocument/2006/relationships/hyperlink" Target="http://www.minorplanetcenter.net/db_search/show_object?object_id=2013+CW32" TargetMode="External"/><Relationship Id="rId740" Type="http://schemas.openxmlformats.org/officeDocument/2006/relationships/hyperlink" Target="http://www.minorplanetcenter.net/db_search/show_object?object_id=2003+SS84" TargetMode="External"/><Relationship Id="rId838" Type="http://schemas.openxmlformats.org/officeDocument/2006/relationships/hyperlink" Target="http://www.minorplanetcenter.net/db_search/show_object?object_id=2005+OD3" TargetMode="External"/><Relationship Id="rId1023" Type="http://schemas.openxmlformats.org/officeDocument/2006/relationships/hyperlink" Target="http://www.minorplanetcenter.net/db_search/show_object?object_id=2008+RV" TargetMode="External"/><Relationship Id="rId1468" Type="http://schemas.openxmlformats.org/officeDocument/2006/relationships/hyperlink" Target="http://www.minorplanetcenter.net/db_search/show_object?object_id=2014+KS40" TargetMode="External"/><Relationship Id="rId600" Type="http://schemas.openxmlformats.org/officeDocument/2006/relationships/hyperlink" Target="http://www.minorplanetcenter.net/db_search/show_object?object_id=1999+LK1" TargetMode="External"/><Relationship Id="rId1230" Type="http://schemas.openxmlformats.org/officeDocument/2006/relationships/hyperlink" Target="http://www.minorplanetcenter.net/db_search/show_object?object_id=2011+JA" TargetMode="External"/><Relationship Id="rId1328" Type="http://schemas.openxmlformats.org/officeDocument/2006/relationships/hyperlink" Target="http://www.minorplanetcenter.net/db_search/show_object?object_id=2012+RG15" TargetMode="External"/><Relationship Id="rId1535" Type="http://schemas.openxmlformats.org/officeDocument/2006/relationships/hyperlink" Target="http://www.minorplanetcenter.net/db_search/show_object?object_id=2015+BS4" TargetMode="External"/><Relationship Id="rId905" Type="http://schemas.openxmlformats.org/officeDocument/2006/relationships/hyperlink" Target="http://www.minorplanetcenter.net/db_search/show_object?object_id=2006+TA8" TargetMode="External"/><Relationship Id="rId34" Type="http://schemas.openxmlformats.org/officeDocument/2006/relationships/hyperlink" Target="http://www.minorplanetcenter.net/db_search/show_object?object_id=7335" TargetMode="External"/><Relationship Id="rId1602" Type="http://schemas.openxmlformats.org/officeDocument/2006/relationships/hyperlink" Target="http://www.minorplanetcenter.net/db_search/show_object?object_id=2015+PU228" TargetMode="External"/><Relationship Id="rId183" Type="http://schemas.openxmlformats.org/officeDocument/2006/relationships/hyperlink" Target="http://www.minorplanetcenter.net/db_search/show_object?object_id=162162" TargetMode="External"/><Relationship Id="rId390" Type="http://schemas.openxmlformats.org/officeDocument/2006/relationships/hyperlink" Target="http://www.minorplanetcenter.net/db_search/show_object?object_id=364136" TargetMode="External"/><Relationship Id="rId250" Type="http://schemas.openxmlformats.org/officeDocument/2006/relationships/hyperlink" Target="http://www.minorplanetcenter.net/db_search/show_object?object_id=199145" TargetMode="External"/><Relationship Id="rId488" Type="http://schemas.openxmlformats.org/officeDocument/2006/relationships/hyperlink" Target="http://www.minorplanetcenter.net/db_search/show_object?object_id=428209" TargetMode="External"/><Relationship Id="rId695" Type="http://schemas.openxmlformats.org/officeDocument/2006/relationships/hyperlink" Target="http://www.minorplanetcenter.net/db_search/show_object?object_id=2002+LX" TargetMode="External"/><Relationship Id="rId110" Type="http://schemas.openxmlformats.org/officeDocument/2006/relationships/hyperlink" Target="http://www.minorplanetcenter.net/db_search/show_object?object_id=101869" TargetMode="External"/><Relationship Id="rId348" Type="http://schemas.openxmlformats.org/officeDocument/2006/relationships/hyperlink" Target="http://www.minorplanetcenter.net/db_search/show_object?object_id=332446" TargetMode="External"/><Relationship Id="rId555" Type="http://schemas.openxmlformats.org/officeDocument/2006/relationships/hyperlink" Target="http://www.minorplanetcenter.net/db_search/show_object?object_id=454101" TargetMode="External"/><Relationship Id="rId762" Type="http://schemas.openxmlformats.org/officeDocument/2006/relationships/hyperlink" Target="http://www.minorplanetcenter.net/db_search/show_object?object_id=2004+FW1" TargetMode="External"/><Relationship Id="rId1185" Type="http://schemas.openxmlformats.org/officeDocument/2006/relationships/hyperlink" Target="http://www.minorplanetcenter.net/db_search/show_object?object_id=2010+VT11" TargetMode="External"/><Relationship Id="rId1392" Type="http://schemas.openxmlformats.org/officeDocument/2006/relationships/hyperlink" Target="http://www.minorplanetcenter.net/db_search/show_object?object_id=2013+JN7" TargetMode="External"/><Relationship Id="rId208" Type="http://schemas.openxmlformats.org/officeDocument/2006/relationships/hyperlink" Target="http://www.minorplanetcenter.net/db_search/show_object?object_id=163249" TargetMode="External"/><Relationship Id="rId415" Type="http://schemas.openxmlformats.org/officeDocument/2006/relationships/hyperlink" Target="http://www.minorplanetcenter.net/db_search/show_object?object_id=380981" TargetMode="External"/><Relationship Id="rId622" Type="http://schemas.openxmlformats.org/officeDocument/2006/relationships/hyperlink" Target="http://www.minorplanetcenter.net/db_search/show_object?object_id=2000+DO1" TargetMode="External"/><Relationship Id="rId1045" Type="http://schemas.openxmlformats.org/officeDocument/2006/relationships/hyperlink" Target="http://www.minorplanetcenter.net/db_search/show_object?object_id=2008+WZ94" TargetMode="External"/><Relationship Id="rId1252" Type="http://schemas.openxmlformats.org/officeDocument/2006/relationships/hyperlink" Target="http://www.minorplanetcenter.net/db_search/show_object?object_id=2011+SO32" TargetMode="External"/><Relationship Id="rId927" Type="http://schemas.openxmlformats.org/officeDocument/2006/relationships/hyperlink" Target="http://www.minorplanetcenter.net/db_search/show_object?object_id=2007+DM41" TargetMode="External"/><Relationship Id="rId1112" Type="http://schemas.openxmlformats.org/officeDocument/2006/relationships/hyperlink" Target="http://www.minorplanetcenter.net/db_search/show_object?object_id=2009+VW" TargetMode="External"/><Relationship Id="rId1557" Type="http://schemas.openxmlformats.org/officeDocument/2006/relationships/hyperlink" Target="http://www.minorplanetcenter.net/db_search/show_object?object_id=2015+EO61" TargetMode="External"/><Relationship Id="rId56" Type="http://schemas.openxmlformats.org/officeDocument/2006/relationships/hyperlink" Target="http://www.minorplanetcenter.net/db_search/show_object?object_id=31669" TargetMode="External"/><Relationship Id="rId1417" Type="http://schemas.openxmlformats.org/officeDocument/2006/relationships/hyperlink" Target="http://www.minorplanetcenter.net/db_search/show_object?object_id=2013+RH74" TargetMode="External"/><Relationship Id="rId1624" Type="http://schemas.openxmlformats.org/officeDocument/2006/relationships/hyperlink" Target="http://www.minorplanetcenter.net/db_search/show_object?object_id=2015+UR51" TargetMode="External"/><Relationship Id="rId272" Type="http://schemas.openxmlformats.org/officeDocument/2006/relationships/hyperlink" Target="http://www.minorplanetcenter.net/db_search/show_object?object_id=221980" TargetMode="External"/><Relationship Id="rId577" Type="http://schemas.openxmlformats.org/officeDocument/2006/relationships/hyperlink" Target="http://www.minorplanetcenter.net/db_search/show_object?object_id=1998+BY7" TargetMode="External"/><Relationship Id="rId132" Type="http://schemas.openxmlformats.org/officeDocument/2006/relationships/hyperlink" Target="http://www.minorplanetcenter.net/db_search/show_object?object_id=140158" TargetMode="External"/><Relationship Id="rId784" Type="http://schemas.openxmlformats.org/officeDocument/2006/relationships/hyperlink" Target="http://www.minorplanetcenter.net/db_search/show_object?object_id=2004+QX2" TargetMode="External"/><Relationship Id="rId991" Type="http://schemas.openxmlformats.org/officeDocument/2006/relationships/hyperlink" Target="http://www.minorplanetcenter.net/db_search/show_object?object_id=2008+CB22" TargetMode="External"/><Relationship Id="rId1067" Type="http://schemas.openxmlformats.org/officeDocument/2006/relationships/hyperlink" Target="http://www.minorplanetcenter.net/db_search/show_object?object_id=2009+DS10" TargetMode="External"/><Relationship Id="rId437" Type="http://schemas.openxmlformats.org/officeDocument/2006/relationships/hyperlink" Target="http://www.minorplanetcenter.net/db_search/show_object?object_id=395207" TargetMode="External"/><Relationship Id="rId644" Type="http://schemas.openxmlformats.org/officeDocument/2006/relationships/hyperlink" Target="http://www.minorplanetcenter.net/db_search/show_object?object_id=2001+GL2" TargetMode="External"/><Relationship Id="rId851" Type="http://schemas.openxmlformats.org/officeDocument/2006/relationships/hyperlink" Target="http://www.minorplanetcenter.net/db_search/show_object?object_id=2005+UW6" TargetMode="External"/><Relationship Id="rId1274" Type="http://schemas.openxmlformats.org/officeDocument/2006/relationships/hyperlink" Target="http://www.minorplanetcenter.net/db_search/show_object?object_id=2011+YE6" TargetMode="External"/><Relationship Id="rId1481" Type="http://schemas.openxmlformats.org/officeDocument/2006/relationships/hyperlink" Target="http://www.minorplanetcenter.net/db_search/show_object?object_id=2014+MV67" TargetMode="External"/><Relationship Id="rId1579" Type="http://schemas.openxmlformats.org/officeDocument/2006/relationships/hyperlink" Target="http://www.minorplanetcenter.net/db_search/show_object?object_id=2015+JV" TargetMode="External"/><Relationship Id="rId504" Type="http://schemas.openxmlformats.org/officeDocument/2006/relationships/hyperlink" Target="http://www.minorplanetcenter.net/db_search/show_object?object_id=436329" TargetMode="External"/><Relationship Id="rId711" Type="http://schemas.openxmlformats.org/officeDocument/2006/relationships/hyperlink" Target="http://www.minorplanetcenter.net/db_search/show_object?object_id=2002+UK11" TargetMode="External"/><Relationship Id="rId949" Type="http://schemas.openxmlformats.org/officeDocument/2006/relationships/hyperlink" Target="http://www.minorplanetcenter.net/db_search/show_object?object_id=2007+PF28" TargetMode="External"/><Relationship Id="rId1134" Type="http://schemas.openxmlformats.org/officeDocument/2006/relationships/hyperlink" Target="http://www.minorplanetcenter.net/db_search/show_object?object_id=2010+EK44" TargetMode="External"/><Relationship Id="rId1341" Type="http://schemas.openxmlformats.org/officeDocument/2006/relationships/hyperlink" Target="http://www.minorplanetcenter.net/db_search/show_object?object_id=2012+UR158" TargetMode="External"/><Relationship Id="rId78" Type="http://schemas.openxmlformats.org/officeDocument/2006/relationships/hyperlink" Target="http://www.minorplanetcenter.net/db_search/show_object?object_id=67367" TargetMode="External"/><Relationship Id="rId809" Type="http://schemas.openxmlformats.org/officeDocument/2006/relationships/hyperlink" Target="http://www.minorplanetcenter.net/db_search/show_object?object_id=2004+XK50" TargetMode="External"/><Relationship Id="rId1201" Type="http://schemas.openxmlformats.org/officeDocument/2006/relationships/hyperlink" Target="http://www.minorplanetcenter.net/db_search/show_object?object_id=2011+BT15" TargetMode="External"/><Relationship Id="rId1439" Type="http://schemas.openxmlformats.org/officeDocument/2006/relationships/hyperlink" Target="http://www.minorplanetcenter.net/db_search/show_object?object_id=2014+AF51" TargetMode="External"/><Relationship Id="rId1646" Type="http://schemas.openxmlformats.org/officeDocument/2006/relationships/hyperlink" Target="http://www.minorplanetcenter.net/db_search/show_object?object_id=2016+AF193" TargetMode="External"/><Relationship Id="rId1506" Type="http://schemas.openxmlformats.org/officeDocument/2006/relationships/hyperlink" Target="http://www.minorplanetcenter.net/db_search/show_object?object_id=2014+SM260" TargetMode="External"/><Relationship Id="rId294" Type="http://schemas.openxmlformats.org/officeDocument/2006/relationships/hyperlink" Target="http://www.minorplanetcenter.net/db_search/show_object?object_id=252399" TargetMode="External"/><Relationship Id="rId154" Type="http://schemas.openxmlformats.org/officeDocument/2006/relationships/hyperlink" Target="http://www.minorplanetcenter.net/db_search/show_object?object_id=152671" TargetMode="External"/><Relationship Id="rId361" Type="http://schemas.openxmlformats.org/officeDocument/2006/relationships/hyperlink" Target="http://www.minorplanetcenter.net/db_search/show_object?object_id=350523" TargetMode="External"/><Relationship Id="rId599" Type="http://schemas.openxmlformats.org/officeDocument/2006/relationships/hyperlink" Target="http://www.minorplanetcenter.net/db_search/show_object?object_id=1999+JZ10" TargetMode="External"/><Relationship Id="rId459" Type="http://schemas.openxmlformats.org/officeDocument/2006/relationships/hyperlink" Target="http://www.minorplanetcenter.net/db_search/show_object?object_id=415029" TargetMode="External"/><Relationship Id="rId666" Type="http://schemas.openxmlformats.org/officeDocument/2006/relationships/hyperlink" Target="http://www.minorplanetcenter.net/db_search/show_object?object_id=2001+YV3" TargetMode="External"/><Relationship Id="rId873" Type="http://schemas.openxmlformats.org/officeDocument/2006/relationships/hyperlink" Target="http://www.minorplanetcenter.net/db_search/show_object?object_id=2006+CY10" TargetMode="External"/><Relationship Id="rId1089" Type="http://schemas.openxmlformats.org/officeDocument/2006/relationships/hyperlink" Target="http://www.minorplanetcenter.net/db_search/show_object?object_id=2009+KK" TargetMode="External"/><Relationship Id="rId1296" Type="http://schemas.openxmlformats.org/officeDocument/2006/relationships/hyperlink" Target="http://www.minorplanetcenter.net/db_search/show_object?object_id=2012+FZ23" TargetMode="External"/><Relationship Id="rId1517" Type="http://schemas.openxmlformats.org/officeDocument/2006/relationships/hyperlink" Target="http://www.minorplanetcenter.net/db_search/show_object?object_id=2014+WT202" TargetMode="External"/><Relationship Id="rId16" Type="http://schemas.openxmlformats.org/officeDocument/2006/relationships/hyperlink" Target="http://www.minorplanetcenter.net/db_search/show_object?object_id=4015" TargetMode="External"/><Relationship Id="rId221" Type="http://schemas.openxmlformats.org/officeDocument/2006/relationships/hyperlink" Target="http://www.minorplanetcenter.net/db_search/show_object?object_id=164400" TargetMode="External"/><Relationship Id="rId319" Type="http://schemas.openxmlformats.org/officeDocument/2006/relationships/hyperlink" Target="http://www.minorplanetcenter.net/db_search/show_object?object_id=290772" TargetMode="External"/><Relationship Id="rId526" Type="http://schemas.openxmlformats.org/officeDocument/2006/relationships/hyperlink" Target="http://www.minorplanetcenter.net/db_search/show_object?object_id=444193" TargetMode="External"/><Relationship Id="rId1156" Type="http://schemas.openxmlformats.org/officeDocument/2006/relationships/hyperlink" Target="http://www.minorplanetcenter.net/db_search/show_object?object_id=2010+KR10" TargetMode="External"/><Relationship Id="rId1363" Type="http://schemas.openxmlformats.org/officeDocument/2006/relationships/hyperlink" Target="http://www.minorplanetcenter.net/db_search/show_object?object_id=2013+AN60" TargetMode="External"/><Relationship Id="rId733" Type="http://schemas.openxmlformats.org/officeDocument/2006/relationships/hyperlink" Target="http://www.minorplanetcenter.net/db_search/show_object?object_id=2003+MK4" TargetMode="External"/><Relationship Id="rId940" Type="http://schemas.openxmlformats.org/officeDocument/2006/relationships/hyperlink" Target="http://www.minorplanetcenter.net/db_search/show_object?object_id=2007+JH22" TargetMode="External"/><Relationship Id="rId1016" Type="http://schemas.openxmlformats.org/officeDocument/2006/relationships/hyperlink" Target="http://www.minorplanetcenter.net/db_search/show_object?object_id=2008+OX1" TargetMode="External"/><Relationship Id="rId1570" Type="http://schemas.openxmlformats.org/officeDocument/2006/relationships/hyperlink" Target="http://www.minorplanetcenter.net/db_search/show_object?object_id=2015+GS" TargetMode="External"/><Relationship Id="rId1668" Type="http://schemas.openxmlformats.org/officeDocument/2006/relationships/hyperlink" Target="http://www.minorplanetcenter.net/db_search/show_object?object_id=6344+P-L" TargetMode="External"/><Relationship Id="rId165" Type="http://schemas.openxmlformats.org/officeDocument/2006/relationships/hyperlink" Target="http://www.minorplanetcenter.net/db_search/show_object?object_id=153814" TargetMode="External"/><Relationship Id="rId372" Type="http://schemas.openxmlformats.org/officeDocument/2006/relationships/hyperlink" Target="http://www.minorplanetcenter.net/db_search/show_object?object_id=358471" TargetMode="External"/><Relationship Id="rId677" Type="http://schemas.openxmlformats.org/officeDocument/2006/relationships/hyperlink" Target="http://www.minorplanetcenter.net/db_search/show_object?object_id=2002+CD14" TargetMode="External"/><Relationship Id="rId800" Type="http://schemas.openxmlformats.org/officeDocument/2006/relationships/hyperlink" Target="http://www.minorplanetcenter.net/db_search/show_object?object_id=2004+UU1" TargetMode="External"/><Relationship Id="rId1223" Type="http://schemas.openxmlformats.org/officeDocument/2006/relationships/hyperlink" Target="http://www.minorplanetcenter.net/db_search/show_object?object_id=2011+EL51" TargetMode="External"/><Relationship Id="rId1430" Type="http://schemas.openxmlformats.org/officeDocument/2006/relationships/hyperlink" Target="http://www.minorplanetcenter.net/db_search/show_object?object_id=2013+WT44" TargetMode="External"/><Relationship Id="rId1528" Type="http://schemas.openxmlformats.org/officeDocument/2006/relationships/hyperlink" Target="http://www.minorplanetcenter.net/db_search/show_object?object_id=2014+YS34" TargetMode="External"/><Relationship Id="rId232" Type="http://schemas.openxmlformats.org/officeDocument/2006/relationships/hyperlink" Target="http://www.minorplanetcenter.net/db_search/show_object?object_id=177614" TargetMode="External"/><Relationship Id="rId884" Type="http://schemas.openxmlformats.org/officeDocument/2006/relationships/hyperlink" Target="http://www.minorplanetcenter.net/db_search/show_object?object_id=2006+JF42" TargetMode="External"/><Relationship Id="rId27" Type="http://schemas.openxmlformats.org/officeDocument/2006/relationships/hyperlink" Target="http://www.minorplanetcenter.net/db_search/show_object?object_id=5189" TargetMode="External"/><Relationship Id="rId537" Type="http://schemas.openxmlformats.org/officeDocument/2006/relationships/hyperlink" Target="http://www.minorplanetcenter.net/db_search/show_object?object_id=450270" TargetMode="External"/><Relationship Id="rId744" Type="http://schemas.openxmlformats.org/officeDocument/2006/relationships/hyperlink" Target="http://www.minorplanetcenter.net/db_search/show_object?object_id=2003+UV11" TargetMode="External"/><Relationship Id="rId951" Type="http://schemas.openxmlformats.org/officeDocument/2006/relationships/hyperlink" Target="http://www.minorplanetcenter.net/db_search/show_object?object_id=2007+RU9" TargetMode="External"/><Relationship Id="rId1167" Type="http://schemas.openxmlformats.org/officeDocument/2006/relationships/hyperlink" Target="http://www.minorplanetcenter.net/db_search/show_object?object_id=2010+RF181" TargetMode="External"/><Relationship Id="rId1374" Type="http://schemas.openxmlformats.org/officeDocument/2006/relationships/hyperlink" Target="http://www.minorplanetcenter.net/db_search/show_object?object_id=2013+EW27" TargetMode="External"/><Relationship Id="rId1581" Type="http://schemas.openxmlformats.org/officeDocument/2006/relationships/hyperlink" Target="http://www.minorplanetcenter.net/db_search/show_object?object_id=2015+JY1" TargetMode="External"/><Relationship Id="rId80" Type="http://schemas.openxmlformats.org/officeDocument/2006/relationships/hyperlink" Target="http://www.minorplanetcenter.net/db_search/show_object?object_id=68216" TargetMode="External"/><Relationship Id="rId176" Type="http://schemas.openxmlformats.org/officeDocument/2006/relationships/hyperlink" Target="http://www.minorplanetcenter.net/db_search/show_object?object_id=159857" TargetMode="External"/><Relationship Id="rId383" Type="http://schemas.openxmlformats.org/officeDocument/2006/relationships/hyperlink" Target="http://www.minorplanetcenter.net/db_search/show_object?object_id=363305" TargetMode="External"/><Relationship Id="rId590" Type="http://schemas.openxmlformats.org/officeDocument/2006/relationships/hyperlink" Target="http://www.minorplanetcenter.net/db_search/show_object?object_id=1998+VF32" TargetMode="External"/><Relationship Id="rId604" Type="http://schemas.openxmlformats.org/officeDocument/2006/relationships/hyperlink" Target="http://www.minorplanetcenter.net/db_search/show_object?object_id=1999+SO5" TargetMode="External"/><Relationship Id="rId811" Type="http://schemas.openxmlformats.org/officeDocument/2006/relationships/hyperlink" Target="http://www.minorplanetcenter.net/db_search/show_object?object_id=2005+BG14" TargetMode="External"/><Relationship Id="rId1027" Type="http://schemas.openxmlformats.org/officeDocument/2006/relationships/hyperlink" Target="http://www.minorplanetcenter.net/db_search/show_object?object_id=2008+SV11" TargetMode="External"/><Relationship Id="rId1234" Type="http://schemas.openxmlformats.org/officeDocument/2006/relationships/hyperlink" Target="http://www.minorplanetcenter.net/db_search/show_object?object_id=2011+KQ12" TargetMode="External"/><Relationship Id="rId1441" Type="http://schemas.openxmlformats.org/officeDocument/2006/relationships/hyperlink" Target="http://www.minorplanetcenter.net/db_search/show_object?object_id=2014+BX2" TargetMode="External"/><Relationship Id="rId243" Type="http://schemas.openxmlformats.org/officeDocument/2006/relationships/hyperlink" Target="http://www.minorplanetcenter.net/db_search/show_object?object_id=192642" TargetMode="External"/><Relationship Id="rId450" Type="http://schemas.openxmlformats.org/officeDocument/2006/relationships/hyperlink" Target="http://www.minorplanetcenter.net/db_search/show_object?object_id=410778" TargetMode="External"/><Relationship Id="rId688" Type="http://schemas.openxmlformats.org/officeDocument/2006/relationships/hyperlink" Target="http://www.minorplanetcenter.net/db_search/show_object?object_id=2002+JX8" TargetMode="External"/><Relationship Id="rId895" Type="http://schemas.openxmlformats.org/officeDocument/2006/relationships/hyperlink" Target="http://www.minorplanetcenter.net/db_search/show_object?object_id=2006+PY17" TargetMode="External"/><Relationship Id="rId909" Type="http://schemas.openxmlformats.org/officeDocument/2006/relationships/hyperlink" Target="http://www.minorplanetcenter.net/db_search/show_object?object_id=2006+UL217" TargetMode="External"/><Relationship Id="rId1080" Type="http://schemas.openxmlformats.org/officeDocument/2006/relationships/hyperlink" Target="http://www.minorplanetcenter.net/db_search/show_object?object_id=2009+FY4" TargetMode="External"/><Relationship Id="rId1301" Type="http://schemas.openxmlformats.org/officeDocument/2006/relationships/hyperlink" Target="http://www.minorplanetcenter.net/db_search/show_object?object_id=2012+HG8" TargetMode="External"/><Relationship Id="rId1539" Type="http://schemas.openxmlformats.org/officeDocument/2006/relationships/hyperlink" Target="http://www.minorplanetcenter.net/db_search/show_object?object_id=2015+BL311" TargetMode="External"/><Relationship Id="rId38" Type="http://schemas.openxmlformats.org/officeDocument/2006/relationships/hyperlink" Target="http://www.minorplanetcenter.net/db_search/show_object?object_id=7822" TargetMode="External"/><Relationship Id="rId103" Type="http://schemas.openxmlformats.org/officeDocument/2006/relationships/hyperlink" Target="http://www.minorplanetcenter.net/db_search/show_object?object_id=89959" TargetMode="External"/><Relationship Id="rId310" Type="http://schemas.openxmlformats.org/officeDocument/2006/relationships/hyperlink" Target="http://www.minorplanetcenter.net/db_search/show_object?object_id=276033" TargetMode="External"/><Relationship Id="rId548" Type="http://schemas.openxmlformats.org/officeDocument/2006/relationships/hyperlink" Target="http://www.minorplanetcenter.net/db_search/show_object?object_id=452807" TargetMode="External"/><Relationship Id="rId755" Type="http://schemas.openxmlformats.org/officeDocument/2006/relationships/hyperlink" Target="http://www.minorplanetcenter.net/db_search/show_object?object_id=2003+YD45" TargetMode="External"/><Relationship Id="rId962" Type="http://schemas.openxmlformats.org/officeDocument/2006/relationships/hyperlink" Target="http://www.minorplanetcenter.net/db_search/show_object?object_id=2007+US12" TargetMode="External"/><Relationship Id="rId1178" Type="http://schemas.openxmlformats.org/officeDocument/2006/relationships/hyperlink" Target="http://www.minorplanetcenter.net/db_search/show_object?object_id=2010+UG7" TargetMode="External"/><Relationship Id="rId1385" Type="http://schemas.openxmlformats.org/officeDocument/2006/relationships/hyperlink" Target="http://www.minorplanetcenter.net/db_search/show_object?object_id=2013+GF69" TargetMode="External"/><Relationship Id="rId1592" Type="http://schemas.openxmlformats.org/officeDocument/2006/relationships/hyperlink" Target="http://www.minorplanetcenter.net/db_search/show_object?object_id=2015+MW53" TargetMode="External"/><Relationship Id="rId1606" Type="http://schemas.openxmlformats.org/officeDocument/2006/relationships/hyperlink" Target="http://www.minorplanetcenter.net/db_search/show_object?object_id=2015+RH2" TargetMode="External"/><Relationship Id="rId91" Type="http://schemas.openxmlformats.org/officeDocument/2006/relationships/hyperlink" Target="http://www.minorplanetcenter.net/db_search/show_object?object_id=85713" TargetMode="External"/><Relationship Id="rId187" Type="http://schemas.openxmlformats.org/officeDocument/2006/relationships/hyperlink" Target="http://www.minorplanetcenter.net/db_search/show_object?object_id=162361" TargetMode="External"/><Relationship Id="rId394" Type="http://schemas.openxmlformats.org/officeDocument/2006/relationships/hyperlink" Target="http://www.minorplanetcenter.net/db_search/show_object?object_id=366746" TargetMode="External"/><Relationship Id="rId408" Type="http://schemas.openxmlformats.org/officeDocument/2006/relationships/hyperlink" Target="http://www.minorplanetcenter.net/db_search/show_object?object_id=375054" TargetMode="External"/><Relationship Id="rId615" Type="http://schemas.openxmlformats.org/officeDocument/2006/relationships/hyperlink" Target="http://www.minorplanetcenter.net/db_search/show_object?object_id=2000+AF205" TargetMode="External"/><Relationship Id="rId822" Type="http://schemas.openxmlformats.org/officeDocument/2006/relationships/hyperlink" Target="http://www.minorplanetcenter.net/db_search/show_object?object_id=2005+GL" TargetMode="External"/><Relationship Id="rId1038" Type="http://schemas.openxmlformats.org/officeDocument/2006/relationships/hyperlink" Target="http://www.minorplanetcenter.net/db_search/show_object?object_id=2008+UZ94" TargetMode="External"/><Relationship Id="rId1245" Type="http://schemas.openxmlformats.org/officeDocument/2006/relationships/hyperlink" Target="http://www.minorplanetcenter.net/db_search/show_object?object_id=2011+OB" TargetMode="External"/><Relationship Id="rId1452" Type="http://schemas.openxmlformats.org/officeDocument/2006/relationships/hyperlink" Target="http://www.minorplanetcenter.net/db_search/show_object?object_id=2014+ER49" TargetMode="External"/><Relationship Id="rId254" Type="http://schemas.openxmlformats.org/officeDocument/2006/relationships/hyperlink" Target="http://www.minorplanetcenter.net/db_search/show_object?object_id=205744" TargetMode="External"/><Relationship Id="rId699" Type="http://schemas.openxmlformats.org/officeDocument/2006/relationships/hyperlink" Target="http://www.minorplanetcenter.net/db_search/show_object?object_id=2002+MR3" TargetMode="External"/><Relationship Id="rId1091" Type="http://schemas.openxmlformats.org/officeDocument/2006/relationships/hyperlink" Target="http://www.minorplanetcenter.net/db_search/show_object?object_id=2009+KE3" TargetMode="External"/><Relationship Id="rId1105" Type="http://schemas.openxmlformats.org/officeDocument/2006/relationships/hyperlink" Target="http://www.minorplanetcenter.net/db_search/show_object?object_id=2009+SG18" TargetMode="External"/><Relationship Id="rId1312" Type="http://schemas.openxmlformats.org/officeDocument/2006/relationships/hyperlink" Target="http://www.minorplanetcenter.net/db_search/show_object?object_id=2012+LK11" TargetMode="External"/><Relationship Id="rId49" Type="http://schemas.openxmlformats.org/officeDocument/2006/relationships/hyperlink" Target="http://www.minorplanetcenter.net/db_search/show_object?object_id=20425" TargetMode="External"/><Relationship Id="rId114" Type="http://schemas.openxmlformats.org/officeDocument/2006/relationships/hyperlink" Target="http://www.minorplanetcenter.net/db_search/show_object?object_id=136617" TargetMode="External"/><Relationship Id="rId461" Type="http://schemas.openxmlformats.org/officeDocument/2006/relationships/hyperlink" Target="http://www.minorplanetcenter.net/db_search/show_object?object_id=415745" TargetMode="External"/><Relationship Id="rId559" Type="http://schemas.openxmlformats.org/officeDocument/2006/relationships/hyperlink" Target="http://www.minorplanetcenter.net/db_search/show_object?object_id=1989+VB" TargetMode="External"/><Relationship Id="rId766" Type="http://schemas.openxmlformats.org/officeDocument/2006/relationships/hyperlink" Target="http://www.minorplanetcenter.net/db_search/show_object?object_id=2004+GB2" TargetMode="External"/><Relationship Id="rId1189" Type="http://schemas.openxmlformats.org/officeDocument/2006/relationships/hyperlink" Target="http://www.minorplanetcenter.net/db_search/show_object?object_id=2010+XC11" TargetMode="External"/><Relationship Id="rId1396" Type="http://schemas.openxmlformats.org/officeDocument/2006/relationships/hyperlink" Target="http://www.minorplanetcenter.net/db_search/show_object?object_id=2013+KZ1" TargetMode="External"/><Relationship Id="rId1617" Type="http://schemas.openxmlformats.org/officeDocument/2006/relationships/hyperlink" Target="http://www.minorplanetcenter.net/db_search/show_object?object_id=2015+TL178" TargetMode="External"/><Relationship Id="rId198" Type="http://schemas.openxmlformats.org/officeDocument/2006/relationships/hyperlink" Target="http://www.minorplanetcenter.net/db_search/show_object?object_id=162882" TargetMode="External"/><Relationship Id="rId321" Type="http://schemas.openxmlformats.org/officeDocument/2006/relationships/hyperlink" Target="http://www.minorplanetcenter.net/db_search/show_object?object_id=294739" TargetMode="External"/><Relationship Id="rId419" Type="http://schemas.openxmlformats.org/officeDocument/2006/relationships/hyperlink" Target="http://www.minorplanetcenter.net/db_search/show_object?object_id=382745" TargetMode="External"/><Relationship Id="rId626" Type="http://schemas.openxmlformats.org/officeDocument/2006/relationships/hyperlink" Target="http://www.minorplanetcenter.net/db_search/show_object?object_id=2000+KA" TargetMode="External"/><Relationship Id="rId973" Type="http://schemas.openxmlformats.org/officeDocument/2006/relationships/hyperlink" Target="http://www.minorplanetcenter.net/db_search/show_object?object_id=2007+XN" TargetMode="External"/><Relationship Id="rId1049" Type="http://schemas.openxmlformats.org/officeDocument/2006/relationships/hyperlink" Target="http://www.minorplanetcenter.net/db_search/show_object?object_id=2008+XA2" TargetMode="External"/><Relationship Id="rId1256" Type="http://schemas.openxmlformats.org/officeDocument/2006/relationships/hyperlink" Target="http://www.minorplanetcenter.net/db_search/show_object?object_id=2011+TX8" TargetMode="External"/><Relationship Id="rId833" Type="http://schemas.openxmlformats.org/officeDocument/2006/relationships/hyperlink" Target="http://www.minorplanetcenter.net/db_search/show_object?object_id=2005+LX36" TargetMode="External"/><Relationship Id="rId1116" Type="http://schemas.openxmlformats.org/officeDocument/2006/relationships/hyperlink" Target="http://www.minorplanetcenter.net/db_search/show_object?object_id=2009+WJ1" TargetMode="External"/><Relationship Id="rId1463" Type="http://schemas.openxmlformats.org/officeDocument/2006/relationships/hyperlink" Target="http://www.minorplanetcenter.net/db_search/show_object?object_id=2014+JS54" TargetMode="External"/><Relationship Id="rId265" Type="http://schemas.openxmlformats.org/officeDocument/2006/relationships/hyperlink" Target="http://www.minorplanetcenter.net/db_search/show_object?object_id=216258" TargetMode="External"/><Relationship Id="rId472" Type="http://schemas.openxmlformats.org/officeDocument/2006/relationships/hyperlink" Target="http://www.minorplanetcenter.net/db_search/show_object?object_id=417949" TargetMode="External"/><Relationship Id="rId900" Type="http://schemas.openxmlformats.org/officeDocument/2006/relationships/hyperlink" Target="http://www.minorplanetcenter.net/db_search/show_object?object_id=2006+SF6" TargetMode="External"/><Relationship Id="rId1323" Type="http://schemas.openxmlformats.org/officeDocument/2006/relationships/hyperlink" Target="http://www.minorplanetcenter.net/db_search/show_object?object_id=2012+PS4" TargetMode="External"/><Relationship Id="rId1530" Type="http://schemas.openxmlformats.org/officeDocument/2006/relationships/hyperlink" Target="http://www.minorplanetcenter.net/db_search/show_object?object_id=2014+YB35" TargetMode="External"/><Relationship Id="rId1628" Type="http://schemas.openxmlformats.org/officeDocument/2006/relationships/hyperlink" Target="http://www.minorplanetcenter.net/db_search/show_object?object_id=2015+VO66" TargetMode="External"/><Relationship Id="rId125" Type="http://schemas.openxmlformats.org/officeDocument/2006/relationships/hyperlink" Target="http://www.minorplanetcenter.net/db_search/show_object?object_id=138524" TargetMode="External"/><Relationship Id="rId332" Type="http://schemas.openxmlformats.org/officeDocument/2006/relationships/hyperlink" Target="http://www.minorplanetcenter.net/db_search/show_object?object_id=308242" TargetMode="External"/><Relationship Id="rId777" Type="http://schemas.openxmlformats.org/officeDocument/2006/relationships/hyperlink" Target="http://www.minorplanetcenter.net/db_search/show_object?object_id=2004+MD" TargetMode="External"/><Relationship Id="rId984" Type="http://schemas.openxmlformats.org/officeDocument/2006/relationships/hyperlink" Target="http://www.minorplanetcenter.net/db_search/show_object?object_id=2008+AH33" TargetMode="External"/><Relationship Id="rId637" Type="http://schemas.openxmlformats.org/officeDocument/2006/relationships/hyperlink" Target="http://www.minorplanetcenter.net/db_search/show_object?object_id=2000+YG29" TargetMode="External"/><Relationship Id="rId844" Type="http://schemas.openxmlformats.org/officeDocument/2006/relationships/hyperlink" Target="http://www.minorplanetcenter.net/db_search/show_object?object_id=2005+SQ" TargetMode="External"/><Relationship Id="rId1267" Type="http://schemas.openxmlformats.org/officeDocument/2006/relationships/hyperlink" Target="http://www.minorplanetcenter.net/db_search/show_object?object_id=2011+WN15" TargetMode="External"/><Relationship Id="rId1474" Type="http://schemas.openxmlformats.org/officeDocument/2006/relationships/hyperlink" Target="http://www.minorplanetcenter.net/db_search/show_object?object_id=2014+KB91" TargetMode="External"/><Relationship Id="rId276" Type="http://schemas.openxmlformats.org/officeDocument/2006/relationships/hyperlink" Target="http://www.minorplanetcenter.net/db_search/show_object?object_id=230111" TargetMode="External"/><Relationship Id="rId483" Type="http://schemas.openxmlformats.org/officeDocument/2006/relationships/hyperlink" Target="http://www.minorplanetcenter.net/db_search/show_object?object_id=422787" TargetMode="External"/><Relationship Id="rId690" Type="http://schemas.openxmlformats.org/officeDocument/2006/relationships/hyperlink" Target="http://www.minorplanetcenter.net/db_search/show_object?object_id=2002+JE9" TargetMode="External"/><Relationship Id="rId704" Type="http://schemas.openxmlformats.org/officeDocument/2006/relationships/hyperlink" Target="http://www.minorplanetcenter.net/db_search/show_object?object_id=2002+PF43" TargetMode="External"/><Relationship Id="rId911" Type="http://schemas.openxmlformats.org/officeDocument/2006/relationships/hyperlink" Target="http://www.minorplanetcenter.net/db_search/show_object?object_id=2006+VD13" TargetMode="External"/><Relationship Id="rId1127" Type="http://schemas.openxmlformats.org/officeDocument/2006/relationships/hyperlink" Target="http://www.minorplanetcenter.net/db_search/show_object?object_id=2010+CN44" TargetMode="External"/><Relationship Id="rId1334" Type="http://schemas.openxmlformats.org/officeDocument/2006/relationships/hyperlink" Target="http://www.minorplanetcenter.net/db_search/show_object?object_id=2012+TV78" TargetMode="External"/><Relationship Id="rId1541" Type="http://schemas.openxmlformats.org/officeDocument/2006/relationships/hyperlink" Target="http://www.minorplanetcenter.net/db_search/show_object?object_id=2015+BN509" TargetMode="External"/><Relationship Id="rId40" Type="http://schemas.openxmlformats.org/officeDocument/2006/relationships/hyperlink" Target="http://www.minorplanetcenter.net/db_search/show_object?object_id=8566" TargetMode="External"/><Relationship Id="rId136" Type="http://schemas.openxmlformats.org/officeDocument/2006/relationships/hyperlink" Target="http://www.minorplanetcenter.net/db_search/show_object?object_id=141495" TargetMode="External"/><Relationship Id="rId343" Type="http://schemas.openxmlformats.org/officeDocument/2006/relationships/hyperlink" Target="http://www.minorplanetcenter.net/db_search/show_object?object_id=326290" TargetMode="External"/><Relationship Id="rId550" Type="http://schemas.openxmlformats.org/officeDocument/2006/relationships/hyperlink" Target="http://www.minorplanetcenter.net/db_search/show_object?object_id=453707" TargetMode="External"/><Relationship Id="rId788" Type="http://schemas.openxmlformats.org/officeDocument/2006/relationships/hyperlink" Target="http://www.minorplanetcenter.net/db_search/show_object?object_id=2004+RF84" TargetMode="External"/><Relationship Id="rId995" Type="http://schemas.openxmlformats.org/officeDocument/2006/relationships/hyperlink" Target="http://www.minorplanetcenter.net/db_search/show_object?object_id=2008+DL5" TargetMode="External"/><Relationship Id="rId1180" Type="http://schemas.openxmlformats.org/officeDocument/2006/relationships/hyperlink" Target="http://www.minorplanetcenter.net/db_search/show_object?object_id=2010+US7" TargetMode="External"/><Relationship Id="rId1401" Type="http://schemas.openxmlformats.org/officeDocument/2006/relationships/hyperlink" Target="http://www.minorplanetcenter.net/db_search/show_object?object_id=2013+LM31" TargetMode="External"/><Relationship Id="rId1639" Type="http://schemas.openxmlformats.org/officeDocument/2006/relationships/hyperlink" Target="http://www.minorplanetcenter.net/db_search/show_object?object_id=2015+YU7" TargetMode="External"/><Relationship Id="rId203" Type="http://schemas.openxmlformats.org/officeDocument/2006/relationships/hyperlink" Target="http://www.minorplanetcenter.net/db_search/show_object?object_id=163026" TargetMode="External"/><Relationship Id="rId648" Type="http://schemas.openxmlformats.org/officeDocument/2006/relationships/hyperlink" Target="http://www.minorplanetcenter.net/db_search/show_object?object_id=2001+HA4" TargetMode="External"/><Relationship Id="rId855" Type="http://schemas.openxmlformats.org/officeDocument/2006/relationships/hyperlink" Target="http://www.minorplanetcenter.net/db_search/show_object?object_id=2005+VR7" TargetMode="External"/><Relationship Id="rId1040" Type="http://schemas.openxmlformats.org/officeDocument/2006/relationships/hyperlink" Target="http://www.minorplanetcenter.net/db_search/show_object?object_id=2008+VB1" TargetMode="External"/><Relationship Id="rId1278" Type="http://schemas.openxmlformats.org/officeDocument/2006/relationships/hyperlink" Target="http://www.minorplanetcenter.net/db_search/show_object?object_id=2011+YV62" TargetMode="External"/><Relationship Id="rId1485" Type="http://schemas.openxmlformats.org/officeDocument/2006/relationships/hyperlink" Target="http://www.minorplanetcenter.net/db_search/show_object?object_id=2014+NK52" TargetMode="External"/><Relationship Id="rId287" Type="http://schemas.openxmlformats.org/officeDocument/2006/relationships/hyperlink" Target="http://www.minorplanetcenter.net/db_search/show_object?object_id=244977" TargetMode="External"/><Relationship Id="rId410" Type="http://schemas.openxmlformats.org/officeDocument/2006/relationships/hyperlink" Target="http://www.minorplanetcenter.net/db_search/show_object?object_id=377097" TargetMode="External"/><Relationship Id="rId494" Type="http://schemas.openxmlformats.org/officeDocument/2006/relationships/hyperlink" Target="http://www.minorplanetcenter.net/db_search/show_object?object_id=433953" TargetMode="External"/><Relationship Id="rId508" Type="http://schemas.openxmlformats.org/officeDocument/2006/relationships/hyperlink" Target="http://www.minorplanetcenter.net/db_search/show_object?object_id=437841" TargetMode="External"/><Relationship Id="rId715" Type="http://schemas.openxmlformats.org/officeDocument/2006/relationships/hyperlink" Target="http://www.minorplanetcenter.net/db_search/show_object?object_id=2003+AY2" TargetMode="External"/><Relationship Id="rId922" Type="http://schemas.openxmlformats.org/officeDocument/2006/relationships/hyperlink" Target="http://www.minorplanetcenter.net/db_search/show_object?object_id=2007+BJ29" TargetMode="External"/><Relationship Id="rId1138" Type="http://schemas.openxmlformats.org/officeDocument/2006/relationships/hyperlink" Target="http://www.minorplanetcenter.net/db_search/show_object?object_id=2010+FR" TargetMode="External"/><Relationship Id="rId1345" Type="http://schemas.openxmlformats.org/officeDocument/2006/relationships/hyperlink" Target="http://www.minorplanetcenter.net/db_search/show_object?object_id=2012+VF37" TargetMode="External"/><Relationship Id="rId1552" Type="http://schemas.openxmlformats.org/officeDocument/2006/relationships/hyperlink" Target="http://www.minorplanetcenter.net/db_search/show_object?object_id=2015+DC200" TargetMode="External"/><Relationship Id="rId147" Type="http://schemas.openxmlformats.org/officeDocument/2006/relationships/hyperlink" Target="http://www.minorplanetcenter.net/db_search/show_object?object_id=144332" TargetMode="External"/><Relationship Id="rId354" Type="http://schemas.openxmlformats.org/officeDocument/2006/relationships/hyperlink" Target="http://www.minorplanetcenter.net/db_search/show_object?object_id=342866" TargetMode="External"/><Relationship Id="rId799" Type="http://schemas.openxmlformats.org/officeDocument/2006/relationships/hyperlink" Target="http://www.minorplanetcenter.net/db_search/show_object?object_id=2004+UR1" TargetMode="External"/><Relationship Id="rId1191" Type="http://schemas.openxmlformats.org/officeDocument/2006/relationships/hyperlink" Target="http://www.minorplanetcenter.net/db_search/show_object?object_id=2010+XB24" TargetMode="External"/><Relationship Id="rId1205" Type="http://schemas.openxmlformats.org/officeDocument/2006/relationships/hyperlink" Target="http://www.minorplanetcenter.net/db_search/show_object?object_id=2011+BM45" TargetMode="External"/><Relationship Id="rId51" Type="http://schemas.openxmlformats.org/officeDocument/2006/relationships/hyperlink" Target="http://www.minorplanetcenter.net/db_search/show_object?object_id=23187" TargetMode="External"/><Relationship Id="rId561" Type="http://schemas.openxmlformats.org/officeDocument/2006/relationships/hyperlink" Target="http://www.minorplanetcenter.net/db_search/show_object?object_id=1994+CJ1" TargetMode="External"/><Relationship Id="rId659" Type="http://schemas.openxmlformats.org/officeDocument/2006/relationships/hyperlink" Target="http://www.minorplanetcenter.net/db_search/show_object?object_id=2001+TA2" TargetMode="External"/><Relationship Id="rId866" Type="http://schemas.openxmlformats.org/officeDocument/2006/relationships/hyperlink" Target="http://www.minorplanetcenter.net/db_search/show_object?object_id=2006+BX39" TargetMode="External"/><Relationship Id="rId1289" Type="http://schemas.openxmlformats.org/officeDocument/2006/relationships/hyperlink" Target="http://www.minorplanetcenter.net/db_search/show_object?object_id=2012+CA55" TargetMode="External"/><Relationship Id="rId1412" Type="http://schemas.openxmlformats.org/officeDocument/2006/relationships/hyperlink" Target="http://www.minorplanetcenter.net/db_search/show_object?object_id=2013+QU1" TargetMode="External"/><Relationship Id="rId1496" Type="http://schemas.openxmlformats.org/officeDocument/2006/relationships/hyperlink" Target="http://www.minorplanetcenter.net/db_search/show_object?object_id=2014+QC3" TargetMode="External"/><Relationship Id="rId214" Type="http://schemas.openxmlformats.org/officeDocument/2006/relationships/hyperlink" Target="http://www.minorplanetcenter.net/db_search/show_object?object_id=163818" TargetMode="External"/><Relationship Id="rId298" Type="http://schemas.openxmlformats.org/officeDocument/2006/relationships/hyperlink" Target="http://www.minorplanetcenter.net/db_search/show_object?object_id=263976" TargetMode="External"/><Relationship Id="rId421" Type="http://schemas.openxmlformats.org/officeDocument/2006/relationships/hyperlink" Target="http://www.minorplanetcenter.net/db_search/show_object?object_id=382825" TargetMode="External"/><Relationship Id="rId519" Type="http://schemas.openxmlformats.org/officeDocument/2006/relationships/hyperlink" Target="http://www.minorplanetcenter.net/db_search/show_object?object_id=441987" TargetMode="External"/><Relationship Id="rId1051" Type="http://schemas.openxmlformats.org/officeDocument/2006/relationships/hyperlink" Target="http://www.minorplanetcenter.net/db_search/show_object?object_id=2008+XW2" TargetMode="External"/><Relationship Id="rId1149" Type="http://schemas.openxmlformats.org/officeDocument/2006/relationships/hyperlink" Target="http://www.minorplanetcenter.net/db_search/show_object?object_id=2010+JV34" TargetMode="External"/><Relationship Id="rId1356" Type="http://schemas.openxmlformats.org/officeDocument/2006/relationships/hyperlink" Target="http://www.minorplanetcenter.net/db_search/show_object?object_id=2012+YO1" TargetMode="External"/><Relationship Id="rId158" Type="http://schemas.openxmlformats.org/officeDocument/2006/relationships/hyperlink" Target="http://www.minorplanetcenter.net/db_search/show_object?object_id=152770" TargetMode="External"/><Relationship Id="rId726" Type="http://schemas.openxmlformats.org/officeDocument/2006/relationships/hyperlink" Target="http://www.minorplanetcenter.net/db_search/show_object?object_id=2003+FG" TargetMode="External"/><Relationship Id="rId933" Type="http://schemas.openxmlformats.org/officeDocument/2006/relationships/hyperlink" Target="http://www.minorplanetcenter.net/db_search/show_object?object_id=2007+FF1" TargetMode="External"/><Relationship Id="rId1009" Type="http://schemas.openxmlformats.org/officeDocument/2006/relationships/hyperlink" Target="http://www.minorplanetcenter.net/db_search/show_object?object_id=2008+KV2" TargetMode="External"/><Relationship Id="rId1563" Type="http://schemas.openxmlformats.org/officeDocument/2006/relationships/hyperlink" Target="http://www.minorplanetcenter.net/db_search/show_object?object_id=2015+FS117" TargetMode="External"/><Relationship Id="rId62" Type="http://schemas.openxmlformats.org/officeDocument/2006/relationships/hyperlink" Target="http://www.minorplanetcenter.net/db_search/show_object?object_id=38071" TargetMode="External"/><Relationship Id="rId365" Type="http://schemas.openxmlformats.org/officeDocument/2006/relationships/hyperlink" Target="http://www.minorplanetcenter.net/db_search/show_object?object_id=356991" TargetMode="External"/><Relationship Id="rId572" Type="http://schemas.openxmlformats.org/officeDocument/2006/relationships/hyperlink" Target="http://www.minorplanetcenter.net/db_search/show_object?object_id=1997+GL3" TargetMode="External"/><Relationship Id="rId1216" Type="http://schemas.openxmlformats.org/officeDocument/2006/relationships/hyperlink" Target="http://www.minorplanetcenter.net/db_search/show_object?object_id=2011+DY4" TargetMode="External"/><Relationship Id="rId1423" Type="http://schemas.openxmlformats.org/officeDocument/2006/relationships/hyperlink" Target="http://www.minorplanetcenter.net/db_search/show_object?object_id=2013+TV135" TargetMode="External"/><Relationship Id="rId1630" Type="http://schemas.openxmlformats.org/officeDocument/2006/relationships/hyperlink" Target="http://www.minorplanetcenter.net/db_search/show_object?object_id=2015+WG9" TargetMode="External"/><Relationship Id="rId225" Type="http://schemas.openxmlformats.org/officeDocument/2006/relationships/hyperlink" Target="http://www.minorplanetcenter.net/db_search/show_object?object_id=171576" TargetMode="External"/><Relationship Id="rId432" Type="http://schemas.openxmlformats.org/officeDocument/2006/relationships/hyperlink" Target="http://www.minorplanetcenter.net/db_search/show_object?object_id=388945" TargetMode="External"/><Relationship Id="rId877" Type="http://schemas.openxmlformats.org/officeDocument/2006/relationships/hyperlink" Target="http://www.minorplanetcenter.net/db_search/show_object?object_id=2006+GY2" TargetMode="External"/><Relationship Id="rId1062" Type="http://schemas.openxmlformats.org/officeDocument/2006/relationships/hyperlink" Target="http://www.minorplanetcenter.net/db_search/show_object?object_id=2009+CS" TargetMode="External"/><Relationship Id="rId737" Type="http://schemas.openxmlformats.org/officeDocument/2006/relationships/hyperlink" Target="http://www.minorplanetcenter.net/db_search/show_object?object_id=2003+RS1" TargetMode="External"/><Relationship Id="rId944" Type="http://schemas.openxmlformats.org/officeDocument/2006/relationships/hyperlink" Target="http://www.minorplanetcenter.net/db_search/show_object?object_id=2007+LB15" TargetMode="External"/><Relationship Id="rId1367" Type="http://schemas.openxmlformats.org/officeDocument/2006/relationships/hyperlink" Target="http://www.minorplanetcenter.net/db_search/show_object?object_id=2013+BE19" TargetMode="External"/><Relationship Id="rId1574" Type="http://schemas.openxmlformats.org/officeDocument/2006/relationships/hyperlink" Target="http://www.minorplanetcenter.net/db_search/show_object?object_id=2015+HC10" TargetMode="External"/><Relationship Id="rId73" Type="http://schemas.openxmlformats.org/officeDocument/2006/relationships/hyperlink" Target="http://www.minorplanetcenter.net/db_search/show_object?object_id=65690" TargetMode="External"/><Relationship Id="rId169" Type="http://schemas.openxmlformats.org/officeDocument/2006/relationships/hyperlink" Target="http://www.minorplanetcenter.net/db_search/show_object?object_id=154275" TargetMode="External"/><Relationship Id="rId376" Type="http://schemas.openxmlformats.org/officeDocument/2006/relationships/hyperlink" Target="http://www.minorplanetcenter.net/db_search/show_object?object_id=360191" TargetMode="External"/><Relationship Id="rId583" Type="http://schemas.openxmlformats.org/officeDocument/2006/relationships/hyperlink" Target="http://www.minorplanetcenter.net/db_search/show_object?object_id=1998+QA62" TargetMode="External"/><Relationship Id="rId790" Type="http://schemas.openxmlformats.org/officeDocument/2006/relationships/hyperlink" Target="http://www.minorplanetcenter.net/db_search/show_object?object_id=2004+RZ164" TargetMode="External"/><Relationship Id="rId804" Type="http://schemas.openxmlformats.org/officeDocument/2006/relationships/hyperlink" Target="http://www.minorplanetcenter.net/db_search/show_object?object_id=2004+WK1" TargetMode="External"/><Relationship Id="rId1227" Type="http://schemas.openxmlformats.org/officeDocument/2006/relationships/hyperlink" Target="http://www.minorplanetcenter.net/db_search/show_object?object_id=2011+GN44" TargetMode="External"/><Relationship Id="rId1434" Type="http://schemas.openxmlformats.org/officeDocument/2006/relationships/hyperlink" Target="http://www.minorplanetcenter.net/db_search/show_object?object_id=2013+XW3" TargetMode="External"/><Relationship Id="rId1641" Type="http://schemas.openxmlformats.org/officeDocument/2006/relationships/hyperlink" Target="http://www.minorplanetcenter.net/db_search/show_object?object_id=2016+AL8" TargetMode="External"/><Relationship Id="rId4" Type="http://schemas.openxmlformats.org/officeDocument/2006/relationships/hyperlink" Target="http://www.minorplanetcenter.net/db_search/show_object?object_id=1981" TargetMode="External"/><Relationship Id="rId236" Type="http://schemas.openxmlformats.org/officeDocument/2006/relationships/hyperlink" Target="http://www.minorplanetcenter.net/db_search/show_object?object_id=185851" TargetMode="External"/><Relationship Id="rId443" Type="http://schemas.openxmlformats.org/officeDocument/2006/relationships/hyperlink" Target="http://www.minorplanetcenter.net/db_search/show_object?object_id=403775" TargetMode="External"/><Relationship Id="rId650" Type="http://schemas.openxmlformats.org/officeDocument/2006/relationships/hyperlink" Target="http://www.minorplanetcenter.net/db_search/show_object?object_id=2001+JV1" TargetMode="External"/><Relationship Id="rId888" Type="http://schemas.openxmlformats.org/officeDocument/2006/relationships/hyperlink" Target="http://www.minorplanetcenter.net/db_search/show_object?object_id=2006+KY86" TargetMode="External"/><Relationship Id="rId1073" Type="http://schemas.openxmlformats.org/officeDocument/2006/relationships/hyperlink" Target="http://www.minorplanetcenter.net/db_search/show_object?object_id=2009+EV" TargetMode="External"/><Relationship Id="rId1280" Type="http://schemas.openxmlformats.org/officeDocument/2006/relationships/hyperlink" Target="http://www.minorplanetcenter.net/db_search/show_object?object_id=2012+AA11" TargetMode="External"/><Relationship Id="rId1501" Type="http://schemas.openxmlformats.org/officeDocument/2006/relationships/hyperlink" Target="http://www.minorplanetcenter.net/db_search/show_object?object_id=2014+QK434" TargetMode="External"/><Relationship Id="rId303" Type="http://schemas.openxmlformats.org/officeDocument/2006/relationships/hyperlink" Target="http://www.minorplanetcenter.net/db_search/show_object?object_id=267131" TargetMode="External"/><Relationship Id="rId748" Type="http://schemas.openxmlformats.org/officeDocument/2006/relationships/hyperlink" Target="http://www.minorplanetcenter.net/db_search/show_object?object_id=2003+WP21" TargetMode="External"/><Relationship Id="rId955" Type="http://schemas.openxmlformats.org/officeDocument/2006/relationships/hyperlink" Target="http://www.minorplanetcenter.net/db_search/show_object?object_id=2007+SR11" TargetMode="External"/><Relationship Id="rId1140" Type="http://schemas.openxmlformats.org/officeDocument/2006/relationships/hyperlink" Target="http://www.minorplanetcenter.net/db_search/show_object?object_id=2010+FC81" TargetMode="External"/><Relationship Id="rId1378" Type="http://schemas.openxmlformats.org/officeDocument/2006/relationships/hyperlink" Target="http://www.minorplanetcenter.net/db_search/show_object?object_id=2013+EO126" TargetMode="External"/><Relationship Id="rId1585" Type="http://schemas.openxmlformats.org/officeDocument/2006/relationships/hyperlink" Target="http://www.minorplanetcenter.net/db_search/show_object?object_id=2015+KJ57" TargetMode="External"/><Relationship Id="rId84" Type="http://schemas.openxmlformats.org/officeDocument/2006/relationships/hyperlink" Target="http://www.minorplanetcenter.net/db_search/show_object?object_id=68548" TargetMode="External"/><Relationship Id="rId387" Type="http://schemas.openxmlformats.org/officeDocument/2006/relationships/hyperlink" Target="http://www.minorplanetcenter.net/db_search/show_object?object_id=363734" TargetMode="External"/><Relationship Id="rId510" Type="http://schemas.openxmlformats.org/officeDocument/2006/relationships/hyperlink" Target="http://www.minorplanetcenter.net/db_search/show_object?object_id=437905" TargetMode="External"/><Relationship Id="rId594" Type="http://schemas.openxmlformats.org/officeDocument/2006/relationships/hyperlink" Target="http://www.minorplanetcenter.net/db_search/show_object?object_id=1998+YM4" TargetMode="External"/><Relationship Id="rId608" Type="http://schemas.openxmlformats.org/officeDocument/2006/relationships/hyperlink" Target="http://www.minorplanetcenter.net/db_search/show_object?object_id=1999+UR" TargetMode="External"/><Relationship Id="rId815" Type="http://schemas.openxmlformats.org/officeDocument/2006/relationships/hyperlink" Target="http://www.minorplanetcenter.net/db_search/show_object?object_id=2005+EA" TargetMode="External"/><Relationship Id="rId1238" Type="http://schemas.openxmlformats.org/officeDocument/2006/relationships/hyperlink" Target="http://www.minorplanetcenter.net/db_search/show_object?object_id=2011+LL2" TargetMode="External"/><Relationship Id="rId1445" Type="http://schemas.openxmlformats.org/officeDocument/2006/relationships/hyperlink" Target="http://www.minorplanetcenter.net/db_search/show_object?object_id=2014+CU13" TargetMode="External"/><Relationship Id="rId1652" Type="http://schemas.openxmlformats.org/officeDocument/2006/relationships/hyperlink" Target="http://www.minorplanetcenter.net/db_search/show_object?object_id=2016+BC14" TargetMode="External"/><Relationship Id="rId247" Type="http://schemas.openxmlformats.org/officeDocument/2006/relationships/hyperlink" Target="http://www.minorplanetcenter.net/db_search/show_object?object_id=196625" TargetMode="External"/><Relationship Id="rId899" Type="http://schemas.openxmlformats.org/officeDocument/2006/relationships/hyperlink" Target="http://www.minorplanetcenter.net/db_search/show_object?object_id=2006+RK1" TargetMode="External"/><Relationship Id="rId1000" Type="http://schemas.openxmlformats.org/officeDocument/2006/relationships/hyperlink" Target="http://www.minorplanetcenter.net/db_search/show_object?object_id=2008+EY68" TargetMode="External"/><Relationship Id="rId1084" Type="http://schemas.openxmlformats.org/officeDocument/2006/relationships/hyperlink" Target="http://www.minorplanetcenter.net/db_search/show_object?object_id=2009+HA21" TargetMode="External"/><Relationship Id="rId1305" Type="http://schemas.openxmlformats.org/officeDocument/2006/relationships/hyperlink" Target="http://www.minorplanetcenter.net/db_search/show_object?object_id=2012+KA4" TargetMode="External"/><Relationship Id="rId107" Type="http://schemas.openxmlformats.org/officeDocument/2006/relationships/hyperlink" Target="http://www.minorplanetcenter.net/db_search/show_object?object_id=99248" TargetMode="External"/><Relationship Id="rId454" Type="http://schemas.openxmlformats.org/officeDocument/2006/relationships/hyperlink" Target="http://www.minorplanetcenter.net/db_search/show_object?object_id=413577" TargetMode="External"/><Relationship Id="rId661" Type="http://schemas.openxmlformats.org/officeDocument/2006/relationships/hyperlink" Target="http://www.minorplanetcenter.net/db_search/show_object?object_id=2001+VB" TargetMode="External"/><Relationship Id="rId759" Type="http://schemas.openxmlformats.org/officeDocument/2006/relationships/hyperlink" Target="http://www.minorplanetcenter.net/db_search/show_object?object_id=2004+BZ74" TargetMode="External"/><Relationship Id="rId966" Type="http://schemas.openxmlformats.org/officeDocument/2006/relationships/hyperlink" Target="http://www.minorplanetcenter.net/db_search/show_object?object_id=2007+VT6" TargetMode="External"/><Relationship Id="rId1291" Type="http://schemas.openxmlformats.org/officeDocument/2006/relationships/hyperlink" Target="http://www.minorplanetcenter.net/db_search/show_object?object_id=2012+DK31" TargetMode="External"/><Relationship Id="rId1389" Type="http://schemas.openxmlformats.org/officeDocument/2006/relationships/hyperlink" Target="http://www.minorplanetcenter.net/db_search/show_object?object_id=2013+GH84" TargetMode="External"/><Relationship Id="rId1512" Type="http://schemas.openxmlformats.org/officeDocument/2006/relationships/hyperlink" Target="http://www.minorplanetcenter.net/db_search/show_object?object_id=2014+UR116" TargetMode="External"/><Relationship Id="rId1596" Type="http://schemas.openxmlformats.org/officeDocument/2006/relationships/hyperlink" Target="http://www.minorplanetcenter.net/db_search/show_object?object_id=2015+NU13" TargetMode="External"/><Relationship Id="rId11" Type="http://schemas.openxmlformats.org/officeDocument/2006/relationships/hyperlink" Target="http://www.minorplanetcenter.net/db_search/show_object?object_id=3200" TargetMode="External"/><Relationship Id="rId314" Type="http://schemas.openxmlformats.org/officeDocument/2006/relationships/hyperlink" Target="http://www.minorplanetcenter.net/db_search/show_object?object_id=279816" TargetMode="External"/><Relationship Id="rId398" Type="http://schemas.openxmlformats.org/officeDocument/2006/relationships/hyperlink" Target="http://www.minorplanetcenter.net/db_search/show_object?object_id=368203" TargetMode="External"/><Relationship Id="rId521" Type="http://schemas.openxmlformats.org/officeDocument/2006/relationships/hyperlink" Target="http://www.minorplanetcenter.net/db_search/show_object?object_id=442523" TargetMode="External"/><Relationship Id="rId619" Type="http://schemas.openxmlformats.org/officeDocument/2006/relationships/hyperlink" Target="http://www.minorplanetcenter.net/db_search/show_object?object_id=2000+CE59" TargetMode="External"/><Relationship Id="rId1151" Type="http://schemas.openxmlformats.org/officeDocument/2006/relationships/hyperlink" Target="http://www.minorplanetcenter.net/db_search/show_object?object_id=2010+JJ41" TargetMode="External"/><Relationship Id="rId1249" Type="http://schemas.openxmlformats.org/officeDocument/2006/relationships/hyperlink" Target="http://www.minorplanetcenter.net/db_search/show_object?object_id=2011+PO1" TargetMode="External"/><Relationship Id="rId95" Type="http://schemas.openxmlformats.org/officeDocument/2006/relationships/hyperlink" Target="http://www.minorplanetcenter.net/db_search/show_object?object_id=85990" TargetMode="External"/><Relationship Id="rId160" Type="http://schemas.openxmlformats.org/officeDocument/2006/relationships/hyperlink" Target="http://www.minorplanetcenter.net/db_search/show_object?object_id=152978" TargetMode="External"/><Relationship Id="rId826" Type="http://schemas.openxmlformats.org/officeDocument/2006/relationships/hyperlink" Target="http://www.minorplanetcenter.net/db_search/show_object?object_id=2005+GR33" TargetMode="External"/><Relationship Id="rId1011" Type="http://schemas.openxmlformats.org/officeDocument/2006/relationships/hyperlink" Target="http://www.minorplanetcenter.net/db_search/show_object?object_id=2008+KE6" TargetMode="External"/><Relationship Id="rId1109" Type="http://schemas.openxmlformats.org/officeDocument/2006/relationships/hyperlink" Target="http://www.minorplanetcenter.net/db_search/show_object?object_id=2009+UQ" TargetMode="External"/><Relationship Id="rId1456" Type="http://schemas.openxmlformats.org/officeDocument/2006/relationships/hyperlink" Target="http://www.minorplanetcenter.net/db_search/show_object?object_id=2014+GY48" TargetMode="External"/><Relationship Id="rId1663" Type="http://schemas.openxmlformats.org/officeDocument/2006/relationships/hyperlink" Target="http://www.minorplanetcenter.net/db_search/show_object?object_id=2016+CL136" TargetMode="External"/><Relationship Id="rId258" Type="http://schemas.openxmlformats.org/officeDocument/2006/relationships/hyperlink" Target="http://www.minorplanetcenter.net/db_search/show_object?object_id=207945" TargetMode="External"/><Relationship Id="rId465" Type="http://schemas.openxmlformats.org/officeDocument/2006/relationships/hyperlink" Target="http://www.minorplanetcenter.net/db_search/show_object?object_id=417211" TargetMode="External"/><Relationship Id="rId672" Type="http://schemas.openxmlformats.org/officeDocument/2006/relationships/hyperlink" Target="http://www.minorplanetcenter.net/db_search/show_object?object_id=2002+AS4" TargetMode="External"/><Relationship Id="rId1095" Type="http://schemas.openxmlformats.org/officeDocument/2006/relationships/hyperlink" Target="http://www.minorplanetcenter.net/db_search/show_object?object_id=2009+LW2" TargetMode="External"/><Relationship Id="rId1316" Type="http://schemas.openxmlformats.org/officeDocument/2006/relationships/hyperlink" Target="http://www.minorplanetcenter.net/db_search/show_object?object_id=2012+MZ6" TargetMode="External"/><Relationship Id="rId1523" Type="http://schemas.openxmlformats.org/officeDocument/2006/relationships/hyperlink" Target="http://www.minorplanetcenter.net/db_search/show_object?object_id=2014+XL7" TargetMode="External"/><Relationship Id="rId22" Type="http://schemas.openxmlformats.org/officeDocument/2006/relationships/hyperlink" Target="http://www.minorplanetcenter.net/db_search/show_object?object_id=4581" TargetMode="External"/><Relationship Id="rId118" Type="http://schemas.openxmlformats.org/officeDocument/2006/relationships/hyperlink" Target="http://www.minorplanetcenter.net/db_search/show_object?object_id=137108" TargetMode="External"/><Relationship Id="rId325" Type="http://schemas.openxmlformats.org/officeDocument/2006/relationships/hyperlink" Target="http://www.minorplanetcenter.net/db_search/show_object?object_id=301844" TargetMode="External"/><Relationship Id="rId532" Type="http://schemas.openxmlformats.org/officeDocument/2006/relationships/hyperlink" Target="http://www.minorplanetcenter.net/db_search/show_object?object_id=447755" TargetMode="External"/><Relationship Id="rId977" Type="http://schemas.openxmlformats.org/officeDocument/2006/relationships/hyperlink" Target="http://www.minorplanetcenter.net/db_search/show_object?object_id=2007+XH16" TargetMode="External"/><Relationship Id="rId1162" Type="http://schemas.openxmlformats.org/officeDocument/2006/relationships/hyperlink" Target="http://www.minorplanetcenter.net/db_search/show_object?object_id=2010+MU112" TargetMode="External"/><Relationship Id="rId171" Type="http://schemas.openxmlformats.org/officeDocument/2006/relationships/hyperlink" Target="http://www.minorplanetcenter.net/db_search/show_object?object_id=154302" TargetMode="External"/><Relationship Id="rId837" Type="http://schemas.openxmlformats.org/officeDocument/2006/relationships/hyperlink" Target="http://www.minorplanetcenter.net/db_search/show_object?object_id=2005+OX" TargetMode="External"/><Relationship Id="rId1022" Type="http://schemas.openxmlformats.org/officeDocument/2006/relationships/hyperlink" Target="http://www.minorplanetcenter.net/db_search/show_object?object_id=2008+QS11" TargetMode="External"/><Relationship Id="rId1467" Type="http://schemas.openxmlformats.org/officeDocument/2006/relationships/hyperlink" Target="http://www.minorplanetcenter.net/db_search/show_object?object_id=2014+KP4" TargetMode="External"/><Relationship Id="rId269" Type="http://schemas.openxmlformats.org/officeDocument/2006/relationships/hyperlink" Target="http://www.minorplanetcenter.net/db_search/show_object?object_id=217628" TargetMode="External"/><Relationship Id="rId476" Type="http://schemas.openxmlformats.org/officeDocument/2006/relationships/hyperlink" Target="http://www.minorplanetcenter.net/db_search/show_object?object_id=418849" TargetMode="External"/><Relationship Id="rId683" Type="http://schemas.openxmlformats.org/officeDocument/2006/relationships/hyperlink" Target="http://www.minorplanetcenter.net/db_search/show_object?object_id=2002+FC" TargetMode="External"/><Relationship Id="rId890" Type="http://schemas.openxmlformats.org/officeDocument/2006/relationships/hyperlink" Target="http://www.minorplanetcenter.net/db_search/show_object?object_id=2006+LK" TargetMode="External"/><Relationship Id="rId904" Type="http://schemas.openxmlformats.org/officeDocument/2006/relationships/hyperlink" Target="http://www.minorplanetcenter.net/db_search/show_object?object_id=2006+TU7" TargetMode="External"/><Relationship Id="rId1327" Type="http://schemas.openxmlformats.org/officeDocument/2006/relationships/hyperlink" Target="http://www.minorplanetcenter.net/db_search/show_object?object_id=2012+QE50" TargetMode="External"/><Relationship Id="rId1534" Type="http://schemas.openxmlformats.org/officeDocument/2006/relationships/hyperlink" Target="http://www.minorplanetcenter.net/db_search/show_object?object_id=2015+AK280" TargetMode="External"/><Relationship Id="rId33" Type="http://schemas.openxmlformats.org/officeDocument/2006/relationships/hyperlink" Target="http://www.minorplanetcenter.net/db_search/show_object?object_id=6491" TargetMode="External"/><Relationship Id="rId129" Type="http://schemas.openxmlformats.org/officeDocument/2006/relationships/hyperlink" Target="http://www.minorplanetcenter.net/db_search/show_object?object_id=139359" TargetMode="External"/><Relationship Id="rId336" Type="http://schemas.openxmlformats.org/officeDocument/2006/relationships/hyperlink" Target="http://www.minorplanetcenter.net/db_search/show_object?object_id=311044" TargetMode="External"/><Relationship Id="rId543" Type="http://schemas.openxmlformats.org/officeDocument/2006/relationships/hyperlink" Target="http://www.minorplanetcenter.net/db_search/show_object?object_id=451157" TargetMode="External"/><Relationship Id="rId988" Type="http://schemas.openxmlformats.org/officeDocument/2006/relationships/hyperlink" Target="http://www.minorplanetcenter.net/db_search/show_object?object_id=2008+CN1" TargetMode="External"/><Relationship Id="rId1173" Type="http://schemas.openxmlformats.org/officeDocument/2006/relationships/hyperlink" Target="http://www.minorplanetcenter.net/db_search/show_object?object_id=2010+TS149" TargetMode="External"/><Relationship Id="rId1380" Type="http://schemas.openxmlformats.org/officeDocument/2006/relationships/hyperlink" Target="http://www.minorplanetcenter.net/db_search/show_object?object_id=2013+FA8" TargetMode="External"/><Relationship Id="rId1601" Type="http://schemas.openxmlformats.org/officeDocument/2006/relationships/hyperlink" Target="http://www.minorplanetcenter.net/db_search/show_object?object_id=2015+PR228" TargetMode="External"/><Relationship Id="rId182" Type="http://schemas.openxmlformats.org/officeDocument/2006/relationships/hyperlink" Target="http://www.minorplanetcenter.net/db_search/show_object?object_id=162120" TargetMode="External"/><Relationship Id="rId403" Type="http://schemas.openxmlformats.org/officeDocument/2006/relationships/hyperlink" Target="http://www.minorplanetcenter.net/db_search/show_object?object_id=373135" TargetMode="External"/><Relationship Id="rId750" Type="http://schemas.openxmlformats.org/officeDocument/2006/relationships/hyperlink" Target="http://www.minorplanetcenter.net/db_search/show_object?object_id=2003+WH166" TargetMode="External"/><Relationship Id="rId848" Type="http://schemas.openxmlformats.org/officeDocument/2006/relationships/hyperlink" Target="http://www.minorplanetcenter.net/db_search/show_object?object_id=2005+TR50" TargetMode="External"/><Relationship Id="rId1033" Type="http://schemas.openxmlformats.org/officeDocument/2006/relationships/hyperlink" Target="http://www.minorplanetcenter.net/db_search/show_object?object_id=2008+TC4" TargetMode="External"/><Relationship Id="rId1478" Type="http://schemas.openxmlformats.org/officeDocument/2006/relationships/hyperlink" Target="http://www.minorplanetcenter.net/db_search/show_object?object_id=2014+MJ6" TargetMode="External"/><Relationship Id="rId487" Type="http://schemas.openxmlformats.org/officeDocument/2006/relationships/hyperlink" Target="http://www.minorplanetcenter.net/db_search/show_object?object_id=425755" TargetMode="External"/><Relationship Id="rId610" Type="http://schemas.openxmlformats.org/officeDocument/2006/relationships/hyperlink" Target="http://www.minorplanetcenter.net/db_search/show_object?object_id=1999+VF22" TargetMode="External"/><Relationship Id="rId694" Type="http://schemas.openxmlformats.org/officeDocument/2006/relationships/hyperlink" Target="http://www.minorplanetcenter.net/db_search/show_object?object_id=2002+KK8" TargetMode="External"/><Relationship Id="rId708" Type="http://schemas.openxmlformats.org/officeDocument/2006/relationships/hyperlink" Target="http://www.minorplanetcenter.net/db_search/show_object?object_id=2002+QW47" TargetMode="External"/><Relationship Id="rId915" Type="http://schemas.openxmlformats.org/officeDocument/2006/relationships/hyperlink" Target="http://www.minorplanetcenter.net/db_search/show_object?object_id=2006+WJ3" TargetMode="External"/><Relationship Id="rId1240" Type="http://schemas.openxmlformats.org/officeDocument/2006/relationships/hyperlink" Target="http://www.minorplanetcenter.net/db_search/show_object?object_id=2011+LA19" TargetMode="External"/><Relationship Id="rId1338" Type="http://schemas.openxmlformats.org/officeDocument/2006/relationships/hyperlink" Target="http://www.minorplanetcenter.net/db_search/show_object?object_id=2012+UR136" TargetMode="External"/><Relationship Id="rId1545" Type="http://schemas.openxmlformats.org/officeDocument/2006/relationships/hyperlink" Target="http://www.minorplanetcenter.net/db_search/show_object?object_id=2015+CX12" TargetMode="External"/><Relationship Id="rId347" Type="http://schemas.openxmlformats.org/officeDocument/2006/relationships/hyperlink" Target="http://www.minorplanetcenter.net/db_search/show_object?object_id=331876" TargetMode="External"/><Relationship Id="rId999" Type="http://schemas.openxmlformats.org/officeDocument/2006/relationships/hyperlink" Target="http://www.minorplanetcenter.net/db_search/show_object?object_id=2008+ER7" TargetMode="External"/><Relationship Id="rId1100" Type="http://schemas.openxmlformats.org/officeDocument/2006/relationships/hyperlink" Target="http://www.minorplanetcenter.net/db_search/show_object?object_id=2009+RV1" TargetMode="External"/><Relationship Id="rId1184" Type="http://schemas.openxmlformats.org/officeDocument/2006/relationships/hyperlink" Target="http://www.minorplanetcenter.net/db_search/show_object?object_id=2010+VG1" TargetMode="External"/><Relationship Id="rId1405" Type="http://schemas.openxmlformats.org/officeDocument/2006/relationships/hyperlink" Target="http://www.minorplanetcenter.net/db_search/show_object?object_id=2013+NV" TargetMode="External"/><Relationship Id="rId44" Type="http://schemas.openxmlformats.org/officeDocument/2006/relationships/hyperlink" Target="http://www.minorplanetcenter.net/db_search/show_object?object_id=12538" TargetMode="External"/><Relationship Id="rId554" Type="http://schemas.openxmlformats.org/officeDocument/2006/relationships/hyperlink" Target="http://www.minorplanetcenter.net/db_search/show_object?object_id=454100" TargetMode="External"/><Relationship Id="rId761" Type="http://schemas.openxmlformats.org/officeDocument/2006/relationships/hyperlink" Target="http://www.minorplanetcenter.net/db_search/show_object?object_id=2004+DM44" TargetMode="External"/><Relationship Id="rId859" Type="http://schemas.openxmlformats.org/officeDocument/2006/relationships/hyperlink" Target="http://www.minorplanetcenter.net/db_search/show_object?object_id=2005+WY55" TargetMode="External"/><Relationship Id="rId1391" Type="http://schemas.openxmlformats.org/officeDocument/2006/relationships/hyperlink" Target="http://www.minorplanetcenter.net/db_search/show_object?object_id=2013+JM7" TargetMode="External"/><Relationship Id="rId1489" Type="http://schemas.openxmlformats.org/officeDocument/2006/relationships/hyperlink" Target="http://www.minorplanetcenter.net/db_search/show_object?object_id=2014+OT111" TargetMode="External"/><Relationship Id="rId1612" Type="http://schemas.openxmlformats.org/officeDocument/2006/relationships/hyperlink" Target="http://www.minorplanetcenter.net/db_search/show_object?object_id=2015+TX24" TargetMode="External"/><Relationship Id="rId193" Type="http://schemas.openxmlformats.org/officeDocument/2006/relationships/hyperlink" Target="http://www.minorplanetcenter.net/db_search/show_object?object_id=162567" TargetMode="External"/><Relationship Id="rId207" Type="http://schemas.openxmlformats.org/officeDocument/2006/relationships/hyperlink" Target="http://www.minorplanetcenter.net/db_search/show_object?object_id=163243" TargetMode="External"/><Relationship Id="rId414" Type="http://schemas.openxmlformats.org/officeDocument/2006/relationships/hyperlink" Target="http://www.minorplanetcenter.net/db_search/show_object?object_id=380636" TargetMode="External"/><Relationship Id="rId498" Type="http://schemas.openxmlformats.org/officeDocument/2006/relationships/hyperlink" Target="http://www.minorplanetcenter.net/db_search/show_object?object_id=434326" TargetMode="External"/><Relationship Id="rId621" Type="http://schemas.openxmlformats.org/officeDocument/2006/relationships/hyperlink" Target="http://www.minorplanetcenter.net/db_search/show_object?object_id=2000+DN1" TargetMode="External"/><Relationship Id="rId1044" Type="http://schemas.openxmlformats.org/officeDocument/2006/relationships/hyperlink" Target="http://www.minorplanetcenter.net/db_search/show_object?object_id=2008+WQ63" TargetMode="External"/><Relationship Id="rId1251" Type="http://schemas.openxmlformats.org/officeDocument/2006/relationships/hyperlink" Target="http://www.minorplanetcenter.net/db_search/show_object?object_id=2011+SR5" TargetMode="External"/><Relationship Id="rId1349" Type="http://schemas.openxmlformats.org/officeDocument/2006/relationships/hyperlink" Target="http://www.minorplanetcenter.net/db_search/show_object?object_id=2012+XY6" TargetMode="External"/><Relationship Id="rId260" Type="http://schemas.openxmlformats.org/officeDocument/2006/relationships/hyperlink" Target="http://www.minorplanetcenter.net/db_search/show_object?object_id=208115" TargetMode="External"/><Relationship Id="rId719" Type="http://schemas.openxmlformats.org/officeDocument/2006/relationships/hyperlink" Target="http://www.minorplanetcenter.net/db_search/show_object?object_id=2003+BB21" TargetMode="External"/><Relationship Id="rId926" Type="http://schemas.openxmlformats.org/officeDocument/2006/relationships/hyperlink" Target="http://www.minorplanetcenter.net/db_search/show_object?object_id=2007+DL41" TargetMode="External"/><Relationship Id="rId1111" Type="http://schemas.openxmlformats.org/officeDocument/2006/relationships/hyperlink" Target="http://www.minorplanetcenter.net/db_search/show_object?object_id=2009+UY17" TargetMode="External"/><Relationship Id="rId1556" Type="http://schemas.openxmlformats.org/officeDocument/2006/relationships/hyperlink" Target="http://www.minorplanetcenter.net/db_search/show_object?object_id=2015+DV215" TargetMode="External"/><Relationship Id="rId55" Type="http://schemas.openxmlformats.org/officeDocument/2006/relationships/hyperlink" Target="http://www.minorplanetcenter.net/db_search/show_object?object_id=29075" TargetMode="External"/><Relationship Id="rId120" Type="http://schemas.openxmlformats.org/officeDocument/2006/relationships/hyperlink" Target="http://www.minorplanetcenter.net/db_search/show_object?object_id=137126" TargetMode="External"/><Relationship Id="rId358" Type="http://schemas.openxmlformats.org/officeDocument/2006/relationships/hyperlink" Target="http://www.minorplanetcenter.net/db_search/show_object?object_id=348400" TargetMode="External"/><Relationship Id="rId565" Type="http://schemas.openxmlformats.org/officeDocument/2006/relationships/hyperlink" Target="http://www.minorplanetcenter.net/db_search/show_object?object_id=1994+UG" TargetMode="External"/><Relationship Id="rId772" Type="http://schemas.openxmlformats.org/officeDocument/2006/relationships/hyperlink" Target="http://www.minorplanetcenter.net/db_search/show_object?object_id=2004+KB" TargetMode="External"/><Relationship Id="rId1195" Type="http://schemas.openxmlformats.org/officeDocument/2006/relationships/hyperlink" Target="http://www.minorplanetcenter.net/db_search/show_object?object_id=2010+XX72" TargetMode="External"/><Relationship Id="rId1209" Type="http://schemas.openxmlformats.org/officeDocument/2006/relationships/hyperlink" Target="http://www.minorplanetcenter.net/db_search/show_object?object_id=2011+CT4" TargetMode="External"/><Relationship Id="rId1416" Type="http://schemas.openxmlformats.org/officeDocument/2006/relationships/hyperlink" Target="http://www.minorplanetcenter.net/db_search/show_object?object_id=2013+RZ73" TargetMode="External"/><Relationship Id="rId1623" Type="http://schemas.openxmlformats.org/officeDocument/2006/relationships/hyperlink" Target="http://www.minorplanetcenter.net/db_search/show_object?object_id=2015+TE323" TargetMode="External"/><Relationship Id="rId218" Type="http://schemas.openxmlformats.org/officeDocument/2006/relationships/hyperlink" Target="http://www.minorplanetcenter.net/db_search/show_object?object_id=164207" TargetMode="External"/><Relationship Id="rId425" Type="http://schemas.openxmlformats.org/officeDocument/2006/relationships/hyperlink" Target="http://www.minorplanetcenter.net/db_search/show_object?object_id=385605" TargetMode="External"/><Relationship Id="rId632" Type="http://schemas.openxmlformats.org/officeDocument/2006/relationships/hyperlink" Target="http://www.minorplanetcenter.net/db_search/show_object?object_id=2000+QW7" TargetMode="External"/><Relationship Id="rId1055" Type="http://schemas.openxmlformats.org/officeDocument/2006/relationships/hyperlink" Target="http://www.minorplanetcenter.net/db_search/show_object?object_id=2009+AC16" TargetMode="External"/><Relationship Id="rId1262" Type="http://schemas.openxmlformats.org/officeDocument/2006/relationships/hyperlink" Target="http://www.minorplanetcenter.net/db_search/show_object?object_id=2011+UE305" TargetMode="External"/><Relationship Id="rId271" Type="http://schemas.openxmlformats.org/officeDocument/2006/relationships/hyperlink" Target="http://www.minorplanetcenter.net/db_search/show_object?object_id=221455" TargetMode="External"/><Relationship Id="rId937" Type="http://schemas.openxmlformats.org/officeDocument/2006/relationships/hyperlink" Target="http://www.minorplanetcenter.net/db_search/show_object?object_id=2007+HA" TargetMode="External"/><Relationship Id="rId1122" Type="http://schemas.openxmlformats.org/officeDocument/2006/relationships/hyperlink" Target="http://www.minorplanetcenter.net/db_search/show_object?object_id=2009+XT6" TargetMode="External"/><Relationship Id="rId1567" Type="http://schemas.openxmlformats.org/officeDocument/2006/relationships/hyperlink" Target="http://www.minorplanetcenter.net/db_search/show_object?object_id=2015+FE120" TargetMode="External"/><Relationship Id="rId66" Type="http://schemas.openxmlformats.org/officeDocument/2006/relationships/hyperlink" Target="http://www.minorplanetcenter.net/db_search/show_object?object_id=52768" TargetMode="External"/><Relationship Id="rId131" Type="http://schemas.openxmlformats.org/officeDocument/2006/relationships/hyperlink" Target="http://www.minorplanetcenter.net/db_search/show_object?object_id=140039" TargetMode="External"/><Relationship Id="rId369" Type="http://schemas.openxmlformats.org/officeDocument/2006/relationships/hyperlink" Target="http://www.minorplanetcenter.net/db_search/show_object?object_id=357439" TargetMode="External"/><Relationship Id="rId576" Type="http://schemas.openxmlformats.org/officeDocument/2006/relationships/hyperlink" Target="http://www.minorplanetcenter.net/db_search/show_object?object_id=1997+WQ23" TargetMode="External"/><Relationship Id="rId783" Type="http://schemas.openxmlformats.org/officeDocument/2006/relationships/hyperlink" Target="http://www.minorplanetcenter.net/db_search/show_object?object_id=2004+QB" TargetMode="External"/><Relationship Id="rId990" Type="http://schemas.openxmlformats.org/officeDocument/2006/relationships/hyperlink" Target="http://www.minorplanetcenter.net/db_search/show_object?object_id=2008+CC6" TargetMode="External"/><Relationship Id="rId1427" Type="http://schemas.openxmlformats.org/officeDocument/2006/relationships/hyperlink" Target="http://www.minorplanetcenter.net/db_search/show_object?object_id=2013+VO5" TargetMode="External"/><Relationship Id="rId1634" Type="http://schemas.openxmlformats.org/officeDocument/2006/relationships/hyperlink" Target="http://www.minorplanetcenter.net/db_search/show_object?object_id=2015+XK351" TargetMode="External"/><Relationship Id="rId229" Type="http://schemas.openxmlformats.org/officeDocument/2006/relationships/hyperlink" Target="http://www.minorplanetcenter.net/db_search/show_object?object_id=175706" TargetMode="External"/><Relationship Id="rId436" Type="http://schemas.openxmlformats.org/officeDocument/2006/relationships/hyperlink" Target="http://www.minorplanetcenter.net/db_search/show_object?object_id=391211" TargetMode="External"/><Relationship Id="rId643" Type="http://schemas.openxmlformats.org/officeDocument/2006/relationships/hyperlink" Target="http://www.minorplanetcenter.net/db_search/show_object?object_id=2001+FE90" TargetMode="External"/><Relationship Id="rId1066" Type="http://schemas.openxmlformats.org/officeDocument/2006/relationships/hyperlink" Target="http://www.minorplanetcenter.net/db_search/show_object?object_id=2009+DR3" TargetMode="External"/><Relationship Id="rId1273" Type="http://schemas.openxmlformats.org/officeDocument/2006/relationships/hyperlink" Target="http://www.minorplanetcenter.net/db_search/show_object?object_id=2011+XA3" TargetMode="External"/><Relationship Id="rId1480" Type="http://schemas.openxmlformats.org/officeDocument/2006/relationships/hyperlink" Target="http://www.minorplanetcenter.net/db_search/show_object?object_id=2014+MK55" TargetMode="External"/><Relationship Id="rId850" Type="http://schemas.openxmlformats.org/officeDocument/2006/relationships/hyperlink" Target="http://www.minorplanetcenter.net/db_search/show_object?object_id=2005+UR" TargetMode="External"/><Relationship Id="rId948" Type="http://schemas.openxmlformats.org/officeDocument/2006/relationships/hyperlink" Target="http://www.minorplanetcenter.net/db_search/show_object?object_id=2007+PV27" TargetMode="External"/><Relationship Id="rId1133" Type="http://schemas.openxmlformats.org/officeDocument/2006/relationships/hyperlink" Target="http://www.minorplanetcenter.net/db_search/show_object?object_id=2010+EF44" TargetMode="External"/><Relationship Id="rId1578" Type="http://schemas.openxmlformats.org/officeDocument/2006/relationships/hyperlink" Target="http://www.minorplanetcenter.net/db_search/show_object?object_id=2015+HV182" TargetMode="External"/><Relationship Id="rId77" Type="http://schemas.openxmlformats.org/officeDocument/2006/relationships/hyperlink" Target="http://www.minorplanetcenter.net/db_search/show_object?object_id=66391" TargetMode="External"/><Relationship Id="rId282" Type="http://schemas.openxmlformats.org/officeDocument/2006/relationships/hyperlink" Target="http://www.minorplanetcenter.net/db_search/show_object?object_id=242216" TargetMode="External"/><Relationship Id="rId503" Type="http://schemas.openxmlformats.org/officeDocument/2006/relationships/hyperlink" Target="http://www.minorplanetcenter.net/db_search/show_object?object_id=435548" TargetMode="External"/><Relationship Id="rId587" Type="http://schemas.openxmlformats.org/officeDocument/2006/relationships/hyperlink" Target="http://www.minorplanetcenter.net/db_search/show_object?object_id=1998+SZ27" TargetMode="External"/><Relationship Id="rId710" Type="http://schemas.openxmlformats.org/officeDocument/2006/relationships/hyperlink" Target="http://www.minorplanetcenter.net/db_search/show_object?object_id=2002+TB70" TargetMode="External"/><Relationship Id="rId808" Type="http://schemas.openxmlformats.org/officeDocument/2006/relationships/hyperlink" Target="http://www.minorplanetcenter.net/db_search/show_object?object_id=2004+XN29" TargetMode="External"/><Relationship Id="rId1340" Type="http://schemas.openxmlformats.org/officeDocument/2006/relationships/hyperlink" Target="http://www.minorplanetcenter.net/db_search/show_object?object_id=2012+UR138" TargetMode="External"/><Relationship Id="rId1438" Type="http://schemas.openxmlformats.org/officeDocument/2006/relationships/hyperlink" Target="http://www.minorplanetcenter.net/db_search/show_object?object_id=2014+AY28" TargetMode="External"/><Relationship Id="rId1645" Type="http://schemas.openxmlformats.org/officeDocument/2006/relationships/hyperlink" Target="http://www.minorplanetcenter.net/db_search/show_object?object_id=2016+AO164" TargetMode="External"/><Relationship Id="rId8" Type="http://schemas.openxmlformats.org/officeDocument/2006/relationships/hyperlink" Target="http://www.minorplanetcenter.net/db_search/show_object?object_id=2201" TargetMode="External"/><Relationship Id="rId142" Type="http://schemas.openxmlformats.org/officeDocument/2006/relationships/hyperlink" Target="http://www.minorplanetcenter.net/db_search/show_object?object_id=143404" TargetMode="External"/><Relationship Id="rId447" Type="http://schemas.openxmlformats.org/officeDocument/2006/relationships/hyperlink" Target="http://www.minorplanetcenter.net/db_search/show_object?object_id=408792" TargetMode="External"/><Relationship Id="rId794" Type="http://schemas.openxmlformats.org/officeDocument/2006/relationships/hyperlink" Target="http://www.minorplanetcenter.net/db_search/show_object?object_id=2004+TP1" TargetMode="External"/><Relationship Id="rId1077" Type="http://schemas.openxmlformats.org/officeDocument/2006/relationships/hyperlink" Target="http://www.minorplanetcenter.net/db_search/show_object?object_id=2009+FE" TargetMode="External"/><Relationship Id="rId1200" Type="http://schemas.openxmlformats.org/officeDocument/2006/relationships/hyperlink" Target="http://www.minorplanetcenter.net/db_search/show_object?object_id=2011+BX10" TargetMode="External"/><Relationship Id="rId654" Type="http://schemas.openxmlformats.org/officeDocument/2006/relationships/hyperlink" Target="http://www.minorplanetcenter.net/db_search/show_object?object_id=2001+QC34" TargetMode="External"/><Relationship Id="rId861" Type="http://schemas.openxmlformats.org/officeDocument/2006/relationships/hyperlink" Target="http://www.minorplanetcenter.net/db_search/show_object?object_id=2005+YU3" TargetMode="External"/><Relationship Id="rId959" Type="http://schemas.openxmlformats.org/officeDocument/2006/relationships/hyperlink" Target="http://www.minorplanetcenter.net/db_search/show_object?object_id=2007+TR24" TargetMode="External"/><Relationship Id="rId1284" Type="http://schemas.openxmlformats.org/officeDocument/2006/relationships/hyperlink" Target="http://www.minorplanetcenter.net/db_search/show_object?object_id=2012+BU61" TargetMode="External"/><Relationship Id="rId1491" Type="http://schemas.openxmlformats.org/officeDocument/2006/relationships/hyperlink" Target="http://www.minorplanetcenter.net/db_search/show_object?object_id=2014+OM339" TargetMode="External"/><Relationship Id="rId1505" Type="http://schemas.openxmlformats.org/officeDocument/2006/relationships/hyperlink" Target="http://www.minorplanetcenter.net/db_search/show_object?object_id=2014+SM143" TargetMode="External"/><Relationship Id="rId1589" Type="http://schemas.openxmlformats.org/officeDocument/2006/relationships/hyperlink" Target="http://www.minorplanetcenter.net/db_search/show_object?object_id=2015+KL157" TargetMode="External"/><Relationship Id="rId293" Type="http://schemas.openxmlformats.org/officeDocument/2006/relationships/hyperlink" Target="http://www.minorplanetcenter.net/db_search/show_object?object_id=251722" TargetMode="External"/><Relationship Id="rId307" Type="http://schemas.openxmlformats.org/officeDocument/2006/relationships/hyperlink" Target="http://www.minorplanetcenter.net/db_search/show_object?object_id=267729" TargetMode="External"/><Relationship Id="rId514" Type="http://schemas.openxmlformats.org/officeDocument/2006/relationships/hyperlink" Target="http://www.minorplanetcenter.net/db_search/show_object?object_id=438955" TargetMode="External"/><Relationship Id="rId721" Type="http://schemas.openxmlformats.org/officeDocument/2006/relationships/hyperlink" Target="http://www.minorplanetcenter.net/db_search/show_object?object_id=2003+BR47" TargetMode="External"/><Relationship Id="rId1144" Type="http://schemas.openxmlformats.org/officeDocument/2006/relationships/hyperlink" Target="http://www.minorplanetcenter.net/db_search/show_object?object_id=2010+GU21" TargetMode="External"/><Relationship Id="rId1351" Type="http://schemas.openxmlformats.org/officeDocument/2006/relationships/hyperlink" Target="http://www.minorplanetcenter.net/db_search/show_object?object_id=2012+XS111" TargetMode="External"/><Relationship Id="rId1449" Type="http://schemas.openxmlformats.org/officeDocument/2006/relationships/hyperlink" Target="http://www.minorplanetcenter.net/db_search/show_object?object_id=2014+EQ12" TargetMode="External"/><Relationship Id="rId88" Type="http://schemas.openxmlformats.org/officeDocument/2006/relationships/hyperlink" Target="http://www.minorplanetcenter.net/db_search/show_object?object_id=85236" TargetMode="External"/><Relationship Id="rId153" Type="http://schemas.openxmlformats.org/officeDocument/2006/relationships/hyperlink" Target="http://www.minorplanetcenter.net/db_search/show_object?object_id=152664" TargetMode="External"/><Relationship Id="rId360" Type="http://schemas.openxmlformats.org/officeDocument/2006/relationships/hyperlink" Target="http://www.minorplanetcenter.net/db_search/show_object?object_id=349507" TargetMode="External"/><Relationship Id="rId598" Type="http://schemas.openxmlformats.org/officeDocument/2006/relationships/hyperlink" Target="http://www.minorplanetcenter.net/db_search/show_object?object_id=1999+JE1" TargetMode="External"/><Relationship Id="rId819" Type="http://schemas.openxmlformats.org/officeDocument/2006/relationships/hyperlink" Target="http://www.minorplanetcenter.net/db_search/show_object?object_id=2005+FH" TargetMode="External"/><Relationship Id="rId1004" Type="http://schemas.openxmlformats.org/officeDocument/2006/relationships/hyperlink" Target="http://www.minorplanetcenter.net/db_search/show_object?object_id=2008+HH" TargetMode="External"/><Relationship Id="rId1211" Type="http://schemas.openxmlformats.org/officeDocument/2006/relationships/hyperlink" Target="http://www.minorplanetcenter.net/db_search/show_object?object_id=2011+CX46" TargetMode="External"/><Relationship Id="rId1656" Type="http://schemas.openxmlformats.org/officeDocument/2006/relationships/hyperlink" Target="http://www.minorplanetcenter.net/db_search/show_object?object_id=2016+BD15" TargetMode="External"/><Relationship Id="rId220" Type="http://schemas.openxmlformats.org/officeDocument/2006/relationships/hyperlink" Target="http://www.minorplanetcenter.net/db_search/show_object?object_id=164216" TargetMode="External"/><Relationship Id="rId458" Type="http://schemas.openxmlformats.org/officeDocument/2006/relationships/hyperlink" Target="http://www.minorplanetcenter.net/db_search/show_object?object_id=414990" TargetMode="External"/><Relationship Id="rId665" Type="http://schemas.openxmlformats.org/officeDocument/2006/relationships/hyperlink" Target="http://www.minorplanetcenter.net/db_search/show_object?object_id=2001+YP3" TargetMode="External"/><Relationship Id="rId872" Type="http://schemas.openxmlformats.org/officeDocument/2006/relationships/hyperlink" Target="http://www.minorplanetcenter.net/db_search/show_object?object_id=2006+CT10" TargetMode="External"/><Relationship Id="rId1088" Type="http://schemas.openxmlformats.org/officeDocument/2006/relationships/hyperlink" Target="http://www.minorplanetcenter.net/db_search/show_object?object_id=2009+JR5" TargetMode="External"/><Relationship Id="rId1295" Type="http://schemas.openxmlformats.org/officeDocument/2006/relationships/hyperlink" Target="http://www.minorplanetcenter.net/db_search/show_object?object_id=2012+FR1" TargetMode="External"/><Relationship Id="rId1309" Type="http://schemas.openxmlformats.org/officeDocument/2006/relationships/hyperlink" Target="http://www.minorplanetcenter.net/db_search/show_object?object_id=2012+LR1" TargetMode="External"/><Relationship Id="rId1516" Type="http://schemas.openxmlformats.org/officeDocument/2006/relationships/hyperlink" Target="http://www.minorplanetcenter.net/db_search/show_object?object_id=2014+WD201" TargetMode="External"/><Relationship Id="rId15" Type="http://schemas.openxmlformats.org/officeDocument/2006/relationships/hyperlink" Target="http://www.minorplanetcenter.net/db_search/show_object?object_id=3757" TargetMode="External"/><Relationship Id="rId318" Type="http://schemas.openxmlformats.org/officeDocument/2006/relationships/hyperlink" Target="http://www.minorplanetcenter.net/db_search/show_object?object_id=289315" TargetMode="External"/><Relationship Id="rId525" Type="http://schemas.openxmlformats.org/officeDocument/2006/relationships/hyperlink" Target="http://www.minorplanetcenter.net/db_search/show_object?object_id=444004" TargetMode="External"/><Relationship Id="rId732" Type="http://schemas.openxmlformats.org/officeDocument/2006/relationships/hyperlink" Target="http://www.minorplanetcenter.net/db_search/show_object?object_id=2003+MS2" TargetMode="External"/><Relationship Id="rId1155" Type="http://schemas.openxmlformats.org/officeDocument/2006/relationships/hyperlink" Target="http://www.minorplanetcenter.net/db_search/show_object?object_id=2010+KQ10" TargetMode="External"/><Relationship Id="rId1362" Type="http://schemas.openxmlformats.org/officeDocument/2006/relationships/hyperlink" Target="http://www.minorplanetcenter.net/db_search/show_object?object_id=2013+AX52" TargetMode="External"/><Relationship Id="rId99" Type="http://schemas.openxmlformats.org/officeDocument/2006/relationships/hyperlink" Target="http://www.minorplanetcenter.net/db_search/show_object?object_id=88254" TargetMode="External"/><Relationship Id="rId164" Type="http://schemas.openxmlformats.org/officeDocument/2006/relationships/hyperlink" Target="http://www.minorplanetcenter.net/db_search/show_object?object_id=153311" TargetMode="External"/><Relationship Id="rId371" Type="http://schemas.openxmlformats.org/officeDocument/2006/relationships/hyperlink" Target="http://www.minorplanetcenter.net/db_search/show_object?object_id=357622" TargetMode="External"/><Relationship Id="rId1015" Type="http://schemas.openxmlformats.org/officeDocument/2006/relationships/hyperlink" Target="http://www.minorplanetcenter.net/db_search/show_object?object_id=2008+OO" TargetMode="External"/><Relationship Id="rId1222" Type="http://schemas.openxmlformats.org/officeDocument/2006/relationships/hyperlink" Target="http://www.minorplanetcenter.net/db_search/show_object?object_id=2011+EJ47" TargetMode="External"/><Relationship Id="rId1667" Type="http://schemas.openxmlformats.org/officeDocument/2006/relationships/hyperlink" Target="http://www.minorplanetcenter.net/db_search/show_object?object_id=2016+CB194" TargetMode="External"/><Relationship Id="rId469" Type="http://schemas.openxmlformats.org/officeDocument/2006/relationships/hyperlink" Target="http://www.minorplanetcenter.net/db_search/show_object?object_id=417634" TargetMode="External"/><Relationship Id="rId676" Type="http://schemas.openxmlformats.org/officeDocument/2006/relationships/hyperlink" Target="http://www.minorplanetcenter.net/db_search/show_object?object_id=2002+CY9" TargetMode="External"/><Relationship Id="rId883" Type="http://schemas.openxmlformats.org/officeDocument/2006/relationships/hyperlink" Target="http://www.minorplanetcenter.net/db_search/show_object?object_id=2006+HW57" TargetMode="External"/><Relationship Id="rId1099" Type="http://schemas.openxmlformats.org/officeDocument/2006/relationships/hyperlink" Target="http://www.minorplanetcenter.net/db_search/show_object?object_id=2009+QL8" TargetMode="External"/><Relationship Id="rId1527" Type="http://schemas.openxmlformats.org/officeDocument/2006/relationships/hyperlink" Target="http://www.minorplanetcenter.net/db_search/show_object?object_id=2014+YR15" TargetMode="External"/><Relationship Id="rId26" Type="http://schemas.openxmlformats.org/officeDocument/2006/relationships/hyperlink" Target="http://www.minorplanetcenter.net/db_search/show_object?object_id=5011" TargetMode="External"/><Relationship Id="rId231" Type="http://schemas.openxmlformats.org/officeDocument/2006/relationships/hyperlink" Target="http://www.minorplanetcenter.net/db_search/show_object?object_id=177049" TargetMode="External"/><Relationship Id="rId329" Type="http://schemas.openxmlformats.org/officeDocument/2006/relationships/hyperlink" Target="http://www.minorplanetcenter.net/db_search/show_object?object_id=304330" TargetMode="External"/><Relationship Id="rId536" Type="http://schemas.openxmlformats.org/officeDocument/2006/relationships/hyperlink" Target="http://www.minorplanetcenter.net/db_search/show_object?object_id=450263" TargetMode="External"/><Relationship Id="rId1166" Type="http://schemas.openxmlformats.org/officeDocument/2006/relationships/hyperlink" Target="http://www.minorplanetcenter.net/db_search/show_object?object_id=2010+RA147" TargetMode="External"/><Relationship Id="rId1373" Type="http://schemas.openxmlformats.org/officeDocument/2006/relationships/hyperlink" Target="http://www.minorplanetcenter.net/db_search/show_object?object_id=2013+EM20" TargetMode="External"/><Relationship Id="rId175" Type="http://schemas.openxmlformats.org/officeDocument/2006/relationships/hyperlink" Target="http://www.minorplanetcenter.net/db_search/show_object?object_id=159504" TargetMode="External"/><Relationship Id="rId743" Type="http://schemas.openxmlformats.org/officeDocument/2006/relationships/hyperlink" Target="http://www.minorplanetcenter.net/db_search/show_object?object_id=2003+TR9" TargetMode="External"/><Relationship Id="rId950" Type="http://schemas.openxmlformats.org/officeDocument/2006/relationships/hyperlink" Target="http://www.minorplanetcenter.net/db_search/show_object?object_id=2007+RF2" TargetMode="External"/><Relationship Id="rId1026" Type="http://schemas.openxmlformats.org/officeDocument/2006/relationships/hyperlink" Target="http://www.minorplanetcenter.net/db_search/show_object?object_id=2008+SR1" TargetMode="External"/><Relationship Id="rId1580" Type="http://schemas.openxmlformats.org/officeDocument/2006/relationships/hyperlink" Target="http://www.minorplanetcenter.net/db_search/show_object?object_id=2015+JD1" TargetMode="External"/><Relationship Id="rId382" Type="http://schemas.openxmlformats.org/officeDocument/2006/relationships/hyperlink" Target="http://www.minorplanetcenter.net/db_search/show_object?object_id=363116" TargetMode="External"/><Relationship Id="rId603" Type="http://schemas.openxmlformats.org/officeDocument/2006/relationships/hyperlink" Target="http://www.minorplanetcenter.net/db_search/show_object?object_id=1999+RM45" TargetMode="External"/><Relationship Id="rId687" Type="http://schemas.openxmlformats.org/officeDocument/2006/relationships/hyperlink" Target="http://www.minorplanetcenter.net/db_search/show_object?object_id=2002+HP11" TargetMode="External"/><Relationship Id="rId810" Type="http://schemas.openxmlformats.org/officeDocument/2006/relationships/hyperlink" Target="http://www.minorplanetcenter.net/db_search/show_object?object_id=2005+AV27" TargetMode="External"/><Relationship Id="rId908" Type="http://schemas.openxmlformats.org/officeDocument/2006/relationships/hyperlink" Target="http://www.minorplanetcenter.net/db_search/show_object?object_id=2006+UQ17" TargetMode="External"/><Relationship Id="rId1233" Type="http://schemas.openxmlformats.org/officeDocument/2006/relationships/hyperlink" Target="http://www.minorplanetcenter.net/db_search/show_object?object_id=2011+KE" TargetMode="External"/><Relationship Id="rId1440" Type="http://schemas.openxmlformats.org/officeDocument/2006/relationships/hyperlink" Target="http://www.minorplanetcenter.net/db_search/show_object?object_id=2014+BW2" TargetMode="External"/><Relationship Id="rId1538" Type="http://schemas.openxmlformats.org/officeDocument/2006/relationships/hyperlink" Target="http://www.minorplanetcenter.net/db_search/show_object?object_id=2015+BZ310" TargetMode="External"/><Relationship Id="rId242" Type="http://schemas.openxmlformats.org/officeDocument/2006/relationships/hyperlink" Target="http://www.minorplanetcenter.net/db_search/show_object?object_id=192563" TargetMode="External"/><Relationship Id="rId894" Type="http://schemas.openxmlformats.org/officeDocument/2006/relationships/hyperlink" Target="http://www.minorplanetcenter.net/db_search/show_object?object_id=2006+PA1" TargetMode="External"/><Relationship Id="rId1177" Type="http://schemas.openxmlformats.org/officeDocument/2006/relationships/hyperlink" Target="http://www.minorplanetcenter.net/db_search/show_object?object_id=2010+UD" TargetMode="External"/><Relationship Id="rId1300" Type="http://schemas.openxmlformats.org/officeDocument/2006/relationships/hyperlink" Target="http://www.minorplanetcenter.net/db_search/show_object?object_id=2012+HJ1" TargetMode="External"/><Relationship Id="rId37" Type="http://schemas.openxmlformats.org/officeDocument/2006/relationships/hyperlink" Target="http://www.minorplanetcenter.net/db_search/show_object?object_id=7753" TargetMode="External"/><Relationship Id="rId102" Type="http://schemas.openxmlformats.org/officeDocument/2006/relationships/hyperlink" Target="http://www.minorplanetcenter.net/db_search/show_object?object_id=89958" TargetMode="External"/><Relationship Id="rId547" Type="http://schemas.openxmlformats.org/officeDocument/2006/relationships/hyperlink" Target="http://www.minorplanetcenter.net/db_search/show_object?object_id=452376" TargetMode="External"/><Relationship Id="rId754" Type="http://schemas.openxmlformats.org/officeDocument/2006/relationships/hyperlink" Target="http://www.minorplanetcenter.net/db_search/show_object?object_id=2003+YS17" TargetMode="External"/><Relationship Id="rId961" Type="http://schemas.openxmlformats.org/officeDocument/2006/relationships/hyperlink" Target="http://www.minorplanetcenter.net/db_search/show_object?object_id=2007+UL12" TargetMode="External"/><Relationship Id="rId1384" Type="http://schemas.openxmlformats.org/officeDocument/2006/relationships/hyperlink" Target="http://www.minorplanetcenter.net/db_search/show_object?object_id=2013+GS66" TargetMode="External"/><Relationship Id="rId1591" Type="http://schemas.openxmlformats.org/officeDocument/2006/relationships/hyperlink" Target="http://www.minorplanetcenter.net/db_search/show_object?object_id=2015+LK24" TargetMode="External"/><Relationship Id="rId1605" Type="http://schemas.openxmlformats.org/officeDocument/2006/relationships/hyperlink" Target="http://www.minorplanetcenter.net/db_search/show_object?object_id=2015+RS1" TargetMode="External"/><Relationship Id="rId90" Type="http://schemas.openxmlformats.org/officeDocument/2006/relationships/hyperlink" Target="http://www.minorplanetcenter.net/db_search/show_object?object_id=85640" TargetMode="External"/><Relationship Id="rId186" Type="http://schemas.openxmlformats.org/officeDocument/2006/relationships/hyperlink" Target="http://www.minorplanetcenter.net/db_search/show_object?object_id=162210" TargetMode="External"/><Relationship Id="rId393" Type="http://schemas.openxmlformats.org/officeDocument/2006/relationships/hyperlink" Target="http://www.minorplanetcenter.net/db_search/show_object?object_id=365424" TargetMode="External"/><Relationship Id="rId407" Type="http://schemas.openxmlformats.org/officeDocument/2006/relationships/hyperlink" Target="http://www.minorplanetcenter.net/db_search/show_object?object_id=374855" TargetMode="External"/><Relationship Id="rId614" Type="http://schemas.openxmlformats.org/officeDocument/2006/relationships/hyperlink" Target="http://www.minorplanetcenter.net/db_search/show_object?object_id=1999+YD" TargetMode="External"/><Relationship Id="rId821" Type="http://schemas.openxmlformats.org/officeDocument/2006/relationships/hyperlink" Target="http://www.minorplanetcenter.net/db_search/show_object?object_id=2005+FN4" TargetMode="External"/><Relationship Id="rId1037" Type="http://schemas.openxmlformats.org/officeDocument/2006/relationships/hyperlink" Target="http://www.minorplanetcenter.net/db_search/show_object?object_id=2008+UW91" TargetMode="External"/><Relationship Id="rId1244" Type="http://schemas.openxmlformats.org/officeDocument/2006/relationships/hyperlink" Target="http://www.minorplanetcenter.net/db_search/show_object?object_id=2011+OA" TargetMode="External"/><Relationship Id="rId1451" Type="http://schemas.openxmlformats.org/officeDocument/2006/relationships/hyperlink" Target="http://www.minorplanetcenter.net/db_search/show_object?object_id=2014+EQ49" TargetMode="External"/><Relationship Id="rId253" Type="http://schemas.openxmlformats.org/officeDocument/2006/relationships/hyperlink" Target="http://www.minorplanetcenter.net/db_search/show_object?object_id=202683" TargetMode="External"/><Relationship Id="rId460" Type="http://schemas.openxmlformats.org/officeDocument/2006/relationships/hyperlink" Target="http://www.minorplanetcenter.net/db_search/show_object?object_id=415713" TargetMode="External"/><Relationship Id="rId698" Type="http://schemas.openxmlformats.org/officeDocument/2006/relationships/hyperlink" Target="http://www.minorplanetcenter.net/db_search/show_object?object_id=2002+MX" TargetMode="External"/><Relationship Id="rId919" Type="http://schemas.openxmlformats.org/officeDocument/2006/relationships/hyperlink" Target="http://www.minorplanetcenter.net/db_search/show_object?object_id=2007+AV2" TargetMode="External"/><Relationship Id="rId1090" Type="http://schemas.openxmlformats.org/officeDocument/2006/relationships/hyperlink" Target="http://www.minorplanetcenter.net/db_search/show_object?object_id=2009+KD3" TargetMode="External"/><Relationship Id="rId1104" Type="http://schemas.openxmlformats.org/officeDocument/2006/relationships/hyperlink" Target="http://www.minorplanetcenter.net/db_search/show_object?object_id=2009+SW17" TargetMode="External"/><Relationship Id="rId1311" Type="http://schemas.openxmlformats.org/officeDocument/2006/relationships/hyperlink" Target="http://www.minorplanetcenter.net/db_search/show_object?object_id=2012+LK9" TargetMode="External"/><Relationship Id="rId1549" Type="http://schemas.openxmlformats.org/officeDocument/2006/relationships/hyperlink" Target="http://www.minorplanetcenter.net/db_search/show_object?object_id=2015+DP155" TargetMode="External"/><Relationship Id="rId48" Type="http://schemas.openxmlformats.org/officeDocument/2006/relationships/hyperlink" Target="http://www.minorplanetcenter.net/db_search/show_object?object_id=16960" TargetMode="External"/><Relationship Id="rId113" Type="http://schemas.openxmlformats.org/officeDocument/2006/relationships/hyperlink" Target="http://www.minorplanetcenter.net/db_search/show_object?object_id=111253" TargetMode="External"/><Relationship Id="rId320" Type="http://schemas.openxmlformats.org/officeDocument/2006/relationships/hyperlink" Target="http://www.minorplanetcenter.net/db_search/show_object?object_id=292220" TargetMode="External"/><Relationship Id="rId558" Type="http://schemas.openxmlformats.org/officeDocument/2006/relationships/hyperlink" Target="http://www.minorplanetcenter.net/db_search/show_object?object_id=1989+UP" TargetMode="External"/><Relationship Id="rId765" Type="http://schemas.openxmlformats.org/officeDocument/2006/relationships/hyperlink" Target="http://www.minorplanetcenter.net/db_search/show_object?object_id=2004+FY31" TargetMode="External"/><Relationship Id="rId972" Type="http://schemas.openxmlformats.org/officeDocument/2006/relationships/hyperlink" Target="http://www.minorplanetcenter.net/db_search/show_object?object_id=2007+VP243" TargetMode="External"/><Relationship Id="rId1188" Type="http://schemas.openxmlformats.org/officeDocument/2006/relationships/hyperlink" Target="http://www.minorplanetcenter.net/db_search/show_object?object_id=2010+WZ8" TargetMode="External"/><Relationship Id="rId1395" Type="http://schemas.openxmlformats.org/officeDocument/2006/relationships/hyperlink" Target="http://www.minorplanetcenter.net/db_search/show_object?object_id=2013+JR28" TargetMode="External"/><Relationship Id="rId1409" Type="http://schemas.openxmlformats.org/officeDocument/2006/relationships/hyperlink" Target="http://www.minorplanetcenter.net/db_search/show_object?object_id=2013+OD4" TargetMode="External"/><Relationship Id="rId1616" Type="http://schemas.openxmlformats.org/officeDocument/2006/relationships/hyperlink" Target="http://www.minorplanetcenter.net/db_search/show_object?object_id=2015+TK178" TargetMode="External"/><Relationship Id="rId197" Type="http://schemas.openxmlformats.org/officeDocument/2006/relationships/hyperlink" Target="http://www.minorplanetcenter.net/db_search/show_object?object_id=162825" TargetMode="External"/><Relationship Id="rId418" Type="http://schemas.openxmlformats.org/officeDocument/2006/relationships/hyperlink" Target="http://www.minorplanetcenter.net/db_search/show_object?object_id=382406" TargetMode="External"/><Relationship Id="rId625" Type="http://schemas.openxmlformats.org/officeDocument/2006/relationships/hyperlink" Target="http://www.minorplanetcenter.net/db_search/show_object?object_id=2000+JF5" TargetMode="External"/><Relationship Id="rId832" Type="http://schemas.openxmlformats.org/officeDocument/2006/relationships/hyperlink" Target="http://www.minorplanetcenter.net/db_search/show_object?object_id=2005+LW3" TargetMode="External"/><Relationship Id="rId1048" Type="http://schemas.openxmlformats.org/officeDocument/2006/relationships/hyperlink" Target="http://www.minorplanetcenter.net/db_search/show_object?object_id=2008+XM1" TargetMode="External"/><Relationship Id="rId1255" Type="http://schemas.openxmlformats.org/officeDocument/2006/relationships/hyperlink" Target="http://www.minorplanetcenter.net/db_search/show_object?object_id=2011+TC4" TargetMode="External"/><Relationship Id="rId1462" Type="http://schemas.openxmlformats.org/officeDocument/2006/relationships/hyperlink" Target="http://www.minorplanetcenter.net/db_search/show_object?object_id=2014+JO25" TargetMode="External"/><Relationship Id="rId264" Type="http://schemas.openxmlformats.org/officeDocument/2006/relationships/hyperlink" Target="http://www.minorplanetcenter.net/db_search/show_object?object_id=216115" TargetMode="External"/><Relationship Id="rId471" Type="http://schemas.openxmlformats.org/officeDocument/2006/relationships/hyperlink" Target="http://www.minorplanetcenter.net/db_search/show_object?object_id=417871" TargetMode="External"/><Relationship Id="rId1115" Type="http://schemas.openxmlformats.org/officeDocument/2006/relationships/hyperlink" Target="http://www.minorplanetcenter.net/db_search/show_object?object_id=2009+VQ44" TargetMode="External"/><Relationship Id="rId1322" Type="http://schemas.openxmlformats.org/officeDocument/2006/relationships/hyperlink" Target="http://www.minorplanetcenter.net/db_search/show_object?object_id=2012+OP4" TargetMode="External"/><Relationship Id="rId59" Type="http://schemas.openxmlformats.org/officeDocument/2006/relationships/hyperlink" Target="http://www.minorplanetcenter.net/db_search/show_object?object_id=35396" TargetMode="External"/><Relationship Id="rId124" Type="http://schemas.openxmlformats.org/officeDocument/2006/relationships/hyperlink" Target="http://www.minorplanetcenter.net/db_search/show_object?object_id=138404" TargetMode="External"/><Relationship Id="rId569" Type="http://schemas.openxmlformats.org/officeDocument/2006/relationships/hyperlink" Target="http://www.minorplanetcenter.net/db_search/show_object?object_id=1995+CR" TargetMode="External"/><Relationship Id="rId776" Type="http://schemas.openxmlformats.org/officeDocument/2006/relationships/hyperlink" Target="http://www.minorplanetcenter.net/db_search/show_object?object_id=2004+LY5" TargetMode="External"/><Relationship Id="rId983" Type="http://schemas.openxmlformats.org/officeDocument/2006/relationships/hyperlink" Target="http://www.minorplanetcenter.net/db_search/show_object?object_id=2008+AZ30" TargetMode="External"/><Relationship Id="rId1199" Type="http://schemas.openxmlformats.org/officeDocument/2006/relationships/hyperlink" Target="http://www.minorplanetcenter.net/db_search/show_object?object_id=2011+AT26" TargetMode="External"/><Relationship Id="rId1627" Type="http://schemas.openxmlformats.org/officeDocument/2006/relationships/hyperlink" Target="http://www.minorplanetcenter.net/db_search/show_object?object_id=2015+VE1" TargetMode="External"/><Relationship Id="rId331" Type="http://schemas.openxmlformats.org/officeDocument/2006/relationships/hyperlink" Target="http://www.minorplanetcenter.net/db_search/show_object?object_id=307005" TargetMode="External"/><Relationship Id="rId429" Type="http://schemas.openxmlformats.org/officeDocument/2006/relationships/hyperlink" Target="http://www.minorplanetcenter.net/db_search/show_object?object_id=387668" TargetMode="External"/><Relationship Id="rId636" Type="http://schemas.openxmlformats.org/officeDocument/2006/relationships/hyperlink" Target="http://www.minorplanetcenter.net/db_search/show_object?object_id=2000+YF29" TargetMode="External"/><Relationship Id="rId1059" Type="http://schemas.openxmlformats.org/officeDocument/2006/relationships/hyperlink" Target="http://www.minorplanetcenter.net/db_search/show_object?object_id=2009+BL71" TargetMode="External"/><Relationship Id="rId1266" Type="http://schemas.openxmlformats.org/officeDocument/2006/relationships/hyperlink" Target="http://www.minorplanetcenter.net/db_search/show_object?object_id=2011+WL15" TargetMode="External"/><Relationship Id="rId1473" Type="http://schemas.openxmlformats.org/officeDocument/2006/relationships/hyperlink" Target="http://www.minorplanetcenter.net/db_search/show_object?object_id=2014+KV86" TargetMode="External"/><Relationship Id="rId843" Type="http://schemas.openxmlformats.org/officeDocument/2006/relationships/hyperlink" Target="http://www.minorplanetcenter.net/db_search/show_object?object_id=2005+RC34" TargetMode="External"/><Relationship Id="rId1126" Type="http://schemas.openxmlformats.org/officeDocument/2006/relationships/hyperlink" Target="http://www.minorplanetcenter.net/db_search/show_object?object_id=2010+CF19" TargetMode="External"/><Relationship Id="rId275" Type="http://schemas.openxmlformats.org/officeDocument/2006/relationships/hyperlink" Target="http://www.minorplanetcenter.net/db_search/show_object?object_id=228368" TargetMode="External"/><Relationship Id="rId482" Type="http://schemas.openxmlformats.org/officeDocument/2006/relationships/hyperlink" Target="http://www.minorplanetcenter.net/db_search/show_object?object_id=422699" TargetMode="External"/><Relationship Id="rId703" Type="http://schemas.openxmlformats.org/officeDocument/2006/relationships/hyperlink" Target="http://www.minorplanetcenter.net/db_search/show_object?object_id=2002+PR1" TargetMode="External"/><Relationship Id="rId910" Type="http://schemas.openxmlformats.org/officeDocument/2006/relationships/hyperlink" Target="http://www.minorplanetcenter.net/db_search/show_object?object_id=2006+VW2" TargetMode="External"/><Relationship Id="rId1333" Type="http://schemas.openxmlformats.org/officeDocument/2006/relationships/hyperlink" Target="http://www.minorplanetcenter.net/db_search/show_object?object_id=2012+TS78" TargetMode="External"/><Relationship Id="rId1540" Type="http://schemas.openxmlformats.org/officeDocument/2006/relationships/hyperlink" Target="http://www.minorplanetcenter.net/db_search/show_object?object_id=2015+BN311" TargetMode="External"/><Relationship Id="rId1638" Type="http://schemas.openxmlformats.org/officeDocument/2006/relationships/hyperlink" Target="http://www.minorplanetcenter.net/db_search/show_object?object_id=2015+XU378" TargetMode="External"/><Relationship Id="rId135" Type="http://schemas.openxmlformats.org/officeDocument/2006/relationships/hyperlink" Target="http://www.minorplanetcenter.net/db_search/show_object?object_id=141432" TargetMode="External"/><Relationship Id="rId342" Type="http://schemas.openxmlformats.org/officeDocument/2006/relationships/hyperlink" Target="http://www.minorplanetcenter.net/db_search/show_object?object_id=325395" TargetMode="External"/><Relationship Id="rId787" Type="http://schemas.openxmlformats.org/officeDocument/2006/relationships/hyperlink" Target="http://www.minorplanetcenter.net/db_search/show_object?object_id=2004+RY10" TargetMode="External"/><Relationship Id="rId994" Type="http://schemas.openxmlformats.org/officeDocument/2006/relationships/hyperlink" Target="http://www.minorplanetcenter.net/db_search/show_object?object_id=2008+DJ" TargetMode="External"/><Relationship Id="rId1400" Type="http://schemas.openxmlformats.org/officeDocument/2006/relationships/hyperlink" Target="http://www.minorplanetcenter.net/db_search/show_object?object_id=2013+LG16" TargetMode="External"/><Relationship Id="rId202" Type="http://schemas.openxmlformats.org/officeDocument/2006/relationships/hyperlink" Target="http://www.minorplanetcenter.net/db_search/show_object?object_id=163014" TargetMode="External"/><Relationship Id="rId647" Type="http://schemas.openxmlformats.org/officeDocument/2006/relationships/hyperlink" Target="http://www.minorplanetcenter.net/db_search/show_object?object_id=2001+HB" TargetMode="External"/><Relationship Id="rId854" Type="http://schemas.openxmlformats.org/officeDocument/2006/relationships/hyperlink" Target="http://www.minorplanetcenter.net/db_search/show_object?object_id=2005+VO5" TargetMode="External"/><Relationship Id="rId1277" Type="http://schemas.openxmlformats.org/officeDocument/2006/relationships/hyperlink" Target="http://www.minorplanetcenter.net/db_search/show_object?object_id=2011+YJ28" TargetMode="External"/><Relationship Id="rId1484" Type="http://schemas.openxmlformats.org/officeDocument/2006/relationships/hyperlink" Target="http://www.minorplanetcenter.net/db_search/show_object?object_id=2014+NE52" TargetMode="External"/><Relationship Id="rId286" Type="http://schemas.openxmlformats.org/officeDocument/2006/relationships/hyperlink" Target="http://www.minorplanetcenter.net/db_search/show_object?object_id=243566" TargetMode="External"/><Relationship Id="rId493" Type="http://schemas.openxmlformats.org/officeDocument/2006/relationships/hyperlink" Target="http://www.minorplanetcenter.net/db_search/show_object?object_id=430804" TargetMode="External"/><Relationship Id="rId507" Type="http://schemas.openxmlformats.org/officeDocument/2006/relationships/hyperlink" Target="http://www.minorplanetcenter.net/db_search/show_object?object_id=436774" TargetMode="External"/><Relationship Id="rId714" Type="http://schemas.openxmlformats.org/officeDocument/2006/relationships/hyperlink" Target="http://www.minorplanetcenter.net/db_search/show_object?object_id=2002+VR85" TargetMode="External"/><Relationship Id="rId921" Type="http://schemas.openxmlformats.org/officeDocument/2006/relationships/hyperlink" Target="http://www.minorplanetcenter.net/db_search/show_object?object_id=2007+BD7" TargetMode="External"/><Relationship Id="rId1137" Type="http://schemas.openxmlformats.org/officeDocument/2006/relationships/hyperlink" Target="http://www.minorplanetcenter.net/db_search/show_object?object_id=2010+FQ" TargetMode="External"/><Relationship Id="rId1344" Type="http://schemas.openxmlformats.org/officeDocument/2006/relationships/hyperlink" Target="http://www.minorplanetcenter.net/db_search/show_object?object_id=2012+VO6" TargetMode="External"/><Relationship Id="rId1551" Type="http://schemas.openxmlformats.org/officeDocument/2006/relationships/hyperlink" Target="http://www.minorplanetcenter.net/db_search/show_object?object_id=2015+DE198" TargetMode="External"/><Relationship Id="rId50" Type="http://schemas.openxmlformats.org/officeDocument/2006/relationships/hyperlink" Target="http://www.minorplanetcenter.net/db_search/show_object?object_id=22753" TargetMode="External"/><Relationship Id="rId146" Type="http://schemas.openxmlformats.org/officeDocument/2006/relationships/hyperlink" Target="http://www.minorplanetcenter.net/db_search/show_object?object_id=143992" TargetMode="External"/><Relationship Id="rId353" Type="http://schemas.openxmlformats.org/officeDocument/2006/relationships/hyperlink" Target="http://www.minorplanetcenter.net/db_search/show_object?object_id=341843" TargetMode="External"/><Relationship Id="rId560" Type="http://schemas.openxmlformats.org/officeDocument/2006/relationships/hyperlink" Target="http://www.minorplanetcenter.net/db_search/show_object?object_id=1991+GO" TargetMode="External"/><Relationship Id="rId798" Type="http://schemas.openxmlformats.org/officeDocument/2006/relationships/hyperlink" Target="http://www.minorplanetcenter.net/db_search/show_object?object_id=2004+UE" TargetMode="External"/><Relationship Id="rId1190" Type="http://schemas.openxmlformats.org/officeDocument/2006/relationships/hyperlink" Target="http://www.minorplanetcenter.net/db_search/show_object?object_id=2010+XC15" TargetMode="External"/><Relationship Id="rId1204" Type="http://schemas.openxmlformats.org/officeDocument/2006/relationships/hyperlink" Target="http://www.minorplanetcenter.net/db_search/show_object?object_id=2011+BE38" TargetMode="External"/><Relationship Id="rId1411" Type="http://schemas.openxmlformats.org/officeDocument/2006/relationships/hyperlink" Target="http://www.minorplanetcenter.net/db_search/show_object?object_id=2013+QR1" TargetMode="External"/><Relationship Id="rId1649" Type="http://schemas.openxmlformats.org/officeDocument/2006/relationships/hyperlink" Target="http://www.minorplanetcenter.net/db_search/show_object?object_id=2016+AK193" TargetMode="External"/><Relationship Id="rId213" Type="http://schemas.openxmlformats.org/officeDocument/2006/relationships/hyperlink" Target="http://www.minorplanetcenter.net/db_search/show_object?object_id=163697" TargetMode="External"/><Relationship Id="rId420" Type="http://schemas.openxmlformats.org/officeDocument/2006/relationships/hyperlink" Target="http://www.minorplanetcenter.net/db_search/show_object?object_id=382758" TargetMode="External"/><Relationship Id="rId658" Type="http://schemas.openxmlformats.org/officeDocument/2006/relationships/hyperlink" Target="http://www.minorplanetcenter.net/db_search/show_object?object_id=2001+SG286" TargetMode="External"/><Relationship Id="rId865" Type="http://schemas.openxmlformats.org/officeDocument/2006/relationships/hyperlink" Target="http://www.minorplanetcenter.net/db_search/show_object?object_id=2006+AM4" TargetMode="External"/><Relationship Id="rId1050" Type="http://schemas.openxmlformats.org/officeDocument/2006/relationships/hyperlink" Target="http://www.minorplanetcenter.net/db_search/show_object?object_id=2008+XQ2" TargetMode="External"/><Relationship Id="rId1288" Type="http://schemas.openxmlformats.org/officeDocument/2006/relationships/hyperlink" Target="http://www.minorplanetcenter.net/db_search/show_object?object_id=2012+CA21" TargetMode="External"/><Relationship Id="rId1495" Type="http://schemas.openxmlformats.org/officeDocument/2006/relationships/hyperlink" Target="http://www.minorplanetcenter.net/db_search/show_object?object_id=2014+PW59" TargetMode="External"/><Relationship Id="rId1509" Type="http://schemas.openxmlformats.org/officeDocument/2006/relationships/hyperlink" Target="http://www.minorplanetcenter.net/db_search/show_object?object_id=2014+TY33" TargetMode="External"/><Relationship Id="rId297" Type="http://schemas.openxmlformats.org/officeDocument/2006/relationships/hyperlink" Target="http://www.minorplanetcenter.net/db_search/show_object?object_id=260141" TargetMode="External"/><Relationship Id="rId518" Type="http://schemas.openxmlformats.org/officeDocument/2006/relationships/hyperlink" Target="http://www.minorplanetcenter.net/db_search/show_object?object_id=441641" TargetMode="External"/><Relationship Id="rId725" Type="http://schemas.openxmlformats.org/officeDocument/2006/relationships/hyperlink" Target="http://www.minorplanetcenter.net/db_search/show_object?object_id=2003+ED50" TargetMode="External"/><Relationship Id="rId932" Type="http://schemas.openxmlformats.org/officeDocument/2006/relationships/hyperlink" Target="http://www.minorplanetcenter.net/db_search/show_object?object_id=2007+FE" TargetMode="External"/><Relationship Id="rId1148" Type="http://schemas.openxmlformats.org/officeDocument/2006/relationships/hyperlink" Target="http://www.minorplanetcenter.net/db_search/show_object?object_id=2010+JL33" TargetMode="External"/><Relationship Id="rId1355" Type="http://schemas.openxmlformats.org/officeDocument/2006/relationships/hyperlink" Target="http://www.minorplanetcenter.net/db_search/show_object?object_id=2012+XJ134" TargetMode="External"/><Relationship Id="rId1562" Type="http://schemas.openxmlformats.org/officeDocument/2006/relationships/hyperlink" Target="http://www.minorplanetcenter.net/db_search/show_object?object_id=2015+FQ117" TargetMode="External"/><Relationship Id="rId157" Type="http://schemas.openxmlformats.org/officeDocument/2006/relationships/hyperlink" Target="http://www.minorplanetcenter.net/db_search/show_object?object_id=152754" TargetMode="External"/><Relationship Id="rId364" Type="http://schemas.openxmlformats.org/officeDocument/2006/relationships/hyperlink" Target="http://www.minorplanetcenter.net/db_search/show_object?object_id=354182" TargetMode="External"/><Relationship Id="rId1008" Type="http://schemas.openxmlformats.org/officeDocument/2006/relationships/hyperlink" Target="http://www.minorplanetcenter.net/db_search/show_object?object_id=2008+JW2" TargetMode="External"/><Relationship Id="rId1215" Type="http://schemas.openxmlformats.org/officeDocument/2006/relationships/hyperlink" Target="http://www.minorplanetcenter.net/db_search/show_object?object_id=2011+DV" TargetMode="External"/><Relationship Id="rId1422" Type="http://schemas.openxmlformats.org/officeDocument/2006/relationships/hyperlink" Target="http://www.minorplanetcenter.net/db_search/show_object?object_id=2013+TT135" TargetMode="External"/><Relationship Id="rId61" Type="http://schemas.openxmlformats.org/officeDocument/2006/relationships/hyperlink" Target="http://www.minorplanetcenter.net/db_search/show_object?object_id=37655" TargetMode="External"/><Relationship Id="rId571" Type="http://schemas.openxmlformats.org/officeDocument/2006/relationships/hyperlink" Target="http://www.minorplanetcenter.net/db_search/show_object?object_id=1996+JA1" TargetMode="External"/><Relationship Id="rId669" Type="http://schemas.openxmlformats.org/officeDocument/2006/relationships/hyperlink" Target="http://www.minorplanetcenter.net/db_search/show_object?object_id=2002+AV" TargetMode="External"/><Relationship Id="rId876" Type="http://schemas.openxmlformats.org/officeDocument/2006/relationships/hyperlink" Target="http://www.minorplanetcenter.net/db_search/show_object?object_id=2006+GC1" TargetMode="External"/><Relationship Id="rId1299" Type="http://schemas.openxmlformats.org/officeDocument/2006/relationships/hyperlink" Target="http://www.minorplanetcenter.net/db_search/show_object?object_id=2012+GV17" TargetMode="External"/><Relationship Id="rId19" Type="http://schemas.openxmlformats.org/officeDocument/2006/relationships/hyperlink" Target="http://www.minorplanetcenter.net/db_search/show_object?object_id=4183" TargetMode="External"/><Relationship Id="rId224" Type="http://schemas.openxmlformats.org/officeDocument/2006/relationships/hyperlink" Target="http://www.minorplanetcenter.net/db_search/show_object?object_id=170903" TargetMode="External"/><Relationship Id="rId431" Type="http://schemas.openxmlformats.org/officeDocument/2006/relationships/hyperlink" Target="http://www.minorplanetcenter.net/db_search/show_object?object_id=388188" TargetMode="External"/><Relationship Id="rId529" Type="http://schemas.openxmlformats.org/officeDocument/2006/relationships/hyperlink" Target="http://www.minorplanetcenter.net/db_search/show_object?object_id=445974" TargetMode="External"/><Relationship Id="rId736" Type="http://schemas.openxmlformats.org/officeDocument/2006/relationships/hyperlink" Target="http://www.minorplanetcenter.net/db_search/show_object?object_id=2003+QH5" TargetMode="External"/><Relationship Id="rId1061" Type="http://schemas.openxmlformats.org/officeDocument/2006/relationships/hyperlink" Target="http://www.minorplanetcenter.net/db_search/show_object?object_id=2009+BE81" TargetMode="External"/><Relationship Id="rId1159" Type="http://schemas.openxmlformats.org/officeDocument/2006/relationships/hyperlink" Target="http://www.minorplanetcenter.net/db_search/show_object?object_id=2010+LZ63" TargetMode="External"/><Relationship Id="rId1366" Type="http://schemas.openxmlformats.org/officeDocument/2006/relationships/hyperlink" Target="http://www.minorplanetcenter.net/db_search/show_object?object_id=2013+BK18" TargetMode="External"/><Relationship Id="rId168" Type="http://schemas.openxmlformats.org/officeDocument/2006/relationships/hyperlink" Target="http://www.minorplanetcenter.net/db_search/show_object?object_id=154269" TargetMode="External"/><Relationship Id="rId943" Type="http://schemas.openxmlformats.org/officeDocument/2006/relationships/hyperlink" Target="http://www.minorplanetcenter.net/db_search/show_object?object_id=2007+LF" TargetMode="External"/><Relationship Id="rId1019" Type="http://schemas.openxmlformats.org/officeDocument/2006/relationships/hyperlink" Target="http://www.minorplanetcenter.net/db_search/show_object?object_id=2008+ON13" TargetMode="External"/><Relationship Id="rId1573" Type="http://schemas.openxmlformats.org/officeDocument/2006/relationships/hyperlink" Target="http://www.minorplanetcenter.net/db_search/show_object?object_id=2015+HB10" TargetMode="External"/><Relationship Id="rId72" Type="http://schemas.openxmlformats.org/officeDocument/2006/relationships/hyperlink" Target="http://www.minorplanetcenter.net/db_search/show_object?object_id=65679" TargetMode="External"/><Relationship Id="rId375" Type="http://schemas.openxmlformats.org/officeDocument/2006/relationships/hyperlink" Target="http://www.minorplanetcenter.net/db_search/show_object?object_id=359369" TargetMode="External"/><Relationship Id="rId582" Type="http://schemas.openxmlformats.org/officeDocument/2006/relationships/hyperlink" Target="http://www.minorplanetcenter.net/db_search/show_object?object_id=1998+QK28" TargetMode="External"/><Relationship Id="rId803" Type="http://schemas.openxmlformats.org/officeDocument/2006/relationships/hyperlink" Target="http://www.minorplanetcenter.net/db_search/show_object?object_id=2004+VC17" TargetMode="External"/><Relationship Id="rId1226" Type="http://schemas.openxmlformats.org/officeDocument/2006/relationships/hyperlink" Target="http://www.minorplanetcenter.net/db_search/show_object?object_id=2011+GM44" TargetMode="External"/><Relationship Id="rId1433" Type="http://schemas.openxmlformats.org/officeDocument/2006/relationships/hyperlink" Target="http://www.minorplanetcenter.net/db_search/show_object?object_id=2013+WF108" TargetMode="External"/><Relationship Id="rId1640" Type="http://schemas.openxmlformats.org/officeDocument/2006/relationships/hyperlink" Target="http://www.minorplanetcenter.net/db_search/show_object?object_id=2015+YY9" TargetMode="External"/><Relationship Id="rId3" Type="http://schemas.openxmlformats.org/officeDocument/2006/relationships/hyperlink" Target="http://www.minorplanetcenter.net/db_search/show_object?object_id=1862" TargetMode="External"/><Relationship Id="rId235" Type="http://schemas.openxmlformats.org/officeDocument/2006/relationships/hyperlink" Target="http://www.minorplanetcenter.net/db_search/show_object?object_id=184266" TargetMode="External"/><Relationship Id="rId442" Type="http://schemas.openxmlformats.org/officeDocument/2006/relationships/hyperlink" Target="http://www.minorplanetcenter.net/db_search/show_object?object_id=401954" TargetMode="External"/><Relationship Id="rId887" Type="http://schemas.openxmlformats.org/officeDocument/2006/relationships/hyperlink" Target="http://www.minorplanetcenter.net/db_search/show_object?object_id=2006+KD40" TargetMode="External"/><Relationship Id="rId1072" Type="http://schemas.openxmlformats.org/officeDocument/2006/relationships/hyperlink" Target="http://www.minorplanetcenter.net/db_search/show_object?object_id=2009+ES" TargetMode="External"/><Relationship Id="rId1500" Type="http://schemas.openxmlformats.org/officeDocument/2006/relationships/hyperlink" Target="http://www.minorplanetcenter.net/db_search/show_object?object_id=2014+QL433" TargetMode="External"/><Relationship Id="rId302" Type="http://schemas.openxmlformats.org/officeDocument/2006/relationships/hyperlink" Target="http://www.minorplanetcenter.net/db_search/show_object?object_id=265482" TargetMode="External"/><Relationship Id="rId747" Type="http://schemas.openxmlformats.org/officeDocument/2006/relationships/hyperlink" Target="http://www.minorplanetcenter.net/db_search/show_object?object_id=2003+WG" TargetMode="External"/><Relationship Id="rId954" Type="http://schemas.openxmlformats.org/officeDocument/2006/relationships/hyperlink" Target="http://www.minorplanetcenter.net/db_search/show_object?object_id=2007+SQ6" TargetMode="External"/><Relationship Id="rId1377" Type="http://schemas.openxmlformats.org/officeDocument/2006/relationships/hyperlink" Target="http://www.minorplanetcenter.net/db_search/show_object?object_id=2013+EV108" TargetMode="External"/><Relationship Id="rId1584" Type="http://schemas.openxmlformats.org/officeDocument/2006/relationships/hyperlink" Target="http://www.minorplanetcenter.net/db_search/show_object?object_id=2015+KB19" TargetMode="External"/><Relationship Id="rId83" Type="http://schemas.openxmlformats.org/officeDocument/2006/relationships/hyperlink" Target="http://www.minorplanetcenter.net/db_search/show_object?object_id=68372" TargetMode="External"/><Relationship Id="rId179" Type="http://schemas.openxmlformats.org/officeDocument/2006/relationships/hyperlink" Target="http://www.minorplanetcenter.net/db_search/show_object?object_id=162039" TargetMode="External"/><Relationship Id="rId386" Type="http://schemas.openxmlformats.org/officeDocument/2006/relationships/hyperlink" Target="http://www.minorplanetcenter.net/db_search/show_object?object_id=363599" TargetMode="External"/><Relationship Id="rId593" Type="http://schemas.openxmlformats.org/officeDocument/2006/relationships/hyperlink" Target="http://www.minorplanetcenter.net/db_search/show_object?object_id=1998+XD12" TargetMode="External"/><Relationship Id="rId607" Type="http://schemas.openxmlformats.org/officeDocument/2006/relationships/hyperlink" Target="http://www.minorplanetcenter.net/db_search/show_object?object_id=1999+TT16" TargetMode="External"/><Relationship Id="rId814" Type="http://schemas.openxmlformats.org/officeDocument/2006/relationships/hyperlink" Target="http://www.minorplanetcenter.net/db_search/show_object?object_id=2005+DD" TargetMode="External"/><Relationship Id="rId1237" Type="http://schemas.openxmlformats.org/officeDocument/2006/relationships/hyperlink" Target="http://www.minorplanetcenter.net/db_search/show_object?object_id=2011+KO17" TargetMode="External"/><Relationship Id="rId1444" Type="http://schemas.openxmlformats.org/officeDocument/2006/relationships/hyperlink" Target="http://www.minorplanetcenter.net/db_search/show_object?object_id=2014+CM13" TargetMode="External"/><Relationship Id="rId1651" Type="http://schemas.openxmlformats.org/officeDocument/2006/relationships/hyperlink" Target="http://www.minorplanetcenter.net/db_search/show_object?object_id=2016+BA14" TargetMode="External"/><Relationship Id="rId246" Type="http://schemas.openxmlformats.org/officeDocument/2006/relationships/hyperlink" Target="http://www.minorplanetcenter.net/db_search/show_object?object_id=196068" TargetMode="External"/><Relationship Id="rId453" Type="http://schemas.openxmlformats.org/officeDocument/2006/relationships/hyperlink" Target="http://www.minorplanetcenter.net/db_search/show_object?object_id=413260" TargetMode="External"/><Relationship Id="rId660" Type="http://schemas.openxmlformats.org/officeDocument/2006/relationships/hyperlink" Target="http://www.minorplanetcenter.net/db_search/show_object?object_id=2001+TC45" TargetMode="External"/><Relationship Id="rId898" Type="http://schemas.openxmlformats.org/officeDocument/2006/relationships/hyperlink" Target="http://www.minorplanetcenter.net/db_search/show_object?object_id=2006+RZ" TargetMode="External"/><Relationship Id="rId1083" Type="http://schemas.openxmlformats.org/officeDocument/2006/relationships/hyperlink" Target="http://www.minorplanetcenter.net/db_search/show_object?object_id=2009+HV2" TargetMode="External"/><Relationship Id="rId1290" Type="http://schemas.openxmlformats.org/officeDocument/2006/relationships/hyperlink" Target="http://www.minorplanetcenter.net/db_search/show_object?object_id=2012+DE31" TargetMode="External"/><Relationship Id="rId1304" Type="http://schemas.openxmlformats.org/officeDocument/2006/relationships/hyperlink" Target="http://www.minorplanetcenter.net/db_search/show_object?object_id=2012+HZ33" TargetMode="External"/><Relationship Id="rId1511" Type="http://schemas.openxmlformats.org/officeDocument/2006/relationships/hyperlink" Target="http://www.minorplanetcenter.net/db_search/show_object?object_id=2014+UQ56" TargetMode="External"/><Relationship Id="rId106" Type="http://schemas.openxmlformats.org/officeDocument/2006/relationships/hyperlink" Target="http://www.minorplanetcenter.net/db_search/show_object?object_id=90416" TargetMode="External"/><Relationship Id="rId313" Type="http://schemas.openxmlformats.org/officeDocument/2006/relationships/hyperlink" Target="http://www.minorplanetcenter.net/db_search/show_object?object_id=279744" TargetMode="External"/><Relationship Id="rId758" Type="http://schemas.openxmlformats.org/officeDocument/2006/relationships/hyperlink" Target="http://www.minorplanetcenter.net/db_search/show_object?object_id=2004+BV1" TargetMode="External"/><Relationship Id="rId965" Type="http://schemas.openxmlformats.org/officeDocument/2006/relationships/hyperlink" Target="http://www.minorplanetcenter.net/db_search/show_object?object_id=2007+VN3" TargetMode="External"/><Relationship Id="rId1150" Type="http://schemas.openxmlformats.org/officeDocument/2006/relationships/hyperlink" Target="http://www.minorplanetcenter.net/db_search/show_object?object_id=2010+JU39" TargetMode="External"/><Relationship Id="rId1388" Type="http://schemas.openxmlformats.org/officeDocument/2006/relationships/hyperlink" Target="http://www.minorplanetcenter.net/db_search/show_object?object_id=2013+GA80" TargetMode="External"/><Relationship Id="rId1595" Type="http://schemas.openxmlformats.org/officeDocument/2006/relationships/hyperlink" Target="http://www.minorplanetcenter.net/db_search/show_object?object_id=2015+NK13" TargetMode="External"/><Relationship Id="rId1609" Type="http://schemas.openxmlformats.org/officeDocument/2006/relationships/hyperlink" Target="http://www.minorplanetcenter.net/db_search/show_object?object_id=2015+RP82" TargetMode="External"/><Relationship Id="rId10" Type="http://schemas.openxmlformats.org/officeDocument/2006/relationships/hyperlink" Target="http://www.minorplanetcenter.net/db_search/show_object?object_id=3122" TargetMode="External"/><Relationship Id="rId94" Type="http://schemas.openxmlformats.org/officeDocument/2006/relationships/hyperlink" Target="http://www.minorplanetcenter.net/db_search/show_object?object_id=85989" TargetMode="External"/><Relationship Id="rId397" Type="http://schemas.openxmlformats.org/officeDocument/2006/relationships/hyperlink" Target="http://www.minorplanetcenter.net/db_search/show_object?object_id=367789" TargetMode="External"/><Relationship Id="rId520" Type="http://schemas.openxmlformats.org/officeDocument/2006/relationships/hyperlink" Target="http://www.minorplanetcenter.net/db_search/show_object?object_id=442037" TargetMode="External"/><Relationship Id="rId618" Type="http://schemas.openxmlformats.org/officeDocument/2006/relationships/hyperlink" Target="http://www.minorplanetcenter.net/db_search/show_object?object_id=2000+CO33" TargetMode="External"/><Relationship Id="rId825" Type="http://schemas.openxmlformats.org/officeDocument/2006/relationships/hyperlink" Target="http://www.minorplanetcenter.net/db_search/show_object?object_id=2005+GY8" TargetMode="External"/><Relationship Id="rId1248" Type="http://schemas.openxmlformats.org/officeDocument/2006/relationships/hyperlink" Target="http://www.minorplanetcenter.net/db_search/show_object?object_id=2011+PS" TargetMode="External"/><Relationship Id="rId1455" Type="http://schemas.openxmlformats.org/officeDocument/2006/relationships/hyperlink" Target="http://www.minorplanetcenter.net/db_search/show_object?object_id=2014+GE35" TargetMode="External"/><Relationship Id="rId1662" Type="http://schemas.openxmlformats.org/officeDocument/2006/relationships/hyperlink" Target="http://www.minorplanetcenter.net/db_search/show_object?object_id=2016+CA136" TargetMode="External"/><Relationship Id="rId257" Type="http://schemas.openxmlformats.org/officeDocument/2006/relationships/hyperlink" Target="http://www.minorplanetcenter.net/db_search/show_object?object_id=207398" TargetMode="External"/><Relationship Id="rId464" Type="http://schemas.openxmlformats.org/officeDocument/2006/relationships/hyperlink" Target="http://www.minorplanetcenter.net/db_search/show_object?object_id=416801" TargetMode="External"/><Relationship Id="rId1010" Type="http://schemas.openxmlformats.org/officeDocument/2006/relationships/hyperlink" Target="http://www.minorplanetcenter.net/db_search/show_object?object_id=2008+KZ5" TargetMode="External"/><Relationship Id="rId1094" Type="http://schemas.openxmlformats.org/officeDocument/2006/relationships/hyperlink" Target="http://www.minorplanetcenter.net/db_search/show_object?object_id=2009+LQ" TargetMode="External"/><Relationship Id="rId1108" Type="http://schemas.openxmlformats.org/officeDocument/2006/relationships/hyperlink" Target="http://www.minorplanetcenter.net/db_search/show_object?object_id=2009+TK12" TargetMode="External"/><Relationship Id="rId1315" Type="http://schemas.openxmlformats.org/officeDocument/2006/relationships/hyperlink" Target="http://www.minorplanetcenter.net/db_search/show_object?object_id=2012+MJ6" TargetMode="External"/><Relationship Id="rId117" Type="http://schemas.openxmlformats.org/officeDocument/2006/relationships/hyperlink" Target="http://www.minorplanetcenter.net/db_search/show_object?object_id=136849" TargetMode="External"/><Relationship Id="rId671" Type="http://schemas.openxmlformats.org/officeDocument/2006/relationships/hyperlink" Target="http://www.minorplanetcenter.net/db_search/show_object?object_id=2002+AZ1" TargetMode="External"/><Relationship Id="rId769" Type="http://schemas.openxmlformats.org/officeDocument/2006/relationships/hyperlink" Target="http://www.minorplanetcenter.net/db_search/show_object?object_id=2004+HF12" TargetMode="External"/><Relationship Id="rId976" Type="http://schemas.openxmlformats.org/officeDocument/2006/relationships/hyperlink" Target="http://www.minorplanetcenter.net/db_search/show_object?object_id=2007+XK11" TargetMode="External"/><Relationship Id="rId1399" Type="http://schemas.openxmlformats.org/officeDocument/2006/relationships/hyperlink" Target="http://www.minorplanetcenter.net/db_search/show_object?object_id=2013+LE16" TargetMode="External"/><Relationship Id="rId324" Type="http://schemas.openxmlformats.org/officeDocument/2006/relationships/hyperlink" Target="http://www.minorplanetcenter.net/db_search/show_object?object_id=297418" TargetMode="External"/><Relationship Id="rId531" Type="http://schemas.openxmlformats.org/officeDocument/2006/relationships/hyperlink" Target="http://www.minorplanetcenter.net/db_search/show_object?object_id=446862" TargetMode="External"/><Relationship Id="rId629" Type="http://schemas.openxmlformats.org/officeDocument/2006/relationships/hyperlink" Target="http://www.minorplanetcenter.net/db_search/show_object?object_id=2000+PP9" TargetMode="External"/><Relationship Id="rId1161" Type="http://schemas.openxmlformats.org/officeDocument/2006/relationships/hyperlink" Target="http://www.minorplanetcenter.net/db_search/show_object?object_id=2010+MF1" TargetMode="External"/><Relationship Id="rId1259" Type="http://schemas.openxmlformats.org/officeDocument/2006/relationships/hyperlink" Target="http://www.minorplanetcenter.net/db_search/show_object?object_id=2011+UH20" TargetMode="External"/><Relationship Id="rId1466" Type="http://schemas.openxmlformats.org/officeDocument/2006/relationships/hyperlink" Target="http://www.minorplanetcenter.net/db_search/show_object?object_id=2014+KM4" TargetMode="External"/><Relationship Id="rId836" Type="http://schemas.openxmlformats.org/officeDocument/2006/relationships/hyperlink" Target="http://www.minorplanetcenter.net/db_search/show_object?object_id=2005+NE7" TargetMode="External"/><Relationship Id="rId1021" Type="http://schemas.openxmlformats.org/officeDocument/2006/relationships/hyperlink" Target="http://www.minorplanetcenter.net/db_search/show_object?object_id=2008+PJ9" TargetMode="External"/><Relationship Id="rId1119" Type="http://schemas.openxmlformats.org/officeDocument/2006/relationships/hyperlink" Target="http://www.minorplanetcenter.net/db_search/show_object?object_id=2009+WO106" TargetMode="External"/><Relationship Id="rId903" Type="http://schemas.openxmlformats.org/officeDocument/2006/relationships/hyperlink" Target="http://www.minorplanetcenter.net/db_search/show_object?object_id=2006+TS7" TargetMode="External"/><Relationship Id="rId1326" Type="http://schemas.openxmlformats.org/officeDocument/2006/relationships/hyperlink" Target="http://www.minorplanetcenter.net/db_search/show_object?object_id=2012+QG42" TargetMode="External"/><Relationship Id="rId1533" Type="http://schemas.openxmlformats.org/officeDocument/2006/relationships/hyperlink" Target="http://www.minorplanetcenter.net/db_search/show_object?object_id=2015+AY245" TargetMode="External"/><Relationship Id="rId32" Type="http://schemas.openxmlformats.org/officeDocument/2006/relationships/hyperlink" Target="http://www.minorplanetcenter.net/db_search/show_object?object_id=6489" TargetMode="External"/><Relationship Id="rId1600" Type="http://schemas.openxmlformats.org/officeDocument/2006/relationships/hyperlink" Target="http://www.minorplanetcenter.net/db_search/show_object?object_id=2015+PM" TargetMode="External"/><Relationship Id="rId181" Type="http://schemas.openxmlformats.org/officeDocument/2006/relationships/hyperlink" Target="http://www.minorplanetcenter.net/db_search/show_object?object_id=162116" TargetMode="External"/><Relationship Id="rId279" Type="http://schemas.openxmlformats.org/officeDocument/2006/relationships/hyperlink" Target="http://www.minorplanetcenter.net/db_search/show_object?object_id=232691" TargetMode="External"/><Relationship Id="rId486" Type="http://schemas.openxmlformats.org/officeDocument/2006/relationships/hyperlink" Target="http://www.minorplanetcenter.net/db_search/show_object?object_id=424482" TargetMode="External"/><Relationship Id="rId693" Type="http://schemas.openxmlformats.org/officeDocument/2006/relationships/hyperlink" Target="http://www.minorplanetcenter.net/db_search/show_object?object_id=2002+KJ4" TargetMode="External"/><Relationship Id="rId139" Type="http://schemas.openxmlformats.org/officeDocument/2006/relationships/hyperlink" Target="http://www.minorplanetcenter.net/db_search/show_object?object_id=141593" TargetMode="External"/><Relationship Id="rId346" Type="http://schemas.openxmlformats.org/officeDocument/2006/relationships/hyperlink" Target="http://www.minorplanetcenter.net/db_search/show_object?object_id=330233" TargetMode="External"/><Relationship Id="rId553" Type="http://schemas.openxmlformats.org/officeDocument/2006/relationships/hyperlink" Target="http://www.minorplanetcenter.net/db_search/show_object?object_id=454094" TargetMode="External"/><Relationship Id="rId760" Type="http://schemas.openxmlformats.org/officeDocument/2006/relationships/hyperlink" Target="http://www.minorplanetcenter.net/db_search/show_object?object_id=2004+CO49" TargetMode="External"/><Relationship Id="rId998" Type="http://schemas.openxmlformats.org/officeDocument/2006/relationships/hyperlink" Target="http://www.minorplanetcenter.net/db_search/show_object?object_id=2008+EM7" TargetMode="External"/><Relationship Id="rId1183" Type="http://schemas.openxmlformats.org/officeDocument/2006/relationships/hyperlink" Target="http://www.minorplanetcenter.net/db_search/show_object?object_id=2010+VZ" TargetMode="External"/><Relationship Id="rId1390" Type="http://schemas.openxmlformats.org/officeDocument/2006/relationships/hyperlink" Target="http://www.minorplanetcenter.net/db_search/show_object?object_id=2013+HT15" TargetMode="External"/><Relationship Id="rId206" Type="http://schemas.openxmlformats.org/officeDocument/2006/relationships/hyperlink" Target="http://www.minorplanetcenter.net/db_search/show_object?object_id=163132" TargetMode="External"/><Relationship Id="rId413" Type="http://schemas.openxmlformats.org/officeDocument/2006/relationships/hyperlink" Target="http://www.minorplanetcenter.net/db_search/show_object?object_id=378358" TargetMode="External"/><Relationship Id="rId858" Type="http://schemas.openxmlformats.org/officeDocument/2006/relationships/hyperlink" Target="http://www.minorplanetcenter.net/db_search/show_object?object_id=2005+WC1" TargetMode="External"/><Relationship Id="rId1043" Type="http://schemas.openxmlformats.org/officeDocument/2006/relationships/hyperlink" Target="http://www.minorplanetcenter.net/db_search/show_object?object_id=2008+WK61" TargetMode="External"/><Relationship Id="rId1488" Type="http://schemas.openxmlformats.org/officeDocument/2006/relationships/hyperlink" Target="http://www.minorplanetcenter.net/db_search/show_object?object_id=2014+OY1" TargetMode="External"/><Relationship Id="rId620" Type="http://schemas.openxmlformats.org/officeDocument/2006/relationships/hyperlink" Target="http://www.minorplanetcenter.net/db_search/show_object?object_id=2000+CP101" TargetMode="External"/><Relationship Id="rId718" Type="http://schemas.openxmlformats.org/officeDocument/2006/relationships/hyperlink" Target="http://www.minorplanetcenter.net/db_search/show_object?object_id=2003+AF23" TargetMode="External"/><Relationship Id="rId925" Type="http://schemas.openxmlformats.org/officeDocument/2006/relationships/hyperlink" Target="http://www.minorplanetcenter.net/db_search/show_object?object_id=2007+DY40" TargetMode="External"/><Relationship Id="rId1250" Type="http://schemas.openxmlformats.org/officeDocument/2006/relationships/hyperlink" Target="http://www.minorplanetcenter.net/db_search/show_object?object_id=2011+RJ1" TargetMode="External"/><Relationship Id="rId1348" Type="http://schemas.openxmlformats.org/officeDocument/2006/relationships/hyperlink" Target="http://www.minorplanetcenter.net/db_search/show_object?object_id=2012+VC82" TargetMode="External"/><Relationship Id="rId1555" Type="http://schemas.openxmlformats.org/officeDocument/2006/relationships/hyperlink" Target="http://www.minorplanetcenter.net/db_search/show_object?object_id=2015+DR215" TargetMode="External"/><Relationship Id="rId1110" Type="http://schemas.openxmlformats.org/officeDocument/2006/relationships/hyperlink" Target="http://www.minorplanetcenter.net/db_search/show_object?object_id=2009+UN3" TargetMode="External"/><Relationship Id="rId1208" Type="http://schemas.openxmlformats.org/officeDocument/2006/relationships/hyperlink" Target="http://www.minorplanetcenter.net/db_search/show_object?object_id=2011+CG2" TargetMode="External"/><Relationship Id="rId1415" Type="http://schemas.openxmlformats.org/officeDocument/2006/relationships/hyperlink" Target="http://www.minorplanetcenter.net/db_search/show_object?object_id=2013+QK48" TargetMode="External"/><Relationship Id="rId54" Type="http://schemas.openxmlformats.org/officeDocument/2006/relationships/hyperlink" Target="http://www.minorplanetcenter.net/db_search/show_object?object_id=27002" TargetMode="External"/><Relationship Id="rId1622" Type="http://schemas.openxmlformats.org/officeDocument/2006/relationships/hyperlink" Target="http://www.minorplanetcenter.net/db_search/show_object?object_id=2015+TD323" TargetMode="External"/><Relationship Id="rId270" Type="http://schemas.openxmlformats.org/officeDocument/2006/relationships/hyperlink" Target="http://www.minorplanetcenter.net/db_search/show_object?object_id=220839" TargetMode="External"/><Relationship Id="rId130" Type="http://schemas.openxmlformats.org/officeDocument/2006/relationships/hyperlink" Target="http://www.minorplanetcenter.net/db_search/show_object?object_id=139622" TargetMode="External"/><Relationship Id="rId368" Type="http://schemas.openxmlformats.org/officeDocument/2006/relationships/hyperlink" Target="http://www.minorplanetcenter.net/db_search/show_object?object_id=357028" TargetMode="External"/><Relationship Id="rId575" Type="http://schemas.openxmlformats.org/officeDocument/2006/relationships/hyperlink" Target="http://www.minorplanetcenter.net/db_search/show_object?object_id=1997+VG6" TargetMode="External"/><Relationship Id="rId782" Type="http://schemas.openxmlformats.org/officeDocument/2006/relationships/hyperlink" Target="http://www.minorplanetcenter.net/db_search/show_object?object_id=2004+PS42" TargetMode="External"/><Relationship Id="rId228" Type="http://schemas.openxmlformats.org/officeDocument/2006/relationships/hyperlink" Target="http://www.minorplanetcenter.net/db_search/show_object?object_id=173561" TargetMode="External"/><Relationship Id="rId435" Type="http://schemas.openxmlformats.org/officeDocument/2006/relationships/hyperlink" Target="http://www.minorplanetcenter.net/db_search/show_object?object_id=390929" TargetMode="External"/><Relationship Id="rId642" Type="http://schemas.openxmlformats.org/officeDocument/2006/relationships/hyperlink" Target="http://www.minorplanetcenter.net/db_search/show_object?object_id=2001+FB90" TargetMode="External"/><Relationship Id="rId1065" Type="http://schemas.openxmlformats.org/officeDocument/2006/relationships/hyperlink" Target="http://www.minorplanetcenter.net/db_search/show_object?object_id=2009+DZ" TargetMode="External"/><Relationship Id="rId1272" Type="http://schemas.openxmlformats.org/officeDocument/2006/relationships/hyperlink" Target="http://www.minorplanetcenter.net/db_search/show_object?object_id=2011+XM1" TargetMode="External"/><Relationship Id="rId502" Type="http://schemas.openxmlformats.org/officeDocument/2006/relationships/hyperlink" Target="http://www.minorplanetcenter.net/db_search/show_object?object_id=435159" TargetMode="External"/><Relationship Id="rId947" Type="http://schemas.openxmlformats.org/officeDocument/2006/relationships/hyperlink" Target="http://www.minorplanetcenter.net/db_search/show_object?object_id=2007+PR25" TargetMode="External"/><Relationship Id="rId1132" Type="http://schemas.openxmlformats.org/officeDocument/2006/relationships/hyperlink" Target="http://www.minorplanetcenter.net/db_search/show_object?object_id=2010+DG77" TargetMode="External"/><Relationship Id="rId1577" Type="http://schemas.openxmlformats.org/officeDocument/2006/relationships/hyperlink" Target="http://www.minorplanetcenter.net/db_search/show_object?object_id=2015+HX176" TargetMode="External"/><Relationship Id="rId76" Type="http://schemas.openxmlformats.org/officeDocument/2006/relationships/hyperlink" Target="http://www.minorplanetcenter.net/db_search/show_object?object_id=65909" TargetMode="External"/><Relationship Id="rId807" Type="http://schemas.openxmlformats.org/officeDocument/2006/relationships/hyperlink" Target="http://www.minorplanetcenter.net/db_search/show_object?object_id=2004+XP14" TargetMode="External"/><Relationship Id="rId1437" Type="http://schemas.openxmlformats.org/officeDocument/2006/relationships/hyperlink" Target="http://www.minorplanetcenter.net/db_search/show_object?object_id=2013+YP139" TargetMode="External"/><Relationship Id="rId1644" Type="http://schemas.openxmlformats.org/officeDocument/2006/relationships/hyperlink" Target="http://www.minorplanetcenter.net/db_search/show_object?object_id=2016+AC65" TargetMode="External"/><Relationship Id="rId1504" Type="http://schemas.openxmlformats.org/officeDocument/2006/relationships/hyperlink" Target="http://www.minorplanetcenter.net/db_search/show_object?object_id=2014+SP142" TargetMode="External"/><Relationship Id="rId292" Type="http://schemas.openxmlformats.org/officeDocument/2006/relationships/hyperlink" Target="http://www.minorplanetcenter.net/db_search/show_object?object_id=251346" TargetMode="External"/><Relationship Id="rId597" Type="http://schemas.openxmlformats.org/officeDocument/2006/relationships/hyperlink" Target="http://www.minorplanetcenter.net/db_search/show_object?object_id=1999+GL4" TargetMode="External"/><Relationship Id="rId152" Type="http://schemas.openxmlformats.org/officeDocument/2006/relationships/hyperlink" Target="http://www.minorplanetcenter.net/db_search/show_object?object_id=152637" TargetMode="External"/><Relationship Id="rId457" Type="http://schemas.openxmlformats.org/officeDocument/2006/relationships/hyperlink" Target="http://www.minorplanetcenter.net/db_search/show_object?object_id=414287" TargetMode="External"/><Relationship Id="rId1087" Type="http://schemas.openxmlformats.org/officeDocument/2006/relationships/hyperlink" Target="http://www.minorplanetcenter.net/db_search/show_object?object_id=2009+JR" TargetMode="External"/><Relationship Id="rId1294" Type="http://schemas.openxmlformats.org/officeDocument/2006/relationships/hyperlink" Target="http://www.minorplanetcenter.net/db_search/show_object?object_id=2012+FQ1" TargetMode="External"/><Relationship Id="rId664" Type="http://schemas.openxmlformats.org/officeDocument/2006/relationships/hyperlink" Target="http://www.minorplanetcenter.net/db_search/show_object?object_id=2001+XP31" TargetMode="External"/><Relationship Id="rId871" Type="http://schemas.openxmlformats.org/officeDocument/2006/relationships/hyperlink" Target="http://www.minorplanetcenter.net/db_search/show_object?object_id=2006+CM10" TargetMode="External"/><Relationship Id="rId969" Type="http://schemas.openxmlformats.org/officeDocument/2006/relationships/hyperlink" Target="http://www.minorplanetcenter.net/db_search/show_object?object_id=2007+VZ137" TargetMode="External"/><Relationship Id="rId1599" Type="http://schemas.openxmlformats.org/officeDocument/2006/relationships/hyperlink" Target="http://www.minorplanetcenter.net/db_search/show_object?object_id=2015+OL35" TargetMode="External"/><Relationship Id="rId317" Type="http://schemas.openxmlformats.org/officeDocument/2006/relationships/hyperlink" Target="http://www.minorplanetcenter.net/db_search/show_object?object_id=286080" TargetMode="External"/><Relationship Id="rId524" Type="http://schemas.openxmlformats.org/officeDocument/2006/relationships/hyperlink" Target="http://www.minorplanetcenter.net/db_search/show_object?object_id=443880" TargetMode="External"/><Relationship Id="rId731" Type="http://schemas.openxmlformats.org/officeDocument/2006/relationships/hyperlink" Target="http://www.minorplanetcenter.net/db_search/show_object?object_id=2003+MU" TargetMode="External"/><Relationship Id="rId1154" Type="http://schemas.openxmlformats.org/officeDocument/2006/relationships/hyperlink" Target="http://www.minorplanetcenter.net/db_search/show_object?object_id=2010+JE88" TargetMode="External"/><Relationship Id="rId1361" Type="http://schemas.openxmlformats.org/officeDocument/2006/relationships/hyperlink" Target="http://www.minorplanetcenter.net/db_search/show_object?object_id=2013+AS27" TargetMode="External"/><Relationship Id="rId1459" Type="http://schemas.openxmlformats.org/officeDocument/2006/relationships/hyperlink" Target="http://www.minorplanetcenter.net/db_search/show_object?object_id=2014+HK129" TargetMode="External"/><Relationship Id="rId98" Type="http://schemas.openxmlformats.org/officeDocument/2006/relationships/hyperlink" Target="http://www.minorplanetcenter.net/db_search/show_object?object_id=87684" TargetMode="External"/><Relationship Id="rId829" Type="http://schemas.openxmlformats.org/officeDocument/2006/relationships/hyperlink" Target="http://www.minorplanetcenter.net/db_search/show_object?object_id=2005+JU1" TargetMode="External"/><Relationship Id="rId1014" Type="http://schemas.openxmlformats.org/officeDocument/2006/relationships/hyperlink" Target="http://www.minorplanetcenter.net/db_search/show_object?object_id=2008+NO3" TargetMode="External"/><Relationship Id="rId1221" Type="http://schemas.openxmlformats.org/officeDocument/2006/relationships/hyperlink" Target="http://www.minorplanetcenter.net/db_search/show_object?object_id=2011+EO40" TargetMode="External"/><Relationship Id="rId1666" Type="http://schemas.openxmlformats.org/officeDocument/2006/relationships/hyperlink" Target="http://www.minorplanetcenter.net/db_search/show_object?object_id=2016+CW193" TargetMode="External"/><Relationship Id="rId1319" Type="http://schemas.openxmlformats.org/officeDocument/2006/relationships/hyperlink" Target="http://www.minorplanetcenter.net/db_search/show_object?object_id=2012+OO" TargetMode="External"/><Relationship Id="rId1526" Type="http://schemas.openxmlformats.org/officeDocument/2006/relationships/hyperlink" Target="http://www.minorplanetcenter.net/db_search/show_object?object_id=2014+YQ15" TargetMode="External"/><Relationship Id="rId25" Type="http://schemas.openxmlformats.org/officeDocument/2006/relationships/hyperlink" Target="http://www.minorplanetcenter.net/db_search/show_object?object_id=4953" TargetMode="External"/><Relationship Id="rId174" Type="http://schemas.openxmlformats.org/officeDocument/2006/relationships/hyperlink" Target="http://www.minorplanetcenter.net/db_search/show_object?object_id=155338" TargetMode="External"/><Relationship Id="rId381" Type="http://schemas.openxmlformats.org/officeDocument/2006/relationships/hyperlink" Target="http://www.minorplanetcenter.net/db_search/show_object?object_id=363084" TargetMode="External"/><Relationship Id="rId241" Type="http://schemas.openxmlformats.org/officeDocument/2006/relationships/hyperlink" Target="http://www.minorplanetcenter.net/db_search/show_object?object_id=192559" TargetMode="External"/><Relationship Id="rId479" Type="http://schemas.openxmlformats.org/officeDocument/2006/relationships/hyperlink" Target="http://www.minorplanetcenter.net/db_search/show_object?object_id=419880" TargetMode="External"/><Relationship Id="rId686" Type="http://schemas.openxmlformats.org/officeDocument/2006/relationships/hyperlink" Target="http://www.minorplanetcenter.net/db_search/show_object?object_id=2002+GZ8" TargetMode="External"/><Relationship Id="rId893" Type="http://schemas.openxmlformats.org/officeDocument/2006/relationships/hyperlink" Target="http://www.minorplanetcenter.net/db_search/show_object?object_id=2006+OC5" TargetMode="External"/><Relationship Id="rId339" Type="http://schemas.openxmlformats.org/officeDocument/2006/relationships/hyperlink" Target="http://www.minorplanetcenter.net/db_search/show_object?object_id=314082" TargetMode="External"/><Relationship Id="rId546" Type="http://schemas.openxmlformats.org/officeDocument/2006/relationships/hyperlink" Target="http://www.minorplanetcenter.net/db_search/show_object?object_id=452302" TargetMode="External"/><Relationship Id="rId753" Type="http://schemas.openxmlformats.org/officeDocument/2006/relationships/hyperlink" Target="http://www.minorplanetcenter.net/db_search/show_object?object_id=2003+YX1" TargetMode="External"/><Relationship Id="rId1176" Type="http://schemas.openxmlformats.org/officeDocument/2006/relationships/hyperlink" Target="http://www.minorplanetcenter.net/db_search/show_object?object_id=2010+TX168" TargetMode="External"/><Relationship Id="rId1383" Type="http://schemas.openxmlformats.org/officeDocument/2006/relationships/hyperlink" Target="http://www.minorplanetcenter.net/db_search/show_object?object_id=2013+GR38" TargetMode="External"/><Relationship Id="rId101" Type="http://schemas.openxmlformats.org/officeDocument/2006/relationships/hyperlink" Target="http://www.minorplanetcenter.net/db_search/show_object?object_id=89830" TargetMode="External"/><Relationship Id="rId406" Type="http://schemas.openxmlformats.org/officeDocument/2006/relationships/hyperlink" Target="http://www.minorplanetcenter.net/db_search/show_object?object_id=374851" TargetMode="External"/><Relationship Id="rId960" Type="http://schemas.openxmlformats.org/officeDocument/2006/relationships/hyperlink" Target="http://www.minorplanetcenter.net/db_search/show_object?object_id=2007+TU24" TargetMode="External"/><Relationship Id="rId1036" Type="http://schemas.openxmlformats.org/officeDocument/2006/relationships/hyperlink" Target="http://www.minorplanetcenter.net/db_search/show_object?object_id=2008+UL90" TargetMode="External"/><Relationship Id="rId1243" Type="http://schemas.openxmlformats.org/officeDocument/2006/relationships/hyperlink" Target="http://www.minorplanetcenter.net/db_search/show_object?object_id=2011+MU" TargetMode="External"/><Relationship Id="rId1590" Type="http://schemas.openxmlformats.org/officeDocument/2006/relationships/hyperlink" Target="http://www.minorplanetcenter.net/db_search/show_object?object_id=2015+LG2" TargetMode="External"/><Relationship Id="rId613" Type="http://schemas.openxmlformats.org/officeDocument/2006/relationships/hyperlink" Target="http://www.minorplanetcenter.net/db_search/show_object?object_id=1999+XL136" TargetMode="External"/><Relationship Id="rId820" Type="http://schemas.openxmlformats.org/officeDocument/2006/relationships/hyperlink" Target="http://www.minorplanetcenter.net/db_search/show_object?object_id=2005+FE3" TargetMode="External"/><Relationship Id="rId918" Type="http://schemas.openxmlformats.org/officeDocument/2006/relationships/hyperlink" Target="http://www.minorplanetcenter.net/db_search/show_object?object_id=2007+AC2" TargetMode="External"/><Relationship Id="rId1450" Type="http://schemas.openxmlformats.org/officeDocument/2006/relationships/hyperlink" Target="http://www.minorplanetcenter.net/db_search/show_object?object_id=2014+EG45" TargetMode="External"/><Relationship Id="rId1548" Type="http://schemas.openxmlformats.org/officeDocument/2006/relationships/hyperlink" Target="http://www.minorplanetcenter.net/db_search/show_object?object_id=2015+DH155" TargetMode="External"/><Relationship Id="rId1103" Type="http://schemas.openxmlformats.org/officeDocument/2006/relationships/hyperlink" Target="http://www.minorplanetcenter.net/db_search/show_object?object_id=2009+SN" TargetMode="External"/><Relationship Id="rId1310" Type="http://schemas.openxmlformats.org/officeDocument/2006/relationships/hyperlink" Target="http://www.minorplanetcenter.net/db_search/show_object?object_id=2012+LZ1" TargetMode="External"/><Relationship Id="rId1408" Type="http://schemas.openxmlformats.org/officeDocument/2006/relationships/hyperlink" Target="http://www.minorplanetcenter.net/db_search/show_object?object_id=2013+ND24" TargetMode="External"/><Relationship Id="rId47" Type="http://schemas.openxmlformats.org/officeDocument/2006/relationships/hyperlink" Target="http://www.minorplanetcenter.net/db_search/show_object?object_id=14827" TargetMode="External"/><Relationship Id="rId1615" Type="http://schemas.openxmlformats.org/officeDocument/2006/relationships/hyperlink" Target="http://www.minorplanetcenter.net/db_search/show_object?object_id=2015+TH145" TargetMode="External"/><Relationship Id="rId196" Type="http://schemas.openxmlformats.org/officeDocument/2006/relationships/hyperlink" Target="http://www.minorplanetcenter.net/db_search/show_object?object_id=162783" TargetMode="External"/><Relationship Id="rId263" Type="http://schemas.openxmlformats.org/officeDocument/2006/relationships/hyperlink" Target="http://www.minorplanetcenter.net/db_search/show_object?object_id=215588" TargetMode="External"/><Relationship Id="rId470" Type="http://schemas.openxmlformats.org/officeDocument/2006/relationships/hyperlink" Target="http://www.minorplanetcenter.net/db_search/show_object?object_id=417816" TargetMode="External"/><Relationship Id="rId123" Type="http://schemas.openxmlformats.org/officeDocument/2006/relationships/hyperlink" Target="http://www.minorplanetcenter.net/db_search/show_object?object_id=138175" TargetMode="External"/><Relationship Id="rId330" Type="http://schemas.openxmlformats.org/officeDocument/2006/relationships/hyperlink" Target="http://www.minorplanetcenter.net/db_search/show_object?object_id=306383" TargetMode="External"/><Relationship Id="rId568" Type="http://schemas.openxmlformats.org/officeDocument/2006/relationships/hyperlink" Target="http://www.minorplanetcenter.net/db_search/show_object?object_id=1994+XL1" TargetMode="External"/><Relationship Id="rId775" Type="http://schemas.openxmlformats.org/officeDocument/2006/relationships/hyperlink" Target="http://www.minorplanetcenter.net/db_search/show_object?object_id=2004+LB" TargetMode="External"/><Relationship Id="rId982" Type="http://schemas.openxmlformats.org/officeDocument/2006/relationships/hyperlink" Target="http://www.minorplanetcenter.net/db_search/show_object?object_id=2008+AX1" TargetMode="External"/><Relationship Id="rId1198" Type="http://schemas.openxmlformats.org/officeDocument/2006/relationships/hyperlink" Target="http://www.minorplanetcenter.net/db_search/show_object?object_id=2011+AM24" TargetMode="External"/><Relationship Id="rId428" Type="http://schemas.openxmlformats.org/officeDocument/2006/relationships/hyperlink" Target="http://www.minorplanetcenter.net/db_search/show_object?object_id=387505" TargetMode="External"/><Relationship Id="rId635" Type="http://schemas.openxmlformats.org/officeDocument/2006/relationships/hyperlink" Target="http://www.minorplanetcenter.net/db_search/show_object?object_id=2000+UG11" TargetMode="External"/><Relationship Id="rId842" Type="http://schemas.openxmlformats.org/officeDocument/2006/relationships/hyperlink" Target="http://www.minorplanetcenter.net/db_search/show_object?object_id=2005+QZ151" TargetMode="External"/><Relationship Id="rId1058" Type="http://schemas.openxmlformats.org/officeDocument/2006/relationships/hyperlink" Target="http://www.minorplanetcenter.net/db_search/show_object?object_id=2009+BJ58" TargetMode="External"/><Relationship Id="rId1265" Type="http://schemas.openxmlformats.org/officeDocument/2006/relationships/hyperlink" Target="http://www.minorplanetcenter.net/db_search/show_object?object_id=2011+WO4" TargetMode="External"/><Relationship Id="rId1472" Type="http://schemas.openxmlformats.org/officeDocument/2006/relationships/hyperlink" Target="http://www.minorplanetcenter.net/db_search/show_object?object_id=2014+KP84" TargetMode="External"/><Relationship Id="rId702" Type="http://schemas.openxmlformats.org/officeDocument/2006/relationships/hyperlink" Target="http://www.minorplanetcenter.net/db_search/show_object?object_id=2002+NE71" TargetMode="External"/><Relationship Id="rId1125" Type="http://schemas.openxmlformats.org/officeDocument/2006/relationships/hyperlink" Target="http://www.minorplanetcenter.net/db_search/show_object?object_id=2010+CO1" TargetMode="External"/><Relationship Id="rId1332" Type="http://schemas.openxmlformats.org/officeDocument/2006/relationships/hyperlink" Target="http://www.minorplanetcenter.net/db_search/show_object?object_id=2012+TF53" TargetMode="External"/><Relationship Id="rId69" Type="http://schemas.openxmlformats.org/officeDocument/2006/relationships/hyperlink" Target="http://www.minorplanetcenter.net/db_search/show_object?object_id=53429" TargetMode="External"/><Relationship Id="rId1637" Type="http://schemas.openxmlformats.org/officeDocument/2006/relationships/hyperlink" Target="http://www.minorplanetcenter.net/db_search/show_object?object_id=2015+XW377" TargetMode="External"/><Relationship Id="rId285" Type="http://schemas.openxmlformats.org/officeDocument/2006/relationships/hyperlink" Target="http://www.minorplanetcenter.net/db_search/show_object?object_id=242708" TargetMode="External"/><Relationship Id="rId492" Type="http://schemas.openxmlformats.org/officeDocument/2006/relationships/hyperlink" Target="http://www.minorplanetcenter.net/db_search/show_object?object_id=430544" TargetMode="External"/><Relationship Id="rId797" Type="http://schemas.openxmlformats.org/officeDocument/2006/relationships/hyperlink" Target="http://www.minorplanetcenter.net/db_search/show_object?object_id=2004+TL10" TargetMode="External"/><Relationship Id="rId145" Type="http://schemas.openxmlformats.org/officeDocument/2006/relationships/hyperlink" Target="http://www.minorplanetcenter.net/db_search/show_object?object_id=143651" TargetMode="External"/><Relationship Id="rId352" Type="http://schemas.openxmlformats.org/officeDocument/2006/relationships/hyperlink" Target="http://www.minorplanetcenter.net/db_search/show_object?object_id=337558" TargetMode="External"/><Relationship Id="rId1287" Type="http://schemas.openxmlformats.org/officeDocument/2006/relationships/hyperlink" Target="http://www.minorplanetcenter.net/db_search/show_object?object_id=2012+BB124" TargetMode="External"/><Relationship Id="rId212" Type="http://schemas.openxmlformats.org/officeDocument/2006/relationships/hyperlink" Target="http://www.minorplanetcenter.net/db_search/show_object?object_id=163683" TargetMode="External"/><Relationship Id="rId657" Type="http://schemas.openxmlformats.org/officeDocument/2006/relationships/hyperlink" Target="http://www.minorplanetcenter.net/db_search/show_object?object_id=2001+SZ269" TargetMode="External"/><Relationship Id="rId864" Type="http://schemas.openxmlformats.org/officeDocument/2006/relationships/hyperlink" Target="http://www.minorplanetcenter.net/db_search/show_object?object_id=2006+AR3" TargetMode="External"/><Relationship Id="rId1494" Type="http://schemas.openxmlformats.org/officeDocument/2006/relationships/hyperlink" Target="http://www.minorplanetcenter.net/db_search/show_object?object_id=2014+PS59" TargetMode="External"/><Relationship Id="rId517" Type="http://schemas.openxmlformats.org/officeDocument/2006/relationships/hyperlink" Target="http://www.minorplanetcenter.net/db_search/show_object?object_id=440212" TargetMode="External"/><Relationship Id="rId724" Type="http://schemas.openxmlformats.org/officeDocument/2006/relationships/hyperlink" Target="http://www.minorplanetcenter.net/db_search/show_object?object_id=2003+EG16" TargetMode="External"/><Relationship Id="rId931" Type="http://schemas.openxmlformats.org/officeDocument/2006/relationships/hyperlink" Target="http://www.minorplanetcenter.net/db_search/show_object?object_id=2007+ED125" TargetMode="External"/><Relationship Id="rId1147" Type="http://schemas.openxmlformats.org/officeDocument/2006/relationships/hyperlink" Target="http://www.minorplanetcenter.net/db_search/show_object?object_id=2010+JK33" TargetMode="External"/><Relationship Id="rId1354" Type="http://schemas.openxmlformats.org/officeDocument/2006/relationships/hyperlink" Target="http://www.minorplanetcenter.net/db_search/show_object?object_id=2012+XF133" TargetMode="External"/><Relationship Id="rId1561" Type="http://schemas.openxmlformats.org/officeDocument/2006/relationships/hyperlink" Target="http://www.minorplanetcenter.net/db_search/show_object?object_id=2015+FF35" TargetMode="External"/><Relationship Id="rId60" Type="http://schemas.openxmlformats.org/officeDocument/2006/relationships/hyperlink" Target="http://www.minorplanetcenter.net/db_search/show_object?object_id=37638" TargetMode="External"/><Relationship Id="rId1007" Type="http://schemas.openxmlformats.org/officeDocument/2006/relationships/hyperlink" Target="http://www.minorplanetcenter.net/db_search/show_object?object_id=2008+JG" TargetMode="External"/><Relationship Id="rId1214" Type="http://schemas.openxmlformats.org/officeDocument/2006/relationships/hyperlink" Target="http://www.minorplanetcenter.net/db_search/show_object?object_id=2011+DU" TargetMode="External"/><Relationship Id="rId1421" Type="http://schemas.openxmlformats.org/officeDocument/2006/relationships/hyperlink" Target="http://www.minorplanetcenter.net/db_search/show_object?object_id=2013+TE135" TargetMode="External"/><Relationship Id="rId1659" Type="http://schemas.openxmlformats.org/officeDocument/2006/relationships/hyperlink" Target="http://www.minorplanetcenter.net/db_search/show_object?object_id=2016+CS29" TargetMode="External"/><Relationship Id="rId1519" Type="http://schemas.openxmlformats.org/officeDocument/2006/relationships/hyperlink" Target="http://www.minorplanetcenter.net/db_search/show_object?object_id=2014+WE365" TargetMode="External"/><Relationship Id="rId18" Type="http://schemas.openxmlformats.org/officeDocument/2006/relationships/hyperlink" Target="http://www.minorplanetcenter.net/db_search/show_object?object_id=4179" TargetMode="External"/><Relationship Id="rId167" Type="http://schemas.openxmlformats.org/officeDocument/2006/relationships/hyperlink" Target="http://www.minorplanetcenter.net/db_search/show_object?object_id=154019" TargetMode="External"/><Relationship Id="rId374" Type="http://schemas.openxmlformats.org/officeDocument/2006/relationships/hyperlink" Target="http://www.minorplanetcenter.net/db_search/show_object?object_id=359170" TargetMode="External"/><Relationship Id="rId581" Type="http://schemas.openxmlformats.org/officeDocument/2006/relationships/hyperlink" Target="http://www.minorplanetcenter.net/db_search/show_object?object_id=1998+QP" TargetMode="External"/><Relationship Id="rId234" Type="http://schemas.openxmlformats.org/officeDocument/2006/relationships/hyperlink" Target="http://www.minorplanetcenter.net/db_search/show_object?object_id=180186" TargetMode="External"/><Relationship Id="rId679" Type="http://schemas.openxmlformats.org/officeDocument/2006/relationships/hyperlink" Target="http://www.minorplanetcenter.net/db_search/show_object?object_id=2002+EY2" TargetMode="External"/><Relationship Id="rId886" Type="http://schemas.openxmlformats.org/officeDocument/2006/relationships/hyperlink" Target="http://www.minorplanetcenter.net/db_search/show_object?object_id=2006+KK21" TargetMode="External"/><Relationship Id="rId2" Type="http://schemas.openxmlformats.org/officeDocument/2006/relationships/hyperlink" Target="http://www.minorplanetcenter.net/db_search/show_object?object_id=1620" TargetMode="External"/><Relationship Id="rId441" Type="http://schemas.openxmlformats.org/officeDocument/2006/relationships/hyperlink" Target="http://www.minorplanetcenter.net/db_search/show_object?object_id=401856" TargetMode="External"/><Relationship Id="rId539" Type="http://schemas.openxmlformats.org/officeDocument/2006/relationships/hyperlink" Target="http://www.minorplanetcenter.net/db_search/show_object?object_id=450300" TargetMode="External"/><Relationship Id="rId746" Type="http://schemas.openxmlformats.org/officeDocument/2006/relationships/hyperlink" Target="http://www.minorplanetcenter.net/db_search/show_object?object_id=2003+VE1" TargetMode="External"/><Relationship Id="rId1071" Type="http://schemas.openxmlformats.org/officeDocument/2006/relationships/hyperlink" Target="http://www.minorplanetcenter.net/db_search/show_object?object_id=2009+DL46" TargetMode="External"/><Relationship Id="rId1169" Type="http://schemas.openxmlformats.org/officeDocument/2006/relationships/hyperlink" Target="http://www.minorplanetcenter.net/db_search/show_object?object_id=2010+SC41" TargetMode="External"/><Relationship Id="rId1376" Type="http://schemas.openxmlformats.org/officeDocument/2006/relationships/hyperlink" Target="http://www.minorplanetcenter.net/db_search/show_object?object_id=2013+ER89" TargetMode="External"/><Relationship Id="rId1583" Type="http://schemas.openxmlformats.org/officeDocument/2006/relationships/hyperlink" Target="http://www.minorplanetcenter.net/db_search/show_object?object_id=2015+JF11" TargetMode="External"/><Relationship Id="rId301" Type="http://schemas.openxmlformats.org/officeDocument/2006/relationships/hyperlink" Target="http://www.minorplanetcenter.net/db_search/show_object?object_id=265196" TargetMode="External"/><Relationship Id="rId953" Type="http://schemas.openxmlformats.org/officeDocument/2006/relationships/hyperlink" Target="http://www.minorplanetcenter.net/db_search/show_object?object_id=2007+RU17" TargetMode="External"/><Relationship Id="rId1029" Type="http://schemas.openxmlformats.org/officeDocument/2006/relationships/hyperlink" Target="http://www.minorplanetcenter.net/db_search/show_object?object_id=2008+SJ82" TargetMode="External"/><Relationship Id="rId1236" Type="http://schemas.openxmlformats.org/officeDocument/2006/relationships/hyperlink" Target="http://www.minorplanetcenter.net/db_search/show_object?object_id=2011+KW15" TargetMode="External"/><Relationship Id="rId82" Type="http://schemas.openxmlformats.org/officeDocument/2006/relationships/hyperlink" Target="http://www.minorplanetcenter.net/db_search/show_object?object_id=68347" TargetMode="External"/><Relationship Id="rId606" Type="http://schemas.openxmlformats.org/officeDocument/2006/relationships/hyperlink" Target="http://www.minorplanetcenter.net/db_search/show_object?object_id=1999+TO13" TargetMode="External"/><Relationship Id="rId813" Type="http://schemas.openxmlformats.org/officeDocument/2006/relationships/hyperlink" Target="http://www.minorplanetcenter.net/db_search/show_object?object_id=2005+CL" TargetMode="External"/><Relationship Id="rId1443" Type="http://schemas.openxmlformats.org/officeDocument/2006/relationships/hyperlink" Target="http://www.minorplanetcenter.net/db_search/show_object?object_id=2014+CD13" TargetMode="External"/><Relationship Id="rId1650" Type="http://schemas.openxmlformats.org/officeDocument/2006/relationships/hyperlink" Target="http://www.minorplanetcenter.net/db_search/show_object?object_id=2016+BE1" TargetMode="External"/><Relationship Id="rId1303" Type="http://schemas.openxmlformats.org/officeDocument/2006/relationships/hyperlink" Target="http://www.minorplanetcenter.net/db_search/show_object?object_id=2012+HG31" TargetMode="External"/><Relationship Id="rId1510" Type="http://schemas.openxmlformats.org/officeDocument/2006/relationships/hyperlink" Target="http://www.minorplanetcenter.net/db_search/show_object?object_id=2014+TA36" TargetMode="External"/><Relationship Id="rId1608" Type="http://schemas.openxmlformats.org/officeDocument/2006/relationships/hyperlink" Target="http://www.minorplanetcenter.net/db_search/show_object?object_id=2015+RE36" TargetMode="External"/><Relationship Id="rId189" Type="http://schemas.openxmlformats.org/officeDocument/2006/relationships/hyperlink" Target="http://www.minorplanetcenter.net/db_search/show_object?object_id=162421" TargetMode="External"/><Relationship Id="rId396" Type="http://schemas.openxmlformats.org/officeDocument/2006/relationships/hyperlink" Target="http://www.minorplanetcenter.net/db_search/show_object?object_id=367248" TargetMode="External"/><Relationship Id="rId256" Type="http://schemas.openxmlformats.org/officeDocument/2006/relationships/hyperlink" Target="http://www.minorplanetcenter.net/db_search/show_object?object_id=206910" TargetMode="External"/><Relationship Id="rId463" Type="http://schemas.openxmlformats.org/officeDocument/2006/relationships/hyperlink" Target="http://www.minorplanetcenter.net/db_search/show_object?object_id=416591" TargetMode="External"/><Relationship Id="rId670" Type="http://schemas.openxmlformats.org/officeDocument/2006/relationships/hyperlink" Target="http://www.minorplanetcenter.net/db_search/show_object?object_id=2002+AY1" TargetMode="External"/><Relationship Id="rId1093" Type="http://schemas.openxmlformats.org/officeDocument/2006/relationships/hyperlink" Target="http://www.minorplanetcenter.net/db_search/show_object?object_id=2009+KK8" TargetMode="External"/><Relationship Id="rId116" Type="http://schemas.openxmlformats.org/officeDocument/2006/relationships/hyperlink" Target="http://www.minorplanetcenter.net/db_search/show_object?object_id=136795" TargetMode="External"/><Relationship Id="rId323" Type="http://schemas.openxmlformats.org/officeDocument/2006/relationships/hyperlink" Target="http://www.minorplanetcenter.net/db_search/show_object?object_id=297300" TargetMode="External"/><Relationship Id="rId530" Type="http://schemas.openxmlformats.org/officeDocument/2006/relationships/hyperlink" Target="http://www.minorplanetcenter.net/db_search/show_object?object_id=446791" TargetMode="External"/><Relationship Id="rId768" Type="http://schemas.openxmlformats.org/officeDocument/2006/relationships/hyperlink" Target="http://www.minorplanetcenter.net/db_search/show_object?object_id=2004+HD2" TargetMode="External"/><Relationship Id="rId975" Type="http://schemas.openxmlformats.org/officeDocument/2006/relationships/hyperlink" Target="http://www.minorplanetcenter.net/db_search/show_object?object_id=2007+XD10" TargetMode="External"/><Relationship Id="rId1160" Type="http://schemas.openxmlformats.org/officeDocument/2006/relationships/hyperlink" Target="http://www.minorplanetcenter.net/db_search/show_object?object_id=2010+LG64" TargetMode="External"/><Relationship Id="rId1398" Type="http://schemas.openxmlformats.org/officeDocument/2006/relationships/hyperlink" Target="http://www.minorplanetcenter.net/db_search/show_object?object_id=2013+LF7" TargetMode="External"/><Relationship Id="rId628" Type="http://schemas.openxmlformats.org/officeDocument/2006/relationships/hyperlink" Target="http://www.minorplanetcenter.net/db_search/show_object?object_id=2000+PY5" TargetMode="External"/><Relationship Id="rId835" Type="http://schemas.openxmlformats.org/officeDocument/2006/relationships/hyperlink" Target="http://www.minorplanetcenter.net/db_search/show_object?object_id=2005+MO13" TargetMode="External"/><Relationship Id="rId1258" Type="http://schemas.openxmlformats.org/officeDocument/2006/relationships/hyperlink" Target="http://www.minorplanetcenter.net/db_search/show_object?object_id=2011+UG20" TargetMode="External"/><Relationship Id="rId1465" Type="http://schemas.openxmlformats.org/officeDocument/2006/relationships/hyperlink" Target="http://www.minorplanetcenter.net/db_search/show_object?object_id=2014+JN57" TargetMode="External"/><Relationship Id="rId1020" Type="http://schemas.openxmlformats.org/officeDocument/2006/relationships/hyperlink" Target="http://www.minorplanetcenter.net/db_search/show_object?object_id=2008+PK3" TargetMode="External"/><Relationship Id="rId1118" Type="http://schemas.openxmlformats.org/officeDocument/2006/relationships/hyperlink" Target="http://www.minorplanetcenter.net/db_search/show_object?object_id=2009+WZ104" TargetMode="External"/><Relationship Id="rId1325" Type="http://schemas.openxmlformats.org/officeDocument/2006/relationships/hyperlink" Target="http://www.minorplanetcenter.net/db_search/show_object?object_id=2012+QQ10" TargetMode="External"/><Relationship Id="rId1532" Type="http://schemas.openxmlformats.org/officeDocument/2006/relationships/hyperlink" Target="http://www.minorplanetcenter.net/db_search/show_object?object_id=2015+AR45" TargetMode="External"/><Relationship Id="rId902" Type="http://schemas.openxmlformats.org/officeDocument/2006/relationships/hyperlink" Target="http://www.minorplanetcenter.net/db_search/show_object?object_id=2006+TB" TargetMode="External"/><Relationship Id="rId31" Type="http://schemas.openxmlformats.org/officeDocument/2006/relationships/hyperlink" Target="http://www.minorplanetcenter.net/db_search/show_object?object_id=6239" TargetMode="External"/><Relationship Id="rId180" Type="http://schemas.openxmlformats.org/officeDocument/2006/relationships/hyperlink" Target="http://www.minorplanetcenter.net/db_search/show_object?object_id=162082" TargetMode="External"/><Relationship Id="rId278" Type="http://schemas.openxmlformats.org/officeDocument/2006/relationships/hyperlink" Target="http://www.minorplanetcenter.net/db_search/show_object?object_id=231937" TargetMode="External"/><Relationship Id="rId485" Type="http://schemas.openxmlformats.org/officeDocument/2006/relationships/hyperlink" Target="http://www.minorplanetcenter.net/db_search/show_object?object_id=423709" TargetMode="External"/><Relationship Id="rId692" Type="http://schemas.openxmlformats.org/officeDocument/2006/relationships/hyperlink" Target="http://www.minorplanetcenter.net/db_search/show_object?object_id=2002+KG4" TargetMode="External"/><Relationship Id="rId138" Type="http://schemas.openxmlformats.org/officeDocument/2006/relationships/hyperlink" Target="http://www.minorplanetcenter.net/db_search/show_object?object_id=141527" TargetMode="External"/><Relationship Id="rId345" Type="http://schemas.openxmlformats.org/officeDocument/2006/relationships/hyperlink" Target="http://www.minorplanetcenter.net/db_search/show_object?object_id=329614" TargetMode="External"/><Relationship Id="rId552" Type="http://schemas.openxmlformats.org/officeDocument/2006/relationships/hyperlink" Target="http://www.minorplanetcenter.net/db_search/show_object?object_id=453778" TargetMode="External"/><Relationship Id="rId997" Type="http://schemas.openxmlformats.org/officeDocument/2006/relationships/hyperlink" Target="http://www.minorplanetcenter.net/db_search/show_object?object_id=2008+EL6" TargetMode="External"/><Relationship Id="rId1182" Type="http://schemas.openxmlformats.org/officeDocument/2006/relationships/hyperlink" Target="http://www.minorplanetcenter.net/db_search/show_object?object_id=2010+UK8" TargetMode="External"/><Relationship Id="rId205" Type="http://schemas.openxmlformats.org/officeDocument/2006/relationships/hyperlink" Target="http://www.minorplanetcenter.net/db_search/show_object?object_id=163067" TargetMode="External"/><Relationship Id="rId412" Type="http://schemas.openxmlformats.org/officeDocument/2006/relationships/hyperlink" Target="http://www.minorplanetcenter.net/db_search/show_object?object_id=378160" TargetMode="External"/><Relationship Id="rId857" Type="http://schemas.openxmlformats.org/officeDocument/2006/relationships/hyperlink" Target="http://www.minorplanetcenter.net/db_search/show_object?object_id=2005+WA1" TargetMode="External"/><Relationship Id="rId1042" Type="http://schemas.openxmlformats.org/officeDocument/2006/relationships/hyperlink" Target="http://www.minorplanetcenter.net/db_search/show_object?object_id=2008+WN2" TargetMode="External"/><Relationship Id="rId1487" Type="http://schemas.openxmlformats.org/officeDocument/2006/relationships/hyperlink" Target="http://www.minorplanetcenter.net/db_search/show_object?object_id=2014+NJ65" TargetMode="External"/><Relationship Id="rId717" Type="http://schemas.openxmlformats.org/officeDocument/2006/relationships/hyperlink" Target="http://www.minorplanetcenter.net/db_search/show_object?object_id=2003+AC23" TargetMode="External"/><Relationship Id="rId924" Type="http://schemas.openxmlformats.org/officeDocument/2006/relationships/hyperlink" Target="http://www.minorplanetcenter.net/db_search/show_object?object_id=2007+CS26" TargetMode="External"/><Relationship Id="rId1347" Type="http://schemas.openxmlformats.org/officeDocument/2006/relationships/hyperlink" Target="http://www.minorplanetcenter.net/db_search/show_object?object_id=2012+VO76" TargetMode="External"/><Relationship Id="rId1554" Type="http://schemas.openxmlformats.org/officeDocument/2006/relationships/hyperlink" Target="http://www.minorplanetcenter.net/db_search/show_object?object_id=2015+DN215" TargetMode="External"/><Relationship Id="rId53" Type="http://schemas.openxmlformats.org/officeDocument/2006/relationships/hyperlink" Target="http://www.minorplanetcenter.net/db_search/show_object?object_id=26663" TargetMode="External"/><Relationship Id="rId1207" Type="http://schemas.openxmlformats.org/officeDocument/2006/relationships/hyperlink" Target="http://www.minorplanetcenter.net/db_search/show_object?object_id=2011+BT59" TargetMode="External"/><Relationship Id="rId1414" Type="http://schemas.openxmlformats.org/officeDocument/2006/relationships/hyperlink" Target="http://www.minorplanetcenter.net/db_search/show_object?object_id=2013+QC11" TargetMode="External"/><Relationship Id="rId1621" Type="http://schemas.openxmlformats.org/officeDocument/2006/relationships/hyperlink" Target="http://www.minorplanetcenter.net/db_search/show_object?object_id=2015+TK238" TargetMode="External"/><Relationship Id="rId367" Type="http://schemas.openxmlformats.org/officeDocument/2006/relationships/hyperlink" Target="http://www.minorplanetcenter.net/db_search/show_object?object_id=357024" TargetMode="External"/><Relationship Id="rId574" Type="http://schemas.openxmlformats.org/officeDocument/2006/relationships/hyperlink" Target="http://www.minorplanetcenter.net/db_search/show_object?object_id=1997+QK1" TargetMode="External"/><Relationship Id="rId227" Type="http://schemas.openxmlformats.org/officeDocument/2006/relationships/hyperlink" Target="http://www.minorplanetcenter.net/db_search/show_object?object_id=172678" TargetMode="External"/><Relationship Id="rId781" Type="http://schemas.openxmlformats.org/officeDocument/2006/relationships/hyperlink" Target="http://www.minorplanetcenter.net/db_search/show_object?object_id=2004+PJ2" TargetMode="External"/><Relationship Id="rId879" Type="http://schemas.openxmlformats.org/officeDocument/2006/relationships/hyperlink" Target="http://www.minorplanetcenter.net/db_search/show_object?object_id=2006+HD2" TargetMode="External"/><Relationship Id="rId434" Type="http://schemas.openxmlformats.org/officeDocument/2006/relationships/hyperlink" Target="http://www.minorplanetcenter.net/db_search/show_object?object_id=390725" TargetMode="External"/><Relationship Id="rId641" Type="http://schemas.openxmlformats.org/officeDocument/2006/relationships/hyperlink" Target="http://www.minorplanetcenter.net/db_search/show_object?object_id=2001+FC58" TargetMode="External"/><Relationship Id="rId739" Type="http://schemas.openxmlformats.org/officeDocument/2006/relationships/hyperlink" Target="http://www.minorplanetcenter.net/db_search/show_object?object_id=2003+SK84" TargetMode="External"/><Relationship Id="rId1064" Type="http://schemas.openxmlformats.org/officeDocument/2006/relationships/hyperlink" Target="http://www.minorplanetcenter.net/db_search/show_object?object_id=2009+CC3" TargetMode="External"/><Relationship Id="rId1271" Type="http://schemas.openxmlformats.org/officeDocument/2006/relationships/hyperlink" Target="http://www.minorplanetcenter.net/db_search/show_object?object_id=2011+WV134" TargetMode="External"/><Relationship Id="rId1369" Type="http://schemas.openxmlformats.org/officeDocument/2006/relationships/hyperlink" Target="http://www.minorplanetcenter.net/db_search/show_object?object_id=2013+BW76" TargetMode="External"/><Relationship Id="rId1576" Type="http://schemas.openxmlformats.org/officeDocument/2006/relationships/hyperlink" Target="http://www.minorplanetcenter.net/db_search/show_object?object_id=2015+HY116" TargetMode="External"/><Relationship Id="rId501" Type="http://schemas.openxmlformats.org/officeDocument/2006/relationships/hyperlink" Target="http://www.minorplanetcenter.net/db_search/show_object?object_id=434734" TargetMode="External"/><Relationship Id="rId946" Type="http://schemas.openxmlformats.org/officeDocument/2006/relationships/hyperlink" Target="http://www.minorplanetcenter.net/db_search/show_object?object_id=2007+ML24" TargetMode="External"/><Relationship Id="rId1131" Type="http://schemas.openxmlformats.org/officeDocument/2006/relationships/hyperlink" Target="http://www.minorplanetcenter.net/db_search/show_object?object_id=2010+DJ56" TargetMode="External"/><Relationship Id="rId1229" Type="http://schemas.openxmlformats.org/officeDocument/2006/relationships/hyperlink" Target="http://www.minorplanetcenter.net/db_search/show_object?object_id=2011+GQ61" TargetMode="External"/><Relationship Id="rId75" Type="http://schemas.openxmlformats.org/officeDocument/2006/relationships/hyperlink" Target="http://www.minorplanetcenter.net/db_search/show_object?object_id=65803" TargetMode="External"/><Relationship Id="rId806" Type="http://schemas.openxmlformats.org/officeDocument/2006/relationships/hyperlink" Target="http://www.minorplanetcenter.net/db_search/show_object?object_id=2004+XL14" TargetMode="External"/><Relationship Id="rId1436" Type="http://schemas.openxmlformats.org/officeDocument/2006/relationships/hyperlink" Target="http://www.minorplanetcenter.net/db_search/show_object?object_id=2013+YC" TargetMode="External"/><Relationship Id="rId1643" Type="http://schemas.openxmlformats.org/officeDocument/2006/relationships/hyperlink" Target="http://www.minorplanetcenter.net/db_search/show_object?object_id=2016+AA10" TargetMode="External"/><Relationship Id="rId1503" Type="http://schemas.openxmlformats.org/officeDocument/2006/relationships/hyperlink" Target="http://www.minorplanetcenter.net/db_search/show_object?object_id=2014+SV141" TargetMode="External"/><Relationship Id="rId291" Type="http://schemas.openxmlformats.org/officeDocument/2006/relationships/hyperlink" Target="http://www.minorplanetcenter.net/db_search/show_object?object_id=250706" TargetMode="External"/><Relationship Id="rId151" Type="http://schemas.openxmlformats.org/officeDocument/2006/relationships/hyperlink" Target="http://www.minorplanetcenter.net/db_search/show_object?object_id=152561" TargetMode="External"/><Relationship Id="rId389" Type="http://schemas.openxmlformats.org/officeDocument/2006/relationships/hyperlink" Target="http://www.minorplanetcenter.net/db_search/show_object?object_id=363831" TargetMode="External"/><Relationship Id="rId596" Type="http://schemas.openxmlformats.org/officeDocument/2006/relationships/hyperlink" Target="http://www.minorplanetcenter.net/db_search/show_object?object_id=1999+FR19" TargetMode="External"/><Relationship Id="rId249" Type="http://schemas.openxmlformats.org/officeDocument/2006/relationships/hyperlink" Target="http://www.minorplanetcenter.net/db_search/show_object?object_id=199003" TargetMode="External"/><Relationship Id="rId456" Type="http://schemas.openxmlformats.org/officeDocument/2006/relationships/hyperlink" Target="http://www.minorplanetcenter.net/db_search/show_object?object_id=414286" TargetMode="External"/><Relationship Id="rId663" Type="http://schemas.openxmlformats.org/officeDocument/2006/relationships/hyperlink" Target="http://www.minorplanetcenter.net/db_search/show_object?object_id=2001+VJ5" TargetMode="External"/><Relationship Id="rId870" Type="http://schemas.openxmlformats.org/officeDocument/2006/relationships/hyperlink" Target="http://www.minorplanetcenter.net/db_search/show_object?object_id=2006+CU" TargetMode="External"/><Relationship Id="rId1086" Type="http://schemas.openxmlformats.org/officeDocument/2006/relationships/hyperlink" Target="http://www.minorplanetcenter.net/db_search/show_object?object_id=2009+HV58" TargetMode="External"/><Relationship Id="rId1293" Type="http://schemas.openxmlformats.org/officeDocument/2006/relationships/hyperlink" Target="http://www.minorplanetcenter.net/db_search/show_object?object_id=2012+EY11" TargetMode="External"/><Relationship Id="rId109" Type="http://schemas.openxmlformats.org/officeDocument/2006/relationships/hyperlink" Target="http://www.minorplanetcenter.net/db_search/show_object?object_id=100085" TargetMode="External"/><Relationship Id="rId316" Type="http://schemas.openxmlformats.org/officeDocument/2006/relationships/hyperlink" Target="http://www.minorplanetcenter.net/db_search/show_object?object_id=285263" TargetMode="External"/><Relationship Id="rId523" Type="http://schemas.openxmlformats.org/officeDocument/2006/relationships/hyperlink" Target="http://www.minorplanetcenter.net/db_search/show_object?object_id=443806" TargetMode="External"/><Relationship Id="rId968" Type="http://schemas.openxmlformats.org/officeDocument/2006/relationships/hyperlink" Target="http://www.minorplanetcenter.net/db_search/show_object?object_id=2007+VW137" TargetMode="External"/><Relationship Id="rId1153" Type="http://schemas.openxmlformats.org/officeDocument/2006/relationships/hyperlink" Target="http://www.minorplanetcenter.net/db_search/show_object?object_id=2010+JE87" TargetMode="External"/><Relationship Id="rId1598" Type="http://schemas.openxmlformats.org/officeDocument/2006/relationships/hyperlink" Target="http://www.minorplanetcenter.net/db_search/show_object?object_id=2015+OC22" TargetMode="External"/><Relationship Id="rId97" Type="http://schemas.openxmlformats.org/officeDocument/2006/relationships/hyperlink" Target="http://www.minorplanetcenter.net/db_search/show_object?object_id=86819" TargetMode="External"/><Relationship Id="rId730" Type="http://schemas.openxmlformats.org/officeDocument/2006/relationships/hyperlink" Target="http://www.minorplanetcenter.net/db_search/show_object?object_id=2003+KO2" TargetMode="External"/><Relationship Id="rId828" Type="http://schemas.openxmlformats.org/officeDocument/2006/relationships/hyperlink" Target="http://www.minorplanetcenter.net/db_search/show_object?object_id=2005+GH81" TargetMode="External"/><Relationship Id="rId1013" Type="http://schemas.openxmlformats.org/officeDocument/2006/relationships/hyperlink" Target="http://www.minorplanetcenter.net/db_search/show_object?object_id=2008+MP1" TargetMode="External"/><Relationship Id="rId1360" Type="http://schemas.openxmlformats.org/officeDocument/2006/relationships/hyperlink" Target="http://www.minorplanetcenter.net/db_search/show_object?object_id=2013+AN20" TargetMode="External"/><Relationship Id="rId1458" Type="http://schemas.openxmlformats.org/officeDocument/2006/relationships/hyperlink" Target="http://www.minorplanetcenter.net/db_search/show_object?object_id=2014+HQ124" TargetMode="External"/><Relationship Id="rId1665" Type="http://schemas.openxmlformats.org/officeDocument/2006/relationships/hyperlink" Target="http://www.minorplanetcenter.net/db_search/show_object?object_id=2016+CU193" TargetMode="External"/><Relationship Id="rId1220" Type="http://schemas.openxmlformats.org/officeDocument/2006/relationships/hyperlink" Target="http://www.minorplanetcenter.net/db_search/show_object?object_id=2011+EG17" TargetMode="External"/><Relationship Id="rId1318" Type="http://schemas.openxmlformats.org/officeDocument/2006/relationships/hyperlink" Target="http://www.minorplanetcenter.net/db_search/show_object?object_id=2012+NN" TargetMode="External"/><Relationship Id="rId1525" Type="http://schemas.openxmlformats.org/officeDocument/2006/relationships/hyperlink" Target="http://www.minorplanetcenter.net/db_search/show_object?object_id=2014+YL14" TargetMode="External"/><Relationship Id="rId24" Type="http://schemas.openxmlformats.org/officeDocument/2006/relationships/hyperlink" Target="http://www.minorplanetcenter.net/db_search/show_object?object_id=4769" TargetMode="External"/><Relationship Id="rId173" Type="http://schemas.openxmlformats.org/officeDocument/2006/relationships/hyperlink" Target="http://www.minorplanetcenter.net/db_search/show_object?object_id=154590" TargetMode="External"/><Relationship Id="rId380" Type="http://schemas.openxmlformats.org/officeDocument/2006/relationships/hyperlink" Target="http://www.minorplanetcenter.net/db_search/show_object?object_id=363067" TargetMode="External"/><Relationship Id="rId240" Type="http://schemas.openxmlformats.org/officeDocument/2006/relationships/hyperlink" Target="http://www.minorplanetcenter.net/db_search/show_object?object_id=189865" TargetMode="External"/><Relationship Id="rId478" Type="http://schemas.openxmlformats.org/officeDocument/2006/relationships/hyperlink" Target="http://www.minorplanetcenter.net/db_search/show_object?object_id=419624" TargetMode="External"/><Relationship Id="rId685" Type="http://schemas.openxmlformats.org/officeDocument/2006/relationships/hyperlink" Target="http://www.minorplanetcenter.net/db_search/show_object?object_id=2002+GM5" TargetMode="External"/><Relationship Id="rId892" Type="http://schemas.openxmlformats.org/officeDocument/2006/relationships/hyperlink" Target="http://www.minorplanetcenter.net/db_search/show_object?object_id=2006+ON1" TargetMode="External"/><Relationship Id="rId100" Type="http://schemas.openxmlformats.org/officeDocument/2006/relationships/hyperlink" Target="http://www.minorplanetcenter.net/db_search/show_object?object_id=89136" TargetMode="External"/><Relationship Id="rId338" Type="http://schemas.openxmlformats.org/officeDocument/2006/relationships/hyperlink" Target="http://www.minorplanetcenter.net/db_search/show_object?object_id=312070" TargetMode="External"/><Relationship Id="rId545" Type="http://schemas.openxmlformats.org/officeDocument/2006/relationships/hyperlink" Target="http://www.minorplanetcenter.net/db_search/show_object?object_id=451370" TargetMode="External"/><Relationship Id="rId752" Type="http://schemas.openxmlformats.org/officeDocument/2006/relationships/hyperlink" Target="http://www.minorplanetcenter.net/db_search/show_object?object_id=2003+YP1" TargetMode="External"/><Relationship Id="rId1175" Type="http://schemas.openxmlformats.org/officeDocument/2006/relationships/hyperlink" Target="http://www.minorplanetcenter.net/db_search/show_object?object_id=2010+TV149" TargetMode="External"/><Relationship Id="rId1382" Type="http://schemas.openxmlformats.org/officeDocument/2006/relationships/hyperlink" Target="http://www.minorplanetcenter.net/db_search/show_object?object_id=2013+GY7" TargetMode="External"/><Relationship Id="rId405" Type="http://schemas.openxmlformats.org/officeDocument/2006/relationships/hyperlink" Target="http://www.minorplanetcenter.net/db_search/show_object?object_id=374158" TargetMode="External"/><Relationship Id="rId612" Type="http://schemas.openxmlformats.org/officeDocument/2006/relationships/hyperlink" Target="http://www.minorplanetcenter.net/db_search/show_object?object_id=1999+XK136" TargetMode="External"/><Relationship Id="rId1035" Type="http://schemas.openxmlformats.org/officeDocument/2006/relationships/hyperlink" Target="http://www.minorplanetcenter.net/db_search/show_object?object_id=2008+UE7" TargetMode="External"/><Relationship Id="rId1242" Type="http://schemas.openxmlformats.org/officeDocument/2006/relationships/hyperlink" Target="http://www.minorplanetcenter.net/db_search/show_object?object_id=2011+LJ19" TargetMode="External"/><Relationship Id="rId917" Type="http://schemas.openxmlformats.org/officeDocument/2006/relationships/hyperlink" Target="http://www.minorplanetcenter.net/db_search/show_object?object_id=2007+AG" TargetMode="External"/><Relationship Id="rId1102" Type="http://schemas.openxmlformats.org/officeDocument/2006/relationships/hyperlink" Target="http://www.minorplanetcenter.net/db_search/show_object?object_id=2009+SB" TargetMode="External"/><Relationship Id="rId1547" Type="http://schemas.openxmlformats.org/officeDocument/2006/relationships/hyperlink" Target="http://www.minorplanetcenter.net/db_search/show_object?object_id=2015+CZ13" TargetMode="External"/><Relationship Id="rId46" Type="http://schemas.openxmlformats.org/officeDocument/2006/relationships/hyperlink" Target="http://www.minorplanetcenter.net/db_search/show_object?object_id=13651" TargetMode="External"/><Relationship Id="rId1407" Type="http://schemas.openxmlformats.org/officeDocument/2006/relationships/hyperlink" Target="http://www.minorplanetcenter.net/db_search/show_object?object_id=2013+NF19" TargetMode="External"/><Relationship Id="rId1614" Type="http://schemas.openxmlformats.org/officeDocument/2006/relationships/hyperlink" Target="http://www.minorplanetcenter.net/db_search/show_object?object_id=2015+TB145" TargetMode="External"/><Relationship Id="rId195" Type="http://schemas.openxmlformats.org/officeDocument/2006/relationships/hyperlink" Target="http://www.minorplanetcenter.net/db_search/show_object?object_id=162695" TargetMode="External"/><Relationship Id="rId262" Type="http://schemas.openxmlformats.org/officeDocument/2006/relationships/hyperlink" Target="http://www.minorplanetcenter.net/db_search/show_object?object_id=214869" TargetMode="External"/><Relationship Id="rId567" Type="http://schemas.openxmlformats.org/officeDocument/2006/relationships/hyperlink" Target="http://www.minorplanetcenter.net/db_search/show_object?object_id=1994+XD" TargetMode="External"/><Relationship Id="rId1197" Type="http://schemas.openxmlformats.org/officeDocument/2006/relationships/hyperlink" Target="http://www.minorplanetcenter.net/db_search/show_object?object_id=2011+AM12" TargetMode="External"/><Relationship Id="rId122" Type="http://schemas.openxmlformats.org/officeDocument/2006/relationships/hyperlink" Target="http://www.minorplanetcenter.net/db_search/show_object?object_id=138127" TargetMode="External"/><Relationship Id="rId774" Type="http://schemas.openxmlformats.org/officeDocument/2006/relationships/hyperlink" Target="http://www.minorplanetcenter.net/db_search/show_object?object_id=2004+KH17" TargetMode="External"/><Relationship Id="rId981" Type="http://schemas.openxmlformats.org/officeDocument/2006/relationships/hyperlink" Target="http://www.minorplanetcenter.net/db_search/show_object?object_id=2007+YV56" TargetMode="External"/><Relationship Id="rId1057" Type="http://schemas.openxmlformats.org/officeDocument/2006/relationships/hyperlink" Target="http://www.minorplanetcenter.net/db_search/show_object?object_id=2009+BE58" TargetMode="External"/><Relationship Id="rId427" Type="http://schemas.openxmlformats.org/officeDocument/2006/relationships/hyperlink" Target="http://www.minorplanetcenter.net/db_search/show_object?object_id=386847" TargetMode="External"/><Relationship Id="rId634" Type="http://schemas.openxmlformats.org/officeDocument/2006/relationships/hyperlink" Target="http://www.minorplanetcenter.net/db_search/show_object?object_id=2000+TU28" TargetMode="External"/><Relationship Id="rId841" Type="http://schemas.openxmlformats.org/officeDocument/2006/relationships/hyperlink" Target="http://www.minorplanetcenter.net/db_search/show_object?object_id=2005+PA5" TargetMode="External"/><Relationship Id="rId1264" Type="http://schemas.openxmlformats.org/officeDocument/2006/relationships/hyperlink" Target="http://www.minorplanetcenter.net/db_search/show_object?object_id=2011+WL2" TargetMode="External"/><Relationship Id="rId1471" Type="http://schemas.openxmlformats.org/officeDocument/2006/relationships/hyperlink" Target="http://www.minorplanetcenter.net/db_search/show_object?object_id=2014+KT76" TargetMode="External"/><Relationship Id="rId1569" Type="http://schemas.openxmlformats.org/officeDocument/2006/relationships/hyperlink" Target="http://www.minorplanetcenter.net/db_search/show_object?object_id=2015+FS332" TargetMode="External"/><Relationship Id="rId701" Type="http://schemas.openxmlformats.org/officeDocument/2006/relationships/hyperlink" Target="http://www.minorplanetcenter.net/db_search/show_object?object_id=2002+NY40" TargetMode="External"/><Relationship Id="rId939" Type="http://schemas.openxmlformats.org/officeDocument/2006/relationships/hyperlink" Target="http://www.minorplanetcenter.net/db_search/show_object?object_id=2007+JY2" TargetMode="External"/><Relationship Id="rId1124" Type="http://schemas.openxmlformats.org/officeDocument/2006/relationships/hyperlink" Target="http://www.minorplanetcenter.net/db_search/show_object?object_id=2010+BK2" TargetMode="External"/><Relationship Id="rId1331" Type="http://schemas.openxmlformats.org/officeDocument/2006/relationships/hyperlink" Target="http://www.minorplanetcenter.net/db_search/show_object?object_id=2012+TY52" TargetMode="External"/><Relationship Id="rId68" Type="http://schemas.openxmlformats.org/officeDocument/2006/relationships/hyperlink" Target="http://www.minorplanetcenter.net/db_search/show_object?object_id=53426" TargetMode="External"/><Relationship Id="rId1429" Type="http://schemas.openxmlformats.org/officeDocument/2006/relationships/hyperlink" Target="http://www.minorplanetcenter.net/db_search/show_object?object_id=2013+WR43" TargetMode="External"/><Relationship Id="rId1636" Type="http://schemas.openxmlformats.org/officeDocument/2006/relationships/hyperlink" Target="http://www.minorplanetcenter.net/db_search/show_object?object_id=2015+XE352" TargetMode="External"/><Relationship Id="rId284" Type="http://schemas.openxmlformats.org/officeDocument/2006/relationships/hyperlink" Target="http://www.minorplanetcenter.net/db_search/show_object?object_id=242643" TargetMode="External"/><Relationship Id="rId491" Type="http://schemas.openxmlformats.org/officeDocument/2006/relationships/hyperlink" Target="http://www.minorplanetcenter.net/db_search/show_object?object_id=430440" TargetMode="External"/><Relationship Id="rId144" Type="http://schemas.openxmlformats.org/officeDocument/2006/relationships/hyperlink" Target="http://www.minorplanetcenter.net/db_search/show_object?object_id=143649" TargetMode="External"/><Relationship Id="rId589" Type="http://schemas.openxmlformats.org/officeDocument/2006/relationships/hyperlink" Target="http://www.minorplanetcenter.net/db_search/show_object?object_id=1998+US18" TargetMode="External"/><Relationship Id="rId796" Type="http://schemas.openxmlformats.org/officeDocument/2006/relationships/hyperlink" Target="http://www.minorplanetcenter.net/db_search/show_object?object_id=2004+TG10" TargetMode="External"/><Relationship Id="rId351" Type="http://schemas.openxmlformats.org/officeDocument/2006/relationships/hyperlink" Target="http://www.minorplanetcenter.net/db_search/show_object?object_id=337075" TargetMode="External"/><Relationship Id="rId449" Type="http://schemas.openxmlformats.org/officeDocument/2006/relationships/hyperlink" Target="http://www.minorplanetcenter.net/db_search/show_object?object_id=410627" TargetMode="External"/><Relationship Id="rId656" Type="http://schemas.openxmlformats.org/officeDocument/2006/relationships/hyperlink" Target="http://www.minorplanetcenter.net/db_search/show_object?object_id=2001+SY269" TargetMode="External"/><Relationship Id="rId863" Type="http://schemas.openxmlformats.org/officeDocument/2006/relationships/hyperlink" Target="http://www.minorplanetcenter.net/db_search/show_object?object_id=2005+YQ96" TargetMode="External"/><Relationship Id="rId1079" Type="http://schemas.openxmlformats.org/officeDocument/2006/relationships/hyperlink" Target="http://www.minorplanetcenter.net/db_search/show_object?object_id=2009+FU4" TargetMode="External"/><Relationship Id="rId1286" Type="http://schemas.openxmlformats.org/officeDocument/2006/relationships/hyperlink" Target="http://www.minorplanetcenter.net/db_search/show_object?object_id=2012+BM86" TargetMode="External"/><Relationship Id="rId1493" Type="http://schemas.openxmlformats.org/officeDocument/2006/relationships/hyperlink" Target="http://www.minorplanetcenter.net/db_search/show_object?object_id=2014+PG51" TargetMode="External"/><Relationship Id="rId211" Type="http://schemas.openxmlformats.org/officeDocument/2006/relationships/hyperlink" Target="http://www.minorplanetcenter.net/db_search/show_object?object_id=163373" TargetMode="External"/><Relationship Id="rId309" Type="http://schemas.openxmlformats.org/officeDocument/2006/relationships/hyperlink" Target="http://www.minorplanetcenter.net/db_search/show_object?object_id=275677" TargetMode="External"/><Relationship Id="rId516" Type="http://schemas.openxmlformats.org/officeDocument/2006/relationships/hyperlink" Target="http://www.minorplanetcenter.net/db_search/show_object?object_id=439877" TargetMode="External"/><Relationship Id="rId1146" Type="http://schemas.openxmlformats.org/officeDocument/2006/relationships/hyperlink" Target="http://www.minorplanetcenter.net/db_search/show_object?object_id=2010+JG" TargetMode="External"/><Relationship Id="rId723" Type="http://schemas.openxmlformats.org/officeDocument/2006/relationships/hyperlink" Target="http://www.minorplanetcenter.net/db_search/show_object?object_id=2003+CG11" TargetMode="External"/><Relationship Id="rId930" Type="http://schemas.openxmlformats.org/officeDocument/2006/relationships/hyperlink" Target="http://www.minorplanetcenter.net/db_search/show_object?object_id=2007+EF" TargetMode="External"/><Relationship Id="rId1006" Type="http://schemas.openxmlformats.org/officeDocument/2006/relationships/hyperlink" Target="http://www.minorplanetcenter.net/db_search/show_object?object_id=2008+HB38" TargetMode="External"/><Relationship Id="rId1353" Type="http://schemas.openxmlformats.org/officeDocument/2006/relationships/hyperlink" Target="http://www.minorplanetcenter.net/db_search/show_object?object_id=2012+XA133" TargetMode="External"/><Relationship Id="rId1560" Type="http://schemas.openxmlformats.org/officeDocument/2006/relationships/hyperlink" Target="http://www.minorplanetcenter.net/db_search/show_object?object_id=2015+FC35" TargetMode="External"/><Relationship Id="rId1658" Type="http://schemas.openxmlformats.org/officeDocument/2006/relationships/hyperlink" Target="http://www.minorplanetcenter.net/db_search/show_object?object_id=2016+BR80" TargetMode="External"/><Relationship Id="rId1213" Type="http://schemas.openxmlformats.org/officeDocument/2006/relationships/hyperlink" Target="http://www.minorplanetcenter.net/db_search/show_object?object_id=2011+CB50" TargetMode="External"/><Relationship Id="rId1420" Type="http://schemas.openxmlformats.org/officeDocument/2006/relationships/hyperlink" Target="http://www.minorplanetcenter.net/db_search/show_object?object_id=2013+TR132" TargetMode="External"/><Relationship Id="rId1518" Type="http://schemas.openxmlformats.org/officeDocument/2006/relationships/hyperlink" Target="http://www.minorplanetcenter.net/db_search/show_object?object_id=2014+WV363" TargetMode="External"/><Relationship Id="rId17" Type="http://schemas.openxmlformats.org/officeDocument/2006/relationships/hyperlink" Target="http://www.minorplanetcenter.net/db_search/show_object?object_id=4034" TargetMode="External"/><Relationship Id="rId166" Type="http://schemas.openxmlformats.org/officeDocument/2006/relationships/hyperlink" Target="http://www.minorplanetcenter.net/db_search/show_object?object_id=153958" TargetMode="External"/><Relationship Id="rId373" Type="http://schemas.openxmlformats.org/officeDocument/2006/relationships/hyperlink" Target="http://www.minorplanetcenter.net/db_search/show_object?object_id=358744" TargetMode="External"/><Relationship Id="rId580" Type="http://schemas.openxmlformats.org/officeDocument/2006/relationships/hyperlink" Target="http://www.minorplanetcenter.net/db_search/show_object?object_id=1998+HH49" TargetMode="External"/><Relationship Id="rId1" Type="http://schemas.openxmlformats.org/officeDocument/2006/relationships/hyperlink" Target="http://www.minorplanetcenter.net/db_search/show_object?object_id=1566" TargetMode="External"/><Relationship Id="rId233" Type="http://schemas.openxmlformats.org/officeDocument/2006/relationships/hyperlink" Target="http://www.minorplanetcenter.net/db_search/show_object?object_id=179806" TargetMode="External"/><Relationship Id="rId440" Type="http://schemas.openxmlformats.org/officeDocument/2006/relationships/hyperlink" Target="http://www.minorplanetcenter.net/db_search/show_object?object_id=399774" TargetMode="External"/><Relationship Id="rId678" Type="http://schemas.openxmlformats.org/officeDocument/2006/relationships/hyperlink" Target="http://www.minorplanetcenter.net/db_search/show_object?object_id=2002+DO3" TargetMode="External"/><Relationship Id="rId885" Type="http://schemas.openxmlformats.org/officeDocument/2006/relationships/hyperlink" Target="http://www.minorplanetcenter.net/db_search/show_object?object_id=2006+KQ1" TargetMode="External"/><Relationship Id="rId1070" Type="http://schemas.openxmlformats.org/officeDocument/2006/relationships/hyperlink" Target="http://www.minorplanetcenter.net/db_search/show_object?object_id=2009+DM45" TargetMode="External"/><Relationship Id="rId300" Type="http://schemas.openxmlformats.org/officeDocument/2006/relationships/hyperlink" Target="http://www.minorplanetcenter.net/db_search/show_object?object_id=264993" TargetMode="External"/><Relationship Id="rId538" Type="http://schemas.openxmlformats.org/officeDocument/2006/relationships/hyperlink" Target="http://www.minorplanetcenter.net/db_search/show_object?object_id=450293" TargetMode="External"/><Relationship Id="rId745" Type="http://schemas.openxmlformats.org/officeDocument/2006/relationships/hyperlink" Target="http://www.minorplanetcenter.net/db_search/show_object?object_id=2003+UW29" TargetMode="External"/><Relationship Id="rId952" Type="http://schemas.openxmlformats.org/officeDocument/2006/relationships/hyperlink" Target="http://www.minorplanetcenter.net/db_search/show_object?object_id=2007+RV9" TargetMode="External"/><Relationship Id="rId1168" Type="http://schemas.openxmlformats.org/officeDocument/2006/relationships/hyperlink" Target="http://www.minorplanetcenter.net/db_search/show_object?object_id=2010+SH13" TargetMode="External"/><Relationship Id="rId1375" Type="http://schemas.openxmlformats.org/officeDocument/2006/relationships/hyperlink" Target="http://www.minorplanetcenter.net/db_search/show_object?object_id=2013+ED28" TargetMode="External"/><Relationship Id="rId1582" Type="http://schemas.openxmlformats.org/officeDocument/2006/relationships/hyperlink" Target="http://www.minorplanetcenter.net/db_search/show_object?object_id=2015+JA2" TargetMode="External"/><Relationship Id="rId81" Type="http://schemas.openxmlformats.org/officeDocument/2006/relationships/hyperlink" Target="http://www.minorplanetcenter.net/db_search/show_object?object_id=68346" TargetMode="External"/><Relationship Id="rId605" Type="http://schemas.openxmlformats.org/officeDocument/2006/relationships/hyperlink" Target="http://www.minorplanetcenter.net/db_search/show_object?object_id=1999+SG10" TargetMode="External"/><Relationship Id="rId812" Type="http://schemas.openxmlformats.org/officeDocument/2006/relationships/hyperlink" Target="http://www.minorplanetcenter.net/db_search/show_object?object_id=2005+CJ" TargetMode="External"/><Relationship Id="rId1028" Type="http://schemas.openxmlformats.org/officeDocument/2006/relationships/hyperlink" Target="http://www.minorplanetcenter.net/db_search/show_object?object_id=2008+SH82" TargetMode="External"/><Relationship Id="rId1235" Type="http://schemas.openxmlformats.org/officeDocument/2006/relationships/hyperlink" Target="http://www.minorplanetcenter.net/db_search/show_object?object_id=2011+KU15" TargetMode="External"/><Relationship Id="rId1442" Type="http://schemas.openxmlformats.org/officeDocument/2006/relationships/hyperlink" Target="http://www.minorplanetcenter.net/db_search/show_object?object_id=2014+CY4" TargetMode="External"/><Relationship Id="rId1302" Type="http://schemas.openxmlformats.org/officeDocument/2006/relationships/hyperlink" Target="http://www.minorplanetcenter.net/db_search/show_object?object_id=2012+HD20" TargetMode="External"/><Relationship Id="rId39" Type="http://schemas.openxmlformats.org/officeDocument/2006/relationships/hyperlink" Target="http://www.minorplanetcenter.net/db_search/show_object?object_id=8014" TargetMode="External"/><Relationship Id="rId1607" Type="http://schemas.openxmlformats.org/officeDocument/2006/relationships/hyperlink" Target="http://www.minorplanetcenter.net/db_search/show_object?object_id=2015+RA36" TargetMode="External"/><Relationship Id="rId188" Type="http://schemas.openxmlformats.org/officeDocument/2006/relationships/hyperlink" Target="http://www.minorplanetcenter.net/db_search/show_object?object_id=162416" TargetMode="External"/><Relationship Id="rId395" Type="http://schemas.openxmlformats.org/officeDocument/2006/relationships/hyperlink" Target="http://www.minorplanetcenter.net/db_search/show_object?object_id=366774" TargetMode="External"/><Relationship Id="rId255" Type="http://schemas.openxmlformats.org/officeDocument/2006/relationships/hyperlink" Target="http://www.minorplanetcenter.net/db_search/show_object?object_id=206378" TargetMode="External"/><Relationship Id="rId462" Type="http://schemas.openxmlformats.org/officeDocument/2006/relationships/hyperlink" Target="http://www.minorplanetcenter.net/db_search/show_object?object_id=416195" TargetMode="External"/><Relationship Id="rId1092" Type="http://schemas.openxmlformats.org/officeDocument/2006/relationships/hyperlink" Target="http://www.minorplanetcenter.net/db_search/show_object?object_id=2009+KN4" TargetMode="External"/><Relationship Id="rId1397" Type="http://schemas.openxmlformats.org/officeDocument/2006/relationships/hyperlink" Target="http://www.minorplanetcenter.net/db_search/show_object?object_id=2013+KN6" TargetMode="External"/><Relationship Id="rId115" Type="http://schemas.openxmlformats.org/officeDocument/2006/relationships/hyperlink" Target="http://www.minorplanetcenter.net/db_search/show_object?object_id=136618" TargetMode="External"/><Relationship Id="rId322" Type="http://schemas.openxmlformats.org/officeDocument/2006/relationships/hyperlink" Target="http://www.minorplanetcenter.net/db_search/show_object?object_id=297274" TargetMode="External"/><Relationship Id="rId767" Type="http://schemas.openxmlformats.org/officeDocument/2006/relationships/hyperlink" Target="http://www.minorplanetcenter.net/db_search/show_object?object_id=2004+GE2" TargetMode="External"/><Relationship Id="rId974" Type="http://schemas.openxmlformats.org/officeDocument/2006/relationships/hyperlink" Target="http://www.minorplanetcenter.net/db_search/show_object?object_id=2007+XY9" TargetMode="External"/><Relationship Id="rId627" Type="http://schemas.openxmlformats.org/officeDocument/2006/relationships/hyperlink" Target="http://www.minorplanetcenter.net/db_search/show_object?object_id=2000+LF3" TargetMode="External"/><Relationship Id="rId834" Type="http://schemas.openxmlformats.org/officeDocument/2006/relationships/hyperlink" Target="http://www.minorplanetcenter.net/db_search/show_object?object_id=2005+LW39" TargetMode="External"/><Relationship Id="rId1257" Type="http://schemas.openxmlformats.org/officeDocument/2006/relationships/hyperlink" Target="http://www.minorplanetcenter.net/db_search/show_object?object_id=2011+TN9" TargetMode="External"/><Relationship Id="rId1464" Type="http://schemas.openxmlformats.org/officeDocument/2006/relationships/hyperlink" Target="http://www.minorplanetcenter.net/db_search/show_object?object_id=2014+JV55" TargetMode="External"/><Relationship Id="rId901" Type="http://schemas.openxmlformats.org/officeDocument/2006/relationships/hyperlink" Target="http://www.minorplanetcenter.net/db_search/show_object?object_id=2006+SS134" TargetMode="External"/><Relationship Id="rId1117" Type="http://schemas.openxmlformats.org/officeDocument/2006/relationships/hyperlink" Target="http://www.minorplanetcenter.net/db_search/show_object?object_id=2009+WM1" TargetMode="External"/><Relationship Id="rId1324" Type="http://schemas.openxmlformats.org/officeDocument/2006/relationships/hyperlink" Target="http://www.minorplanetcenter.net/db_search/show_object?object_id=2012+PP28" TargetMode="External"/><Relationship Id="rId1531" Type="http://schemas.openxmlformats.org/officeDocument/2006/relationships/hyperlink" Target="http://www.minorplanetcenter.net/db_search/show_object?object_id=2015+AH" TargetMode="External"/><Relationship Id="rId30" Type="http://schemas.openxmlformats.org/officeDocument/2006/relationships/hyperlink" Target="http://www.minorplanetcenter.net/db_search/show_object?object_id=6037" TargetMode="External"/><Relationship Id="rId1629" Type="http://schemas.openxmlformats.org/officeDocument/2006/relationships/hyperlink" Target="http://www.minorplanetcenter.net/db_search/show_object?object_id=2015+WA2" TargetMode="External"/><Relationship Id="rId277" Type="http://schemas.openxmlformats.org/officeDocument/2006/relationships/hyperlink" Target="http://www.minorplanetcenter.net/db_search/show_object?object_id=230549" TargetMode="External"/><Relationship Id="rId484" Type="http://schemas.openxmlformats.org/officeDocument/2006/relationships/hyperlink" Target="http://www.minorplanetcenter.net/db_search/show_object?object_id=423321" TargetMode="External"/><Relationship Id="rId137" Type="http://schemas.openxmlformats.org/officeDocument/2006/relationships/hyperlink" Target="http://www.minorplanetcenter.net/db_search/show_object?object_id=141525" TargetMode="External"/><Relationship Id="rId344" Type="http://schemas.openxmlformats.org/officeDocument/2006/relationships/hyperlink" Target="http://www.minorplanetcenter.net/db_search/show_object?object_id=329437" TargetMode="External"/><Relationship Id="rId691" Type="http://schemas.openxmlformats.org/officeDocument/2006/relationships/hyperlink" Target="http://www.minorplanetcenter.net/db_search/show_object?object_id=2002+JQ9" TargetMode="External"/><Relationship Id="rId789" Type="http://schemas.openxmlformats.org/officeDocument/2006/relationships/hyperlink" Target="http://www.minorplanetcenter.net/db_search/show_object?object_id=2004+RY109" TargetMode="External"/><Relationship Id="rId996" Type="http://schemas.openxmlformats.org/officeDocument/2006/relationships/hyperlink" Target="http://www.minorplanetcenter.net/db_search/show_object?object_id=2008+EE5" TargetMode="External"/><Relationship Id="rId551" Type="http://schemas.openxmlformats.org/officeDocument/2006/relationships/hyperlink" Target="http://www.minorplanetcenter.net/db_search/show_object?object_id=453729" TargetMode="External"/><Relationship Id="rId649" Type="http://schemas.openxmlformats.org/officeDocument/2006/relationships/hyperlink" Target="http://www.minorplanetcenter.net/db_search/show_object?object_id=2001+HZ7" TargetMode="External"/><Relationship Id="rId856" Type="http://schemas.openxmlformats.org/officeDocument/2006/relationships/hyperlink" Target="http://www.minorplanetcenter.net/db_search/show_object?object_id=2005+WD" TargetMode="External"/><Relationship Id="rId1181" Type="http://schemas.openxmlformats.org/officeDocument/2006/relationships/hyperlink" Target="http://www.minorplanetcenter.net/db_search/show_object?object_id=2010+UT7" TargetMode="External"/><Relationship Id="rId1279" Type="http://schemas.openxmlformats.org/officeDocument/2006/relationships/hyperlink" Target="http://www.minorplanetcenter.net/db_search/show_object?object_id=2012+AD3" TargetMode="External"/><Relationship Id="rId1486" Type="http://schemas.openxmlformats.org/officeDocument/2006/relationships/hyperlink" Target="http://www.minorplanetcenter.net/db_search/show_object?object_id=2014+NG65" TargetMode="External"/><Relationship Id="rId204" Type="http://schemas.openxmlformats.org/officeDocument/2006/relationships/hyperlink" Target="http://www.minorplanetcenter.net/db_search/show_object?object_id=163051" TargetMode="External"/><Relationship Id="rId411" Type="http://schemas.openxmlformats.org/officeDocument/2006/relationships/hyperlink" Target="http://www.minorplanetcenter.net/db_search/show_object?object_id=377732" TargetMode="External"/><Relationship Id="rId509" Type="http://schemas.openxmlformats.org/officeDocument/2006/relationships/hyperlink" Target="http://www.minorplanetcenter.net/db_search/show_object?object_id=437844" TargetMode="External"/><Relationship Id="rId1041" Type="http://schemas.openxmlformats.org/officeDocument/2006/relationships/hyperlink" Target="http://www.minorplanetcenter.net/db_search/show_object?object_id=2008+VL14" TargetMode="External"/><Relationship Id="rId1139" Type="http://schemas.openxmlformats.org/officeDocument/2006/relationships/hyperlink" Target="http://www.minorplanetcenter.net/db_search/show_object?object_id=2010+FF10" TargetMode="External"/><Relationship Id="rId1346" Type="http://schemas.openxmlformats.org/officeDocument/2006/relationships/hyperlink" Target="http://www.minorplanetcenter.net/db_search/show_object?object_id=2012+VE46" TargetMode="External"/><Relationship Id="rId716" Type="http://schemas.openxmlformats.org/officeDocument/2006/relationships/hyperlink" Target="http://www.minorplanetcenter.net/db_search/show_object?object_id=2003+AA3" TargetMode="External"/><Relationship Id="rId923" Type="http://schemas.openxmlformats.org/officeDocument/2006/relationships/hyperlink" Target="http://www.minorplanetcenter.net/db_search/show_object?object_id=2007+CA19" TargetMode="External"/><Relationship Id="rId1553" Type="http://schemas.openxmlformats.org/officeDocument/2006/relationships/hyperlink" Target="http://www.minorplanetcenter.net/db_search/show_object?object_id=2015+DG200" TargetMode="External"/><Relationship Id="rId52" Type="http://schemas.openxmlformats.org/officeDocument/2006/relationships/hyperlink" Target="http://www.minorplanetcenter.net/db_search/show_object?object_id=25143" TargetMode="External"/><Relationship Id="rId1206" Type="http://schemas.openxmlformats.org/officeDocument/2006/relationships/hyperlink" Target="http://www.minorplanetcenter.net/db_search/show_object?object_id=2011+BO59" TargetMode="External"/><Relationship Id="rId1413" Type="http://schemas.openxmlformats.org/officeDocument/2006/relationships/hyperlink" Target="http://www.minorplanetcenter.net/db_search/show_object?object_id=2013+QJ10" TargetMode="External"/><Relationship Id="rId1620" Type="http://schemas.openxmlformats.org/officeDocument/2006/relationships/hyperlink" Target="http://www.minorplanetcenter.net/db_search/show_object?object_id=2015+TY237" TargetMode="External"/><Relationship Id="rId299" Type="http://schemas.openxmlformats.org/officeDocument/2006/relationships/hyperlink" Target="http://www.minorplanetcenter.net/db_search/show_object?object_id=264357" TargetMode="External"/><Relationship Id="rId159" Type="http://schemas.openxmlformats.org/officeDocument/2006/relationships/hyperlink" Target="http://www.minorplanetcenter.net/db_search/show_object?object_id=152828" TargetMode="External"/><Relationship Id="rId366" Type="http://schemas.openxmlformats.org/officeDocument/2006/relationships/hyperlink" Target="http://www.minorplanetcenter.net/db_search/show_object?object_id=357022" TargetMode="External"/><Relationship Id="rId573" Type="http://schemas.openxmlformats.org/officeDocument/2006/relationships/hyperlink" Target="http://www.minorplanetcenter.net/db_search/show_object?object_id=1997+GD32" TargetMode="External"/><Relationship Id="rId780" Type="http://schemas.openxmlformats.org/officeDocument/2006/relationships/hyperlink" Target="http://www.minorplanetcenter.net/db_search/show_object?object_id=2004+MP7" TargetMode="External"/><Relationship Id="rId226" Type="http://schemas.openxmlformats.org/officeDocument/2006/relationships/hyperlink" Target="http://www.minorplanetcenter.net/db_search/show_object?object_id=171839" TargetMode="External"/><Relationship Id="rId433" Type="http://schemas.openxmlformats.org/officeDocument/2006/relationships/hyperlink" Target="http://www.minorplanetcenter.net/db_search/show_object?object_id=389694" TargetMode="External"/><Relationship Id="rId878" Type="http://schemas.openxmlformats.org/officeDocument/2006/relationships/hyperlink" Target="http://www.minorplanetcenter.net/db_search/show_object?object_id=2006+HC2" TargetMode="External"/><Relationship Id="rId1063" Type="http://schemas.openxmlformats.org/officeDocument/2006/relationships/hyperlink" Target="http://www.minorplanetcenter.net/db_search/show_object?object_id=2009+CB3" TargetMode="External"/><Relationship Id="rId1270" Type="http://schemas.openxmlformats.org/officeDocument/2006/relationships/hyperlink" Target="http://www.minorplanetcenter.net/db_search/show_object?object_id=2011+WR46" TargetMode="External"/><Relationship Id="rId640" Type="http://schemas.openxmlformats.org/officeDocument/2006/relationships/hyperlink" Target="http://www.minorplanetcenter.net/db_search/show_object?object_id=2001+FA58" TargetMode="External"/><Relationship Id="rId738" Type="http://schemas.openxmlformats.org/officeDocument/2006/relationships/hyperlink" Target="http://www.minorplanetcenter.net/db_search/show_object?object_id=2003+RB5" TargetMode="External"/><Relationship Id="rId945" Type="http://schemas.openxmlformats.org/officeDocument/2006/relationships/hyperlink" Target="http://www.minorplanetcenter.net/db_search/show_object?object_id=2007+LU19" TargetMode="External"/><Relationship Id="rId1368" Type="http://schemas.openxmlformats.org/officeDocument/2006/relationships/hyperlink" Target="http://www.minorplanetcenter.net/db_search/show_object?object_id=2013+BO76" TargetMode="External"/><Relationship Id="rId1575" Type="http://schemas.openxmlformats.org/officeDocument/2006/relationships/hyperlink" Target="http://www.minorplanetcenter.net/db_search/show_object?object_id=2015+HR11" TargetMode="External"/><Relationship Id="rId74" Type="http://schemas.openxmlformats.org/officeDocument/2006/relationships/hyperlink" Target="http://www.minorplanetcenter.net/db_search/show_object?object_id=65717" TargetMode="External"/><Relationship Id="rId500" Type="http://schemas.openxmlformats.org/officeDocument/2006/relationships/hyperlink" Target="http://www.minorplanetcenter.net/db_search/show_object?object_id=434677" TargetMode="External"/><Relationship Id="rId805" Type="http://schemas.openxmlformats.org/officeDocument/2006/relationships/hyperlink" Target="http://www.minorplanetcenter.net/db_search/show_object?object_id=2004+XO" TargetMode="External"/><Relationship Id="rId1130" Type="http://schemas.openxmlformats.org/officeDocument/2006/relationships/hyperlink" Target="http://www.minorplanetcenter.net/db_search/show_object?object_id=2010+DO" TargetMode="External"/><Relationship Id="rId1228" Type="http://schemas.openxmlformats.org/officeDocument/2006/relationships/hyperlink" Target="http://www.minorplanetcenter.net/db_search/show_object?object_id=2011+GS60" TargetMode="External"/><Relationship Id="rId1435" Type="http://schemas.openxmlformats.org/officeDocument/2006/relationships/hyperlink" Target="http://www.minorplanetcenter.net/db_search/show_object?object_id=2013+XN24" TargetMode="External"/><Relationship Id="rId1642" Type="http://schemas.openxmlformats.org/officeDocument/2006/relationships/hyperlink" Target="http://www.minorplanetcenter.net/db_search/show_object?object_id=2016+AZ8" TargetMode="External"/><Relationship Id="rId1502" Type="http://schemas.openxmlformats.org/officeDocument/2006/relationships/hyperlink" Target="http://www.minorplanetcenter.net/db_search/show_object?object_id=2014+SS1" TargetMode="External"/><Relationship Id="rId290" Type="http://schemas.openxmlformats.org/officeDocument/2006/relationships/hyperlink" Target="http://www.minorplanetcenter.net/db_search/show_object?object_id=250680" TargetMode="External"/><Relationship Id="rId388" Type="http://schemas.openxmlformats.org/officeDocument/2006/relationships/hyperlink" Target="http://www.minorplanetcenter.net/db_search/show_object?object_id=363790" TargetMode="External"/><Relationship Id="rId150" Type="http://schemas.openxmlformats.org/officeDocument/2006/relationships/hyperlink" Target="http://www.minorplanetcenter.net/db_search/show_object?object_id=152560" TargetMode="External"/><Relationship Id="rId595" Type="http://schemas.openxmlformats.org/officeDocument/2006/relationships/hyperlink" Target="http://www.minorplanetcenter.net/db_search/show_object?object_id=1999+FA" TargetMode="External"/><Relationship Id="rId248" Type="http://schemas.openxmlformats.org/officeDocument/2006/relationships/hyperlink" Target="http://www.minorplanetcenter.net/db_search/show_object?object_id=197588" TargetMode="External"/><Relationship Id="rId455" Type="http://schemas.openxmlformats.org/officeDocument/2006/relationships/hyperlink" Target="http://www.minorplanetcenter.net/db_search/show_object?object_id=413989" TargetMode="External"/><Relationship Id="rId662" Type="http://schemas.openxmlformats.org/officeDocument/2006/relationships/hyperlink" Target="http://www.minorplanetcenter.net/db_search/show_object?object_id=2001+VC2" TargetMode="External"/><Relationship Id="rId1085" Type="http://schemas.openxmlformats.org/officeDocument/2006/relationships/hyperlink" Target="http://www.minorplanetcenter.net/db_search/show_object?object_id=2009+HD21" TargetMode="External"/><Relationship Id="rId1292" Type="http://schemas.openxmlformats.org/officeDocument/2006/relationships/hyperlink" Target="http://www.minorplanetcenter.net/db_search/show_object?object_id=2012+DJ61" TargetMode="External"/><Relationship Id="rId108" Type="http://schemas.openxmlformats.org/officeDocument/2006/relationships/hyperlink" Target="http://www.minorplanetcenter.net/db_search/show_object?object_id=99942" TargetMode="External"/><Relationship Id="rId315" Type="http://schemas.openxmlformats.org/officeDocument/2006/relationships/hyperlink" Target="http://www.minorplanetcenter.net/db_search/show_object?object_id=281375" TargetMode="External"/><Relationship Id="rId522" Type="http://schemas.openxmlformats.org/officeDocument/2006/relationships/hyperlink" Target="http://www.minorplanetcenter.net/db_search/show_object?object_id=443103" TargetMode="External"/><Relationship Id="rId967" Type="http://schemas.openxmlformats.org/officeDocument/2006/relationships/hyperlink" Target="http://www.minorplanetcenter.net/db_search/show_object?object_id=2007+VD12" TargetMode="External"/><Relationship Id="rId1152" Type="http://schemas.openxmlformats.org/officeDocument/2006/relationships/hyperlink" Target="http://www.minorplanetcenter.net/db_search/show_object?object_id=2010+JN71" TargetMode="External"/><Relationship Id="rId1597" Type="http://schemas.openxmlformats.org/officeDocument/2006/relationships/hyperlink" Target="http://www.minorplanetcenter.net/db_search/show_object?object_id=2015+NZ13" TargetMode="External"/><Relationship Id="rId96" Type="http://schemas.openxmlformats.org/officeDocument/2006/relationships/hyperlink" Target="http://www.minorplanetcenter.net/db_search/show_object?object_id=86039" TargetMode="External"/><Relationship Id="rId827" Type="http://schemas.openxmlformats.org/officeDocument/2006/relationships/hyperlink" Target="http://www.minorplanetcenter.net/db_search/show_object?object_id=2005+GD60" TargetMode="External"/><Relationship Id="rId1012" Type="http://schemas.openxmlformats.org/officeDocument/2006/relationships/hyperlink" Target="http://www.minorplanetcenter.net/db_search/show_object?object_id=2008+LW16" TargetMode="External"/><Relationship Id="rId1457" Type="http://schemas.openxmlformats.org/officeDocument/2006/relationships/hyperlink" Target="http://www.minorplanetcenter.net/db_search/show_object?object_id=2014+HE124" TargetMode="External"/><Relationship Id="rId1664" Type="http://schemas.openxmlformats.org/officeDocument/2006/relationships/hyperlink" Target="http://www.minorplanetcenter.net/db_search/show_object?object_id=2016+CW137" TargetMode="External"/><Relationship Id="rId1317" Type="http://schemas.openxmlformats.org/officeDocument/2006/relationships/hyperlink" Target="http://www.minorplanetcenter.net/db_search/show_object?object_id=2012+MM11" TargetMode="External"/><Relationship Id="rId1524" Type="http://schemas.openxmlformats.org/officeDocument/2006/relationships/hyperlink" Target="http://www.minorplanetcenter.net/db_search/show_object?object_id=2014+YY8" TargetMode="External"/><Relationship Id="rId23" Type="http://schemas.openxmlformats.org/officeDocument/2006/relationships/hyperlink" Target="http://www.minorplanetcenter.net/db_search/show_object?object_id=4660" TargetMode="External"/><Relationship Id="rId172" Type="http://schemas.openxmlformats.org/officeDocument/2006/relationships/hyperlink" Target="http://www.minorplanetcenter.net/db_search/show_object?object_id=154330" TargetMode="External"/><Relationship Id="rId477" Type="http://schemas.openxmlformats.org/officeDocument/2006/relationships/hyperlink" Target="http://www.minorplanetcenter.net/db_search/show_object?object_id=419472" TargetMode="External"/><Relationship Id="rId684" Type="http://schemas.openxmlformats.org/officeDocument/2006/relationships/hyperlink" Target="http://www.minorplanetcenter.net/db_search/show_object?object_id=2002+FQ5" TargetMode="External"/><Relationship Id="rId337" Type="http://schemas.openxmlformats.org/officeDocument/2006/relationships/hyperlink" Target="http://www.minorplanetcenter.net/db_search/show_object?object_id=311066" TargetMode="External"/><Relationship Id="rId891" Type="http://schemas.openxmlformats.org/officeDocument/2006/relationships/hyperlink" Target="http://www.minorplanetcenter.net/db_search/show_object?object_id=2006+LD1" TargetMode="External"/><Relationship Id="rId989" Type="http://schemas.openxmlformats.org/officeDocument/2006/relationships/hyperlink" Target="http://www.minorplanetcenter.net/db_search/show_object?object_id=2008+CS1" TargetMode="External"/><Relationship Id="rId544" Type="http://schemas.openxmlformats.org/officeDocument/2006/relationships/hyperlink" Target="http://www.minorplanetcenter.net/db_search/show_object?object_id=451297" TargetMode="External"/><Relationship Id="rId751" Type="http://schemas.openxmlformats.org/officeDocument/2006/relationships/hyperlink" Target="http://www.minorplanetcenter.net/db_search/show_object?object_id=2003+XM" TargetMode="External"/><Relationship Id="rId849" Type="http://schemas.openxmlformats.org/officeDocument/2006/relationships/hyperlink" Target="http://www.minorplanetcenter.net/db_search/show_object?object_id=2005+TU50" TargetMode="External"/><Relationship Id="rId1174" Type="http://schemas.openxmlformats.org/officeDocument/2006/relationships/hyperlink" Target="http://www.minorplanetcenter.net/db_search/show_object?object_id=2010+TU149" TargetMode="External"/><Relationship Id="rId1381" Type="http://schemas.openxmlformats.org/officeDocument/2006/relationships/hyperlink" Target="http://www.minorplanetcenter.net/db_search/show_object?object_id=2013+FW13" TargetMode="External"/><Relationship Id="rId1479" Type="http://schemas.openxmlformats.org/officeDocument/2006/relationships/hyperlink" Target="http://www.minorplanetcenter.net/db_search/show_object?object_id=2014+MR26" TargetMode="External"/><Relationship Id="rId404" Type="http://schemas.openxmlformats.org/officeDocument/2006/relationships/hyperlink" Target="http://www.minorplanetcenter.net/db_search/show_object?object_id=374038" TargetMode="External"/><Relationship Id="rId611" Type="http://schemas.openxmlformats.org/officeDocument/2006/relationships/hyperlink" Target="http://www.minorplanetcenter.net/db_search/show_object?object_id=1999+XS35" TargetMode="External"/><Relationship Id="rId1034" Type="http://schemas.openxmlformats.org/officeDocument/2006/relationships/hyperlink" Target="http://www.minorplanetcenter.net/db_search/show_object?object_id=2008+UU1" TargetMode="External"/><Relationship Id="rId1241" Type="http://schemas.openxmlformats.org/officeDocument/2006/relationships/hyperlink" Target="http://www.minorplanetcenter.net/db_search/show_object?object_id=2011+LC19" TargetMode="External"/><Relationship Id="rId1339" Type="http://schemas.openxmlformats.org/officeDocument/2006/relationships/hyperlink" Target="http://www.minorplanetcenter.net/db_search/show_object?object_id=2012+UU136" TargetMode="External"/><Relationship Id="rId709" Type="http://schemas.openxmlformats.org/officeDocument/2006/relationships/hyperlink" Target="http://www.minorplanetcenter.net/db_search/show_object?object_id=2002+SQ41" TargetMode="External"/><Relationship Id="rId916" Type="http://schemas.openxmlformats.org/officeDocument/2006/relationships/hyperlink" Target="http://www.minorplanetcenter.net/db_search/show_object?object_id=2006+XD2" TargetMode="External"/><Relationship Id="rId1101" Type="http://schemas.openxmlformats.org/officeDocument/2006/relationships/hyperlink" Target="http://www.minorplanetcenter.net/db_search/show_object?object_id=2009+RZ3" TargetMode="External"/><Relationship Id="rId1546" Type="http://schemas.openxmlformats.org/officeDocument/2006/relationships/hyperlink" Target="http://www.minorplanetcenter.net/db_search/show_object?object_id=2015+CV13" TargetMode="External"/><Relationship Id="rId45" Type="http://schemas.openxmlformats.org/officeDocument/2006/relationships/hyperlink" Target="http://www.minorplanetcenter.net/db_search/show_object?object_id=12923" TargetMode="External"/><Relationship Id="rId1406" Type="http://schemas.openxmlformats.org/officeDocument/2006/relationships/hyperlink" Target="http://www.minorplanetcenter.net/db_search/show_object?object_id=2013+NJ10" TargetMode="External"/><Relationship Id="rId1613" Type="http://schemas.openxmlformats.org/officeDocument/2006/relationships/hyperlink" Target="http://www.minorplanetcenter.net/db_search/show_object?object_id=2015+TV144" TargetMode="External"/><Relationship Id="rId194" Type="http://schemas.openxmlformats.org/officeDocument/2006/relationships/hyperlink" Target="http://www.minorplanetcenter.net/db_search/show_object?object_id=162687" TargetMode="External"/><Relationship Id="rId261" Type="http://schemas.openxmlformats.org/officeDocument/2006/relationships/hyperlink" Target="http://www.minorplanetcenter.net/db_search/show_object?object_id=212546" TargetMode="External"/><Relationship Id="rId499" Type="http://schemas.openxmlformats.org/officeDocument/2006/relationships/hyperlink" Target="http://www.minorplanetcenter.net/db_search/show_object?object_id=434633" TargetMode="External"/><Relationship Id="rId359" Type="http://schemas.openxmlformats.org/officeDocument/2006/relationships/hyperlink" Target="http://www.minorplanetcenter.net/db_search/show_object?object_id=349068" TargetMode="External"/><Relationship Id="rId566" Type="http://schemas.openxmlformats.org/officeDocument/2006/relationships/hyperlink" Target="http://www.minorplanetcenter.net/db_search/show_object?object_id=1994+WR12" TargetMode="External"/><Relationship Id="rId773" Type="http://schemas.openxmlformats.org/officeDocument/2006/relationships/hyperlink" Target="http://www.minorplanetcenter.net/db_search/show_object?object_id=2004+KE17" TargetMode="External"/><Relationship Id="rId1196" Type="http://schemas.openxmlformats.org/officeDocument/2006/relationships/hyperlink" Target="http://www.minorplanetcenter.net/db_search/show_object?object_id=2010+YB" TargetMode="External"/><Relationship Id="rId121" Type="http://schemas.openxmlformats.org/officeDocument/2006/relationships/hyperlink" Target="http://www.minorplanetcenter.net/db_search/show_object?object_id=137427" TargetMode="External"/><Relationship Id="rId219" Type="http://schemas.openxmlformats.org/officeDocument/2006/relationships/hyperlink" Target="http://www.minorplanetcenter.net/db_search/show_object?object_id=164211" TargetMode="External"/><Relationship Id="rId426" Type="http://schemas.openxmlformats.org/officeDocument/2006/relationships/hyperlink" Target="http://www.minorplanetcenter.net/db_search/show_object?object_id=386454" TargetMode="External"/><Relationship Id="rId633" Type="http://schemas.openxmlformats.org/officeDocument/2006/relationships/hyperlink" Target="http://www.minorplanetcenter.net/db_search/show_object?object_id=2000+SL10" TargetMode="External"/><Relationship Id="rId980" Type="http://schemas.openxmlformats.org/officeDocument/2006/relationships/hyperlink" Target="http://www.minorplanetcenter.net/db_search/show_object?object_id=2007+YQ56" TargetMode="External"/><Relationship Id="rId1056" Type="http://schemas.openxmlformats.org/officeDocument/2006/relationships/hyperlink" Target="http://www.minorplanetcenter.net/db_search/show_object?object_id=2009+AE16" TargetMode="External"/><Relationship Id="rId1263" Type="http://schemas.openxmlformats.org/officeDocument/2006/relationships/hyperlink" Target="http://www.minorplanetcenter.net/db_search/show_object?object_id=2011+VU5" TargetMode="External"/><Relationship Id="rId840" Type="http://schemas.openxmlformats.org/officeDocument/2006/relationships/hyperlink" Target="http://www.minorplanetcenter.net/db_search/show_object?object_id=2005+PJ2" TargetMode="External"/><Relationship Id="rId938" Type="http://schemas.openxmlformats.org/officeDocument/2006/relationships/hyperlink" Target="http://www.minorplanetcenter.net/db_search/show_object?object_id=2007+HE15" TargetMode="External"/><Relationship Id="rId1470" Type="http://schemas.openxmlformats.org/officeDocument/2006/relationships/hyperlink" Target="http://www.minorplanetcenter.net/db_search/show_object?object_id=2014+KQ76" TargetMode="External"/><Relationship Id="rId1568" Type="http://schemas.openxmlformats.org/officeDocument/2006/relationships/hyperlink" Target="http://www.minorplanetcenter.net/db_search/show_object?object_id=2015+FV284" TargetMode="External"/><Relationship Id="rId67" Type="http://schemas.openxmlformats.org/officeDocument/2006/relationships/hyperlink" Target="http://www.minorplanetcenter.net/db_search/show_object?object_id=53319" TargetMode="External"/><Relationship Id="rId700" Type="http://schemas.openxmlformats.org/officeDocument/2006/relationships/hyperlink" Target="http://www.minorplanetcenter.net/db_search/show_object?object_id=2002+MT3" TargetMode="External"/><Relationship Id="rId1123" Type="http://schemas.openxmlformats.org/officeDocument/2006/relationships/hyperlink" Target="http://www.minorplanetcenter.net/db_search/show_object?object_id=2010+AF30" TargetMode="External"/><Relationship Id="rId1330" Type="http://schemas.openxmlformats.org/officeDocument/2006/relationships/hyperlink" Target="http://www.minorplanetcenter.net/db_search/show_object?object_id=2012+SD22" TargetMode="External"/><Relationship Id="rId1428" Type="http://schemas.openxmlformats.org/officeDocument/2006/relationships/hyperlink" Target="http://www.minorplanetcenter.net/db_search/show_object?object_id=2013+VY13" TargetMode="External"/><Relationship Id="rId1635" Type="http://schemas.openxmlformats.org/officeDocument/2006/relationships/hyperlink" Target="http://www.minorplanetcenter.net/db_search/show_object?object_id=2015+XA352" TargetMode="External"/><Relationship Id="rId283" Type="http://schemas.openxmlformats.org/officeDocument/2006/relationships/hyperlink" Target="http://www.minorplanetcenter.net/db_search/show_object?object_id=242450" TargetMode="External"/><Relationship Id="rId490" Type="http://schemas.openxmlformats.org/officeDocument/2006/relationships/hyperlink" Target="http://www.minorplanetcenter.net/db_search/show_object?object_id=429584" TargetMode="External"/><Relationship Id="rId143" Type="http://schemas.openxmlformats.org/officeDocument/2006/relationships/hyperlink" Target="http://www.minorplanetcenter.net/db_search/show_object?object_id=143487" TargetMode="External"/><Relationship Id="rId350" Type="http://schemas.openxmlformats.org/officeDocument/2006/relationships/hyperlink" Target="http://www.minorplanetcenter.net/db_search/show_object?object_id=333578" TargetMode="External"/><Relationship Id="rId588" Type="http://schemas.openxmlformats.org/officeDocument/2006/relationships/hyperlink" Target="http://www.minorplanetcenter.net/db_search/show_object?object_id=1998+SL36" TargetMode="External"/><Relationship Id="rId795" Type="http://schemas.openxmlformats.org/officeDocument/2006/relationships/hyperlink" Target="http://www.minorplanetcenter.net/db_search/show_object?object_id=2004+TB10" TargetMode="External"/><Relationship Id="rId9" Type="http://schemas.openxmlformats.org/officeDocument/2006/relationships/hyperlink" Target="http://www.minorplanetcenter.net/db_search/show_object?object_id=2340" TargetMode="External"/><Relationship Id="rId210" Type="http://schemas.openxmlformats.org/officeDocument/2006/relationships/hyperlink" Target="http://www.minorplanetcenter.net/db_search/show_object?object_id=163364" TargetMode="External"/><Relationship Id="rId448" Type="http://schemas.openxmlformats.org/officeDocument/2006/relationships/hyperlink" Target="http://www.minorplanetcenter.net/db_search/show_object?object_id=409836" TargetMode="External"/><Relationship Id="rId655" Type="http://schemas.openxmlformats.org/officeDocument/2006/relationships/hyperlink" Target="http://www.minorplanetcenter.net/db_search/show_object?object_id=2001+SQ3" TargetMode="External"/><Relationship Id="rId862" Type="http://schemas.openxmlformats.org/officeDocument/2006/relationships/hyperlink" Target="http://www.minorplanetcenter.net/db_search/show_object?object_id=2005+YS8" TargetMode="External"/><Relationship Id="rId1078" Type="http://schemas.openxmlformats.org/officeDocument/2006/relationships/hyperlink" Target="http://www.minorplanetcenter.net/db_search/show_object?object_id=2009+FF" TargetMode="External"/><Relationship Id="rId1285" Type="http://schemas.openxmlformats.org/officeDocument/2006/relationships/hyperlink" Target="http://www.minorplanetcenter.net/db_search/show_object?object_id=2012+BJ86" TargetMode="External"/><Relationship Id="rId1492" Type="http://schemas.openxmlformats.org/officeDocument/2006/relationships/hyperlink" Target="http://www.minorplanetcenter.net/db_search/show_object?object_id=2014+OJ392" TargetMode="External"/><Relationship Id="rId308" Type="http://schemas.openxmlformats.org/officeDocument/2006/relationships/hyperlink" Target="http://www.minorplanetcenter.net/db_search/show_object?object_id=269690" TargetMode="External"/><Relationship Id="rId515" Type="http://schemas.openxmlformats.org/officeDocument/2006/relationships/hyperlink" Target="http://www.minorplanetcenter.net/db_search/show_object?object_id=439437" TargetMode="External"/><Relationship Id="rId722" Type="http://schemas.openxmlformats.org/officeDocument/2006/relationships/hyperlink" Target="http://www.minorplanetcenter.net/db_search/show_object?object_id=2003+CR1" TargetMode="External"/><Relationship Id="rId1145" Type="http://schemas.openxmlformats.org/officeDocument/2006/relationships/hyperlink" Target="http://www.minorplanetcenter.net/db_search/show_object?object_id=2010+GA24" TargetMode="External"/><Relationship Id="rId1352" Type="http://schemas.openxmlformats.org/officeDocument/2006/relationships/hyperlink" Target="http://www.minorplanetcenter.net/db_search/show_object?object_id=2012+XD112" TargetMode="External"/><Relationship Id="rId89" Type="http://schemas.openxmlformats.org/officeDocument/2006/relationships/hyperlink" Target="http://www.minorplanetcenter.net/db_search/show_object?object_id=85585" TargetMode="External"/><Relationship Id="rId1005" Type="http://schemas.openxmlformats.org/officeDocument/2006/relationships/hyperlink" Target="http://www.minorplanetcenter.net/db_search/show_object?object_id=2008+HS3" TargetMode="External"/><Relationship Id="rId1212" Type="http://schemas.openxmlformats.org/officeDocument/2006/relationships/hyperlink" Target="http://www.minorplanetcenter.net/db_search/show_object?object_id=2011+CY46" TargetMode="External"/><Relationship Id="rId1657" Type="http://schemas.openxmlformats.org/officeDocument/2006/relationships/hyperlink" Target="http://www.minorplanetcenter.net/db_search/show_object?object_id=2016+BT3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minorplanetcenter.net/db_search/show_object?object_id=2012+QQ10" TargetMode="External"/><Relationship Id="rId21" Type="http://schemas.openxmlformats.org/officeDocument/2006/relationships/hyperlink" Target="http://www.minorplanetcenter.net/db_search/show_object?object_id=162361" TargetMode="External"/><Relationship Id="rId170" Type="http://schemas.openxmlformats.org/officeDocument/2006/relationships/hyperlink" Target="http://www.minorplanetcenter.net/db_search/show_object?object_id=141495" TargetMode="External"/><Relationship Id="rId268" Type="http://schemas.openxmlformats.org/officeDocument/2006/relationships/hyperlink" Target="http://www.minorplanetcenter.net/db_search/show_object?object_id=2005+VR7" TargetMode="External"/><Relationship Id="rId475" Type="http://schemas.openxmlformats.org/officeDocument/2006/relationships/hyperlink" Target="http://www.minorplanetcenter.net/db_search/show_object?object_id=221980" TargetMode="External"/><Relationship Id="rId682" Type="http://schemas.openxmlformats.org/officeDocument/2006/relationships/hyperlink" Target="http://www.minorplanetcenter.net/db_search/show_object?object_id=2013+KZ1" TargetMode="External"/><Relationship Id="rId128" Type="http://schemas.openxmlformats.org/officeDocument/2006/relationships/hyperlink" Target="http://www.minorplanetcenter.net/db_search/show_object?object_id=2010+XX72" TargetMode="External"/><Relationship Id="rId335" Type="http://schemas.openxmlformats.org/officeDocument/2006/relationships/hyperlink" Target="http://www.minorplanetcenter.net/db_search/show_object?object_id=2014+SP142" TargetMode="External"/><Relationship Id="rId542" Type="http://schemas.openxmlformats.org/officeDocument/2006/relationships/hyperlink" Target="http://www.minorplanetcenter.net/db_search/show_object?object_id=2011+EG17" TargetMode="External"/><Relationship Id="rId987" Type="http://schemas.openxmlformats.org/officeDocument/2006/relationships/hyperlink" Target="http://www.minorplanetcenter.net/db_search/show_object?object_id=2011+BM45" TargetMode="External"/><Relationship Id="rId1172" Type="http://schemas.openxmlformats.org/officeDocument/2006/relationships/hyperlink" Target="http://www.minorplanetcenter.net/db_search/show_object?object_id=2012+OP4" TargetMode="External"/><Relationship Id="rId402" Type="http://schemas.openxmlformats.org/officeDocument/2006/relationships/hyperlink" Target="http://www.minorplanetcenter.net/db_search/show_object?object_id=1998+FF14" TargetMode="External"/><Relationship Id="rId847" Type="http://schemas.openxmlformats.org/officeDocument/2006/relationships/hyperlink" Target="http://www.minorplanetcenter.net/db_search/show_object?object_id=2015+GS" TargetMode="External"/><Relationship Id="rId1032" Type="http://schemas.openxmlformats.org/officeDocument/2006/relationships/hyperlink" Target="http://www.minorplanetcenter.net/db_search/show_object?object_id=2005+GH81" TargetMode="External"/><Relationship Id="rId1477" Type="http://schemas.openxmlformats.org/officeDocument/2006/relationships/hyperlink" Target="http://www.minorplanetcenter.net/db_search/show_object?object_id=38071" TargetMode="External"/><Relationship Id="rId707" Type="http://schemas.openxmlformats.org/officeDocument/2006/relationships/hyperlink" Target="http://www.minorplanetcenter.net/db_search/show_object?object_id=65803" TargetMode="External"/><Relationship Id="rId914" Type="http://schemas.openxmlformats.org/officeDocument/2006/relationships/hyperlink" Target="http://www.minorplanetcenter.net/db_search/show_object?object_id=2008+QS11" TargetMode="External"/><Relationship Id="rId1337" Type="http://schemas.openxmlformats.org/officeDocument/2006/relationships/hyperlink" Target="http://www.minorplanetcenter.net/db_search/show_object?object_id=2008+CB22" TargetMode="External"/><Relationship Id="rId43" Type="http://schemas.openxmlformats.org/officeDocument/2006/relationships/hyperlink" Target="http://www.minorplanetcenter.net/db_search/show_object?object_id=325395" TargetMode="External"/><Relationship Id="rId1404" Type="http://schemas.openxmlformats.org/officeDocument/2006/relationships/hyperlink" Target="http://www.minorplanetcenter.net/db_search/show_object?object_id=2011+BE38" TargetMode="External"/><Relationship Id="rId192" Type="http://schemas.openxmlformats.org/officeDocument/2006/relationships/hyperlink" Target="http://www.minorplanetcenter.net/db_search/show_object?object_id=226554" TargetMode="External"/><Relationship Id="rId497" Type="http://schemas.openxmlformats.org/officeDocument/2006/relationships/hyperlink" Target="http://www.minorplanetcenter.net/db_search/show_object?object_id=2012+XA133" TargetMode="External"/><Relationship Id="rId357" Type="http://schemas.openxmlformats.org/officeDocument/2006/relationships/hyperlink" Target="http://www.minorplanetcenter.net/db_search/show_object?object_id=2009+FF19" TargetMode="External"/><Relationship Id="rId1194" Type="http://schemas.openxmlformats.org/officeDocument/2006/relationships/hyperlink" Target="http://www.minorplanetcenter.net/db_search/show_object?object_id=2014+CU13" TargetMode="External"/><Relationship Id="rId217" Type="http://schemas.openxmlformats.org/officeDocument/2006/relationships/hyperlink" Target="http://www.minorplanetcenter.net/db_search/show_object?object_id=385186" TargetMode="External"/><Relationship Id="rId564" Type="http://schemas.openxmlformats.org/officeDocument/2006/relationships/hyperlink" Target="http://www.minorplanetcenter.net/db_search/show_object?object_id=35396" TargetMode="External"/><Relationship Id="rId771" Type="http://schemas.openxmlformats.org/officeDocument/2006/relationships/hyperlink" Target="http://www.minorplanetcenter.net/db_search/show_object?object_id=153958" TargetMode="External"/><Relationship Id="rId869" Type="http://schemas.openxmlformats.org/officeDocument/2006/relationships/hyperlink" Target="http://www.minorplanetcenter.net/db_search/show_object?object_id=162416" TargetMode="External"/><Relationship Id="rId1499" Type="http://schemas.openxmlformats.org/officeDocument/2006/relationships/hyperlink" Target="http://www.minorplanetcenter.net/db_search/show_object?object_id=2006+LK" TargetMode="External"/><Relationship Id="rId424" Type="http://schemas.openxmlformats.org/officeDocument/2006/relationships/hyperlink" Target="http://www.minorplanetcenter.net/db_search/show_object?object_id=303450" TargetMode="External"/><Relationship Id="rId631" Type="http://schemas.openxmlformats.org/officeDocument/2006/relationships/hyperlink" Target="http://www.minorplanetcenter.net/db_search/show_object?object_id=2003+UV11" TargetMode="External"/><Relationship Id="rId729" Type="http://schemas.openxmlformats.org/officeDocument/2006/relationships/hyperlink" Target="http://www.minorplanetcenter.net/db_search/show_object?object_id=1997+VG6" TargetMode="External"/><Relationship Id="rId1054" Type="http://schemas.openxmlformats.org/officeDocument/2006/relationships/hyperlink" Target="http://www.minorplanetcenter.net/db_search/show_object?object_id=2002+QW47" TargetMode="External"/><Relationship Id="rId1261" Type="http://schemas.openxmlformats.org/officeDocument/2006/relationships/hyperlink" Target="http://www.minorplanetcenter.net/db_search/show_object?object_id=314082" TargetMode="External"/><Relationship Id="rId1359" Type="http://schemas.openxmlformats.org/officeDocument/2006/relationships/hyperlink" Target="http://www.minorplanetcenter.net/db_search/show_object?object_id=2015+BL311" TargetMode="External"/><Relationship Id="rId936" Type="http://schemas.openxmlformats.org/officeDocument/2006/relationships/hyperlink" Target="http://www.minorplanetcenter.net/db_search/show_object?object_id=2013+XW3" TargetMode="External"/><Relationship Id="rId1121" Type="http://schemas.openxmlformats.org/officeDocument/2006/relationships/hyperlink" Target="http://www.minorplanetcenter.net/db_search/show_object?object_id=2014+QL433" TargetMode="External"/><Relationship Id="rId1219" Type="http://schemas.openxmlformats.org/officeDocument/2006/relationships/hyperlink" Target="http://www.minorplanetcenter.net/db_search/show_object?object_id=2008+XQ2" TargetMode="External"/><Relationship Id="rId65" Type="http://schemas.openxmlformats.org/officeDocument/2006/relationships/hyperlink" Target="http://www.minorplanetcenter.net/db_search/show_object?object_id=437841" TargetMode="External"/><Relationship Id="rId1426" Type="http://schemas.openxmlformats.org/officeDocument/2006/relationships/hyperlink" Target="http://www.minorplanetcenter.net/db_search/show_object?object_id=2009+ST103" TargetMode="External"/><Relationship Id="rId281" Type="http://schemas.openxmlformats.org/officeDocument/2006/relationships/hyperlink" Target="http://www.minorplanetcenter.net/db_search/show_object?object_id=2008+DL5" TargetMode="External"/><Relationship Id="rId141" Type="http://schemas.openxmlformats.org/officeDocument/2006/relationships/hyperlink" Target="http://www.minorplanetcenter.net/db_search/show_object?object_id=2014+HQ124" TargetMode="External"/><Relationship Id="rId379" Type="http://schemas.openxmlformats.org/officeDocument/2006/relationships/hyperlink" Target="http://www.minorplanetcenter.net/db_search/show_object?object_id=2003+FG" TargetMode="External"/><Relationship Id="rId586" Type="http://schemas.openxmlformats.org/officeDocument/2006/relationships/hyperlink" Target="http://www.minorplanetcenter.net/db_search/show_object?object_id=194268" TargetMode="External"/><Relationship Id="rId793" Type="http://schemas.openxmlformats.org/officeDocument/2006/relationships/hyperlink" Target="http://www.minorplanetcenter.net/db_search/show_object?object_id=2001+SY269" TargetMode="External"/><Relationship Id="rId7" Type="http://schemas.openxmlformats.org/officeDocument/2006/relationships/hyperlink" Target="http://www.minorplanetcenter.net/db_search/show_object?object_id=3362" TargetMode="External"/><Relationship Id="rId239" Type="http://schemas.openxmlformats.org/officeDocument/2006/relationships/hyperlink" Target="http://www.minorplanetcenter.net/db_search/show_object?object_id=1999+LX1" TargetMode="External"/><Relationship Id="rId446" Type="http://schemas.openxmlformats.org/officeDocument/2006/relationships/hyperlink" Target="http://www.minorplanetcenter.net/db_search/show_object?object_id=390929" TargetMode="External"/><Relationship Id="rId653" Type="http://schemas.openxmlformats.org/officeDocument/2006/relationships/hyperlink" Target="http://www.minorplanetcenter.net/db_search/show_object?object_id=2009+BE81" TargetMode="External"/><Relationship Id="rId1076" Type="http://schemas.openxmlformats.org/officeDocument/2006/relationships/hyperlink" Target="http://www.minorplanetcenter.net/db_search/show_object?object_id=422699" TargetMode="External"/><Relationship Id="rId1283" Type="http://schemas.openxmlformats.org/officeDocument/2006/relationships/hyperlink" Target="http://www.minorplanetcenter.net/db_search/show_object?object_id=2014+TN17" TargetMode="External"/><Relationship Id="rId1490" Type="http://schemas.openxmlformats.org/officeDocument/2006/relationships/hyperlink" Target="http://www.minorplanetcenter.net/db_search/show_object?object_id=2002+QH10" TargetMode="External"/><Relationship Id="rId306" Type="http://schemas.openxmlformats.org/officeDocument/2006/relationships/hyperlink" Target="http://www.minorplanetcenter.net/db_search/show_object?object_id=2011+JD1" TargetMode="External"/><Relationship Id="rId860" Type="http://schemas.openxmlformats.org/officeDocument/2006/relationships/hyperlink" Target="http://www.minorplanetcenter.net/db_search/show_object?object_id=89959" TargetMode="External"/><Relationship Id="rId958" Type="http://schemas.openxmlformats.org/officeDocument/2006/relationships/hyperlink" Target="http://www.minorplanetcenter.net/db_search/show_object?object_id=416591" TargetMode="External"/><Relationship Id="rId1143" Type="http://schemas.openxmlformats.org/officeDocument/2006/relationships/hyperlink" Target="http://www.minorplanetcenter.net/db_search/show_object?object_id=356991" TargetMode="External"/><Relationship Id="rId87" Type="http://schemas.openxmlformats.org/officeDocument/2006/relationships/hyperlink" Target="http://www.minorplanetcenter.net/db_search/show_object?object_id=2004+MD6" TargetMode="External"/><Relationship Id="rId513" Type="http://schemas.openxmlformats.org/officeDocument/2006/relationships/hyperlink" Target="http://www.minorplanetcenter.net/db_search/show_object?object_id=264993" TargetMode="External"/><Relationship Id="rId720" Type="http://schemas.openxmlformats.org/officeDocument/2006/relationships/hyperlink" Target="http://www.minorplanetcenter.net/db_search/show_object?object_id=301844" TargetMode="External"/><Relationship Id="rId818" Type="http://schemas.openxmlformats.org/officeDocument/2006/relationships/hyperlink" Target="http://www.minorplanetcenter.net/db_search/show_object?object_id=2015+NJ3" TargetMode="External"/><Relationship Id="rId1350" Type="http://schemas.openxmlformats.org/officeDocument/2006/relationships/hyperlink" Target="http://www.minorplanetcenter.net/db_search/show_object?object_id=2008+SR1" TargetMode="External"/><Relationship Id="rId1448" Type="http://schemas.openxmlformats.org/officeDocument/2006/relationships/hyperlink" Target="http://www.minorplanetcenter.net/db_search/show_object?object_id=250706" TargetMode="External"/><Relationship Id="rId1003" Type="http://schemas.openxmlformats.org/officeDocument/2006/relationships/hyperlink" Target="http://www.minorplanetcenter.net/db_search/show_object?object_id=85713" TargetMode="External"/><Relationship Id="rId1210" Type="http://schemas.openxmlformats.org/officeDocument/2006/relationships/hyperlink" Target="http://www.minorplanetcenter.net/db_search/show_object?object_id=1999+VR6" TargetMode="External"/><Relationship Id="rId1308" Type="http://schemas.openxmlformats.org/officeDocument/2006/relationships/hyperlink" Target="http://www.minorplanetcenter.net/db_search/show_object?object_id=385343" TargetMode="External"/><Relationship Id="rId1515" Type="http://schemas.openxmlformats.org/officeDocument/2006/relationships/hyperlink" Target="http://www.minorplanetcenter.net/db_search/show_object?object_id=2015+BP515" TargetMode="External"/><Relationship Id="rId14" Type="http://schemas.openxmlformats.org/officeDocument/2006/relationships/hyperlink" Target="http://www.minorplanetcenter.net/db_search/show_object?object_id=87684" TargetMode="External"/><Relationship Id="rId163" Type="http://schemas.openxmlformats.org/officeDocument/2006/relationships/hyperlink" Target="http://www.minorplanetcenter.net/db_search/show_object?object_id=68950" TargetMode="External"/><Relationship Id="rId370" Type="http://schemas.openxmlformats.org/officeDocument/2006/relationships/hyperlink" Target="http://www.minorplanetcenter.net/db_search/show_object?object_id=279816" TargetMode="External"/><Relationship Id="rId230" Type="http://schemas.openxmlformats.org/officeDocument/2006/relationships/hyperlink" Target="http://www.minorplanetcenter.net/db_search/show_object?object_id=443103" TargetMode="External"/><Relationship Id="rId468" Type="http://schemas.openxmlformats.org/officeDocument/2006/relationships/hyperlink" Target="http://www.minorplanetcenter.net/db_search/show_object?object_id=140158" TargetMode="External"/><Relationship Id="rId675" Type="http://schemas.openxmlformats.org/officeDocument/2006/relationships/hyperlink" Target="http://www.minorplanetcenter.net/db_search/show_object?object_id=2012+TF53" TargetMode="External"/><Relationship Id="rId882" Type="http://schemas.openxmlformats.org/officeDocument/2006/relationships/hyperlink" Target="http://www.minorplanetcenter.net/db_search/show_object?object_id=423321" TargetMode="External"/><Relationship Id="rId1098" Type="http://schemas.openxmlformats.org/officeDocument/2006/relationships/hyperlink" Target="http://www.minorplanetcenter.net/db_search/show_object?object_id=2011+EL11" TargetMode="External"/><Relationship Id="rId328" Type="http://schemas.openxmlformats.org/officeDocument/2006/relationships/hyperlink" Target="http://www.minorplanetcenter.net/db_search/show_object?object_id=2013+GA80" TargetMode="External"/><Relationship Id="rId535" Type="http://schemas.openxmlformats.org/officeDocument/2006/relationships/hyperlink" Target="http://www.minorplanetcenter.net/db_search/show_object?object_id=2001+SG286" TargetMode="External"/><Relationship Id="rId742" Type="http://schemas.openxmlformats.org/officeDocument/2006/relationships/hyperlink" Target="http://www.minorplanetcenter.net/db_search/show_object?object_id=2008+YF" TargetMode="External"/><Relationship Id="rId1165" Type="http://schemas.openxmlformats.org/officeDocument/2006/relationships/hyperlink" Target="http://www.minorplanetcenter.net/db_search/show_object?object_id=415029" TargetMode="External"/><Relationship Id="rId1372" Type="http://schemas.openxmlformats.org/officeDocument/2006/relationships/hyperlink" Target="http://www.minorplanetcenter.net/db_search/show_object?object_id=2009+KK8" TargetMode="External"/><Relationship Id="rId602" Type="http://schemas.openxmlformats.org/officeDocument/2006/relationships/hyperlink" Target="http://www.minorplanetcenter.net/db_search/show_object?object_id=401856" TargetMode="External"/><Relationship Id="rId1025" Type="http://schemas.openxmlformats.org/officeDocument/2006/relationships/hyperlink" Target="http://www.minorplanetcenter.net/db_search/show_object?object_id=2003+VE1" TargetMode="External"/><Relationship Id="rId1232" Type="http://schemas.openxmlformats.org/officeDocument/2006/relationships/hyperlink" Target="http://www.minorplanetcenter.net/db_search/show_object?object_id=2014+CD13" TargetMode="External"/><Relationship Id="rId907" Type="http://schemas.openxmlformats.org/officeDocument/2006/relationships/hyperlink" Target="http://www.minorplanetcenter.net/db_search/show_object?object_id=2006+WJ3" TargetMode="External"/><Relationship Id="rId36" Type="http://schemas.openxmlformats.org/officeDocument/2006/relationships/hyperlink" Target="http://www.minorplanetcenter.net/db_search/show_object?object_id=281375" TargetMode="External"/><Relationship Id="rId185" Type="http://schemas.openxmlformats.org/officeDocument/2006/relationships/hyperlink" Target="http://www.minorplanetcenter.net/db_search/show_object?object_id=171576" TargetMode="External"/><Relationship Id="rId392" Type="http://schemas.openxmlformats.org/officeDocument/2006/relationships/hyperlink" Target="http://www.minorplanetcenter.net/db_search/show_object?object_id=2015+RH2" TargetMode="External"/><Relationship Id="rId697" Type="http://schemas.openxmlformats.org/officeDocument/2006/relationships/hyperlink" Target="http://www.minorplanetcenter.net/db_search/show_object?object_id=2015+UM67" TargetMode="External"/><Relationship Id="rId252" Type="http://schemas.openxmlformats.org/officeDocument/2006/relationships/hyperlink" Target="http://www.minorplanetcenter.net/db_search/show_object?object_id=2002+TB70" TargetMode="External"/><Relationship Id="rId1187" Type="http://schemas.openxmlformats.org/officeDocument/2006/relationships/hyperlink" Target="http://www.minorplanetcenter.net/db_search/show_object?object_id=1994+EK" TargetMode="External"/><Relationship Id="rId112" Type="http://schemas.openxmlformats.org/officeDocument/2006/relationships/hyperlink" Target="http://www.minorplanetcenter.net/db_search/show_object?object_id=2008+KV2" TargetMode="External"/><Relationship Id="rId557" Type="http://schemas.openxmlformats.org/officeDocument/2006/relationships/hyperlink" Target="http://www.minorplanetcenter.net/db_search/show_object?object_id=4660" TargetMode="External"/><Relationship Id="rId764" Type="http://schemas.openxmlformats.org/officeDocument/2006/relationships/hyperlink" Target="http://www.minorplanetcenter.net/db_search/show_object?object_id=2015+WA2" TargetMode="External"/><Relationship Id="rId971" Type="http://schemas.openxmlformats.org/officeDocument/2006/relationships/hyperlink" Target="http://www.minorplanetcenter.net/db_search/show_object?object_id=2013+AN60" TargetMode="External"/><Relationship Id="rId1394" Type="http://schemas.openxmlformats.org/officeDocument/2006/relationships/hyperlink" Target="http://www.minorplanetcenter.net/db_search/show_object?object_id=436671" TargetMode="External"/><Relationship Id="rId417" Type="http://schemas.openxmlformats.org/officeDocument/2006/relationships/hyperlink" Target="http://www.minorplanetcenter.net/db_search/show_object?object_id=2014+QC3" TargetMode="External"/><Relationship Id="rId624" Type="http://schemas.openxmlformats.org/officeDocument/2006/relationships/hyperlink" Target="http://www.minorplanetcenter.net/db_search/show_object?object_id=2001+HZ7" TargetMode="External"/><Relationship Id="rId831" Type="http://schemas.openxmlformats.org/officeDocument/2006/relationships/hyperlink" Target="http://www.minorplanetcenter.net/db_search/show_object?object_id=2007+DY40" TargetMode="External"/><Relationship Id="rId1047" Type="http://schemas.openxmlformats.org/officeDocument/2006/relationships/hyperlink" Target="http://www.minorplanetcenter.net/db_search/show_object?object_id=2009+HV58" TargetMode="External"/><Relationship Id="rId1254" Type="http://schemas.openxmlformats.org/officeDocument/2006/relationships/hyperlink" Target="http://www.minorplanetcenter.net/db_search/show_object?object_id=2014+OT111" TargetMode="External"/><Relationship Id="rId1461" Type="http://schemas.openxmlformats.org/officeDocument/2006/relationships/hyperlink" Target="http://www.minorplanetcenter.net/db_search/show_object?object_id=2009+SG18" TargetMode="External"/><Relationship Id="rId929" Type="http://schemas.openxmlformats.org/officeDocument/2006/relationships/hyperlink" Target="http://www.minorplanetcenter.net/db_search/show_object?object_id=2011+WO4" TargetMode="External"/><Relationship Id="rId1114" Type="http://schemas.openxmlformats.org/officeDocument/2006/relationships/hyperlink" Target="http://www.minorplanetcenter.net/db_search/show_object?object_id=2013+ND24" TargetMode="External"/><Relationship Id="rId1321" Type="http://schemas.openxmlformats.org/officeDocument/2006/relationships/hyperlink" Target="http://www.minorplanetcenter.net/db_search/show_object?object_id=2004+HD2" TargetMode="External"/><Relationship Id="rId58" Type="http://schemas.openxmlformats.org/officeDocument/2006/relationships/hyperlink" Target="http://www.minorplanetcenter.net/db_search/show_object?object_id=413260" TargetMode="External"/><Relationship Id="rId1419" Type="http://schemas.openxmlformats.org/officeDocument/2006/relationships/hyperlink" Target="http://www.minorplanetcenter.net/db_search/show_object?object_id=329614" TargetMode="External"/><Relationship Id="rId274" Type="http://schemas.openxmlformats.org/officeDocument/2006/relationships/hyperlink" Target="http://www.minorplanetcenter.net/db_search/show_object?object_id=2007+TS19" TargetMode="External"/><Relationship Id="rId481" Type="http://schemas.openxmlformats.org/officeDocument/2006/relationships/hyperlink" Target="http://www.minorplanetcenter.net/db_search/show_object?object_id=454101" TargetMode="External"/><Relationship Id="rId134" Type="http://schemas.openxmlformats.org/officeDocument/2006/relationships/hyperlink" Target="http://www.minorplanetcenter.net/db_search/show_object?object_id=2012+DJ61" TargetMode="External"/><Relationship Id="rId579" Type="http://schemas.openxmlformats.org/officeDocument/2006/relationships/hyperlink" Target="http://www.minorplanetcenter.net/db_search/show_object?object_id=154330" TargetMode="External"/><Relationship Id="rId786" Type="http://schemas.openxmlformats.org/officeDocument/2006/relationships/hyperlink" Target="http://www.minorplanetcenter.net/db_search/show_object?object_id=434188" TargetMode="External"/><Relationship Id="rId993" Type="http://schemas.openxmlformats.org/officeDocument/2006/relationships/hyperlink" Target="http://www.minorplanetcenter.net/db_search/show_object?object_id=2002+NE71" TargetMode="External"/><Relationship Id="rId341" Type="http://schemas.openxmlformats.org/officeDocument/2006/relationships/hyperlink" Target="http://www.minorplanetcenter.net/db_search/show_object?object_id=2015+JA2" TargetMode="External"/><Relationship Id="rId439" Type="http://schemas.openxmlformats.org/officeDocument/2006/relationships/hyperlink" Target="http://www.minorplanetcenter.net/db_search/show_object?object_id=163026" TargetMode="External"/><Relationship Id="rId646" Type="http://schemas.openxmlformats.org/officeDocument/2006/relationships/hyperlink" Target="http://www.minorplanetcenter.net/db_search/show_object?object_id=2008+AX1" TargetMode="External"/><Relationship Id="rId1069" Type="http://schemas.openxmlformats.org/officeDocument/2006/relationships/hyperlink" Target="http://www.minorplanetcenter.net/db_search/show_object?object_id=163067" TargetMode="External"/><Relationship Id="rId1276" Type="http://schemas.openxmlformats.org/officeDocument/2006/relationships/hyperlink" Target="http://www.minorplanetcenter.net/db_search/show_object?object_id=2011+GN44" TargetMode="External"/><Relationship Id="rId1483" Type="http://schemas.openxmlformats.org/officeDocument/2006/relationships/hyperlink" Target="http://www.minorplanetcenter.net/db_search/show_object?object_id=285263" TargetMode="External"/><Relationship Id="rId201" Type="http://schemas.openxmlformats.org/officeDocument/2006/relationships/hyperlink" Target="http://www.minorplanetcenter.net/db_search/show_object?object_id=286080" TargetMode="External"/><Relationship Id="rId506" Type="http://schemas.openxmlformats.org/officeDocument/2006/relationships/hyperlink" Target="http://www.minorplanetcenter.net/db_search/show_object?object_id=89136" TargetMode="External"/><Relationship Id="rId853" Type="http://schemas.openxmlformats.org/officeDocument/2006/relationships/hyperlink" Target="http://www.minorplanetcenter.net/db_search/show_object?object_id=7335" TargetMode="External"/><Relationship Id="rId1136" Type="http://schemas.openxmlformats.org/officeDocument/2006/relationships/hyperlink" Target="http://www.minorplanetcenter.net/db_search/show_object?object_id=418416" TargetMode="External"/><Relationship Id="rId713" Type="http://schemas.openxmlformats.org/officeDocument/2006/relationships/hyperlink" Target="http://www.minorplanetcenter.net/db_search/show_object?object_id=136618" TargetMode="External"/><Relationship Id="rId920" Type="http://schemas.openxmlformats.org/officeDocument/2006/relationships/hyperlink" Target="http://www.minorplanetcenter.net/db_search/show_object?object_id=2010+SC41" TargetMode="External"/><Relationship Id="rId1343" Type="http://schemas.openxmlformats.org/officeDocument/2006/relationships/hyperlink" Target="http://www.minorplanetcenter.net/db_search/show_object?object_id=2013+TE135" TargetMode="External"/><Relationship Id="rId1203" Type="http://schemas.openxmlformats.org/officeDocument/2006/relationships/hyperlink" Target="http://www.minorplanetcenter.net/db_search/show_object?object_id=2014+DS22" TargetMode="External"/><Relationship Id="rId1410" Type="http://schemas.openxmlformats.org/officeDocument/2006/relationships/hyperlink" Target="http://www.minorplanetcenter.net/db_search/show_object?object_id=2013+XN24" TargetMode="External"/><Relationship Id="rId1508" Type="http://schemas.openxmlformats.org/officeDocument/2006/relationships/hyperlink" Target="http://www.minorplanetcenter.net/db_search/show_object?object_id=2013+AX52" TargetMode="External"/><Relationship Id="rId296" Type="http://schemas.openxmlformats.org/officeDocument/2006/relationships/hyperlink" Target="http://www.minorplanetcenter.net/db_search/show_object?object_id=2010+JG" TargetMode="External"/><Relationship Id="rId156" Type="http://schemas.openxmlformats.org/officeDocument/2006/relationships/hyperlink" Target="http://www.minorplanetcenter.net/db_search/show_object?object_id=4581" TargetMode="External"/><Relationship Id="rId363" Type="http://schemas.openxmlformats.org/officeDocument/2006/relationships/hyperlink" Target="http://www.minorplanetcenter.net/db_search/show_object?object_id=22753" TargetMode="External"/><Relationship Id="rId570" Type="http://schemas.openxmlformats.org/officeDocument/2006/relationships/hyperlink" Target="http://www.minorplanetcenter.net/db_search/show_object?object_id=137108" TargetMode="External"/><Relationship Id="rId223" Type="http://schemas.openxmlformats.org/officeDocument/2006/relationships/hyperlink" Target="http://www.minorplanetcenter.net/db_search/show_object?object_id=419624" TargetMode="External"/><Relationship Id="rId430" Type="http://schemas.openxmlformats.org/officeDocument/2006/relationships/hyperlink" Target="http://www.minorplanetcenter.net/db_search/show_object?object_id=275677" TargetMode="External"/><Relationship Id="rId668" Type="http://schemas.openxmlformats.org/officeDocument/2006/relationships/hyperlink" Target="http://www.minorplanetcenter.net/db_search/show_object?object_id=2010+TX168" TargetMode="External"/><Relationship Id="rId875" Type="http://schemas.openxmlformats.org/officeDocument/2006/relationships/hyperlink" Target="http://www.minorplanetcenter.net/db_search/show_object?object_id=206378" TargetMode="External"/><Relationship Id="rId1060" Type="http://schemas.openxmlformats.org/officeDocument/2006/relationships/hyperlink" Target="http://www.minorplanetcenter.net/db_search/show_object?object_id=337075" TargetMode="External"/><Relationship Id="rId1298" Type="http://schemas.openxmlformats.org/officeDocument/2006/relationships/hyperlink" Target="http://www.minorplanetcenter.net/db_search/show_object?object_id=2008+FW6" TargetMode="External"/><Relationship Id="rId528" Type="http://schemas.openxmlformats.org/officeDocument/2006/relationships/hyperlink" Target="http://www.minorplanetcenter.net/db_search/show_object?object_id=405212" TargetMode="External"/><Relationship Id="rId735" Type="http://schemas.openxmlformats.org/officeDocument/2006/relationships/hyperlink" Target="http://www.minorplanetcenter.net/db_search/show_object?object_id=2005+OE3" TargetMode="External"/><Relationship Id="rId942" Type="http://schemas.openxmlformats.org/officeDocument/2006/relationships/hyperlink" Target="http://www.minorplanetcenter.net/db_search/show_object?object_id=2014+WV363" TargetMode="External"/><Relationship Id="rId1158" Type="http://schemas.openxmlformats.org/officeDocument/2006/relationships/hyperlink" Target="http://www.minorplanetcenter.net/db_search/show_object?object_id=2012+MM11" TargetMode="External"/><Relationship Id="rId1365" Type="http://schemas.openxmlformats.org/officeDocument/2006/relationships/hyperlink" Target="http://www.minorplanetcenter.net/db_search/show_object?object_id=430440" TargetMode="External"/><Relationship Id="rId1018" Type="http://schemas.openxmlformats.org/officeDocument/2006/relationships/hyperlink" Target="http://www.minorplanetcenter.net/db_search/show_object?object_id=2014+QK434" TargetMode="External"/><Relationship Id="rId1225" Type="http://schemas.openxmlformats.org/officeDocument/2006/relationships/hyperlink" Target="http://www.minorplanetcenter.net/db_search/show_object?object_id=2010+KR10" TargetMode="External"/><Relationship Id="rId1432" Type="http://schemas.openxmlformats.org/officeDocument/2006/relationships/hyperlink" Target="http://www.minorplanetcenter.net/db_search/show_object?object_id=214869" TargetMode="External"/><Relationship Id="rId71" Type="http://schemas.openxmlformats.org/officeDocument/2006/relationships/hyperlink" Target="http://www.minorplanetcenter.net/db_search/show_object?object_id=1995+CR" TargetMode="External"/><Relationship Id="rId802" Type="http://schemas.openxmlformats.org/officeDocument/2006/relationships/hyperlink" Target="http://www.minorplanetcenter.net/db_search/show_object?object_id=2008+KE6" TargetMode="External"/><Relationship Id="rId29" Type="http://schemas.openxmlformats.org/officeDocument/2006/relationships/hyperlink" Target="http://www.minorplanetcenter.net/db_search/show_object?object_id=208023" TargetMode="External"/><Relationship Id="rId178" Type="http://schemas.openxmlformats.org/officeDocument/2006/relationships/hyperlink" Target="http://www.minorplanetcenter.net/db_search/show_object?object_id=154590" TargetMode="External"/><Relationship Id="rId385" Type="http://schemas.openxmlformats.org/officeDocument/2006/relationships/hyperlink" Target="http://www.minorplanetcenter.net/db_search/show_object?object_id=2010+FH81" TargetMode="External"/><Relationship Id="rId592" Type="http://schemas.openxmlformats.org/officeDocument/2006/relationships/hyperlink" Target="http://www.minorplanetcenter.net/db_search/show_object?object_id=342866" TargetMode="External"/><Relationship Id="rId245" Type="http://schemas.openxmlformats.org/officeDocument/2006/relationships/hyperlink" Target="http://www.minorplanetcenter.net/db_search/show_object?object_id=2001+FC58" TargetMode="External"/><Relationship Id="rId452" Type="http://schemas.openxmlformats.org/officeDocument/2006/relationships/hyperlink" Target="http://www.minorplanetcenter.net/db_search/show_object?object_id=2004+TP1" TargetMode="External"/><Relationship Id="rId897" Type="http://schemas.openxmlformats.org/officeDocument/2006/relationships/hyperlink" Target="http://www.minorplanetcenter.net/db_search/show_object?object_id=2002+DO3" TargetMode="External"/><Relationship Id="rId1082" Type="http://schemas.openxmlformats.org/officeDocument/2006/relationships/hyperlink" Target="http://www.minorplanetcenter.net/db_search/show_object?object_id=2002+VP69" TargetMode="External"/><Relationship Id="rId105" Type="http://schemas.openxmlformats.org/officeDocument/2006/relationships/hyperlink" Target="http://www.minorplanetcenter.net/db_search/show_object?object_id=2007+HA" TargetMode="External"/><Relationship Id="rId312" Type="http://schemas.openxmlformats.org/officeDocument/2006/relationships/hyperlink" Target="http://www.minorplanetcenter.net/db_search/show_object?object_id=2011+UT20" TargetMode="External"/><Relationship Id="rId757" Type="http://schemas.openxmlformats.org/officeDocument/2006/relationships/hyperlink" Target="http://www.minorplanetcenter.net/db_search/show_object?object_id=2013+WT45" TargetMode="External"/><Relationship Id="rId964" Type="http://schemas.openxmlformats.org/officeDocument/2006/relationships/hyperlink" Target="http://www.minorplanetcenter.net/db_search/show_object?object_id=2015+FF35" TargetMode="External"/><Relationship Id="rId1387" Type="http://schemas.openxmlformats.org/officeDocument/2006/relationships/hyperlink" Target="http://www.minorplanetcenter.net/db_search/show_object?object_id=2003+NW1" TargetMode="External"/><Relationship Id="rId93" Type="http://schemas.openxmlformats.org/officeDocument/2006/relationships/hyperlink" Target="http://www.minorplanetcenter.net/db_search/show_object?object_id=2006+AM4" TargetMode="External"/><Relationship Id="rId617" Type="http://schemas.openxmlformats.org/officeDocument/2006/relationships/hyperlink" Target="http://www.minorplanetcenter.net/db_search/show_object?object_id=1996+AW1" TargetMode="External"/><Relationship Id="rId824" Type="http://schemas.openxmlformats.org/officeDocument/2006/relationships/hyperlink" Target="http://www.minorplanetcenter.net/db_search/show_object?object_id=417211" TargetMode="External"/><Relationship Id="rId1247" Type="http://schemas.openxmlformats.org/officeDocument/2006/relationships/hyperlink" Target="http://www.minorplanetcenter.net/db_search/show_object?object_id=2009+DS10" TargetMode="External"/><Relationship Id="rId1454" Type="http://schemas.openxmlformats.org/officeDocument/2006/relationships/hyperlink" Target="http://www.minorplanetcenter.net/db_search/show_object?object_id=2000+YG29" TargetMode="External"/><Relationship Id="rId1107" Type="http://schemas.openxmlformats.org/officeDocument/2006/relationships/hyperlink" Target="http://www.minorplanetcenter.net/db_search/show_object?object_id=2015+BZ310" TargetMode="External"/><Relationship Id="rId1314" Type="http://schemas.openxmlformats.org/officeDocument/2006/relationships/hyperlink" Target="http://www.minorplanetcenter.net/db_search/show_object?object_id=2007+AB12" TargetMode="External"/><Relationship Id="rId1521" Type="http://schemas.openxmlformats.org/officeDocument/2006/relationships/hyperlink" Target="http://www.minorplanetcenter.net/db_search/show_object?object_id=2012+UR136" TargetMode="External"/><Relationship Id="rId20" Type="http://schemas.openxmlformats.org/officeDocument/2006/relationships/hyperlink" Target="http://www.minorplanetcenter.net/db_search/show_object?object_id=153201" TargetMode="External"/><Relationship Id="rId267" Type="http://schemas.openxmlformats.org/officeDocument/2006/relationships/hyperlink" Target="http://www.minorplanetcenter.net/db_search/show_object?object_id=2005+TF49" TargetMode="External"/><Relationship Id="rId474" Type="http://schemas.openxmlformats.org/officeDocument/2006/relationships/hyperlink" Target="http://www.minorplanetcenter.net/db_search/show_object?object_id=170903" TargetMode="External"/><Relationship Id="rId127" Type="http://schemas.openxmlformats.org/officeDocument/2006/relationships/hyperlink" Target="http://www.minorplanetcenter.net/db_search/show_object?object_id=2010+XC15" TargetMode="External"/><Relationship Id="rId681" Type="http://schemas.openxmlformats.org/officeDocument/2006/relationships/hyperlink" Target="http://www.minorplanetcenter.net/db_search/show_object?object_id=2013+GH84" TargetMode="External"/><Relationship Id="rId779" Type="http://schemas.openxmlformats.org/officeDocument/2006/relationships/hyperlink" Target="http://www.minorplanetcenter.net/db_search/show_object?object_id=231937" TargetMode="External"/><Relationship Id="rId986" Type="http://schemas.openxmlformats.org/officeDocument/2006/relationships/hyperlink" Target="http://www.minorplanetcenter.net/db_search/show_object?object_id=137120" TargetMode="External"/><Relationship Id="rId334" Type="http://schemas.openxmlformats.org/officeDocument/2006/relationships/hyperlink" Target="http://www.minorplanetcenter.net/db_search/show_object?object_id=2014+OJ392" TargetMode="External"/><Relationship Id="rId541" Type="http://schemas.openxmlformats.org/officeDocument/2006/relationships/hyperlink" Target="http://www.minorplanetcenter.net/db_search/show_object?object_id=2009+WO106" TargetMode="External"/><Relationship Id="rId639" Type="http://schemas.openxmlformats.org/officeDocument/2006/relationships/hyperlink" Target="http://www.minorplanetcenter.net/db_search/show_object?object_id=2005+TU50" TargetMode="External"/><Relationship Id="rId1171" Type="http://schemas.openxmlformats.org/officeDocument/2006/relationships/hyperlink" Target="http://www.minorplanetcenter.net/db_search/show_object?object_id=2010+WV8" TargetMode="External"/><Relationship Id="rId1269" Type="http://schemas.openxmlformats.org/officeDocument/2006/relationships/hyperlink" Target="http://www.minorplanetcenter.net/db_search/show_object?object_id=2005+AV27" TargetMode="External"/><Relationship Id="rId1476" Type="http://schemas.openxmlformats.org/officeDocument/2006/relationships/hyperlink" Target="http://www.minorplanetcenter.net/db_search/show_object?object_id=2016+AJ193" TargetMode="External"/><Relationship Id="rId401" Type="http://schemas.openxmlformats.org/officeDocument/2006/relationships/hyperlink" Target="http://www.minorplanetcenter.net/db_search/show_object?object_id=417816" TargetMode="External"/><Relationship Id="rId846" Type="http://schemas.openxmlformats.org/officeDocument/2006/relationships/hyperlink" Target="http://www.minorplanetcenter.net/db_search/show_object?object_id=2014+HK129" TargetMode="External"/><Relationship Id="rId1031" Type="http://schemas.openxmlformats.org/officeDocument/2006/relationships/hyperlink" Target="http://www.minorplanetcenter.net/db_search/show_object?object_id=2006+RK1" TargetMode="External"/><Relationship Id="rId1129" Type="http://schemas.openxmlformats.org/officeDocument/2006/relationships/hyperlink" Target="http://www.minorplanetcenter.net/db_search/show_object?object_id=2010+DG77" TargetMode="External"/><Relationship Id="rId706" Type="http://schemas.openxmlformats.org/officeDocument/2006/relationships/hyperlink" Target="http://www.minorplanetcenter.net/db_search/show_object?object_id=41429" TargetMode="External"/><Relationship Id="rId913" Type="http://schemas.openxmlformats.org/officeDocument/2006/relationships/hyperlink" Target="http://www.minorplanetcenter.net/db_search/show_object?object_id=2008+KZ5" TargetMode="External"/><Relationship Id="rId1336" Type="http://schemas.openxmlformats.org/officeDocument/2006/relationships/hyperlink" Target="http://www.minorplanetcenter.net/db_search/show_object?object_id=2005+JU1" TargetMode="External"/><Relationship Id="rId42" Type="http://schemas.openxmlformats.org/officeDocument/2006/relationships/hyperlink" Target="http://www.minorplanetcenter.net/db_search/show_object?object_id=312070" TargetMode="External"/><Relationship Id="rId1403" Type="http://schemas.openxmlformats.org/officeDocument/2006/relationships/hyperlink" Target="http://www.minorplanetcenter.net/db_search/show_object?object_id=2010+JL33" TargetMode="External"/><Relationship Id="rId191" Type="http://schemas.openxmlformats.org/officeDocument/2006/relationships/hyperlink" Target="http://www.minorplanetcenter.net/db_search/show_object?object_id=226514" TargetMode="External"/><Relationship Id="rId289" Type="http://schemas.openxmlformats.org/officeDocument/2006/relationships/hyperlink" Target="http://www.minorplanetcenter.net/db_search/show_object?object_id=2009+DM45" TargetMode="External"/><Relationship Id="rId496" Type="http://schemas.openxmlformats.org/officeDocument/2006/relationships/hyperlink" Target="http://www.minorplanetcenter.net/db_search/show_object?object_id=2012+XD112" TargetMode="External"/><Relationship Id="rId149" Type="http://schemas.openxmlformats.org/officeDocument/2006/relationships/hyperlink" Target="http://www.minorplanetcenter.net/db_search/show_object?object_id=2015+YU7" TargetMode="External"/><Relationship Id="rId356" Type="http://schemas.openxmlformats.org/officeDocument/2006/relationships/hyperlink" Target="http://www.minorplanetcenter.net/db_search/show_object?object_id=2008+OX1" TargetMode="External"/><Relationship Id="rId563" Type="http://schemas.openxmlformats.org/officeDocument/2006/relationships/hyperlink" Target="http://www.minorplanetcenter.net/db_search/show_object?object_id=26663" TargetMode="External"/><Relationship Id="rId770" Type="http://schemas.openxmlformats.org/officeDocument/2006/relationships/hyperlink" Target="http://www.minorplanetcenter.net/db_search/show_object?object_id=90416" TargetMode="External"/><Relationship Id="rId1193" Type="http://schemas.openxmlformats.org/officeDocument/2006/relationships/hyperlink" Target="http://www.minorplanetcenter.net/db_search/show_object?object_id=2013+TT135" TargetMode="External"/><Relationship Id="rId216" Type="http://schemas.openxmlformats.org/officeDocument/2006/relationships/hyperlink" Target="http://www.minorplanetcenter.net/db_search/show_object?object_id=374855" TargetMode="External"/><Relationship Id="rId423" Type="http://schemas.openxmlformats.org/officeDocument/2006/relationships/hyperlink" Target="http://www.minorplanetcenter.net/db_search/show_object?object_id=297300" TargetMode="External"/><Relationship Id="rId868" Type="http://schemas.openxmlformats.org/officeDocument/2006/relationships/hyperlink" Target="http://www.minorplanetcenter.net/db_search/show_object?object_id=162039" TargetMode="External"/><Relationship Id="rId1053" Type="http://schemas.openxmlformats.org/officeDocument/2006/relationships/hyperlink" Target="http://www.minorplanetcenter.net/db_search/show_object?object_id=2005+EO33" TargetMode="External"/><Relationship Id="rId1260" Type="http://schemas.openxmlformats.org/officeDocument/2006/relationships/hyperlink" Target="http://www.minorplanetcenter.net/db_search/show_object?object_id=242216" TargetMode="External"/><Relationship Id="rId1498" Type="http://schemas.openxmlformats.org/officeDocument/2006/relationships/hyperlink" Target="http://www.minorplanetcenter.net/db_search/show_object?object_id=2006+KQ1" TargetMode="External"/><Relationship Id="rId630" Type="http://schemas.openxmlformats.org/officeDocument/2006/relationships/hyperlink" Target="http://www.minorplanetcenter.net/db_search/show_object?object_id=2003+ED50" TargetMode="External"/><Relationship Id="rId728" Type="http://schemas.openxmlformats.org/officeDocument/2006/relationships/hyperlink" Target="http://www.minorplanetcenter.net/db_search/show_object?object_id=436724" TargetMode="External"/><Relationship Id="rId935" Type="http://schemas.openxmlformats.org/officeDocument/2006/relationships/hyperlink" Target="http://www.minorplanetcenter.net/db_search/show_object?object_id=2013+GR38" TargetMode="External"/><Relationship Id="rId1358" Type="http://schemas.openxmlformats.org/officeDocument/2006/relationships/hyperlink" Target="http://www.minorplanetcenter.net/db_search/show_object?object_id=2013+GZ73" TargetMode="External"/><Relationship Id="rId64" Type="http://schemas.openxmlformats.org/officeDocument/2006/relationships/hyperlink" Target="http://www.minorplanetcenter.net/db_search/show_object?object_id=425755" TargetMode="External"/><Relationship Id="rId1120" Type="http://schemas.openxmlformats.org/officeDocument/2006/relationships/hyperlink" Target="http://www.minorplanetcenter.net/db_search/show_object?object_id=2014+UR116" TargetMode="External"/><Relationship Id="rId1218" Type="http://schemas.openxmlformats.org/officeDocument/2006/relationships/hyperlink" Target="http://www.minorplanetcenter.net/db_search/show_object?object_id=2008+XN" TargetMode="External"/><Relationship Id="rId1425" Type="http://schemas.openxmlformats.org/officeDocument/2006/relationships/hyperlink" Target="http://www.minorplanetcenter.net/db_search/show_object?object_id=2009+OG" TargetMode="External"/><Relationship Id="rId280" Type="http://schemas.openxmlformats.org/officeDocument/2006/relationships/hyperlink" Target="http://www.minorplanetcenter.net/db_search/show_object?object_id=2008+BD15" TargetMode="External"/><Relationship Id="rId140" Type="http://schemas.openxmlformats.org/officeDocument/2006/relationships/hyperlink" Target="http://www.minorplanetcenter.net/db_search/show_object?object_id=2013+QJ10" TargetMode="External"/><Relationship Id="rId378" Type="http://schemas.openxmlformats.org/officeDocument/2006/relationships/hyperlink" Target="http://www.minorplanetcenter.net/db_search/show_object?object_id=2001+DF47" TargetMode="External"/><Relationship Id="rId585" Type="http://schemas.openxmlformats.org/officeDocument/2006/relationships/hyperlink" Target="http://www.minorplanetcenter.net/db_search/show_object?object_id=194006" TargetMode="External"/><Relationship Id="rId792" Type="http://schemas.openxmlformats.org/officeDocument/2006/relationships/hyperlink" Target="http://www.minorplanetcenter.net/db_search/show_object?object_id=2001+JV1" TargetMode="External"/><Relationship Id="rId6" Type="http://schemas.openxmlformats.org/officeDocument/2006/relationships/hyperlink" Target="http://www.minorplanetcenter.net/db_search/show_object?object_id=2340" TargetMode="External"/><Relationship Id="rId238" Type="http://schemas.openxmlformats.org/officeDocument/2006/relationships/hyperlink" Target="http://www.minorplanetcenter.net/db_search/show_object?object_id=1999+FA" TargetMode="External"/><Relationship Id="rId445" Type="http://schemas.openxmlformats.org/officeDocument/2006/relationships/hyperlink" Target="http://www.minorplanetcenter.net/db_search/show_object?object_id=387668" TargetMode="External"/><Relationship Id="rId652" Type="http://schemas.openxmlformats.org/officeDocument/2006/relationships/hyperlink" Target="http://www.minorplanetcenter.net/db_search/show_object?object_id=2009+AC16" TargetMode="External"/><Relationship Id="rId1075" Type="http://schemas.openxmlformats.org/officeDocument/2006/relationships/hyperlink" Target="http://www.minorplanetcenter.net/db_search/show_object?object_id=399774" TargetMode="External"/><Relationship Id="rId1282" Type="http://schemas.openxmlformats.org/officeDocument/2006/relationships/hyperlink" Target="http://www.minorplanetcenter.net/db_search/show_object?object_id=2014+SM260" TargetMode="External"/><Relationship Id="rId305" Type="http://schemas.openxmlformats.org/officeDocument/2006/relationships/hyperlink" Target="http://www.minorplanetcenter.net/db_search/show_object?object_id=2011+JA" TargetMode="External"/><Relationship Id="rId512" Type="http://schemas.openxmlformats.org/officeDocument/2006/relationships/hyperlink" Target="http://www.minorplanetcenter.net/db_search/show_object?object_id=189865" TargetMode="External"/><Relationship Id="rId957" Type="http://schemas.openxmlformats.org/officeDocument/2006/relationships/hyperlink" Target="http://www.minorplanetcenter.net/db_search/show_object?object_id=358471" TargetMode="External"/><Relationship Id="rId1142" Type="http://schemas.openxmlformats.org/officeDocument/2006/relationships/hyperlink" Target="http://www.minorplanetcenter.net/db_search/show_object?object_id=138727" TargetMode="External"/><Relationship Id="rId86" Type="http://schemas.openxmlformats.org/officeDocument/2006/relationships/hyperlink" Target="http://www.minorplanetcenter.net/db_search/show_object?object_id=2004+KH17" TargetMode="External"/><Relationship Id="rId817" Type="http://schemas.openxmlformats.org/officeDocument/2006/relationships/hyperlink" Target="http://www.minorplanetcenter.net/db_search/show_object?object_id=2015+FN118" TargetMode="External"/><Relationship Id="rId1002" Type="http://schemas.openxmlformats.org/officeDocument/2006/relationships/hyperlink" Target="http://www.minorplanetcenter.net/db_search/show_object?object_id=162116" TargetMode="External"/><Relationship Id="rId1447" Type="http://schemas.openxmlformats.org/officeDocument/2006/relationships/hyperlink" Target="http://www.minorplanetcenter.net/db_search/show_object?object_id=2016+BZ14" TargetMode="External"/><Relationship Id="rId1307" Type="http://schemas.openxmlformats.org/officeDocument/2006/relationships/hyperlink" Target="http://www.minorplanetcenter.net/db_search/show_object?object_id=289315" TargetMode="External"/><Relationship Id="rId1514" Type="http://schemas.openxmlformats.org/officeDocument/2006/relationships/hyperlink" Target="http://www.minorplanetcenter.net/db_search/show_object?object_id=2014+WD201" TargetMode="External"/><Relationship Id="rId13" Type="http://schemas.openxmlformats.org/officeDocument/2006/relationships/hyperlink" Target="http://www.minorplanetcenter.net/db_search/show_object?object_id=85989" TargetMode="External"/><Relationship Id="rId162" Type="http://schemas.openxmlformats.org/officeDocument/2006/relationships/hyperlink" Target="http://www.minorplanetcenter.net/db_search/show_object?object_id=65909" TargetMode="External"/><Relationship Id="rId467" Type="http://schemas.openxmlformats.org/officeDocument/2006/relationships/hyperlink" Target="http://www.minorplanetcenter.net/db_search/show_object?object_id=68216" TargetMode="External"/><Relationship Id="rId1097" Type="http://schemas.openxmlformats.org/officeDocument/2006/relationships/hyperlink" Target="http://www.minorplanetcenter.net/db_search/show_object?object_id=2011+DY4" TargetMode="External"/><Relationship Id="rId674" Type="http://schemas.openxmlformats.org/officeDocument/2006/relationships/hyperlink" Target="http://www.minorplanetcenter.net/db_search/show_object?object_id=2012+BN11" TargetMode="External"/><Relationship Id="rId881" Type="http://schemas.openxmlformats.org/officeDocument/2006/relationships/hyperlink" Target="http://www.minorplanetcenter.net/db_search/show_object?object_id=415745" TargetMode="External"/><Relationship Id="rId979" Type="http://schemas.openxmlformats.org/officeDocument/2006/relationships/hyperlink" Target="http://www.minorplanetcenter.net/db_search/show_object?object_id=434096" TargetMode="External"/><Relationship Id="rId327" Type="http://schemas.openxmlformats.org/officeDocument/2006/relationships/hyperlink" Target="http://www.minorplanetcenter.net/db_search/show_object?object_id=2013+FW13" TargetMode="External"/><Relationship Id="rId534" Type="http://schemas.openxmlformats.org/officeDocument/2006/relationships/hyperlink" Target="http://www.minorplanetcenter.net/db_search/show_object?object_id=2001+LD" TargetMode="External"/><Relationship Id="rId741" Type="http://schemas.openxmlformats.org/officeDocument/2006/relationships/hyperlink" Target="http://www.minorplanetcenter.net/db_search/show_object?object_id=2008+UU1" TargetMode="External"/><Relationship Id="rId839" Type="http://schemas.openxmlformats.org/officeDocument/2006/relationships/hyperlink" Target="http://www.minorplanetcenter.net/db_search/show_object?object_id=2009+JR" TargetMode="External"/><Relationship Id="rId1164" Type="http://schemas.openxmlformats.org/officeDocument/2006/relationships/hyperlink" Target="http://www.minorplanetcenter.net/db_search/show_object?object_id=314212" TargetMode="External"/><Relationship Id="rId1371" Type="http://schemas.openxmlformats.org/officeDocument/2006/relationships/hyperlink" Target="http://www.minorplanetcenter.net/db_search/show_object?object_id=2007+AC2" TargetMode="External"/><Relationship Id="rId1469" Type="http://schemas.openxmlformats.org/officeDocument/2006/relationships/hyperlink" Target="http://www.minorplanetcenter.net/db_search/show_object?object_id=2016+BA14" TargetMode="External"/><Relationship Id="rId601" Type="http://schemas.openxmlformats.org/officeDocument/2006/relationships/hyperlink" Target="http://www.minorplanetcenter.net/db_search/show_object?object_id=389694" TargetMode="External"/><Relationship Id="rId1024" Type="http://schemas.openxmlformats.org/officeDocument/2006/relationships/hyperlink" Target="http://www.minorplanetcenter.net/db_search/show_object?object_id=2003+WH166" TargetMode="External"/><Relationship Id="rId1231" Type="http://schemas.openxmlformats.org/officeDocument/2006/relationships/hyperlink" Target="http://www.minorplanetcenter.net/db_search/show_object?object_id=2012+HG31" TargetMode="External"/><Relationship Id="rId906" Type="http://schemas.openxmlformats.org/officeDocument/2006/relationships/hyperlink" Target="http://www.minorplanetcenter.net/db_search/show_object?object_id=2006+KN89" TargetMode="External"/><Relationship Id="rId1329" Type="http://schemas.openxmlformats.org/officeDocument/2006/relationships/hyperlink" Target="http://www.minorplanetcenter.net/db_search/show_object?object_id=2001+KF54" TargetMode="External"/><Relationship Id="rId35" Type="http://schemas.openxmlformats.org/officeDocument/2006/relationships/hyperlink" Target="http://www.minorplanetcenter.net/db_search/show_object?object_id=264357" TargetMode="External"/><Relationship Id="rId184" Type="http://schemas.openxmlformats.org/officeDocument/2006/relationships/hyperlink" Target="http://www.minorplanetcenter.net/db_search/show_object?object_id=164207" TargetMode="External"/><Relationship Id="rId391" Type="http://schemas.openxmlformats.org/officeDocument/2006/relationships/hyperlink" Target="http://www.minorplanetcenter.net/db_search/show_object?object_id=2015+JD1" TargetMode="External"/><Relationship Id="rId251" Type="http://schemas.openxmlformats.org/officeDocument/2006/relationships/hyperlink" Target="http://www.minorplanetcenter.net/db_search/show_object?object_id=2002+JQ9" TargetMode="External"/><Relationship Id="rId489" Type="http://schemas.openxmlformats.org/officeDocument/2006/relationships/hyperlink" Target="http://www.minorplanetcenter.net/db_search/show_object?object_id=2008+AZ30" TargetMode="External"/><Relationship Id="rId696" Type="http://schemas.openxmlformats.org/officeDocument/2006/relationships/hyperlink" Target="http://www.minorplanetcenter.net/db_search/show_object?object_id=2015+UK52" TargetMode="External"/><Relationship Id="rId349" Type="http://schemas.openxmlformats.org/officeDocument/2006/relationships/hyperlink" Target="http://www.minorplanetcenter.net/db_search/show_object?object_id=2015+MW53" TargetMode="External"/><Relationship Id="rId556" Type="http://schemas.openxmlformats.org/officeDocument/2006/relationships/hyperlink" Target="http://www.minorplanetcenter.net/db_search/show_object?object_id=4450" TargetMode="External"/><Relationship Id="rId763" Type="http://schemas.openxmlformats.org/officeDocument/2006/relationships/hyperlink" Target="http://www.minorplanetcenter.net/db_search/show_object?object_id=2015+TD323" TargetMode="External"/><Relationship Id="rId1186" Type="http://schemas.openxmlformats.org/officeDocument/2006/relationships/hyperlink" Target="http://www.minorplanetcenter.net/db_search/show_object?object_id=359369" TargetMode="External"/><Relationship Id="rId1393" Type="http://schemas.openxmlformats.org/officeDocument/2006/relationships/hyperlink" Target="http://www.minorplanetcenter.net/db_search/show_object?object_id=192642" TargetMode="External"/><Relationship Id="rId111" Type="http://schemas.openxmlformats.org/officeDocument/2006/relationships/hyperlink" Target="http://www.minorplanetcenter.net/db_search/show_object?object_id=2008+EY68" TargetMode="External"/><Relationship Id="rId209" Type="http://schemas.openxmlformats.org/officeDocument/2006/relationships/hyperlink" Target="http://www.minorplanetcenter.net/db_search/show_object?object_id=357622" TargetMode="External"/><Relationship Id="rId416" Type="http://schemas.openxmlformats.org/officeDocument/2006/relationships/hyperlink" Target="http://www.minorplanetcenter.net/db_search/show_object?object_id=2008+CC6" TargetMode="External"/><Relationship Id="rId970" Type="http://schemas.openxmlformats.org/officeDocument/2006/relationships/hyperlink" Target="http://www.minorplanetcenter.net/db_search/show_object?object_id=2013+JM14" TargetMode="External"/><Relationship Id="rId1046" Type="http://schemas.openxmlformats.org/officeDocument/2006/relationships/hyperlink" Target="http://www.minorplanetcenter.net/db_search/show_object?object_id=2010+WZ8" TargetMode="External"/><Relationship Id="rId1253" Type="http://schemas.openxmlformats.org/officeDocument/2006/relationships/hyperlink" Target="http://www.minorplanetcenter.net/db_search/show_object?object_id=2014+BX2" TargetMode="External"/><Relationship Id="rId623" Type="http://schemas.openxmlformats.org/officeDocument/2006/relationships/hyperlink" Target="http://www.minorplanetcenter.net/db_search/show_object?object_id=2000+YF29" TargetMode="External"/><Relationship Id="rId830" Type="http://schemas.openxmlformats.org/officeDocument/2006/relationships/hyperlink" Target="http://www.minorplanetcenter.net/db_search/show_object?object_id=2006+HC2" TargetMode="External"/><Relationship Id="rId928" Type="http://schemas.openxmlformats.org/officeDocument/2006/relationships/hyperlink" Target="http://www.minorplanetcenter.net/db_search/show_object?object_id=2011+PS" TargetMode="External"/><Relationship Id="rId1460" Type="http://schemas.openxmlformats.org/officeDocument/2006/relationships/hyperlink" Target="http://www.minorplanetcenter.net/db_search/show_object?object_id=2008+CL116" TargetMode="External"/><Relationship Id="rId57" Type="http://schemas.openxmlformats.org/officeDocument/2006/relationships/hyperlink" Target="http://www.minorplanetcenter.net/db_search/show_object?object_id=403775" TargetMode="External"/><Relationship Id="rId1113" Type="http://schemas.openxmlformats.org/officeDocument/2006/relationships/hyperlink" Target="http://www.minorplanetcenter.net/db_search/show_object?object_id=2016+CA136" TargetMode="External"/><Relationship Id="rId1320" Type="http://schemas.openxmlformats.org/officeDocument/2006/relationships/hyperlink" Target="http://www.minorplanetcenter.net/db_search/show_object?object_id=1998+QK28" TargetMode="External"/><Relationship Id="rId1418" Type="http://schemas.openxmlformats.org/officeDocument/2006/relationships/hyperlink" Target="http://www.minorplanetcenter.net/db_search/show_object?object_id=2015+XB130" TargetMode="External"/><Relationship Id="rId273" Type="http://schemas.openxmlformats.org/officeDocument/2006/relationships/hyperlink" Target="http://www.minorplanetcenter.net/db_search/show_object?object_id=2007+SQ6" TargetMode="External"/><Relationship Id="rId480" Type="http://schemas.openxmlformats.org/officeDocument/2006/relationships/hyperlink" Target="http://www.minorplanetcenter.net/db_search/show_object?object_id=454100" TargetMode="External"/><Relationship Id="rId133" Type="http://schemas.openxmlformats.org/officeDocument/2006/relationships/hyperlink" Target="http://www.minorplanetcenter.net/db_search/show_object?object_id=2012+DK31" TargetMode="External"/><Relationship Id="rId340" Type="http://schemas.openxmlformats.org/officeDocument/2006/relationships/hyperlink" Target="http://www.minorplanetcenter.net/db_search/show_object?object_id=2015+GY" TargetMode="External"/><Relationship Id="rId578" Type="http://schemas.openxmlformats.org/officeDocument/2006/relationships/hyperlink" Target="http://www.minorplanetcenter.net/db_search/show_object?object_id=152680" TargetMode="External"/><Relationship Id="rId785" Type="http://schemas.openxmlformats.org/officeDocument/2006/relationships/hyperlink" Target="http://www.minorplanetcenter.net/db_search/show_object?object_id=386847" TargetMode="External"/><Relationship Id="rId992" Type="http://schemas.openxmlformats.org/officeDocument/2006/relationships/hyperlink" Target="http://www.minorplanetcenter.net/db_search/show_object?object_id=2004+MD" TargetMode="External"/><Relationship Id="rId200" Type="http://schemas.openxmlformats.org/officeDocument/2006/relationships/hyperlink" Target="http://www.minorplanetcenter.net/db_search/show_object?object_id=277475" TargetMode="External"/><Relationship Id="rId438" Type="http://schemas.openxmlformats.org/officeDocument/2006/relationships/hyperlink" Target="http://www.minorplanetcenter.net/db_search/show_object?object_id=162783" TargetMode="External"/><Relationship Id="rId645" Type="http://schemas.openxmlformats.org/officeDocument/2006/relationships/hyperlink" Target="http://www.minorplanetcenter.net/db_search/show_object?object_id=2007+FF1" TargetMode="External"/><Relationship Id="rId852" Type="http://schemas.openxmlformats.org/officeDocument/2006/relationships/hyperlink" Target="http://www.minorplanetcenter.net/db_search/show_object?object_id=3757" TargetMode="External"/><Relationship Id="rId1068" Type="http://schemas.openxmlformats.org/officeDocument/2006/relationships/hyperlink" Target="http://www.minorplanetcenter.net/db_search/show_object?object_id=162979" TargetMode="External"/><Relationship Id="rId1275" Type="http://schemas.openxmlformats.org/officeDocument/2006/relationships/hyperlink" Target="http://www.minorplanetcenter.net/db_search/show_object?object_id=2010+JK33" TargetMode="External"/><Relationship Id="rId1482" Type="http://schemas.openxmlformats.org/officeDocument/2006/relationships/hyperlink" Target="http://www.minorplanetcenter.net/db_search/show_object?object_id=212546" TargetMode="External"/><Relationship Id="rId505" Type="http://schemas.openxmlformats.org/officeDocument/2006/relationships/hyperlink" Target="http://www.minorplanetcenter.net/db_search/show_object?object_id=85774" TargetMode="External"/><Relationship Id="rId712" Type="http://schemas.openxmlformats.org/officeDocument/2006/relationships/hyperlink" Target="http://www.minorplanetcenter.net/db_search/show_object?object_id=136617" TargetMode="External"/><Relationship Id="rId1135" Type="http://schemas.openxmlformats.org/officeDocument/2006/relationships/hyperlink" Target="http://www.minorplanetcenter.net/db_search/show_object?object_id=1997+GD32" TargetMode="External"/><Relationship Id="rId1342" Type="http://schemas.openxmlformats.org/officeDocument/2006/relationships/hyperlink" Target="http://www.minorplanetcenter.net/db_search/show_object?object_id=2012+VL6" TargetMode="External"/><Relationship Id="rId79" Type="http://schemas.openxmlformats.org/officeDocument/2006/relationships/hyperlink" Target="http://www.minorplanetcenter.net/db_search/show_object?object_id=2002+LT38" TargetMode="External"/><Relationship Id="rId1202" Type="http://schemas.openxmlformats.org/officeDocument/2006/relationships/hyperlink" Target="http://www.minorplanetcenter.net/db_search/show_object?object_id=2010+RA147" TargetMode="External"/><Relationship Id="rId1507" Type="http://schemas.openxmlformats.org/officeDocument/2006/relationships/hyperlink" Target="http://www.minorplanetcenter.net/db_search/show_object?object_id=2012+OO" TargetMode="External"/><Relationship Id="rId295" Type="http://schemas.openxmlformats.org/officeDocument/2006/relationships/hyperlink" Target="http://www.minorplanetcenter.net/db_search/show_object?object_id=2010+FR" TargetMode="External"/><Relationship Id="rId155" Type="http://schemas.openxmlformats.org/officeDocument/2006/relationships/hyperlink" Target="http://www.minorplanetcenter.net/db_search/show_object?object_id=4034" TargetMode="External"/><Relationship Id="rId362" Type="http://schemas.openxmlformats.org/officeDocument/2006/relationships/hyperlink" Target="http://www.minorplanetcenter.net/db_search/show_object?object_id=2015+HR11" TargetMode="External"/><Relationship Id="rId1297" Type="http://schemas.openxmlformats.org/officeDocument/2006/relationships/hyperlink" Target="http://www.minorplanetcenter.net/db_search/show_object?object_id=2006+CF" TargetMode="External"/><Relationship Id="rId222" Type="http://schemas.openxmlformats.org/officeDocument/2006/relationships/hyperlink" Target="http://www.minorplanetcenter.net/db_search/show_object?object_id=418849" TargetMode="External"/><Relationship Id="rId667" Type="http://schemas.openxmlformats.org/officeDocument/2006/relationships/hyperlink" Target="http://www.minorplanetcenter.net/db_search/show_object?object_id=2010+TS149" TargetMode="External"/><Relationship Id="rId874" Type="http://schemas.openxmlformats.org/officeDocument/2006/relationships/hyperlink" Target="http://www.minorplanetcenter.net/db_search/show_object?object_id=197588" TargetMode="External"/><Relationship Id="rId527" Type="http://schemas.openxmlformats.org/officeDocument/2006/relationships/hyperlink" Target="http://www.minorplanetcenter.net/db_search/show_object?object_id=388188" TargetMode="External"/><Relationship Id="rId734" Type="http://schemas.openxmlformats.org/officeDocument/2006/relationships/hyperlink" Target="http://www.minorplanetcenter.net/db_search/show_object?object_id=2004+RY109" TargetMode="External"/><Relationship Id="rId941" Type="http://schemas.openxmlformats.org/officeDocument/2006/relationships/hyperlink" Target="http://www.minorplanetcenter.net/db_search/show_object?object_id=2014+QO296" TargetMode="External"/><Relationship Id="rId1157" Type="http://schemas.openxmlformats.org/officeDocument/2006/relationships/hyperlink" Target="http://www.minorplanetcenter.net/db_search/show_object?object_id=2010+JE88" TargetMode="External"/><Relationship Id="rId1364" Type="http://schemas.openxmlformats.org/officeDocument/2006/relationships/hyperlink" Target="http://www.minorplanetcenter.net/db_search/show_object?object_id=374851" TargetMode="External"/><Relationship Id="rId70" Type="http://schemas.openxmlformats.org/officeDocument/2006/relationships/hyperlink" Target="http://www.minorplanetcenter.net/db_search/show_object?object_id=1994+XL1" TargetMode="External"/><Relationship Id="rId801" Type="http://schemas.openxmlformats.org/officeDocument/2006/relationships/hyperlink" Target="http://www.minorplanetcenter.net/db_search/show_object?object_id=2007+VZ137" TargetMode="External"/><Relationship Id="rId1017" Type="http://schemas.openxmlformats.org/officeDocument/2006/relationships/hyperlink" Target="http://www.minorplanetcenter.net/db_search/show_object?object_id=162998" TargetMode="External"/><Relationship Id="rId1224" Type="http://schemas.openxmlformats.org/officeDocument/2006/relationships/hyperlink" Target="http://www.minorplanetcenter.net/db_search/show_object?object_id=2010+GU21" TargetMode="External"/><Relationship Id="rId1431" Type="http://schemas.openxmlformats.org/officeDocument/2006/relationships/hyperlink" Target="http://www.minorplanetcenter.net/db_search/show_object?object_id=14827" TargetMode="External"/><Relationship Id="rId1529" Type="http://schemas.openxmlformats.org/officeDocument/2006/relationships/drawing" Target="../drawings/drawing4.xml"/><Relationship Id="rId28" Type="http://schemas.openxmlformats.org/officeDocument/2006/relationships/hyperlink" Target="http://www.minorplanetcenter.net/db_search/show_object?object_id=202683" TargetMode="External"/><Relationship Id="rId177" Type="http://schemas.openxmlformats.org/officeDocument/2006/relationships/hyperlink" Target="http://www.minorplanetcenter.net/db_search/show_object?object_id=154275" TargetMode="External"/><Relationship Id="rId384" Type="http://schemas.openxmlformats.org/officeDocument/2006/relationships/hyperlink" Target="http://www.minorplanetcenter.net/db_search/show_object?object_id=2009+EK1" TargetMode="External"/><Relationship Id="rId591" Type="http://schemas.openxmlformats.org/officeDocument/2006/relationships/hyperlink" Target="http://www.minorplanetcenter.net/db_search/show_object?object_id=330233" TargetMode="External"/><Relationship Id="rId244" Type="http://schemas.openxmlformats.org/officeDocument/2006/relationships/hyperlink" Target="http://www.minorplanetcenter.net/db_search/show_object?object_id=2000+TU28" TargetMode="External"/><Relationship Id="rId689" Type="http://schemas.openxmlformats.org/officeDocument/2006/relationships/hyperlink" Target="http://www.minorplanetcenter.net/db_search/show_object?object_id=2014+UQ56" TargetMode="External"/><Relationship Id="rId896" Type="http://schemas.openxmlformats.org/officeDocument/2006/relationships/hyperlink" Target="http://www.minorplanetcenter.net/db_search/show_object?object_id=2002+CD14" TargetMode="External"/><Relationship Id="rId1081" Type="http://schemas.openxmlformats.org/officeDocument/2006/relationships/hyperlink" Target="http://www.minorplanetcenter.net/db_search/show_object?object_id=1998+BY7" TargetMode="External"/><Relationship Id="rId451" Type="http://schemas.openxmlformats.org/officeDocument/2006/relationships/hyperlink" Target="http://www.minorplanetcenter.net/db_search/show_object?object_id=2004+QX2" TargetMode="External"/><Relationship Id="rId549" Type="http://schemas.openxmlformats.org/officeDocument/2006/relationships/hyperlink" Target="http://www.minorplanetcenter.net/db_search/show_object?object_id=2014+MK55" TargetMode="External"/><Relationship Id="rId756" Type="http://schemas.openxmlformats.org/officeDocument/2006/relationships/hyperlink" Target="http://www.minorplanetcenter.net/db_search/show_object?object_id=2013+QK48" TargetMode="External"/><Relationship Id="rId1179" Type="http://schemas.openxmlformats.org/officeDocument/2006/relationships/hyperlink" Target="http://www.minorplanetcenter.net/db_search/show_object?object_id=143651" TargetMode="External"/><Relationship Id="rId1386" Type="http://schemas.openxmlformats.org/officeDocument/2006/relationships/hyperlink" Target="http://www.minorplanetcenter.net/db_search/show_object?object_id=297274" TargetMode="External"/><Relationship Id="rId104" Type="http://schemas.openxmlformats.org/officeDocument/2006/relationships/hyperlink" Target="http://www.minorplanetcenter.net/db_search/show_object?object_id=2007+EF" TargetMode="External"/><Relationship Id="rId311" Type="http://schemas.openxmlformats.org/officeDocument/2006/relationships/hyperlink" Target="http://www.minorplanetcenter.net/db_search/show_object?object_id=2011+UG20" TargetMode="External"/><Relationship Id="rId409" Type="http://schemas.openxmlformats.org/officeDocument/2006/relationships/hyperlink" Target="http://www.minorplanetcenter.net/db_search/show_object?object_id=424482" TargetMode="External"/><Relationship Id="rId963" Type="http://schemas.openxmlformats.org/officeDocument/2006/relationships/hyperlink" Target="http://www.minorplanetcenter.net/db_search/show_object?object_id=2015+KO120" TargetMode="External"/><Relationship Id="rId1039" Type="http://schemas.openxmlformats.org/officeDocument/2006/relationships/hyperlink" Target="http://www.minorplanetcenter.net/db_search/show_object?object_id=2013+GF69" TargetMode="External"/><Relationship Id="rId1246" Type="http://schemas.openxmlformats.org/officeDocument/2006/relationships/hyperlink" Target="http://www.minorplanetcenter.net/db_search/show_object?object_id=2008+ON13" TargetMode="External"/><Relationship Id="rId92" Type="http://schemas.openxmlformats.org/officeDocument/2006/relationships/hyperlink" Target="http://www.minorplanetcenter.net/db_search/show_object?object_id=2005+YQ96" TargetMode="External"/><Relationship Id="rId616" Type="http://schemas.openxmlformats.org/officeDocument/2006/relationships/hyperlink" Target="http://www.minorplanetcenter.net/db_search/show_object?object_id=1994+CJ1" TargetMode="External"/><Relationship Id="rId823" Type="http://schemas.openxmlformats.org/officeDocument/2006/relationships/hyperlink" Target="http://www.minorplanetcenter.net/db_search/show_object?object_id=385605" TargetMode="External"/><Relationship Id="rId1453" Type="http://schemas.openxmlformats.org/officeDocument/2006/relationships/hyperlink" Target="http://www.minorplanetcenter.net/db_search/show_object?object_id=2000+DN1" TargetMode="External"/><Relationship Id="rId1106" Type="http://schemas.openxmlformats.org/officeDocument/2006/relationships/hyperlink" Target="http://www.minorplanetcenter.net/db_search/show_object?object_id=2013+WF108" TargetMode="External"/><Relationship Id="rId1313" Type="http://schemas.openxmlformats.org/officeDocument/2006/relationships/hyperlink" Target="http://www.minorplanetcenter.net/db_search/show_object?object_id=2006+KY86" TargetMode="External"/><Relationship Id="rId1520" Type="http://schemas.openxmlformats.org/officeDocument/2006/relationships/hyperlink" Target="http://www.minorplanetcenter.net/db_search/show_object?object_id=2015+XA352" TargetMode="External"/><Relationship Id="rId199" Type="http://schemas.openxmlformats.org/officeDocument/2006/relationships/hyperlink" Target="http://www.minorplanetcenter.net/db_search/show_object?object_id=267221" TargetMode="External"/><Relationship Id="rId266" Type="http://schemas.openxmlformats.org/officeDocument/2006/relationships/hyperlink" Target="http://www.minorplanetcenter.net/db_search/show_object?object_id=2005+LX36" TargetMode="External"/><Relationship Id="rId473" Type="http://schemas.openxmlformats.org/officeDocument/2006/relationships/hyperlink" Target="http://www.minorplanetcenter.net/db_search/show_object?object_id=163249" TargetMode="External"/><Relationship Id="rId680" Type="http://schemas.openxmlformats.org/officeDocument/2006/relationships/hyperlink" Target="http://www.minorplanetcenter.net/db_search/show_object?object_id=2013+ED28" TargetMode="External"/><Relationship Id="rId126" Type="http://schemas.openxmlformats.org/officeDocument/2006/relationships/hyperlink" Target="http://www.minorplanetcenter.net/db_search/show_object?object_id=2010+VD72" TargetMode="External"/><Relationship Id="rId333" Type="http://schemas.openxmlformats.org/officeDocument/2006/relationships/hyperlink" Target="http://www.minorplanetcenter.net/db_search/show_object?object_id=2014+KQ76" TargetMode="External"/><Relationship Id="rId540" Type="http://schemas.openxmlformats.org/officeDocument/2006/relationships/hyperlink" Target="http://www.minorplanetcenter.net/db_search/show_object?object_id=2009+VZ" TargetMode="External"/><Relationship Id="rId778" Type="http://schemas.openxmlformats.org/officeDocument/2006/relationships/hyperlink" Target="http://www.minorplanetcenter.net/db_search/show_object?object_id=216258" TargetMode="External"/><Relationship Id="rId985" Type="http://schemas.openxmlformats.org/officeDocument/2006/relationships/hyperlink" Target="http://www.minorplanetcenter.net/db_search/show_object?object_id=152770" TargetMode="External"/><Relationship Id="rId1170" Type="http://schemas.openxmlformats.org/officeDocument/2006/relationships/hyperlink" Target="http://www.minorplanetcenter.net/db_search/show_object?object_id=2006+CM10" TargetMode="External"/><Relationship Id="rId638" Type="http://schemas.openxmlformats.org/officeDocument/2006/relationships/hyperlink" Target="http://www.minorplanetcenter.net/db_search/show_object?object_id=2005+LW3" TargetMode="External"/><Relationship Id="rId845" Type="http://schemas.openxmlformats.org/officeDocument/2006/relationships/hyperlink" Target="http://www.minorplanetcenter.net/db_search/show_object?object_id=2013+VY13" TargetMode="External"/><Relationship Id="rId1030" Type="http://schemas.openxmlformats.org/officeDocument/2006/relationships/hyperlink" Target="http://www.minorplanetcenter.net/db_search/show_object?object_id=2006+VD13" TargetMode="External"/><Relationship Id="rId1268" Type="http://schemas.openxmlformats.org/officeDocument/2006/relationships/hyperlink" Target="http://www.minorplanetcenter.net/db_search/show_object?object_id=2004+TG10" TargetMode="External"/><Relationship Id="rId1475" Type="http://schemas.openxmlformats.org/officeDocument/2006/relationships/hyperlink" Target="http://www.minorplanetcenter.net/db_search/show_object?object_id=2015+HX176" TargetMode="External"/><Relationship Id="rId400" Type="http://schemas.openxmlformats.org/officeDocument/2006/relationships/hyperlink" Target="http://www.minorplanetcenter.net/db_search/show_object?object_id=368565" TargetMode="External"/><Relationship Id="rId705" Type="http://schemas.openxmlformats.org/officeDocument/2006/relationships/hyperlink" Target="http://www.minorplanetcenter.net/db_search/show_object?object_id=5011" TargetMode="External"/><Relationship Id="rId1128" Type="http://schemas.openxmlformats.org/officeDocument/2006/relationships/hyperlink" Target="http://www.minorplanetcenter.net/db_search/show_object?object_id=2010+EW45" TargetMode="External"/><Relationship Id="rId1335" Type="http://schemas.openxmlformats.org/officeDocument/2006/relationships/hyperlink" Target="http://www.minorplanetcenter.net/db_search/show_object?object_id=2004+RW10" TargetMode="External"/><Relationship Id="rId912" Type="http://schemas.openxmlformats.org/officeDocument/2006/relationships/hyperlink" Target="http://www.minorplanetcenter.net/db_search/show_object?object_id=2008+HB38" TargetMode="External"/><Relationship Id="rId41" Type="http://schemas.openxmlformats.org/officeDocument/2006/relationships/hyperlink" Target="http://www.minorplanetcenter.net/db_search/show_object?object_id=310442" TargetMode="External"/><Relationship Id="rId1402" Type="http://schemas.openxmlformats.org/officeDocument/2006/relationships/hyperlink" Target="http://www.minorplanetcenter.net/db_search/show_object?object_id=2009+KE3" TargetMode="External"/><Relationship Id="rId190" Type="http://schemas.openxmlformats.org/officeDocument/2006/relationships/hyperlink" Target="http://www.minorplanetcenter.net/db_search/show_object?object_id=216985" TargetMode="External"/><Relationship Id="rId288" Type="http://schemas.openxmlformats.org/officeDocument/2006/relationships/hyperlink" Target="http://www.minorplanetcenter.net/db_search/show_object?object_id=2009+CB3" TargetMode="External"/><Relationship Id="rId495" Type="http://schemas.openxmlformats.org/officeDocument/2006/relationships/hyperlink" Target="http://www.minorplanetcenter.net/db_search/show_object?object_id=2012+LR1" TargetMode="External"/><Relationship Id="rId148" Type="http://schemas.openxmlformats.org/officeDocument/2006/relationships/hyperlink" Target="http://www.minorplanetcenter.net/db_search/show_object?object_id=2015+VO66" TargetMode="External"/><Relationship Id="rId355" Type="http://schemas.openxmlformats.org/officeDocument/2006/relationships/hyperlink" Target="http://www.minorplanetcenter.net/db_search/show_object?object_id=2002+QQ40" TargetMode="External"/><Relationship Id="rId562" Type="http://schemas.openxmlformats.org/officeDocument/2006/relationships/hyperlink" Target="http://www.minorplanetcenter.net/db_search/show_object?object_id=20425" TargetMode="External"/><Relationship Id="rId1192" Type="http://schemas.openxmlformats.org/officeDocument/2006/relationships/hyperlink" Target="http://www.minorplanetcenter.net/db_search/show_object?object_id=2012+FG58" TargetMode="External"/><Relationship Id="rId215" Type="http://schemas.openxmlformats.org/officeDocument/2006/relationships/hyperlink" Target="http://www.minorplanetcenter.net/db_search/show_object?object_id=367248" TargetMode="External"/><Relationship Id="rId422" Type="http://schemas.openxmlformats.org/officeDocument/2006/relationships/hyperlink" Target="http://www.minorplanetcenter.net/db_search/show_object?object_id=267337" TargetMode="External"/><Relationship Id="rId867" Type="http://schemas.openxmlformats.org/officeDocument/2006/relationships/hyperlink" Target="http://www.minorplanetcenter.net/db_search/show_object?object_id=140288" TargetMode="External"/><Relationship Id="rId1052" Type="http://schemas.openxmlformats.org/officeDocument/2006/relationships/hyperlink" Target="http://www.minorplanetcenter.net/db_search/show_object?object_id=2006+CY10" TargetMode="External"/><Relationship Id="rId1497" Type="http://schemas.openxmlformats.org/officeDocument/2006/relationships/hyperlink" Target="http://www.minorplanetcenter.net/db_search/show_object?object_id=2006+HW57" TargetMode="External"/><Relationship Id="rId299" Type="http://schemas.openxmlformats.org/officeDocument/2006/relationships/hyperlink" Target="http://www.minorplanetcenter.net/db_search/show_object?object_id=2010+XA68" TargetMode="External"/><Relationship Id="rId727" Type="http://schemas.openxmlformats.org/officeDocument/2006/relationships/hyperlink" Target="http://www.minorplanetcenter.net/db_search/show_object?object_id=417612" TargetMode="External"/><Relationship Id="rId934" Type="http://schemas.openxmlformats.org/officeDocument/2006/relationships/hyperlink" Target="http://www.minorplanetcenter.net/db_search/show_object?object_id=2012+YO1" TargetMode="External"/><Relationship Id="rId1357" Type="http://schemas.openxmlformats.org/officeDocument/2006/relationships/hyperlink" Target="http://www.minorplanetcenter.net/db_search/show_object?object_id=2012+VC82" TargetMode="External"/><Relationship Id="rId63" Type="http://schemas.openxmlformats.org/officeDocument/2006/relationships/hyperlink" Target="http://www.minorplanetcenter.net/db_search/show_object?object_id=422686" TargetMode="External"/><Relationship Id="rId159" Type="http://schemas.openxmlformats.org/officeDocument/2006/relationships/hyperlink" Target="http://www.minorplanetcenter.net/db_search/show_object?object_id=7822" TargetMode="External"/><Relationship Id="rId366" Type="http://schemas.openxmlformats.org/officeDocument/2006/relationships/hyperlink" Target="http://www.minorplanetcenter.net/db_search/show_object?object_id=162474" TargetMode="External"/><Relationship Id="rId573" Type="http://schemas.openxmlformats.org/officeDocument/2006/relationships/hyperlink" Target="http://www.minorplanetcenter.net/db_search/show_object?object_id=141527" TargetMode="External"/><Relationship Id="rId780" Type="http://schemas.openxmlformats.org/officeDocument/2006/relationships/hyperlink" Target="http://www.minorplanetcenter.net/db_search/show_object?object_id=251722" TargetMode="External"/><Relationship Id="rId1217" Type="http://schemas.openxmlformats.org/officeDocument/2006/relationships/hyperlink" Target="http://www.minorplanetcenter.net/db_search/show_object?object_id=2008+VL14" TargetMode="External"/><Relationship Id="rId1424" Type="http://schemas.openxmlformats.org/officeDocument/2006/relationships/hyperlink" Target="http://www.minorplanetcenter.net/db_search/show_object?object_id=2007+SR11" TargetMode="External"/><Relationship Id="rId226" Type="http://schemas.openxmlformats.org/officeDocument/2006/relationships/hyperlink" Target="http://www.minorplanetcenter.net/db_search/show_object?object_id=434196" TargetMode="External"/><Relationship Id="rId433" Type="http://schemas.openxmlformats.org/officeDocument/2006/relationships/hyperlink" Target="http://www.minorplanetcenter.net/db_search/show_object?object_id=451157" TargetMode="External"/><Relationship Id="rId878" Type="http://schemas.openxmlformats.org/officeDocument/2006/relationships/hyperlink" Target="http://www.minorplanetcenter.net/db_search/show_object?object_id=358744" TargetMode="External"/><Relationship Id="rId1063" Type="http://schemas.openxmlformats.org/officeDocument/2006/relationships/hyperlink" Target="http://www.minorplanetcenter.net/db_search/show_object?object_id=12923" TargetMode="External"/><Relationship Id="rId1270" Type="http://schemas.openxmlformats.org/officeDocument/2006/relationships/hyperlink" Target="http://www.minorplanetcenter.net/db_search/show_object?object_id=2005+UR" TargetMode="External"/><Relationship Id="rId640" Type="http://schemas.openxmlformats.org/officeDocument/2006/relationships/hyperlink" Target="http://www.minorplanetcenter.net/db_search/show_object?object_id=2006+CU" TargetMode="External"/><Relationship Id="rId738" Type="http://schemas.openxmlformats.org/officeDocument/2006/relationships/hyperlink" Target="http://www.minorplanetcenter.net/db_search/show_object?object_id=2006+UQ17" TargetMode="External"/><Relationship Id="rId945" Type="http://schemas.openxmlformats.org/officeDocument/2006/relationships/hyperlink" Target="http://www.minorplanetcenter.net/db_search/show_object?object_id=2015+FV284" TargetMode="External"/><Relationship Id="rId1368" Type="http://schemas.openxmlformats.org/officeDocument/2006/relationships/hyperlink" Target="http://www.minorplanetcenter.net/db_search/show_object?object_id=2003+EG16" TargetMode="External"/><Relationship Id="rId74" Type="http://schemas.openxmlformats.org/officeDocument/2006/relationships/hyperlink" Target="http://www.minorplanetcenter.net/db_search/show_object?object_id=1999+LK1" TargetMode="External"/><Relationship Id="rId377" Type="http://schemas.openxmlformats.org/officeDocument/2006/relationships/hyperlink" Target="http://www.minorplanetcenter.net/db_search/show_object?object_id=1994+UG" TargetMode="External"/><Relationship Id="rId500" Type="http://schemas.openxmlformats.org/officeDocument/2006/relationships/hyperlink" Target="http://www.minorplanetcenter.net/db_search/show_object?object_id=2015+DP155" TargetMode="External"/><Relationship Id="rId584" Type="http://schemas.openxmlformats.org/officeDocument/2006/relationships/hyperlink" Target="http://www.minorplanetcenter.net/db_search/show_object?object_id=192563" TargetMode="External"/><Relationship Id="rId805" Type="http://schemas.openxmlformats.org/officeDocument/2006/relationships/hyperlink" Target="http://www.minorplanetcenter.net/db_search/show_object?object_id=2009+TK12" TargetMode="External"/><Relationship Id="rId1130" Type="http://schemas.openxmlformats.org/officeDocument/2006/relationships/hyperlink" Target="http://www.minorplanetcenter.net/db_search/show_object?object_id=2010+DM" TargetMode="External"/><Relationship Id="rId1228" Type="http://schemas.openxmlformats.org/officeDocument/2006/relationships/hyperlink" Target="http://www.minorplanetcenter.net/db_search/show_object?object_id=2011+VU5" TargetMode="External"/><Relationship Id="rId1435" Type="http://schemas.openxmlformats.org/officeDocument/2006/relationships/hyperlink" Target="http://www.minorplanetcenter.net/db_search/show_object?object_id=2002+GZ8" TargetMode="External"/><Relationship Id="rId5" Type="http://schemas.openxmlformats.org/officeDocument/2006/relationships/hyperlink" Target="http://www.minorplanetcenter.net/db_search/show_object?object_id=2014+FO47" TargetMode="External"/><Relationship Id="rId237" Type="http://schemas.openxmlformats.org/officeDocument/2006/relationships/hyperlink" Target="http://www.minorplanetcenter.net/db_search/show_object?object_id=1998+SU4" TargetMode="External"/><Relationship Id="rId791" Type="http://schemas.openxmlformats.org/officeDocument/2006/relationships/hyperlink" Target="http://www.minorplanetcenter.net/db_search/show_object?object_id=2000+BO28" TargetMode="External"/><Relationship Id="rId889" Type="http://schemas.openxmlformats.org/officeDocument/2006/relationships/hyperlink" Target="http://www.minorplanetcenter.net/db_search/show_object?object_id=1997+WQ23" TargetMode="External"/><Relationship Id="rId1074" Type="http://schemas.openxmlformats.org/officeDocument/2006/relationships/hyperlink" Target="http://www.minorplanetcenter.net/db_search/show_object?object_id=369264" TargetMode="External"/><Relationship Id="rId444" Type="http://schemas.openxmlformats.org/officeDocument/2006/relationships/hyperlink" Target="http://www.minorplanetcenter.net/db_search/show_object?object_id=382406" TargetMode="External"/><Relationship Id="rId651" Type="http://schemas.openxmlformats.org/officeDocument/2006/relationships/hyperlink" Target="http://www.minorplanetcenter.net/db_search/show_object?object_id=2008+YS27" TargetMode="External"/><Relationship Id="rId749" Type="http://schemas.openxmlformats.org/officeDocument/2006/relationships/hyperlink" Target="http://www.minorplanetcenter.net/db_search/show_object?object_id=2011+YV62" TargetMode="External"/><Relationship Id="rId1281" Type="http://schemas.openxmlformats.org/officeDocument/2006/relationships/hyperlink" Target="http://www.minorplanetcenter.net/db_search/show_object?object_id=2013+WT44" TargetMode="External"/><Relationship Id="rId1379" Type="http://schemas.openxmlformats.org/officeDocument/2006/relationships/hyperlink" Target="http://www.minorplanetcenter.net/db_search/show_object?object_id=2013+YP139" TargetMode="External"/><Relationship Id="rId1502" Type="http://schemas.openxmlformats.org/officeDocument/2006/relationships/hyperlink" Target="http://www.minorplanetcenter.net/db_search/show_object?object_id=2008+HS3" TargetMode="External"/><Relationship Id="rId290" Type="http://schemas.openxmlformats.org/officeDocument/2006/relationships/hyperlink" Target="http://www.minorplanetcenter.net/db_search/show_object?object_id=2009+FY4" TargetMode="External"/><Relationship Id="rId304" Type="http://schemas.openxmlformats.org/officeDocument/2006/relationships/hyperlink" Target="http://www.minorplanetcenter.net/db_search/show_object?object_id=2011+EL51" TargetMode="External"/><Relationship Id="rId388" Type="http://schemas.openxmlformats.org/officeDocument/2006/relationships/hyperlink" Target="http://www.minorplanetcenter.net/db_search/show_object?object_id=2012+KC6" TargetMode="External"/><Relationship Id="rId511" Type="http://schemas.openxmlformats.org/officeDocument/2006/relationships/hyperlink" Target="http://www.minorplanetcenter.net/db_search/show_object?object_id=189040" TargetMode="External"/><Relationship Id="rId609" Type="http://schemas.openxmlformats.org/officeDocument/2006/relationships/hyperlink" Target="http://www.minorplanetcenter.net/db_search/show_object?object_id=434734" TargetMode="External"/><Relationship Id="rId956" Type="http://schemas.openxmlformats.org/officeDocument/2006/relationships/hyperlink" Target="http://www.minorplanetcenter.net/db_search/show_object?object_id=154269" TargetMode="External"/><Relationship Id="rId1141" Type="http://schemas.openxmlformats.org/officeDocument/2006/relationships/hyperlink" Target="http://www.minorplanetcenter.net/db_search/show_object?object_id=89830" TargetMode="External"/><Relationship Id="rId1239" Type="http://schemas.openxmlformats.org/officeDocument/2006/relationships/hyperlink" Target="http://www.minorplanetcenter.net/db_search/show_object?object_id=1979+XB" TargetMode="External"/><Relationship Id="rId85" Type="http://schemas.openxmlformats.org/officeDocument/2006/relationships/hyperlink" Target="http://www.minorplanetcenter.net/db_search/show_object?object_id=2003+YS17" TargetMode="External"/><Relationship Id="rId150" Type="http://schemas.openxmlformats.org/officeDocument/2006/relationships/hyperlink" Target="http://www.minorplanetcenter.net/db_search/show_object?object_id=2016+AF193" TargetMode="External"/><Relationship Id="rId595" Type="http://schemas.openxmlformats.org/officeDocument/2006/relationships/hyperlink" Target="http://www.minorplanetcenter.net/db_search/show_object?object_id=360191" TargetMode="External"/><Relationship Id="rId816" Type="http://schemas.openxmlformats.org/officeDocument/2006/relationships/hyperlink" Target="http://www.minorplanetcenter.net/db_search/show_object?object_id=2014+XL7" TargetMode="External"/><Relationship Id="rId1001" Type="http://schemas.openxmlformats.org/officeDocument/2006/relationships/hyperlink" Target="http://www.minorplanetcenter.net/db_search/show_object?object_id=170086" TargetMode="External"/><Relationship Id="rId1446" Type="http://schemas.openxmlformats.org/officeDocument/2006/relationships/hyperlink" Target="http://www.minorplanetcenter.net/db_search/show_object?object_id=2016+BP14" TargetMode="External"/><Relationship Id="rId248" Type="http://schemas.openxmlformats.org/officeDocument/2006/relationships/hyperlink" Target="http://www.minorplanetcenter.net/db_search/show_object?object_id=2001+VC2" TargetMode="External"/><Relationship Id="rId455" Type="http://schemas.openxmlformats.org/officeDocument/2006/relationships/hyperlink" Target="http://www.minorplanetcenter.net/db_search/show_object?object_id=2011+BT15" TargetMode="External"/><Relationship Id="rId662" Type="http://schemas.openxmlformats.org/officeDocument/2006/relationships/hyperlink" Target="http://www.minorplanetcenter.net/db_search/show_object?object_id=2009+VW" TargetMode="External"/><Relationship Id="rId1085" Type="http://schemas.openxmlformats.org/officeDocument/2006/relationships/hyperlink" Target="http://www.minorplanetcenter.net/db_search/show_object?object_id=2005+CL" TargetMode="External"/><Relationship Id="rId1292" Type="http://schemas.openxmlformats.org/officeDocument/2006/relationships/hyperlink" Target="http://www.minorplanetcenter.net/db_search/show_object?object_id=253841" TargetMode="External"/><Relationship Id="rId1306" Type="http://schemas.openxmlformats.org/officeDocument/2006/relationships/hyperlink" Target="http://www.minorplanetcenter.net/db_search/show_object?object_id=205744" TargetMode="External"/><Relationship Id="rId1513" Type="http://schemas.openxmlformats.org/officeDocument/2006/relationships/hyperlink" Target="http://www.minorplanetcenter.net/db_search/show_object?object_id=2014+TY33" TargetMode="External"/><Relationship Id="rId12" Type="http://schemas.openxmlformats.org/officeDocument/2006/relationships/hyperlink" Target="http://www.minorplanetcenter.net/db_search/show_object?object_id=68347" TargetMode="External"/><Relationship Id="rId108" Type="http://schemas.openxmlformats.org/officeDocument/2006/relationships/hyperlink" Target="http://www.minorplanetcenter.net/db_search/show_object?object_id=2007+US12" TargetMode="External"/><Relationship Id="rId315" Type="http://schemas.openxmlformats.org/officeDocument/2006/relationships/hyperlink" Target="http://www.minorplanetcenter.net/db_search/show_object?object_id=2011+YG6" TargetMode="External"/><Relationship Id="rId522" Type="http://schemas.openxmlformats.org/officeDocument/2006/relationships/hyperlink" Target="http://www.minorplanetcenter.net/db_search/show_object?object_id=357594" TargetMode="External"/><Relationship Id="rId967" Type="http://schemas.openxmlformats.org/officeDocument/2006/relationships/hyperlink" Target="http://www.minorplanetcenter.net/db_search/show_object?object_id=2014+GE35" TargetMode="External"/><Relationship Id="rId1152" Type="http://schemas.openxmlformats.org/officeDocument/2006/relationships/hyperlink" Target="http://www.minorplanetcenter.net/db_search/show_object?object_id=2002+AZ1" TargetMode="External"/><Relationship Id="rId96" Type="http://schemas.openxmlformats.org/officeDocument/2006/relationships/hyperlink" Target="http://www.minorplanetcenter.net/db_search/show_object?object_id=2006+HV5" TargetMode="External"/><Relationship Id="rId161" Type="http://schemas.openxmlformats.org/officeDocument/2006/relationships/hyperlink" Target="http://www.minorplanetcenter.net/db_search/show_object?object_id=35107" TargetMode="External"/><Relationship Id="rId399" Type="http://schemas.openxmlformats.org/officeDocument/2006/relationships/hyperlink" Target="http://www.minorplanetcenter.net/db_search/show_object?object_id=333521" TargetMode="External"/><Relationship Id="rId827" Type="http://schemas.openxmlformats.org/officeDocument/2006/relationships/hyperlink" Target="http://www.minorplanetcenter.net/db_search/show_object?object_id=451003" TargetMode="External"/><Relationship Id="rId1012" Type="http://schemas.openxmlformats.org/officeDocument/2006/relationships/hyperlink" Target="http://www.minorplanetcenter.net/db_search/show_object?object_id=2001+VJ5" TargetMode="External"/><Relationship Id="rId1457" Type="http://schemas.openxmlformats.org/officeDocument/2006/relationships/hyperlink" Target="http://www.minorplanetcenter.net/db_search/show_object?object_id=2006+CT10" TargetMode="External"/><Relationship Id="rId259" Type="http://schemas.openxmlformats.org/officeDocument/2006/relationships/hyperlink" Target="http://www.minorplanetcenter.net/db_search/show_object?object_id=2004+LB" TargetMode="External"/><Relationship Id="rId466" Type="http://schemas.openxmlformats.org/officeDocument/2006/relationships/hyperlink" Target="http://www.minorplanetcenter.net/db_search/show_object?object_id=67381" TargetMode="External"/><Relationship Id="rId673" Type="http://schemas.openxmlformats.org/officeDocument/2006/relationships/hyperlink" Target="http://www.minorplanetcenter.net/db_search/show_object?object_id=2011+XA3" TargetMode="External"/><Relationship Id="rId880" Type="http://schemas.openxmlformats.org/officeDocument/2006/relationships/hyperlink" Target="http://www.minorplanetcenter.net/db_search/show_object?object_id=366774" TargetMode="External"/><Relationship Id="rId1096" Type="http://schemas.openxmlformats.org/officeDocument/2006/relationships/hyperlink" Target="http://www.minorplanetcenter.net/db_search/show_object?object_id=2009+SW17" TargetMode="External"/><Relationship Id="rId1317" Type="http://schemas.openxmlformats.org/officeDocument/2006/relationships/hyperlink" Target="http://www.minorplanetcenter.net/db_search/show_object?object_id=2013+EO126" TargetMode="External"/><Relationship Id="rId1524" Type="http://schemas.openxmlformats.org/officeDocument/2006/relationships/hyperlink" Target="http://www.minorplanetcenter.net/db_search/show_object?object_id=2008+DD" TargetMode="External"/><Relationship Id="rId23" Type="http://schemas.openxmlformats.org/officeDocument/2006/relationships/hyperlink" Target="http://www.minorplanetcenter.net/db_search/show_object?object_id=163243" TargetMode="External"/><Relationship Id="rId119" Type="http://schemas.openxmlformats.org/officeDocument/2006/relationships/hyperlink" Target="http://www.minorplanetcenter.net/db_search/show_object?object_id=2009+WZ104" TargetMode="External"/><Relationship Id="rId326" Type="http://schemas.openxmlformats.org/officeDocument/2006/relationships/hyperlink" Target="http://www.minorplanetcenter.net/db_search/show_object?object_id=2013+AS27" TargetMode="External"/><Relationship Id="rId533" Type="http://schemas.openxmlformats.org/officeDocument/2006/relationships/hyperlink" Target="http://www.minorplanetcenter.net/db_search/show_object?object_id=2000+SL10" TargetMode="External"/><Relationship Id="rId978" Type="http://schemas.openxmlformats.org/officeDocument/2006/relationships/hyperlink" Target="http://www.minorplanetcenter.net/db_search/show_object?object_id=1999+UR" TargetMode="External"/><Relationship Id="rId1163" Type="http://schemas.openxmlformats.org/officeDocument/2006/relationships/hyperlink" Target="http://www.minorplanetcenter.net/db_search/show_object?object_id=196068" TargetMode="External"/><Relationship Id="rId1370" Type="http://schemas.openxmlformats.org/officeDocument/2006/relationships/hyperlink" Target="http://www.minorplanetcenter.net/db_search/show_object?object_id=2006+OC5" TargetMode="External"/><Relationship Id="rId740" Type="http://schemas.openxmlformats.org/officeDocument/2006/relationships/hyperlink" Target="http://www.minorplanetcenter.net/db_search/show_object?object_id=2008+SE85" TargetMode="External"/><Relationship Id="rId838" Type="http://schemas.openxmlformats.org/officeDocument/2006/relationships/hyperlink" Target="http://www.minorplanetcenter.net/db_search/show_object?object_id=2009+EO2" TargetMode="External"/><Relationship Id="rId1023" Type="http://schemas.openxmlformats.org/officeDocument/2006/relationships/hyperlink" Target="http://www.minorplanetcenter.net/db_search/show_object?object_id=2005+QZ151" TargetMode="External"/><Relationship Id="rId1468" Type="http://schemas.openxmlformats.org/officeDocument/2006/relationships/hyperlink" Target="http://www.minorplanetcenter.net/db_search/show_object?object_id=2015+TH145" TargetMode="External"/><Relationship Id="rId172" Type="http://schemas.openxmlformats.org/officeDocument/2006/relationships/hyperlink" Target="http://www.minorplanetcenter.net/db_search/show_object?object_id=143649" TargetMode="External"/><Relationship Id="rId477" Type="http://schemas.openxmlformats.org/officeDocument/2006/relationships/hyperlink" Target="http://www.minorplanetcenter.net/db_search/show_object?object_id=408792" TargetMode="External"/><Relationship Id="rId600" Type="http://schemas.openxmlformats.org/officeDocument/2006/relationships/hyperlink" Target="http://www.minorplanetcenter.net/db_search/show_object?object_id=387505" TargetMode="External"/><Relationship Id="rId684" Type="http://schemas.openxmlformats.org/officeDocument/2006/relationships/hyperlink" Target="http://www.minorplanetcenter.net/db_search/show_object?object_id=2013+QC11" TargetMode="External"/><Relationship Id="rId1230" Type="http://schemas.openxmlformats.org/officeDocument/2006/relationships/hyperlink" Target="http://www.minorplanetcenter.net/db_search/show_object?object_id=2012+FR1" TargetMode="External"/><Relationship Id="rId1328" Type="http://schemas.openxmlformats.org/officeDocument/2006/relationships/hyperlink" Target="http://www.minorplanetcenter.net/db_search/show_object?object_id=1994+XD" TargetMode="External"/><Relationship Id="rId337" Type="http://schemas.openxmlformats.org/officeDocument/2006/relationships/hyperlink" Target="http://www.minorplanetcenter.net/db_search/show_object?object_id=2015+BN509" TargetMode="External"/><Relationship Id="rId891" Type="http://schemas.openxmlformats.org/officeDocument/2006/relationships/hyperlink" Target="http://www.minorplanetcenter.net/db_search/show_object?object_id=1999+XL136" TargetMode="External"/><Relationship Id="rId905" Type="http://schemas.openxmlformats.org/officeDocument/2006/relationships/hyperlink" Target="http://www.minorplanetcenter.net/db_search/show_object?object_id=2006+GY2" TargetMode="External"/><Relationship Id="rId989" Type="http://schemas.openxmlformats.org/officeDocument/2006/relationships/hyperlink" Target="http://www.minorplanetcenter.net/db_search/show_object?object_id=2008+OS7" TargetMode="External"/><Relationship Id="rId34" Type="http://schemas.openxmlformats.org/officeDocument/2006/relationships/hyperlink" Target="http://www.minorplanetcenter.net/db_search/show_object?object_id=252399" TargetMode="External"/><Relationship Id="rId544" Type="http://schemas.openxmlformats.org/officeDocument/2006/relationships/hyperlink" Target="http://www.minorplanetcenter.net/db_search/show_object?object_id=2011+SM68" TargetMode="External"/><Relationship Id="rId751" Type="http://schemas.openxmlformats.org/officeDocument/2006/relationships/hyperlink" Target="http://www.minorplanetcenter.net/db_search/show_object?object_id=2012+KU12" TargetMode="External"/><Relationship Id="rId849" Type="http://schemas.openxmlformats.org/officeDocument/2006/relationships/hyperlink" Target="http://www.minorplanetcenter.net/db_search/show_object?object_id=2016+BR80" TargetMode="External"/><Relationship Id="rId1174" Type="http://schemas.openxmlformats.org/officeDocument/2006/relationships/hyperlink" Target="http://www.minorplanetcenter.net/db_search/show_object?object_id=2014+SV141" TargetMode="External"/><Relationship Id="rId1381" Type="http://schemas.openxmlformats.org/officeDocument/2006/relationships/hyperlink" Target="http://www.minorplanetcenter.net/db_search/show_object?object_id=2014+PW59" TargetMode="External"/><Relationship Id="rId1479" Type="http://schemas.openxmlformats.org/officeDocument/2006/relationships/hyperlink" Target="http://www.minorplanetcenter.net/db_search/show_object?object_id=67367" TargetMode="External"/><Relationship Id="rId183" Type="http://schemas.openxmlformats.org/officeDocument/2006/relationships/hyperlink" Target="http://www.minorplanetcenter.net/db_search/show_object?object_id=164121" TargetMode="External"/><Relationship Id="rId390" Type="http://schemas.openxmlformats.org/officeDocument/2006/relationships/hyperlink" Target="http://www.minorplanetcenter.net/db_search/show_object?object_id=2014+WE365" TargetMode="External"/><Relationship Id="rId404" Type="http://schemas.openxmlformats.org/officeDocument/2006/relationships/hyperlink" Target="http://www.minorplanetcenter.net/db_search/show_object?object_id=2009+JR5" TargetMode="External"/><Relationship Id="rId611" Type="http://schemas.openxmlformats.org/officeDocument/2006/relationships/hyperlink" Target="http://www.minorplanetcenter.net/db_search/show_object?object_id=445974" TargetMode="External"/><Relationship Id="rId1034" Type="http://schemas.openxmlformats.org/officeDocument/2006/relationships/hyperlink" Target="http://www.minorplanetcenter.net/db_search/show_object?object_id=430804" TargetMode="External"/><Relationship Id="rId1241" Type="http://schemas.openxmlformats.org/officeDocument/2006/relationships/hyperlink" Target="http://www.minorplanetcenter.net/db_search/show_object?object_id=2001+TC45" TargetMode="External"/><Relationship Id="rId1339" Type="http://schemas.openxmlformats.org/officeDocument/2006/relationships/hyperlink" Target="http://www.minorplanetcenter.net/db_search/show_object?object_id=2009+ST19" TargetMode="External"/><Relationship Id="rId250" Type="http://schemas.openxmlformats.org/officeDocument/2006/relationships/hyperlink" Target="http://www.minorplanetcenter.net/db_search/show_object?object_id=2002+JE9" TargetMode="External"/><Relationship Id="rId488" Type="http://schemas.openxmlformats.org/officeDocument/2006/relationships/hyperlink" Target="http://www.minorplanetcenter.net/db_search/show_object?object_id=2005+PA5" TargetMode="External"/><Relationship Id="rId695" Type="http://schemas.openxmlformats.org/officeDocument/2006/relationships/hyperlink" Target="http://www.minorplanetcenter.net/db_search/show_object?object_id=2015+KJ57" TargetMode="External"/><Relationship Id="rId709" Type="http://schemas.openxmlformats.org/officeDocument/2006/relationships/hyperlink" Target="http://www.minorplanetcenter.net/db_search/show_object?object_id=85640" TargetMode="External"/><Relationship Id="rId916" Type="http://schemas.openxmlformats.org/officeDocument/2006/relationships/hyperlink" Target="http://www.minorplanetcenter.net/db_search/show_object?object_id=2009+DH39" TargetMode="External"/><Relationship Id="rId1101" Type="http://schemas.openxmlformats.org/officeDocument/2006/relationships/hyperlink" Target="http://www.minorplanetcenter.net/db_search/show_object?object_id=2012+PP28" TargetMode="External"/><Relationship Id="rId45" Type="http://schemas.openxmlformats.org/officeDocument/2006/relationships/hyperlink" Target="http://www.minorplanetcenter.net/db_search/show_object?object_id=329437" TargetMode="External"/><Relationship Id="rId110" Type="http://schemas.openxmlformats.org/officeDocument/2006/relationships/hyperlink" Target="http://www.minorplanetcenter.net/db_search/show_object?object_id=2008+EE5" TargetMode="External"/><Relationship Id="rId348" Type="http://schemas.openxmlformats.org/officeDocument/2006/relationships/hyperlink" Target="http://www.minorplanetcenter.net/db_search/show_object?object_id=2013+US3" TargetMode="External"/><Relationship Id="rId555" Type="http://schemas.openxmlformats.org/officeDocument/2006/relationships/hyperlink" Target="http://www.minorplanetcenter.net/db_search/show_object?object_id=1862" TargetMode="External"/><Relationship Id="rId762" Type="http://schemas.openxmlformats.org/officeDocument/2006/relationships/hyperlink" Target="http://www.minorplanetcenter.net/db_search/show_object?object_id=2015+TM237" TargetMode="External"/><Relationship Id="rId1185" Type="http://schemas.openxmlformats.org/officeDocument/2006/relationships/hyperlink" Target="http://www.minorplanetcenter.net/db_search/show_object?object_id=164216" TargetMode="External"/><Relationship Id="rId1392" Type="http://schemas.openxmlformats.org/officeDocument/2006/relationships/hyperlink" Target="http://www.minorplanetcenter.net/db_search/show_object?object_id=139359" TargetMode="External"/><Relationship Id="rId1406" Type="http://schemas.openxmlformats.org/officeDocument/2006/relationships/hyperlink" Target="http://www.minorplanetcenter.net/db_search/show_object?object_id=2011+LJ19" TargetMode="External"/><Relationship Id="rId194" Type="http://schemas.openxmlformats.org/officeDocument/2006/relationships/hyperlink" Target="http://www.minorplanetcenter.net/db_search/show_object?object_id=242450" TargetMode="External"/><Relationship Id="rId208" Type="http://schemas.openxmlformats.org/officeDocument/2006/relationships/hyperlink" Target="http://www.minorplanetcenter.net/db_search/show_object?object_id=354182" TargetMode="External"/><Relationship Id="rId415" Type="http://schemas.openxmlformats.org/officeDocument/2006/relationships/hyperlink" Target="http://www.minorplanetcenter.net/db_search/show_object?object_id=2005+TS15" TargetMode="External"/><Relationship Id="rId622" Type="http://schemas.openxmlformats.org/officeDocument/2006/relationships/hyperlink" Target="http://www.minorplanetcenter.net/db_search/show_object?object_id=2000+DO1" TargetMode="External"/><Relationship Id="rId1045" Type="http://schemas.openxmlformats.org/officeDocument/2006/relationships/hyperlink" Target="http://www.minorplanetcenter.net/db_search/show_object?object_id=2012+AA11" TargetMode="External"/><Relationship Id="rId1252" Type="http://schemas.openxmlformats.org/officeDocument/2006/relationships/hyperlink" Target="http://www.minorplanetcenter.net/db_search/show_object?object_id=2013+JR28" TargetMode="External"/><Relationship Id="rId261" Type="http://schemas.openxmlformats.org/officeDocument/2006/relationships/hyperlink" Target="http://www.minorplanetcenter.net/db_search/show_object?object_id=2004+WK1" TargetMode="External"/><Relationship Id="rId499" Type="http://schemas.openxmlformats.org/officeDocument/2006/relationships/hyperlink" Target="http://www.minorplanetcenter.net/db_search/show_object?object_id=2015+CV13" TargetMode="External"/><Relationship Id="rId927" Type="http://schemas.openxmlformats.org/officeDocument/2006/relationships/hyperlink" Target="http://www.minorplanetcenter.net/db_search/show_object?object_id=2011+KQ12" TargetMode="External"/><Relationship Id="rId1112" Type="http://schemas.openxmlformats.org/officeDocument/2006/relationships/hyperlink" Target="http://www.minorplanetcenter.net/db_search/show_object?object_id=2016+BT39" TargetMode="External"/><Relationship Id="rId56" Type="http://schemas.openxmlformats.org/officeDocument/2006/relationships/hyperlink" Target="http://www.minorplanetcenter.net/db_search/show_object?object_id=401954" TargetMode="External"/><Relationship Id="rId359" Type="http://schemas.openxmlformats.org/officeDocument/2006/relationships/hyperlink" Target="http://www.minorplanetcenter.net/db_search/show_object?object_id=2013+JM7" TargetMode="External"/><Relationship Id="rId566" Type="http://schemas.openxmlformats.org/officeDocument/2006/relationships/hyperlink" Target="http://www.minorplanetcenter.net/db_search/show_object?object_id=53550" TargetMode="External"/><Relationship Id="rId773" Type="http://schemas.openxmlformats.org/officeDocument/2006/relationships/hyperlink" Target="http://www.minorplanetcenter.net/db_search/show_object?object_id=162000" TargetMode="External"/><Relationship Id="rId1196" Type="http://schemas.openxmlformats.org/officeDocument/2006/relationships/hyperlink" Target="http://www.minorplanetcenter.net/db_search/show_object?object_id=2015+OC22" TargetMode="External"/><Relationship Id="rId1417" Type="http://schemas.openxmlformats.org/officeDocument/2006/relationships/hyperlink" Target="http://www.minorplanetcenter.net/db_search/show_object?object_id=2015+LK24" TargetMode="External"/><Relationship Id="rId121" Type="http://schemas.openxmlformats.org/officeDocument/2006/relationships/hyperlink" Target="http://www.minorplanetcenter.net/db_search/show_object?object_id=2010+BK2" TargetMode="External"/><Relationship Id="rId219" Type="http://schemas.openxmlformats.org/officeDocument/2006/relationships/hyperlink" Target="http://www.minorplanetcenter.net/db_search/show_object?object_id=413989" TargetMode="External"/><Relationship Id="rId426" Type="http://schemas.openxmlformats.org/officeDocument/2006/relationships/hyperlink" Target="http://www.minorplanetcenter.net/db_search/show_object?object_id=2006+XD2" TargetMode="External"/><Relationship Id="rId633" Type="http://schemas.openxmlformats.org/officeDocument/2006/relationships/hyperlink" Target="http://www.minorplanetcenter.net/db_search/show_object?object_id=2004+PJ2" TargetMode="External"/><Relationship Id="rId980" Type="http://schemas.openxmlformats.org/officeDocument/2006/relationships/hyperlink" Target="http://www.minorplanetcenter.net/db_search/show_object?object_id=417871" TargetMode="External"/><Relationship Id="rId1056" Type="http://schemas.openxmlformats.org/officeDocument/2006/relationships/hyperlink" Target="http://www.minorplanetcenter.net/db_search/show_object?object_id=387746" TargetMode="External"/><Relationship Id="rId1263" Type="http://schemas.openxmlformats.org/officeDocument/2006/relationships/hyperlink" Target="http://www.minorplanetcenter.net/db_search/show_object?object_id=2001+FA58" TargetMode="External"/><Relationship Id="rId840" Type="http://schemas.openxmlformats.org/officeDocument/2006/relationships/hyperlink" Target="http://www.minorplanetcenter.net/db_search/show_object?object_id=2010+JV34" TargetMode="External"/><Relationship Id="rId938" Type="http://schemas.openxmlformats.org/officeDocument/2006/relationships/hyperlink" Target="http://www.minorplanetcenter.net/db_search/show_object?object_id=2014+DM22" TargetMode="External"/><Relationship Id="rId1470" Type="http://schemas.openxmlformats.org/officeDocument/2006/relationships/hyperlink" Target="http://www.minorplanetcenter.net/db_search/show_object?object_id=414287" TargetMode="External"/><Relationship Id="rId67" Type="http://schemas.openxmlformats.org/officeDocument/2006/relationships/hyperlink" Target="http://www.minorplanetcenter.net/db_search/show_object?object_id=450300" TargetMode="External"/><Relationship Id="rId272" Type="http://schemas.openxmlformats.org/officeDocument/2006/relationships/hyperlink" Target="http://www.minorplanetcenter.net/db_search/show_object?object_id=2007+GS3" TargetMode="External"/><Relationship Id="rId577" Type="http://schemas.openxmlformats.org/officeDocument/2006/relationships/hyperlink" Target="http://www.minorplanetcenter.net/db_search/show_object?object_id=152561" TargetMode="External"/><Relationship Id="rId700" Type="http://schemas.openxmlformats.org/officeDocument/2006/relationships/hyperlink" Target="http://www.minorplanetcenter.net/db_search/show_object?object_id=2016+BD15" TargetMode="External"/><Relationship Id="rId1123" Type="http://schemas.openxmlformats.org/officeDocument/2006/relationships/hyperlink" Target="http://www.minorplanetcenter.net/db_search/show_object?object_id=2014+JS54" TargetMode="External"/><Relationship Id="rId1330" Type="http://schemas.openxmlformats.org/officeDocument/2006/relationships/hyperlink" Target="http://www.minorplanetcenter.net/db_search/show_object?object_id=2001+VB" TargetMode="External"/><Relationship Id="rId1428" Type="http://schemas.openxmlformats.org/officeDocument/2006/relationships/hyperlink" Target="http://www.minorplanetcenter.net/db_search/show_object?object_id=2010+GS7" TargetMode="External"/><Relationship Id="rId132" Type="http://schemas.openxmlformats.org/officeDocument/2006/relationships/hyperlink" Target="http://www.minorplanetcenter.net/db_search/show_object?object_id=2011+TX8" TargetMode="External"/><Relationship Id="rId784" Type="http://schemas.openxmlformats.org/officeDocument/2006/relationships/hyperlink" Target="http://www.minorplanetcenter.net/db_search/show_object?object_id=373135" TargetMode="External"/><Relationship Id="rId991" Type="http://schemas.openxmlformats.org/officeDocument/2006/relationships/hyperlink" Target="http://www.minorplanetcenter.net/db_search/show_object?object_id=2007+ED125" TargetMode="External"/><Relationship Id="rId1067" Type="http://schemas.openxmlformats.org/officeDocument/2006/relationships/hyperlink" Target="http://www.minorplanetcenter.net/db_search/show_object?object_id=141593" TargetMode="External"/><Relationship Id="rId437" Type="http://schemas.openxmlformats.org/officeDocument/2006/relationships/hyperlink" Target="http://www.minorplanetcenter.net/db_search/show_object?object_id=85585" TargetMode="External"/><Relationship Id="rId644" Type="http://schemas.openxmlformats.org/officeDocument/2006/relationships/hyperlink" Target="http://www.minorplanetcenter.net/db_search/show_object?object_id=2007+DL41" TargetMode="External"/><Relationship Id="rId851" Type="http://schemas.openxmlformats.org/officeDocument/2006/relationships/hyperlink" Target="http://www.minorplanetcenter.net/db_search/show_object?object_id=3122" TargetMode="External"/><Relationship Id="rId1274" Type="http://schemas.openxmlformats.org/officeDocument/2006/relationships/hyperlink" Target="http://www.minorplanetcenter.net/db_search/show_object?object_id=2007+XJ16" TargetMode="External"/><Relationship Id="rId1481" Type="http://schemas.openxmlformats.org/officeDocument/2006/relationships/hyperlink" Target="http://www.minorplanetcenter.net/db_search/show_object?object_id=200840" TargetMode="External"/><Relationship Id="rId283" Type="http://schemas.openxmlformats.org/officeDocument/2006/relationships/hyperlink" Target="http://www.minorplanetcenter.net/db_search/show_object?object_id=2008+LW16" TargetMode="External"/><Relationship Id="rId490" Type="http://schemas.openxmlformats.org/officeDocument/2006/relationships/hyperlink" Target="http://www.minorplanetcenter.net/db_search/show_object?object_id=2008+XB1" TargetMode="External"/><Relationship Id="rId504" Type="http://schemas.openxmlformats.org/officeDocument/2006/relationships/hyperlink" Target="http://www.minorplanetcenter.net/db_search/show_object?object_id=65717" TargetMode="External"/><Relationship Id="rId711" Type="http://schemas.openxmlformats.org/officeDocument/2006/relationships/hyperlink" Target="http://www.minorplanetcenter.net/db_search/show_object?object_id=101869" TargetMode="External"/><Relationship Id="rId949" Type="http://schemas.openxmlformats.org/officeDocument/2006/relationships/hyperlink" Target="http://www.minorplanetcenter.net/db_search/show_object?object_id=2015+KH157" TargetMode="External"/><Relationship Id="rId1134" Type="http://schemas.openxmlformats.org/officeDocument/2006/relationships/hyperlink" Target="http://www.minorplanetcenter.net/db_search/show_object?object_id=1998+QA62" TargetMode="External"/><Relationship Id="rId1341" Type="http://schemas.openxmlformats.org/officeDocument/2006/relationships/hyperlink" Target="http://www.minorplanetcenter.net/db_search/show_object?object_id=2011+EF17" TargetMode="External"/><Relationship Id="rId78" Type="http://schemas.openxmlformats.org/officeDocument/2006/relationships/hyperlink" Target="http://www.minorplanetcenter.net/db_search/show_object?object_id=2002+JX8" TargetMode="External"/><Relationship Id="rId143" Type="http://schemas.openxmlformats.org/officeDocument/2006/relationships/hyperlink" Target="http://www.minorplanetcenter.net/db_search/show_object?object_id=2014+YQ15" TargetMode="External"/><Relationship Id="rId350" Type="http://schemas.openxmlformats.org/officeDocument/2006/relationships/hyperlink" Target="http://www.minorplanetcenter.net/db_search/show_object?object_id=3361" TargetMode="External"/><Relationship Id="rId588" Type="http://schemas.openxmlformats.org/officeDocument/2006/relationships/hyperlink" Target="http://www.minorplanetcenter.net/db_search/show_object?object_id=228368" TargetMode="External"/><Relationship Id="rId795" Type="http://schemas.openxmlformats.org/officeDocument/2006/relationships/hyperlink" Target="http://www.minorplanetcenter.net/db_search/show_object?object_id=2002+CY9" TargetMode="External"/><Relationship Id="rId809" Type="http://schemas.openxmlformats.org/officeDocument/2006/relationships/hyperlink" Target="http://www.minorplanetcenter.net/db_search/show_object?object_id=2011+OR15" TargetMode="External"/><Relationship Id="rId1201" Type="http://schemas.openxmlformats.org/officeDocument/2006/relationships/hyperlink" Target="http://www.minorplanetcenter.net/db_search/show_object?object_id=2004+RF84" TargetMode="External"/><Relationship Id="rId1439" Type="http://schemas.openxmlformats.org/officeDocument/2006/relationships/hyperlink" Target="http://www.minorplanetcenter.net/db_search/show_object?object_id=2010+EK44" TargetMode="External"/><Relationship Id="rId9" Type="http://schemas.openxmlformats.org/officeDocument/2006/relationships/hyperlink" Target="http://www.minorplanetcenter.net/db_search/show_object?object_id=33342" TargetMode="External"/><Relationship Id="rId210" Type="http://schemas.openxmlformats.org/officeDocument/2006/relationships/hyperlink" Target="http://www.minorplanetcenter.net/db_search/show_object?object_id=363067" TargetMode="External"/><Relationship Id="rId448" Type="http://schemas.openxmlformats.org/officeDocument/2006/relationships/hyperlink" Target="http://www.minorplanetcenter.net/db_search/show_object?object_id=1999+JZ10" TargetMode="External"/><Relationship Id="rId655" Type="http://schemas.openxmlformats.org/officeDocument/2006/relationships/hyperlink" Target="http://www.minorplanetcenter.net/db_search/show_object?object_id=2009+DL46" TargetMode="External"/><Relationship Id="rId862" Type="http://schemas.openxmlformats.org/officeDocument/2006/relationships/hyperlink" Target="http://www.minorplanetcenter.net/db_search/show_object?object_id=111253" TargetMode="External"/><Relationship Id="rId1078" Type="http://schemas.openxmlformats.org/officeDocument/2006/relationships/hyperlink" Target="http://www.minorplanetcenter.net/db_search/show_object?object_id=441641" TargetMode="External"/><Relationship Id="rId1285" Type="http://schemas.openxmlformats.org/officeDocument/2006/relationships/hyperlink" Target="http://www.minorplanetcenter.net/db_search/show_object?object_id=2015+FE120" TargetMode="External"/><Relationship Id="rId1492" Type="http://schemas.openxmlformats.org/officeDocument/2006/relationships/hyperlink" Target="http://www.minorplanetcenter.net/db_search/show_object?object_id=2004+PS42" TargetMode="External"/><Relationship Id="rId1506" Type="http://schemas.openxmlformats.org/officeDocument/2006/relationships/hyperlink" Target="http://www.minorplanetcenter.net/db_search/show_object?object_id=2011+UV63" TargetMode="External"/><Relationship Id="rId294" Type="http://schemas.openxmlformats.org/officeDocument/2006/relationships/hyperlink" Target="http://www.minorplanetcenter.net/db_search/show_object?object_id=2010+DA" TargetMode="External"/><Relationship Id="rId308" Type="http://schemas.openxmlformats.org/officeDocument/2006/relationships/hyperlink" Target="http://www.minorplanetcenter.net/db_search/show_object?object_id=2011+LL2" TargetMode="External"/><Relationship Id="rId515" Type="http://schemas.openxmlformats.org/officeDocument/2006/relationships/hyperlink" Target="http://www.minorplanetcenter.net/db_search/show_object?object_id=277570" TargetMode="External"/><Relationship Id="rId722" Type="http://schemas.openxmlformats.org/officeDocument/2006/relationships/hyperlink" Target="http://www.minorplanetcenter.net/db_search/show_object?object_id=333578" TargetMode="External"/><Relationship Id="rId1145" Type="http://schemas.openxmlformats.org/officeDocument/2006/relationships/hyperlink" Target="http://www.minorplanetcenter.net/db_search/show_object?object_id=2008+AH33" TargetMode="External"/><Relationship Id="rId1352" Type="http://schemas.openxmlformats.org/officeDocument/2006/relationships/hyperlink" Target="http://www.minorplanetcenter.net/db_search/show_object?object_id=2008+XM1" TargetMode="External"/><Relationship Id="rId89" Type="http://schemas.openxmlformats.org/officeDocument/2006/relationships/hyperlink" Target="http://www.minorplanetcenter.net/db_search/show_object?object_id=2005+GR33" TargetMode="External"/><Relationship Id="rId154" Type="http://schemas.openxmlformats.org/officeDocument/2006/relationships/hyperlink" Target="http://www.minorplanetcenter.net/db_search/show_object?object_id=1566" TargetMode="External"/><Relationship Id="rId361" Type="http://schemas.openxmlformats.org/officeDocument/2006/relationships/hyperlink" Target="http://www.minorplanetcenter.net/db_search/show_object?object_id=2014+SM143" TargetMode="External"/><Relationship Id="rId599" Type="http://schemas.openxmlformats.org/officeDocument/2006/relationships/hyperlink" Target="http://www.minorplanetcenter.net/db_search/show_object?object_id=382745" TargetMode="External"/><Relationship Id="rId1005" Type="http://schemas.openxmlformats.org/officeDocument/2006/relationships/hyperlink" Target="http://www.minorplanetcenter.net/db_search/show_object?object_id=37638" TargetMode="External"/><Relationship Id="rId1212" Type="http://schemas.openxmlformats.org/officeDocument/2006/relationships/hyperlink" Target="http://www.minorplanetcenter.net/db_search/show_object?object_id=2004+UR1" TargetMode="External"/><Relationship Id="rId459" Type="http://schemas.openxmlformats.org/officeDocument/2006/relationships/hyperlink" Target="http://www.minorplanetcenter.net/db_search/show_object?object_id=2014+WG365" TargetMode="External"/><Relationship Id="rId666" Type="http://schemas.openxmlformats.org/officeDocument/2006/relationships/hyperlink" Target="http://www.minorplanetcenter.net/db_search/show_object?object_id=2010+TH19" TargetMode="External"/><Relationship Id="rId873" Type="http://schemas.openxmlformats.org/officeDocument/2006/relationships/hyperlink" Target="http://www.minorplanetcenter.net/db_search/show_object?object_id=196625" TargetMode="External"/><Relationship Id="rId1089" Type="http://schemas.openxmlformats.org/officeDocument/2006/relationships/hyperlink" Target="http://www.minorplanetcenter.net/db_search/show_object?object_id=2005+WA1" TargetMode="External"/><Relationship Id="rId1296" Type="http://schemas.openxmlformats.org/officeDocument/2006/relationships/hyperlink" Target="http://www.minorplanetcenter.net/db_search/show_object?object_id=2005+TP" TargetMode="External"/><Relationship Id="rId1517" Type="http://schemas.openxmlformats.org/officeDocument/2006/relationships/hyperlink" Target="http://www.minorplanetcenter.net/db_search/show_object?object_id=2015+LG2" TargetMode="External"/><Relationship Id="rId16" Type="http://schemas.openxmlformats.org/officeDocument/2006/relationships/hyperlink" Target="http://www.minorplanetcenter.net/db_search/show_object?object_id=138127" TargetMode="External"/><Relationship Id="rId221" Type="http://schemas.openxmlformats.org/officeDocument/2006/relationships/hyperlink" Target="http://www.minorplanetcenter.net/db_search/show_object?object_id=416801" TargetMode="External"/><Relationship Id="rId319" Type="http://schemas.openxmlformats.org/officeDocument/2006/relationships/hyperlink" Target="http://www.minorplanetcenter.net/db_search/show_object?object_id=2012+EY11" TargetMode="External"/><Relationship Id="rId526" Type="http://schemas.openxmlformats.org/officeDocument/2006/relationships/hyperlink" Target="http://www.minorplanetcenter.net/db_search/show_object?object_id=382825" TargetMode="External"/><Relationship Id="rId1156" Type="http://schemas.openxmlformats.org/officeDocument/2006/relationships/hyperlink" Target="http://www.minorplanetcenter.net/db_search/show_object?object_id=2009+QS" TargetMode="External"/><Relationship Id="rId1363" Type="http://schemas.openxmlformats.org/officeDocument/2006/relationships/hyperlink" Target="http://www.minorplanetcenter.net/db_search/show_object?object_id=267131" TargetMode="External"/><Relationship Id="rId733" Type="http://schemas.openxmlformats.org/officeDocument/2006/relationships/hyperlink" Target="http://www.minorplanetcenter.net/db_search/show_object?object_id=2004+FW1" TargetMode="External"/><Relationship Id="rId940" Type="http://schemas.openxmlformats.org/officeDocument/2006/relationships/hyperlink" Target="http://www.minorplanetcenter.net/db_search/show_object?object_id=2014+MJ6" TargetMode="External"/><Relationship Id="rId1016" Type="http://schemas.openxmlformats.org/officeDocument/2006/relationships/hyperlink" Target="http://www.minorplanetcenter.net/db_search/show_object?object_id=377732" TargetMode="External"/><Relationship Id="rId165" Type="http://schemas.openxmlformats.org/officeDocument/2006/relationships/hyperlink" Target="http://www.minorplanetcenter.net/db_search/show_object?object_id=88254" TargetMode="External"/><Relationship Id="rId372" Type="http://schemas.openxmlformats.org/officeDocument/2006/relationships/hyperlink" Target="http://www.minorplanetcenter.net/db_search/show_object?object_id=386454" TargetMode="External"/><Relationship Id="rId677" Type="http://schemas.openxmlformats.org/officeDocument/2006/relationships/hyperlink" Target="http://www.minorplanetcenter.net/db_search/show_object?object_id=2012+XF133" TargetMode="External"/><Relationship Id="rId800" Type="http://schemas.openxmlformats.org/officeDocument/2006/relationships/hyperlink" Target="http://www.minorplanetcenter.net/db_search/show_object?object_id=2007+UR51" TargetMode="External"/><Relationship Id="rId1223" Type="http://schemas.openxmlformats.org/officeDocument/2006/relationships/hyperlink" Target="http://www.minorplanetcenter.net/db_search/show_object?object_id=2010+EF44" TargetMode="External"/><Relationship Id="rId1430" Type="http://schemas.openxmlformats.org/officeDocument/2006/relationships/hyperlink" Target="http://www.minorplanetcenter.net/db_search/show_object?object_id=2015+FL" TargetMode="External"/><Relationship Id="rId1528" Type="http://schemas.openxmlformats.org/officeDocument/2006/relationships/hyperlink" Target="http://www.minorplanetcenter.net/db_search/show_object?object_id=2003+MU" TargetMode="External"/><Relationship Id="rId232" Type="http://schemas.openxmlformats.org/officeDocument/2006/relationships/hyperlink" Target="http://www.minorplanetcenter.net/db_search/show_object?object_id=444193" TargetMode="External"/><Relationship Id="rId884" Type="http://schemas.openxmlformats.org/officeDocument/2006/relationships/hyperlink" Target="http://www.minorplanetcenter.net/db_search/show_object?object_id=443880" TargetMode="External"/><Relationship Id="rId27" Type="http://schemas.openxmlformats.org/officeDocument/2006/relationships/hyperlink" Target="http://www.minorplanetcenter.net/db_search/show_object?object_id=199003" TargetMode="External"/><Relationship Id="rId537" Type="http://schemas.openxmlformats.org/officeDocument/2006/relationships/hyperlink" Target="http://www.minorplanetcenter.net/db_search/show_object?object_id=2005+WC1" TargetMode="External"/><Relationship Id="rId744" Type="http://schemas.openxmlformats.org/officeDocument/2006/relationships/hyperlink" Target="http://www.minorplanetcenter.net/db_search/show_object?object_id=2010+DO" TargetMode="External"/><Relationship Id="rId951" Type="http://schemas.openxmlformats.org/officeDocument/2006/relationships/hyperlink" Target="http://www.minorplanetcenter.net/db_search/show_object?object_id=2015+UR51" TargetMode="External"/><Relationship Id="rId1167" Type="http://schemas.openxmlformats.org/officeDocument/2006/relationships/hyperlink" Target="http://www.minorplanetcenter.net/db_search/show_object?object_id=2004+GB2" TargetMode="External"/><Relationship Id="rId1374" Type="http://schemas.openxmlformats.org/officeDocument/2006/relationships/hyperlink" Target="http://www.minorplanetcenter.net/db_search/show_object?object_id=2011+AT26" TargetMode="External"/><Relationship Id="rId80" Type="http://schemas.openxmlformats.org/officeDocument/2006/relationships/hyperlink" Target="http://www.minorplanetcenter.net/db_search/show_object?object_id=2002+VE68" TargetMode="External"/><Relationship Id="rId176" Type="http://schemas.openxmlformats.org/officeDocument/2006/relationships/hyperlink" Target="http://www.minorplanetcenter.net/db_search/show_object?object_id=152978" TargetMode="External"/><Relationship Id="rId383" Type="http://schemas.openxmlformats.org/officeDocument/2006/relationships/hyperlink" Target="http://www.minorplanetcenter.net/db_search/show_object?object_id=2008+EM7" TargetMode="External"/><Relationship Id="rId590" Type="http://schemas.openxmlformats.org/officeDocument/2006/relationships/hyperlink" Target="http://www.minorplanetcenter.net/db_search/show_object?object_id=265196" TargetMode="External"/><Relationship Id="rId604" Type="http://schemas.openxmlformats.org/officeDocument/2006/relationships/hyperlink" Target="http://www.minorplanetcenter.net/db_search/show_object?object_id=412983" TargetMode="External"/><Relationship Id="rId811" Type="http://schemas.openxmlformats.org/officeDocument/2006/relationships/hyperlink" Target="http://www.minorplanetcenter.net/db_search/show_object?object_id=2013+BO76" TargetMode="External"/><Relationship Id="rId1027" Type="http://schemas.openxmlformats.org/officeDocument/2006/relationships/hyperlink" Target="http://www.minorplanetcenter.net/db_search/show_object?object_id=2013+QR1" TargetMode="External"/><Relationship Id="rId1234" Type="http://schemas.openxmlformats.org/officeDocument/2006/relationships/hyperlink" Target="http://www.minorplanetcenter.net/db_search/show_object?object_id=2014+MC68" TargetMode="External"/><Relationship Id="rId1441" Type="http://schemas.openxmlformats.org/officeDocument/2006/relationships/hyperlink" Target="http://www.minorplanetcenter.net/db_search/show_object?object_id=2011+CB50" TargetMode="External"/><Relationship Id="rId243" Type="http://schemas.openxmlformats.org/officeDocument/2006/relationships/hyperlink" Target="http://www.minorplanetcenter.net/db_search/show_object?object_id=2000+CE59" TargetMode="External"/><Relationship Id="rId450" Type="http://schemas.openxmlformats.org/officeDocument/2006/relationships/hyperlink" Target="http://www.minorplanetcenter.net/db_search/show_object?object_id=2001+HB" TargetMode="External"/><Relationship Id="rId688" Type="http://schemas.openxmlformats.org/officeDocument/2006/relationships/hyperlink" Target="http://www.minorplanetcenter.net/db_search/show_object?object_id=2014+KP84" TargetMode="External"/><Relationship Id="rId895" Type="http://schemas.openxmlformats.org/officeDocument/2006/relationships/hyperlink" Target="http://www.minorplanetcenter.net/db_search/show_object?object_id=2002+BM26" TargetMode="External"/><Relationship Id="rId909" Type="http://schemas.openxmlformats.org/officeDocument/2006/relationships/hyperlink" Target="http://www.minorplanetcenter.net/db_search/show_object?object_id=2007+GQ3" TargetMode="External"/><Relationship Id="rId1080" Type="http://schemas.openxmlformats.org/officeDocument/2006/relationships/hyperlink" Target="http://www.minorplanetcenter.net/db_search/show_object?object_id=1994+NE" TargetMode="External"/><Relationship Id="rId1301" Type="http://schemas.openxmlformats.org/officeDocument/2006/relationships/hyperlink" Target="http://www.minorplanetcenter.net/db_search/show_object?object_id=2013+LM31" TargetMode="External"/><Relationship Id="rId38" Type="http://schemas.openxmlformats.org/officeDocument/2006/relationships/hyperlink" Target="http://www.minorplanetcenter.net/db_search/show_object?object_id=302169" TargetMode="External"/><Relationship Id="rId103" Type="http://schemas.openxmlformats.org/officeDocument/2006/relationships/hyperlink" Target="http://www.minorplanetcenter.net/db_search/show_object?object_id=2007+AG" TargetMode="External"/><Relationship Id="rId310" Type="http://schemas.openxmlformats.org/officeDocument/2006/relationships/hyperlink" Target="http://www.minorplanetcenter.net/db_search/show_object?object_id=2011+SR5" TargetMode="External"/><Relationship Id="rId548" Type="http://schemas.openxmlformats.org/officeDocument/2006/relationships/hyperlink" Target="http://www.minorplanetcenter.net/db_search/show_object?object_id=2014+GG17" TargetMode="External"/><Relationship Id="rId755" Type="http://schemas.openxmlformats.org/officeDocument/2006/relationships/hyperlink" Target="http://www.minorplanetcenter.net/db_search/show_object?object_id=2013+NJ10" TargetMode="External"/><Relationship Id="rId962" Type="http://schemas.openxmlformats.org/officeDocument/2006/relationships/hyperlink" Target="http://www.minorplanetcenter.net/db_search/show_object?object_id=2016+AA10" TargetMode="External"/><Relationship Id="rId1178" Type="http://schemas.openxmlformats.org/officeDocument/2006/relationships/hyperlink" Target="http://www.minorplanetcenter.net/db_search/show_object?object_id=31669" TargetMode="External"/><Relationship Id="rId1385" Type="http://schemas.openxmlformats.org/officeDocument/2006/relationships/hyperlink" Target="http://www.minorplanetcenter.net/db_search/show_object?object_id=186844" TargetMode="External"/><Relationship Id="rId91" Type="http://schemas.openxmlformats.org/officeDocument/2006/relationships/hyperlink" Target="http://www.minorplanetcenter.net/db_search/show_object?object_id=2005+XT77" TargetMode="External"/><Relationship Id="rId187" Type="http://schemas.openxmlformats.org/officeDocument/2006/relationships/hyperlink" Target="http://www.minorplanetcenter.net/db_search/show_object?object_id=192559" TargetMode="External"/><Relationship Id="rId394" Type="http://schemas.openxmlformats.org/officeDocument/2006/relationships/hyperlink" Target="http://www.minorplanetcenter.net/db_search/show_object?object_id=2015+TY237" TargetMode="External"/><Relationship Id="rId408" Type="http://schemas.openxmlformats.org/officeDocument/2006/relationships/hyperlink" Target="http://www.minorplanetcenter.net/db_search/show_object?object_id=417949" TargetMode="External"/><Relationship Id="rId615" Type="http://schemas.openxmlformats.org/officeDocument/2006/relationships/hyperlink" Target="http://www.minorplanetcenter.net/db_search/show_object?object_id=450270" TargetMode="External"/><Relationship Id="rId822" Type="http://schemas.openxmlformats.org/officeDocument/2006/relationships/hyperlink" Target="http://www.minorplanetcenter.net/db_search/show_object?object_id=378358" TargetMode="External"/><Relationship Id="rId1038" Type="http://schemas.openxmlformats.org/officeDocument/2006/relationships/hyperlink" Target="http://www.minorplanetcenter.net/db_search/show_object?object_id=2014+HE124" TargetMode="External"/><Relationship Id="rId1245" Type="http://schemas.openxmlformats.org/officeDocument/2006/relationships/hyperlink" Target="http://www.minorplanetcenter.net/db_search/show_object?object_id=2008+OP8" TargetMode="External"/><Relationship Id="rId1452" Type="http://schemas.openxmlformats.org/officeDocument/2006/relationships/hyperlink" Target="http://www.minorplanetcenter.net/db_search/show_object?object_id=442037" TargetMode="External"/><Relationship Id="rId254" Type="http://schemas.openxmlformats.org/officeDocument/2006/relationships/hyperlink" Target="http://www.minorplanetcenter.net/db_search/show_object?object_id=2003+MK4" TargetMode="External"/><Relationship Id="rId699" Type="http://schemas.openxmlformats.org/officeDocument/2006/relationships/hyperlink" Target="http://www.minorplanetcenter.net/db_search/show_object?object_id=2016+AH193" TargetMode="External"/><Relationship Id="rId1091" Type="http://schemas.openxmlformats.org/officeDocument/2006/relationships/hyperlink" Target="http://www.minorplanetcenter.net/db_search/show_object?object_id=2006+KD40" TargetMode="External"/><Relationship Id="rId1105" Type="http://schemas.openxmlformats.org/officeDocument/2006/relationships/hyperlink" Target="http://www.minorplanetcenter.net/db_search/show_object?object_id=2013+GS66" TargetMode="External"/><Relationship Id="rId1312" Type="http://schemas.openxmlformats.org/officeDocument/2006/relationships/hyperlink" Target="http://www.minorplanetcenter.net/db_search/show_object?object_id=2005+WD" TargetMode="External"/><Relationship Id="rId49" Type="http://schemas.openxmlformats.org/officeDocument/2006/relationships/hyperlink" Target="http://www.minorplanetcenter.net/db_search/show_object?object_id=363505" TargetMode="External"/><Relationship Id="rId114" Type="http://schemas.openxmlformats.org/officeDocument/2006/relationships/hyperlink" Target="http://www.minorplanetcenter.net/db_search/show_object?object_id=2009+BE58" TargetMode="External"/><Relationship Id="rId461" Type="http://schemas.openxmlformats.org/officeDocument/2006/relationships/hyperlink" Target="http://www.minorplanetcenter.net/db_search/show_object?object_id=2015+RE36" TargetMode="External"/><Relationship Id="rId559" Type="http://schemas.openxmlformats.org/officeDocument/2006/relationships/hyperlink" Target="http://www.minorplanetcenter.net/db_search/show_object?object_id=7753" TargetMode="External"/><Relationship Id="rId766" Type="http://schemas.openxmlformats.org/officeDocument/2006/relationships/hyperlink" Target="http://www.minorplanetcenter.net/db_search/show_object?object_id=2015+XK351" TargetMode="External"/><Relationship Id="rId1189" Type="http://schemas.openxmlformats.org/officeDocument/2006/relationships/hyperlink" Target="http://www.minorplanetcenter.net/db_search/show_object?object_id=2007+XD10" TargetMode="External"/><Relationship Id="rId1396" Type="http://schemas.openxmlformats.org/officeDocument/2006/relationships/hyperlink" Target="http://www.minorplanetcenter.net/db_search/show_object?object_id=2001+GL2" TargetMode="External"/><Relationship Id="rId198" Type="http://schemas.openxmlformats.org/officeDocument/2006/relationships/hyperlink" Target="http://www.minorplanetcenter.net/db_search/show_object?object_id=265482" TargetMode="External"/><Relationship Id="rId321" Type="http://schemas.openxmlformats.org/officeDocument/2006/relationships/hyperlink" Target="http://www.minorplanetcenter.net/db_search/show_object?object_id=2012+KA4" TargetMode="External"/><Relationship Id="rId419" Type="http://schemas.openxmlformats.org/officeDocument/2006/relationships/hyperlink" Target="http://www.minorplanetcenter.net/db_search/show_object?object_id=5693" TargetMode="External"/><Relationship Id="rId626" Type="http://schemas.openxmlformats.org/officeDocument/2006/relationships/hyperlink" Target="http://www.minorplanetcenter.net/db_search/show_object?object_id=2002+LX64" TargetMode="External"/><Relationship Id="rId973" Type="http://schemas.openxmlformats.org/officeDocument/2006/relationships/hyperlink" Target="http://www.minorplanetcenter.net/db_search/show_object?object_id=2008+MP1" TargetMode="External"/><Relationship Id="rId1049" Type="http://schemas.openxmlformats.org/officeDocument/2006/relationships/hyperlink" Target="http://www.minorplanetcenter.net/db_search/show_object?object_id=2008+DJ" TargetMode="External"/><Relationship Id="rId1256" Type="http://schemas.openxmlformats.org/officeDocument/2006/relationships/hyperlink" Target="http://www.minorplanetcenter.net/db_search/show_object?object_id=2015+BX516" TargetMode="External"/><Relationship Id="rId833" Type="http://schemas.openxmlformats.org/officeDocument/2006/relationships/hyperlink" Target="http://www.minorplanetcenter.net/db_search/show_object?object_id=2007+VK184" TargetMode="External"/><Relationship Id="rId1116" Type="http://schemas.openxmlformats.org/officeDocument/2006/relationships/hyperlink" Target="http://www.minorplanetcenter.net/db_search/show_object?object_id=2005+NE7" TargetMode="External"/><Relationship Id="rId1463" Type="http://schemas.openxmlformats.org/officeDocument/2006/relationships/hyperlink" Target="http://www.minorplanetcenter.net/db_search/show_object?object_id=2011+LA19" TargetMode="External"/><Relationship Id="rId265" Type="http://schemas.openxmlformats.org/officeDocument/2006/relationships/hyperlink" Target="http://www.minorplanetcenter.net/db_search/show_object?object_id=2005+JU81" TargetMode="External"/><Relationship Id="rId472" Type="http://schemas.openxmlformats.org/officeDocument/2006/relationships/hyperlink" Target="http://www.minorplanetcenter.net/db_search/show_object?object_id=162922" TargetMode="External"/><Relationship Id="rId900" Type="http://schemas.openxmlformats.org/officeDocument/2006/relationships/hyperlink" Target="http://www.minorplanetcenter.net/db_search/show_object?object_id=2004+HC39" TargetMode="External"/><Relationship Id="rId1323" Type="http://schemas.openxmlformats.org/officeDocument/2006/relationships/hyperlink" Target="http://www.minorplanetcenter.net/db_search/show_object?object_id=2007+CS26" TargetMode="External"/><Relationship Id="rId125" Type="http://schemas.openxmlformats.org/officeDocument/2006/relationships/hyperlink" Target="http://www.minorplanetcenter.net/db_search/show_object?object_id=2010+PW58" TargetMode="External"/><Relationship Id="rId332" Type="http://schemas.openxmlformats.org/officeDocument/2006/relationships/hyperlink" Target="http://www.minorplanetcenter.net/db_search/show_object?object_id=2014+EQ49" TargetMode="External"/><Relationship Id="rId777" Type="http://schemas.openxmlformats.org/officeDocument/2006/relationships/hyperlink" Target="http://www.minorplanetcenter.net/db_search/show_object?object_id=199801" TargetMode="External"/><Relationship Id="rId984" Type="http://schemas.openxmlformats.org/officeDocument/2006/relationships/hyperlink" Target="http://www.minorplanetcenter.net/db_search/show_object?object_id=162687" TargetMode="External"/><Relationship Id="rId637" Type="http://schemas.openxmlformats.org/officeDocument/2006/relationships/hyperlink" Target="http://www.minorplanetcenter.net/db_search/show_object?object_id=2005+GU" TargetMode="External"/><Relationship Id="rId844" Type="http://schemas.openxmlformats.org/officeDocument/2006/relationships/hyperlink" Target="http://www.minorplanetcenter.net/db_search/show_object?object_id=2013+JN7" TargetMode="External"/><Relationship Id="rId1267" Type="http://schemas.openxmlformats.org/officeDocument/2006/relationships/hyperlink" Target="http://www.minorplanetcenter.net/db_search/show_object?object_id=2004+FJ11" TargetMode="External"/><Relationship Id="rId1474" Type="http://schemas.openxmlformats.org/officeDocument/2006/relationships/hyperlink" Target="http://www.minorplanetcenter.net/db_search/show_object?object_id=2011+LC19" TargetMode="External"/><Relationship Id="rId276" Type="http://schemas.openxmlformats.org/officeDocument/2006/relationships/hyperlink" Target="http://www.minorplanetcenter.net/db_search/show_object?object_id=2007+VD12" TargetMode="External"/><Relationship Id="rId483" Type="http://schemas.openxmlformats.org/officeDocument/2006/relationships/hyperlink" Target="http://www.minorplanetcenter.net/db_search/show_object?object_id=2000+CM33" TargetMode="External"/><Relationship Id="rId690" Type="http://schemas.openxmlformats.org/officeDocument/2006/relationships/hyperlink" Target="http://www.minorplanetcenter.net/db_search/show_object?object_id=2014+YS34" TargetMode="External"/><Relationship Id="rId704" Type="http://schemas.openxmlformats.org/officeDocument/2006/relationships/hyperlink" Target="http://www.minorplanetcenter.net/db_search/show_object?object_id=4953" TargetMode="External"/><Relationship Id="rId911" Type="http://schemas.openxmlformats.org/officeDocument/2006/relationships/hyperlink" Target="http://www.minorplanetcenter.net/db_search/show_object?object_id=2007+LE" TargetMode="External"/><Relationship Id="rId1127" Type="http://schemas.openxmlformats.org/officeDocument/2006/relationships/hyperlink" Target="http://www.minorplanetcenter.net/db_search/show_object?object_id=2012+MU2" TargetMode="External"/><Relationship Id="rId1334" Type="http://schemas.openxmlformats.org/officeDocument/2006/relationships/hyperlink" Target="http://www.minorplanetcenter.net/db_search/show_object?object_id=2003+YH136" TargetMode="External"/><Relationship Id="rId40" Type="http://schemas.openxmlformats.org/officeDocument/2006/relationships/hyperlink" Target="http://www.minorplanetcenter.net/db_search/show_object?object_id=308242" TargetMode="External"/><Relationship Id="rId136" Type="http://schemas.openxmlformats.org/officeDocument/2006/relationships/hyperlink" Target="http://www.minorplanetcenter.net/db_search/show_object?object_id=2012+XS111" TargetMode="External"/><Relationship Id="rId343" Type="http://schemas.openxmlformats.org/officeDocument/2006/relationships/hyperlink" Target="http://www.minorplanetcenter.net/db_search/show_object?object_id=141851" TargetMode="External"/><Relationship Id="rId550" Type="http://schemas.openxmlformats.org/officeDocument/2006/relationships/hyperlink" Target="http://www.minorplanetcenter.net/db_search/show_object?object_id=2014+NG65" TargetMode="External"/><Relationship Id="rId788" Type="http://schemas.openxmlformats.org/officeDocument/2006/relationships/hyperlink" Target="http://www.minorplanetcenter.net/db_search/show_object?object_id=442523" TargetMode="External"/><Relationship Id="rId995" Type="http://schemas.openxmlformats.org/officeDocument/2006/relationships/hyperlink" Target="http://www.minorplanetcenter.net/db_search/show_object?object_id=453778" TargetMode="External"/><Relationship Id="rId1180" Type="http://schemas.openxmlformats.org/officeDocument/2006/relationships/hyperlink" Target="http://www.minorplanetcenter.net/db_search/show_object?object_id=2003+GG21" TargetMode="External"/><Relationship Id="rId1401" Type="http://schemas.openxmlformats.org/officeDocument/2006/relationships/hyperlink" Target="http://www.minorplanetcenter.net/db_search/show_object?object_id=2006+QJ65" TargetMode="External"/><Relationship Id="rId203" Type="http://schemas.openxmlformats.org/officeDocument/2006/relationships/hyperlink" Target="http://www.minorplanetcenter.net/db_search/show_object?object_id=310560" TargetMode="External"/><Relationship Id="rId648" Type="http://schemas.openxmlformats.org/officeDocument/2006/relationships/hyperlink" Target="http://www.minorplanetcenter.net/db_search/show_object?object_id=2008+TD2" TargetMode="External"/><Relationship Id="rId855" Type="http://schemas.openxmlformats.org/officeDocument/2006/relationships/hyperlink" Target="http://www.minorplanetcenter.net/db_search/show_object?object_id=8014" TargetMode="External"/><Relationship Id="rId1040" Type="http://schemas.openxmlformats.org/officeDocument/2006/relationships/hyperlink" Target="http://www.minorplanetcenter.net/db_search/show_object?object_id=2012+VO6" TargetMode="External"/><Relationship Id="rId1278" Type="http://schemas.openxmlformats.org/officeDocument/2006/relationships/hyperlink" Target="http://www.minorplanetcenter.net/db_search/show_object?object_id=2012+UZ33" TargetMode="External"/><Relationship Id="rId1485" Type="http://schemas.openxmlformats.org/officeDocument/2006/relationships/hyperlink" Target="http://www.minorplanetcenter.net/db_search/show_object?object_id=380981" TargetMode="External"/><Relationship Id="rId287" Type="http://schemas.openxmlformats.org/officeDocument/2006/relationships/hyperlink" Target="http://www.minorplanetcenter.net/db_search/show_object?object_id=2008+XW2" TargetMode="External"/><Relationship Id="rId410" Type="http://schemas.openxmlformats.org/officeDocument/2006/relationships/hyperlink" Target="http://www.minorplanetcenter.net/db_search/show_object?object_id=434633" TargetMode="External"/><Relationship Id="rId494" Type="http://schemas.openxmlformats.org/officeDocument/2006/relationships/hyperlink" Target="http://www.minorplanetcenter.net/db_search/show_object?object_id=2011+WL15" TargetMode="External"/><Relationship Id="rId508" Type="http://schemas.openxmlformats.org/officeDocument/2006/relationships/hyperlink" Target="http://www.minorplanetcenter.net/db_search/show_object?object_id=163364" TargetMode="External"/><Relationship Id="rId715" Type="http://schemas.openxmlformats.org/officeDocument/2006/relationships/hyperlink" Target="http://www.minorplanetcenter.net/db_search/show_object?object_id=155338" TargetMode="External"/><Relationship Id="rId922" Type="http://schemas.openxmlformats.org/officeDocument/2006/relationships/hyperlink" Target="http://www.minorplanetcenter.net/db_search/show_object?object_id=2010+XC25" TargetMode="External"/><Relationship Id="rId1138" Type="http://schemas.openxmlformats.org/officeDocument/2006/relationships/hyperlink" Target="http://www.minorplanetcenter.net/db_search/show_object?object_id=290772" TargetMode="External"/><Relationship Id="rId1345" Type="http://schemas.openxmlformats.org/officeDocument/2006/relationships/hyperlink" Target="http://www.minorplanetcenter.net/db_search/show_object?object_id=2016+BV14" TargetMode="External"/><Relationship Id="rId147" Type="http://schemas.openxmlformats.org/officeDocument/2006/relationships/hyperlink" Target="http://www.minorplanetcenter.net/db_search/show_object?object_id=2015+KJ122" TargetMode="External"/><Relationship Id="rId354" Type="http://schemas.openxmlformats.org/officeDocument/2006/relationships/hyperlink" Target="http://www.minorplanetcenter.net/db_search/show_object?object_id=438661" TargetMode="External"/><Relationship Id="rId799" Type="http://schemas.openxmlformats.org/officeDocument/2006/relationships/hyperlink" Target="http://www.minorplanetcenter.net/db_search/show_object?object_id=2007+LF" TargetMode="External"/><Relationship Id="rId1191" Type="http://schemas.openxmlformats.org/officeDocument/2006/relationships/hyperlink" Target="http://www.minorplanetcenter.net/db_search/show_object?object_id=2012+BM86" TargetMode="External"/><Relationship Id="rId1205" Type="http://schemas.openxmlformats.org/officeDocument/2006/relationships/hyperlink" Target="http://www.minorplanetcenter.net/db_search/show_object?object_id=3671" TargetMode="External"/><Relationship Id="rId51" Type="http://schemas.openxmlformats.org/officeDocument/2006/relationships/hyperlink" Target="http://www.minorplanetcenter.net/db_search/show_object?object_id=365424" TargetMode="External"/><Relationship Id="rId561" Type="http://schemas.openxmlformats.org/officeDocument/2006/relationships/hyperlink" Target="http://www.minorplanetcenter.net/db_search/show_object?object_id=12538" TargetMode="External"/><Relationship Id="rId659" Type="http://schemas.openxmlformats.org/officeDocument/2006/relationships/hyperlink" Target="http://www.minorplanetcenter.net/db_search/show_object?object_id=2009+KK" TargetMode="External"/><Relationship Id="rId866" Type="http://schemas.openxmlformats.org/officeDocument/2006/relationships/hyperlink" Target="http://www.minorplanetcenter.net/db_search/show_object?object_id=140039" TargetMode="External"/><Relationship Id="rId1289" Type="http://schemas.openxmlformats.org/officeDocument/2006/relationships/hyperlink" Target="http://www.minorplanetcenter.net/db_search/show_object?object_id=2015+XK261" TargetMode="External"/><Relationship Id="rId1412" Type="http://schemas.openxmlformats.org/officeDocument/2006/relationships/hyperlink" Target="http://www.minorplanetcenter.net/db_search/show_object?object_id=2014+EQ12" TargetMode="External"/><Relationship Id="rId1496" Type="http://schemas.openxmlformats.org/officeDocument/2006/relationships/hyperlink" Target="http://www.minorplanetcenter.net/db_search/show_object?object_id=2005+EW169" TargetMode="External"/><Relationship Id="rId214" Type="http://schemas.openxmlformats.org/officeDocument/2006/relationships/hyperlink" Target="http://www.minorplanetcenter.net/db_search/show_object?object_id=366746" TargetMode="External"/><Relationship Id="rId298" Type="http://schemas.openxmlformats.org/officeDocument/2006/relationships/hyperlink" Target="http://www.minorplanetcenter.net/db_search/show_object?object_id=2010+UD" TargetMode="External"/><Relationship Id="rId421" Type="http://schemas.openxmlformats.org/officeDocument/2006/relationships/hyperlink" Target="http://www.minorplanetcenter.net/db_search/show_object?object_id=175729" TargetMode="External"/><Relationship Id="rId519" Type="http://schemas.openxmlformats.org/officeDocument/2006/relationships/hyperlink" Target="http://www.minorplanetcenter.net/db_search/show_object?object_id=317255" TargetMode="External"/><Relationship Id="rId1051" Type="http://schemas.openxmlformats.org/officeDocument/2006/relationships/hyperlink" Target="http://www.minorplanetcenter.net/db_search/show_object?object_id=2007+UL12" TargetMode="External"/><Relationship Id="rId1149" Type="http://schemas.openxmlformats.org/officeDocument/2006/relationships/hyperlink" Target="http://www.minorplanetcenter.net/db_search/show_object?object_id=2015+TL178" TargetMode="External"/><Relationship Id="rId1356" Type="http://schemas.openxmlformats.org/officeDocument/2006/relationships/hyperlink" Target="http://www.minorplanetcenter.net/db_search/show_object?object_id=2010+KQ10" TargetMode="External"/><Relationship Id="rId158" Type="http://schemas.openxmlformats.org/officeDocument/2006/relationships/hyperlink" Target="http://www.minorplanetcenter.net/db_search/show_object?object_id=6239" TargetMode="External"/><Relationship Id="rId726" Type="http://schemas.openxmlformats.org/officeDocument/2006/relationships/hyperlink" Target="http://www.minorplanetcenter.net/db_search/show_object?object_id=411165" TargetMode="External"/><Relationship Id="rId933" Type="http://schemas.openxmlformats.org/officeDocument/2006/relationships/hyperlink" Target="http://www.minorplanetcenter.net/db_search/show_object?object_id=2012+TV78" TargetMode="External"/><Relationship Id="rId1009" Type="http://schemas.openxmlformats.org/officeDocument/2006/relationships/hyperlink" Target="http://www.minorplanetcenter.net/db_search/show_object?object_id=2007+PR25" TargetMode="External"/><Relationship Id="rId62" Type="http://schemas.openxmlformats.org/officeDocument/2006/relationships/hyperlink" Target="http://www.minorplanetcenter.net/db_search/show_object?object_id=417217" TargetMode="External"/><Relationship Id="rId365" Type="http://schemas.openxmlformats.org/officeDocument/2006/relationships/hyperlink" Target="http://www.minorplanetcenter.net/db_search/show_object?object_id=90403" TargetMode="External"/><Relationship Id="rId572" Type="http://schemas.openxmlformats.org/officeDocument/2006/relationships/hyperlink" Target="http://www.minorplanetcenter.net/db_search/show_object?object_id=141053" TargetMode="External"/><Relationship Id="rId1216" Type="http://schemas.openxmlformats.org/officeDocument/2006/relationships/hyperlink" Target="http://www.minorplanetcenter.net/db_search/show_object?object_id=2008+UZ94" TargetMode="External"/><Relationship Id="rId1423" Type="http://schemas.openxmlformats.org/officeDocument/2006/relationships/hyperlink" Target="http://www.minorplanetcenter.net/db_search/show_object?object_id=2005+FH" TargetMode="External"/><Relationship Id="rId225" Type="http://schemas.openxmlformats.org/officeDocument/2006/relationships/hyperlink" Target="http://www.minorplanetcenter.net/db_search/show_object?object_id=433953" TargetMode="External"/><Relationship Id="rId432" Type="http://schemas.openxmlformats.org/officeDocument/2006/relationships/hyperlink" Target="http://www.minorplanetcenter.net/db_search/show_object?object_id=357022" TargetMode="External"/><Relationship Id="rId877" Type="http://schemas.openxmlformats.org/officeDocument/2006/relationships/hyperlink" Target="http://www.minorplanetcenter.net/db_search/show_object?object_id=244977" TargetMode="External"/><Relationship Id="rId1062" Type="http://schemas.openxmlformats.org/officeDocument/2006/relationships/hyperlink" Target="http://www.minorplanetcenter.net/db_search/show_object?object_id=143404" TargetMode="External"/><Relationship Id="rId737" Type="http://schemas.openxmlformats.org/officeDocument/2006/relationships/hyperlink" Target="http://www.minorplanetcenter.net/db_search/show_object?object_id=2006+DU62" TargetMode="External"/><Relationship Id="rId944" Type="http://schemas.openxmlformats.org/officeDocument/2006/relationships/hyperlink" Target="http://www.minorplanetcenter.net/db_search/show_object?object_id=2015+DC200" TargetMode="External"/><Relationship Id="rId1367" Type="http://schemas.openxmlformats.org/officeDocument/2006/relationships/hyperlink" Target="http://www.minorplanetcenter.net/db_search/show_object?object_id=2001+GT2" TargetMode="External"/><Relationship Id="rId73" Type="http://schemas.openxmlformats.org/officeDocument/2006/relationships/hyperlink" Target="http://www.minorplanetcenter.net/db_search/show_object?object_id=1998+VF32" TargetMode="External"/><Relationship Id="rId169" Type="http://schemas.openxmlformats.org/officeDocument/2006/relationships/hyperlink" Target="http://www.minorplanetcenter.net/db_search/show_object?object_id=138971" TargetMode="External"/><Relationship Id="rId376" Type="http://schemas.openxmlformats.org/officeDocument/2006/relationships/hyperlink" Target="http://www.minorplanetcenter.net/db_search/show_object?object_id=450293" TargetMode="External"/><Relationship Id="rId583" Type="http://schemas.openxmlformats.org/officeDocument/2006/relationships/hyperlink" Target="http://www.minorplanetcenter.net/db_search/show_object?object_id=177049" TargetMode="External"/><Relationship Id="rId790" Type="http://schemas.openxmlformats.org/officeDocument/2006/relationships/hyperlink" Target="http://www.minorplanetcenter.net/db_search/show_object?object_id=1999+RM45" TargetMode="External"/><Relationship Id="rId804" Type="http://schemas.openxmlformats.org/officeDocument/2006/relationships/hyperlink" Target="http://www.minorplanetcenter.net/db_search/show_object?object_id=2008+WK61" TargetMode="External"/><Relationship Id="rId1227" Type="http://schemas.openxmlformats.org/officeDocument/2006/relationships/hyperlink" Target="http://www.minorplanetcenter.net/db_search/show_object?object_id=2010+UK8" TargetMode="External"/><Relationship Id="rId1434" Type="http://schemas.openxmlformats.org/officeDocument/2006/relationships/hyperlink" Target="http://www.minorplanetcenter.net/db_search/show_object?object_id=2002+FC" TargetMode="External"/><Relationship Id="rId4" Type="http://schemas.openxmlformats.org/officeDocument/2006/relationships/hyperlink" Target="http://www.minorplanetcenter.net/db_search/show_object?object_id=2012+VE46" TargetMode="External"/><Relationship Id="rId236" Type="http://schemas.openxmlformats.org/officeDocument/2006/relationships/hyperlink" Target="http://www.minorplanetcenter.net/db_search/show_object?object_id=454094" TargetMode="External"/><Relationship Id="rId443" Type="http://schemas.openxmlformats.org/officeDocument/2006/relationships/hyperlink" Target="http://www.minorplanetcenter.net/db_search/show_object?object_id=375103" TargetMode="External"/><Relationship Id="rId650" Type="http://schemas.openxmlformats.org/officeDocument/2006/relationships/hyperlink" Target="http://www.minorplanetcenter.net/db_search/show_object?object_id=2008+WZ94" TargetMode="External"/><Relationship Id="rId888" Type="http://schemas.openxmlformats.org/officeDocument/2006/relationships/hyperlink" Target="http://www.minorplanetcenter.net/db_search/show_object?object_id=1989+VB" TargetMode="External"/><Relationship Id="rId1073" Type="http://schemas.openxmlformats.org/officeDocument/2006/relationships/hyperlink" Target="http://www.minorplanetcenter.net/db_search/show_object?object_id=344076" TargetMode="External"/><Relationship Id="rId1280" Type="http://schemas.openxmlformats.org/officeDocument/2006/relationships/hyperlink" Target="http://www.minorplanetcenter.net/db_search/show_object?object_id=2013+LN31" TargetMode="External"/><Relationship Id="rId1501" Type="http://schemas.openxmlformats.org/officeDocument/2006/relationships/hyperlink" Target="http://www.minorplanetcenter.net/db_search/show_object?object_id=2007+DS84" TargetMode="External"/><Relationship Id="rId303" Type="http://schemas.openxmlformats.org/officeDocument/2006/relationships/hyperlink" Target="http://www.minorplanetcenter.net/db_search/show_object?object_id=2011+DU" TargetMode="External"/><Relationship Id="rId748" Type="http://schemas.openxmlformats.org/officeDocument/2006/relationships/hyperlink" Target="http://www.minorplanetcenter.net/db_search/show_object?object_id=2011+OV18" TargetMode="External"/><Relationship Id="rId955" Type="http://schemas.openxmlformats.org/officeDocument/2006/relationships/hyperlink" Target="http://www.minorplanetcenter.net/db_search/show_object?object_id=99248" TargetMode="External"/><Relationship Id="rId1140" Type="http://schemas.openxmlformats.org/officeDocument/2006/relationships/hyperlink" Target="http://www.minorplanetcenter.net/db_search/show_object?object_id=162183" TargetMode="External"/><Relationship Id="rId1378" Type="http://schemas.openxmlformats.org/officeDocument/2006/relationships/hyperlink" Target="http://www.minorplanetcenter.net/db_search/show_object?object_id=2013+EV108" TargetMode="External"/><Relationship Id="rId84" Type="http://schemas.openxmlformats.org/officeDocument/2006/relationships/hyperlink" Target="http://www.minorplanetcenter.net/db_search/show_object?object_id=2003+YX1" TargetMode="External"/><Relationship Id="rId387" Type="http://schemas.openxmlformats.org/officeDocument/2006/relationships/hyperlink" Target="http://www.minorplanetcenter.net/db_search/show_object?object_id=2011+WN15" TargetMode="External"/><Relationship Id="rId510" Type="http://schemas.openxmlformats.org/officeDocument/2006/relationships/hyperlink" Target="http://www.minorplanetcenter.net/db_search/show_object?object_id=187040" TargetMode="External"/><Relationship Id="rId594" Type="http://schemas.openxmlformats.org/officeDocument/2006/relationships/hyperlink" Target="http://www.minorplanetcenter.net/db_search/show_object?object_id=359170" TargetMode="External"/><Relationship Id="rId608" Type="http://schemas.openxmlformats.org/officeDocument/2006/relationships/hyperlink" Target="http://www.minorplanetcenter.net/db_search/show_object?object_id=434677" TargetMode="External"/><Relationship Id="rId815" Type="http://schemas.openxmlformats.org/officeDocument/2006/relationships/hyperlink" Target="http://www.minorplanetcenter.net/db_search/show_object?object_id=2013+UX" TargetMode="External"/><Relationship Id="rId1238" Type="http://schemas.openxmlformats.org/officeDocument/2006/relationships/hyperlink" Target="http://www.minorplanetcenter.net/db_search/show_object?object_id=450894" TargetMode="External"/><Relationship Id="rId1445" Type="http://schemas.openxmlformats.org/officeDocument/2006/relationships/hyperlink" Target="http://www.minorplanetcenter.net/db_search/show_object?object_id=2014+TA36" TargetMode="External"/><Relationship Id="rId247" Type="http://schemas.openxmlformats.org/officeDocument/2006/relationships/hyperlink" Target="http://www.minorplanetcenter.net/db_search/show_object?object_id=2001+SQ3" TargetMode="External"/><Relationship Id="rId899" Type="http://schemas.openxmlformats.org/officeDocument/2006/relationships/hyperlink" Target="http://www.minorplanetcenter.net/db_search/show_object?object_id=2003+AY2" TargetMode="External"/><Relationship Id="rId1000" Type="http://schemas.openxmlformats.org/officeDocument/2006/relationships/hyperlink" Target="http://www.minorplanetcenter.net/db_search/show_object?object_id=267729" TargetMode="External"/><Relationship Id="rId1084" Type="http://schemas.openxmlformats.org/officeDocument/2006/relationships/hyperlink" Target="http://www.minorplanetcenter.net/db_search/show_object?object_id=2005+BG14" TargetMode="External"/><Relationship Id="rId1305" Type="http://schemas.openxmlformats.org/officeDocument/2006/relationships/hyperlink" Target="http://www.minorplanetcenter.net/db_search/show_object?object_id=162210" TargetMode="External"/><Relationship Id="rId107" Type="http://schemas.openxmlformats.org/officeDocument/2006/relationships/hyperlink" Target="http://www.minorplanetcenter.net/db_search/show_object?object_id=2007+ML24" TargetMode="External"/><Relationship Id="rId454" Type="http://schemas.openxmlformats.org/officeDocument/2006/relationships/hyperlink" Target="http://www.minorplanetcenter.net/db_search/show_object?object_id=2010+XB24" TargetMode="External"/><Relationship Id="rId661" Type="http://schemas.openxmlformats.org/officeDocument/2006/relationships/hyperlink" Target="http://www.minorplanetcenter.net/db_search/show_object?object_id=2009+SN" TargetMode="External"/><Relationship Id="rId759" Type="http://schemas.openxmlformats.org/officeDocument/2006/relationships/hyperlink" Target="http://www.minorplanetcenter.net/db_search/show_object?object_id=2014+GY48" TargetMode="External"/><Relationship Id="rId966" Type="http://schemas.openxmlformats.org/officeDocument/2006/relationships/hyperlink" Target="http://www.minorplanetcenter.net/db_search/show_object?object_id=2014+QO390" TargetMode="External"/><Relationship Id="rId1291" Type="http://schemas.openxmlformats.org/officeDocument/2006/relationships/hyperlink" Target="http://www.minorplanetcenter.net/db_search/show_object?object_id=163051" TargetMode="External"/><Relationship Id="rId1389" Type="http://schemas.openxmlformats.org/officeDocument/2006/relationships/hyperlink" Target="http://www.minorplanetcenter.net/db_search/show_object?object_id=2016+CW137" TargetMode="External"/><Relationship Id="rId1512" Type="http://schemas.openxmlformats.org/officeDocument/2006/relationships/hyperlink" Target="http://www.minorplanetcenter.net/db_search/show_object?object_id=2014+MP5" TargetMode="External"/><Relationship Id="rId11" Type="http://schemas.openxmlformats.org/officeDocument/2006/relationships/hyperlink" Target="http://www.minorplanetcenter.net/db_search/show_object?object_id=66391" TargetMode="External"/><Relationship Id="rId314" Type="http://schemas.openxmlformats.org/officeDocument/2006/relationships/hyperlink" Target="http://www.minorplanetcenter.net/db_search/show_object?object_id=2011+WN46" TargetMode="External"/><Relationship Id="rId398" Type="http://schemas.openxmlformats.org/officeDocument/2006/relationships/hyperlink" Target="http://www.minorplanetcenter.net/db_search/show_object?object_id=162567" TargetMode="External"/><Relationship Id="rId521" Type="http://schemas.openxmlformats.org/officeDocument/2006/relationships/hyperlink" Target="http://www.minorplanetcenter.net/db_search/show_object?object_id=357028" TargetMode="External"/><Relationship Id="rId619" Type="http://schemas.openxmlformats.org/officeDocument/2006/relationships/hyperlink" Target="http://www.minorplanetcenter.net/db_search/show_object?object_id=1998+YM4" TargetMode="External"/><Relationship Id="rId1151" Type="http://schemas.openxmlformats.org/officeDocument/2006/relationships/hyperlink" Target="http://www.minorplanetcenter.net/db_search/show_object?object_id=382395" TargetMode="External"/><Relationship Id="rId1249" Type="http://schemas.openxmlformats.org/officeDocument/2006/relationships/hyperlink" Target="http://www.minorplanetcenter.net/db_search/show_object?object_id=2009+SB" TargetMode="External"/><Relationship Id="rId95" Type="http://schemas.openxmlformats.org/officeDocument/2006/relationships/hyperlink" Target="http://www.minorplanetcenter.net/db_search/show_object?object_id=2006+GB" TargetMode="External"/><Relationship Id="rId160" Type="http://schemas.openxmlformats.org/officeDocument/2006/relationships/hyperlink" Target="http://www.minorplanetcenter.net/db_search/show_object?object_id=11500" TargetMode="External"/><Relationship Id="rId826" Type="http://schemas.openxmlformats.org/officeDocument/2006/relationships/hyperlink" Target="http://www.minorplanetcenter.net/db_search/show_object?object_id=448003" TargetMode="External"/><Relationship Id="rId1011" Type="http://schemas.openxmlformats.org/officeDocument/2006/relationships/hyperlink" Target="http://www.minorplanetcenter.net/db_search/show_object?object_id=2003+SS84" TargetMode="External"/><Relationship Id="rId1109" Type="http://schemas.openxmlformats.org/officeDocument/2006/relationships/hyperlink" Target="http://www.minorplanetcenter.net/db_search/show_object?object_id=2015+NZ13" TargetMode="External"/><Relationship Id="rId1456" Type="http://schemas.openxmlformats.org/officeDocument/2006/relationships/hyperlink" Target="http://www.minorplanetcenter.net/db_search/show_object?object_id=2004+BZ74" TargetMode="External"/><Relationship Id="rId258" Type="http://schemas.openxmlformats.org/officeDocument/2006/relationships/hyperlink" Target="http://www.minorplanetcenter.net/db_search/show_object?object_id=2004+KB" TargetMode="External"/><Relationship Id="rId465" Type="http://schemas.openxmlformats.org/officeDocument/2006/relationships/hyperlink" Target="http://www.minorplanetcenter.net/db_search/show_object?object_id=25143" TargetMode="External"/><Relationship Id="rId672" Type="http://schemas.openxmlformats.org/officeDocument/2006/relationships/hyperlink" Target="http://www.minorplanetcenter.net/db_search/show_object?object_id=2011+TC4" TargetMode="External"/><Relationship Id="rId1095" Type="http://schemas.openxmlformats.org/officeDocument/2006/relationships/hyperlink" Target="http://www.minorplanetcenter.net/db_search/show_object?object_id=2009+CS" TargetMode="External"/><Relationship Id="rId1316" Type="http://schemas.openxmlformats.org/officeDocument/2006/relationships/hyperlink" Target="http://www.minorplanetcenter.net/db_search/show_object?object_id=2012+VK6" TargetMode="External"/><Relationship Id="rId1523" Type="http://schemas.openxmlformats.org/officeDocument/2006/relationships/hyperlink" Target="http://www.minorplanetcenter.net/db_search/show_object?object_id=2011+TN9" TargetMode="External"/><Relationship Id="rId22" Type="http://schemas.openxmlformats.org/officeDocument/2006/relationships/hyperlink" Target="http://www.minorplanetcenter.net/db_search/show_object?object_id=162421" TargetMode="External"/><Relationship Id="rId118" Type="http://schemas.openxmlformats.org/officeDocument/2006/relationships/hyperlink" Target="http://www.minorplanetcenter.net/db_search/show_object?object_id=2009+UY17" TargetMode="External"/><Relationship Id="rId325" Type="http://schemas.openxmlformats.org/officeDocument/2006/relationships/hyperlink" Target="http://www.minorplanetcenter.net/db_search/show_object?object_id=2012+UU136" TargetMode="External"/><Relationship Id="rId532" Type="http://schemas.openxmlformats.org/officeDocument/2006/relationships/hyperlink" Target="http://www.minorplanetcenter.net/db_search/show_object?object_id=2000+QV7" TargetMode="External"/><Relationship Id="rId977" Type="http://schemas.openxmlformats.org/officeDocument/2006/relationships/hyperlink" Target="http://www.minorplanetcenter.net/db_search/show_object?object_id=2004+VC17" TargetMode="External"/><Relationship Id="rId1162" Type="http://schemas.openxmlformats.org/officeDocument/2006/relationships/hyperlink" Target="http://www.minorplanetcenter.net/db_search/show_object?object_id=184266" TargetMode="External"/><Relationship Id="rId171" Type="http://schemas.openxmlformats.org/officeDocument/2006/relationships/hyperlink" Target="http://www.minorplanetcenter.net/db_search/show_object?object_id=141525" TargetMode="External"/><Relationship Id="rId837" Type="http://schemas.openxmlformats.org/officeDocument/2006/relationships/hyperlink" Target="http://www.minorplanetcenter.net/db_search/show_object?object_id=2009+EV" TargetMode="External"/><Relationship Id="rId1022" Type="http://schemas.openxmlformats.org/officeDocument/2006/relationships/hyperlink" Target="http://www.minorplanetcenter.net/db_search/show_object?object_id=2007+RV9" TargetMode="External"/><Relationship Id="rId1467" Type="http://schemas.openxmlformats.org/officeDocument/2006/relationships/hyperlink" Target="http://www.minorplanetcenter.net/db_search/show_object?object_id=2015+HC10" TargetMode="External"/><Relationship Id="rId269" Type="http://schemas.openxmlformats.org/officeDocument/2006/relationships/hyperlink" Target="http://www.minorplanetcenter.net/db_search/show_object?object_id=2006+SS134" TargetMode="External"/><Relationship Id="rId476" Type="http://schemas.openxmlformats.org/officeDocument/2006/relationships/hyperlink" Target="http://www.minorplanetcenter.net/db_search/show_object?object_id=349068" TargetMode="External"/><Relationship Id="rId683" Type="http://schemas.openxmlformats.org/officeDocument/2006/relationships/hyperlink" Target="http://www.minorplanetcenter.net/db_search/show_object?object_id=2013+KN6" TargetMode="External"/><Relationship Id="rId890" Type="http://schemas.openxmlformats.org/officeDocument/2006/relationships/hyperlink" Target="http://www.minorplanetcenter.net/db_search/show_object?object_id=1998+QP" TargetMode="External"/><Relationship Id="rId904" Type="http://schemas.openxmlformats.org/officeDocument/2006/relationships/hyperlink" Target="http://www.minorplanetcenter.net/db_search/show_object?object_id=2005+UT64" TargetMode="External"/><Relationship Id="rId1327" Type="http://schemas.openxmlformats.org/officeDocument/2006/relationships/hyperlink" Target="http://www.minorplanetcenter.net/db_search/show_object?object_id=2014+KB91" TargetMode="External"/><Relationship Id="rId33" Type="http://schemas.openxmlformats.org/officeDocument/2006/relationships/hyperlink" Target="http://www.minorplanetcenter.net/db_search/show_object?object_id=250680" TargetMode="External"/><Relationship Id="rId129" Type="http://schemas.openxmlformats.org/officeDocument/2006/relationships/hyperlink" Target="http://www.minorplanetcenter.net/db_search/show_object?object_id=2011+DV" TargetMode="External"/><Relationship Id="rId336" Type="http://schemas.openxmlformats.org/officeDocument/2006/relationships/hyperlink" Target="http://www.minorplanetcenter.net/db_search/show_object?object_id=2015+AY245" TargetMode="External"/><Relationship Id="rId543" Type="http://schemas.openxmlformats.org/officeDocument/2006/relationships/hyperlink" Target="http://www.minorplanetcenter.net/db_search/show_object?object_id=2011+EJ47" TargetMode="External"/><Relationship Id="rId988" Type="http://schemas.openxmlformats.org/officeDocument/2006/relationships/hyperlink" Target="http://www.minorplanetcenter.net/db_search/show_object?object_id=2010+LZ63" TargetMode="External"/><Relationship Id="rId1173" Type="http://schemas.openxmlformats.org/officeDocument/2006/relationships/hyperlink" Target="http://www.minorplanetcenter.net/db_search/show_object?object_id=2014+SS1" TargetMode="External"/><Relationship Id="rId1380" Type="http://schemas.openxmlformats.org/officeDocument/2006/relationships/hyperlink" Target="http://www.minorplanetcenter.net/db_search/show_object?object_id=2014+NE52" TargetMode="External"/><Relationship Id="rId182" Type="http://schemas.openxmlformats.org/officeDocument/2006/relationships/hyperlink" Target="http://www.minorplanetcenter.net/db_search/show_object?object_id=162882" TargetMode="External"/><Relationship Id="rId403" Type="http://schemas.openxmlformats.org/officeDocument/2006/relationships/hyperlink" Target="http://www.minorplanetcenter.net/db_search/show_object?object_id=2008+SY148" TargetMode="External"/><Relationship Id="rId750" Type="http://schemas.openxmlformats.org/officeDocument/2006/relationships/hyperlink" Target="http://www.minorplanetcenter.net/db_search/show_object?object_id=2012+GV17" TargetMode="External"/><Relationship Id="rId848" Type="http://schemas.openxmlformats.org/officeDocument/2006/relationships/hyperlink" Target="http://www.minorplanetcenter.net/db_search/show_object?object_id=2015+KB19" TargetMode="External"/><Relationship Id="rId1033" Type="http://schemas.openxmlformats.org/officeDocument/2006/relationships/hyperlink" Target="http://www.minorplanetcenter.net/db_search/show_object?object_id=2001+YV3" TargetMode="External"/><Relationship Id="rId1478" Type="http://schemas.openxmlformats.org/officeDocument/2006/relationships/hyperlink" Target="http://www.minorplanetcenter.net/db_search/show_object?object_id=39572" TargetMode="External"/><Relationship Id="rId487" Type="http://schemas.openxmlformats.org/officeDocument/2006/relationships/hyperlink" Target="http://www.minorplanetcenter.net/db_search/show_object?object_id=2005+OX" TargetMode="External"/><Relationship Id="rId610" Type="http://schemas.openxmlformats.org/officeDocument/2006/relationships/hyperlink" Target="http://www.minorplanetcenter.net/db_search/show_object?object_id=444584" TargetMode="External"/><Relationship Id="rId694" Type="http://schemas.openxmlformats.org/officeDocument/2006/relationships/hyperlink" Target="http://www.minorplanetcenter.net/db_search/show_object?object_id=2015+HV182" TargetMode="External"/><Relationship Id="rId708" Type="http://schemas.openxmlformats.org/officeDocument/2006/relationships/hyperlink" Target="http://www.minorplanetcenter.net/db_search/show_object?object_id=68372" TargetMode="External"/><Relationship Id="rId915" Type="http://schemas.openxmlformats.org/officeDocument/2006/relationships/hyperlink" Target="http://www.minorplanetcenter.net/db_search/show_object?object_id=2009+BJ58" TargetMode="External"/><Relationship Id="rId1240" Type="http://schemas.openxmlformats.org/officeDocument/2006/relationships/hyperlink" Target="http://www.minorplanetcenter.net/db_search/show_object?object_id=2000+EU70" TargetMode="External"/><Relationship Id="rId1338" Type="http://schemas.openxmlformats.org/officeDocument/2006/relationships/hyperlink" Target="http://www.minorplanetcenter.net/db_search/show_object?object_id=2009+OF" TargetMode="External"/><Relationship Id="rId347" Type="http://schemas.openxmlformats.org/officeDocument/2006/relationships/hyperlink" Target="http://www.minorplanetcenter.net/db_search/show_object?object_id=2012+VO76" TargetMode="External"/><Relationship Id="rId999" Type="http://schemas.openxmlformats.org/officeDocument/2006/relationships/hyperlink" Target="http://www.minorplanetcenter.net/db_search/show_object?object_id=311044" TargetMode="External"/><Relationship Id="rId1100" Type="http://schemas.openxmlformats.org/officeDocument/2006/relationships/hyperlink" Target="http://www.minorplanetcenter.net/db_search/show_object?object_id=2012+HJ1" TargetMode="External"/><Relationship Id="rId1184" Type="http://schemas.openxmlformats.org/officeDocument/2006/relationships/hyperlink" Target="http://www.minorplanetcenter.net/db_search/show_object?object_id=2012+MZ6" TargetMode="External"/><Relationship Id="rId1405" Type="http://schemas.openxmlformats.org/officeDocument/2006/relationships/hyperlink" Target="http://www.minorplanetcenter.net/db_search/show_object?object_id=2011+DS9" TargetMode="External"/><Relationship Id="rId44" Type="http://schemas.openxmlformats.org/officeDocument/2006/relationships/hyperlink" Target="http://www.minorplanetcenter.net/db_search/show_object?object_id=326290" TargetMode="External"/><Relationship Id="rId554" Type="http://schemas.openxmlformats.org/officeDocument/2006/relationships/hyperlink" Target="http://www.minorplanetcenter.net/db_search/show_object?object_id=2015+FC35" TargetMode="External"/><Relationship Id="rId761" Type="http://schemas.openxmlformats.org/officeDocument/2006/relationships/hyperlink" Target="http://www.minorplanetcenter.net/db_search/show_object?object_id=2015+BY310" TargetMode="External"/><Relationship Id="rId859" Type="http://schemas.openxmlformats.org/officeDocument/2006/relationships/hyperlink" Target="http://www.minorplanetcenter.net/db_search/show_object?object_id=86039" TargetMode="External"/><Relationship Id="rId1391" Type="http://schemas.openxmlformats.org/officeDocument/2006/relationships/hyperlink" Target="http://www.minorplanetcenter.net/db_search/show_object?object_id=100085" TargetMode="External"/><Relationship Id="rId1489" Type="http://schemas.openxmlformats.org/officeDocument/2006/relationships/hyperlink" Target="http://www.minorplanetcenter.net/db_search/show_object?object_id=2002+PF43" TargetMode="External"/><Relationship Id="rId193" Type="http://schemas.openxmlformats.org/officeDocument/2006/relationships/hyperlink" Target="http://www.minorplanetcenter.net/db_search/show_object?object_id=235756" TargetMode="External"/><Relationship Id="rId207" Type="http://schemas.openxmlformats.org/officeDocument/2006/relationships/hyperlink" Target="http://www.minorplanetcenter.net/db_search/show_object?object_id=350751" TargetMode="External"/><Relationship Id="rId414" Type="http://schemas.openxmlformats.org/officeDocument/2006/relationships/hyperlink" Target="http://www.minorplanetcenter.net/db_search/show_object?object_id=2004+FU4" TargetMode="External"/><Relationship Id="rId498" Type="http://schemas.openxmlformats.org/officeDocument/2006/relationships/hyperlink" Target="http://www.minorplanetcenter.net/db_search/show_object?object_id=2014+NJ65" TargetMode="External"/><Relationship Id="rId621" Type="http://schemas.openxmlformats.org/officeDocument/2006/relationships/hyperlink" Target="http://www.minorplanetcenter.net/db_search/show_object?object_id=1999+SG10" TargetMode="External"/><Relationship Id="rId1044" Type="http://schemas.openxmlformats.org/officeDocument/2006/relationships/hyperlink" Target="http://www.minorplanetcenter.net/db_search/show_object?object_id=2012+BT23" TargetMode="External"/><Relationship Id="rId1251" Type="http://schemas.openxmlformats.org/officeDocument/2006/relationships/hyperlink" Target="http://www.minorplanetcenter.net/db_search/show_object?object_id=2011+KE" TargetMode="External"/><Relationship Id="rId1349" Type="http://schemas.openxmlformats.org/officeDocument/2006/relationships/hyperlink" Target="http://www.minorplanetcenter.net/db_search/show_object?object_id=2007+LU19" TargetMode="External"/><Relationship Id="rId260" Type="http://schemas.openxmlformats.org/officeDocument/2006/relationships/hyperlink" Target="http://www.minorplanetcenter.net/db_search/show_object?object_id=2004+TB10" TargetMode="External"/><Relationship Id="rId719" Type="http://schemas.openxmlformats.org/officeDocument/2006/relationships/hyperlink" Target="http://www.minorplanetcenter.net/db_search/show_object?object_id=294739" TargetMode="External"/><Relationship Id="rId926" Type="http://schemas.openxmlformats.org/officeDocument/2006/relationships/hyperlink" Target="http://www.minorplanetcenter.net/db_search/show_object?object_id=2011+GA" TargetMode="External"/><Relationship Id="rId1111" Type="http://schemas.openxmlformats.org/officeDocument/2006/relationships/hyperlink" Target="http://www.minorplanetcenter.net/db_search/show_object?object_id=2015+WG9" TargetMode="External"/><Relationship Id="rId55" Type="http://schemas.openxmlformats.org/officeDocument/2006/relationships/hyperlink" Target="http://www.minorplanetcenter.net/db_search/show_object?object_id=398188" TargetMode="External"/><Relationship Id="rId120" Type="http://schemas.openxmlformats.org/officeDocument/2006/relationships/hyperlink" Target="http://www.minorplanetcenter.net/db_search/show_object?object_id=2009+XZ1" TargetMode="External"/><Relationship Id="rId358" Type="http://schemas.openxmlformats.org/officeDocument/2006/relationships/hyperlink" Target="http://www.minorplanetcenter.net/db_search/show_object?object_id=2009+LW2" TargetMode="External"/><Relationship Id="rId565" Type="http://schemas.openxmlformats.org/officeDocument/2006/relationships/hyperlink" Target="http://www.minorplanetcenter.net/db_search/show_object?object_id=37655" TargetMode="External"/><Relationship Id="rId772" Type="http://schemas.openxmlformats.org/officeDocument/2006/relationships/hyperlink" Target="http://www.minorplanetcenter.net/db_search/show_object?object_id=154276" TargetMode="External"/><Relationship Id="rId1195" Type="http://schemas.openxmlformats.org/officeDocument/2006/relationships/hyperlink" Target="http://www.minorplanetcenter.net/db_search/show_object?object_id=2014+WK368" TargetMode="External"/><Relationship Id="rId1209" Type="http://schemas.openxmlformats.org/officeDocument/2006/relationships/hyperlink" Target="http://www.minorplanetcenter.net/db_search/show_object?object_id=437905" TargetMode="External"/><Relationship Id="rId1416" Type="http://schemas.openxmlformats.org/officeDocument/2006/relationships/hyperlink" Target="http://www.minorplanetcenter.net/db_search/show_object?object_id=2015+KL157" TargetMode="External"/><Relationship Id="rId218" Type="http://schemas.openxmlformats.org/officeDocument/2006/relationships/hyperlink" Target="http://www.minorplanetcenter.net/db_search/show_object?object_id=385252" TargetMode="External"/><Relationship Id="rId425" Type="http://schemas.openxmlformats.org/officeDocument/2006/relationships/hyperlink" Target="http://www.minorplanetcenter.net/db_search/show_object?object_id=374158" TargetMode="External"/><Relationship Id="rId632" Type="http://schemas.openxmlformats.org/officeDocument/2006/relationships/hyperlink" Target="http://www.minorplanetcenter.net/db_search/show_object?object_id=2004+BV1" TargetMode="External"/><Relationship Id="rId1055" Type="http://schemas.openxmlformats.org/officeDocument/2006/relationships/hyperlink" Target="http://www.minorplanetcenter.net/db_search/show_object?object_id=1998+WB2" TargetMode="External"/><Relationship Id="rId1262" Type="http://schemas.openxmlformats.org/officeDocument/2006/relationships/hyperlink" Target="http://www.minorplanetcenter.net/db_search/show_object?object_id=446791" TargetMode="External"/><Relationship Id="rId271" Type="http://schemas.openxmlformats.org/officeDocument/2006/relationships/hyperlink" Target="http://www.minorplanetcenter.net/db_search/show_object?object_id=2007+FT3" TargetMode="External"/><Relationship Id="rId937" Type="http://schemas.openxmlformats.org/officeDocument/2006/relationships/hyperlink" Target="http://www.minorplanetcenter.net/db_search/show_object?object_id=2014+AF51" TargetMode="External"/><Relationship Id="rId1122" Type="http://schemas.openxmlformats.org/officeDocument/2006/relationships/hyperlink" Target="http://www.minorplanetcenter.net/db_search/show_object?object_id=2014+MV67" TargetMode="External"/><Relationship Id="rId66" Type="http://schemas.openxmlformats.org/officeDocument/2006/relationships/hyperlink" Target="http://www.minorplanetcenter.net/db_search/show_object?object_id=437844" TargetMode="External"/><Relationship Id="rId131" Type="http://schemas.openxmlformats.org/officeDocument/2006/relationships/hyperlink" Target="http://www.minorplanetcenter.net/db_search/show_object?object_id=2011+OB" TargetMode="External"/><Relationship Id="rId369" Type="http://schemas.openxmlformats.org/officeDocument/2006/relationships/hyperlink" Target="http://www.minorplanetcenter.net/db_search/show_object?object_id=217430" TargetMode="External"/><Relationship Id="rId576" Type="http://schemas.openxmlformats.org/officeDocument/2006/relationships/hyperlink" Target="http://www.minorplanetcenter.net/db_search/show_object?object_id=152560" TargetMode="External"/><Relationship Id="rId783" Type="http://schemas.openxmlformats.org/officeDocument/2006/relationships/hyperlink" Target="http://www.minorplanetcenter.net/db_search/show_object?object_id=363734" TargetMode="External"/><Relationship Id="rId990" Type="http://schemas.openxmlformats.org/officeDocument/2006/relationships/hyperlink" Target="http://www.minorplanetcenter.net/db_search/show_object?object_id=2007+RU9" TargetMode="External"/><Relationship Id="rId1427" Type="http://schemas.openxmlformats.org/officeDocument/2006/relationships/hyperlink" Target="http://www.minorplanetcenter.net/db_search/show_object?object_id=2010+FC81" TargetMode="External"/><Relationship Id="rId229" Type="http://schemas.openxmlformats.org/officeDocument/2006/relationships/hyperlink" Target="http://www.minorplanetcenter.net/db_search/show_object?object_id=441987" TargetMode="External"/><Relationship Id="rId436" Type="http://schemas.openxmlformats.org/officeDocument/2006/relationships/hyperlink" Target="http://www.minorplanetcenter.net/db_search/show_object?object_id=2102" TargetMode="External"/><Relationship Id="rId643" Type="http://schemas.openxmlformats.org/officeDocument/2006/relationships/hyperlink" Target="http://www.minorplanetcenter.net/db_search/show_object?object_id=2007+BD7" TargetMode="External"/><Relationship Id="rId1066" Type="http://schemas.openxmlformats.org/officeDocument/2006/relationships/hyperlink" Target="http://www.minorplanetcenter.net/db_search/show_object?object_id=86819" TargetMode="External"/><Relationship Id="rId1273" Type="http://schemas.openxmlformats.org/officeDocument/2006/relationships/hyperlink" Target="http://www.minorplanetcenter.net/db_search/show_object?object_id=2007+VP243" TargetMode="External"/><Relationship Id="rId1480" Type="http://schemas.openxmlformats.org/officeDocument/2006/relationships/hyperlink" Target="http://www.minorplanetcenter.net/db_search/show_object?object_id=138524" TargetMode="External"/><Relationship Id="rId850" Type="http://schemas.openxmlformats.org/officeDocument/2006/relationships/hyperlink" Target="http://www.minorplanetcenter.net/db_search/show_object?object_id=1981" TargetMode="External"/><Relationship Id="rId948" Type="http://schemas.openxmlformats.org/officeDocument/2006/relationships/hyperlink" Target="http://www.minorplanetcenter.net/db_search/show_object?object_id=2015+HB10" TargetMode="External"/><Relationship Id="rId1133" Type="http://schemas.openxmlformats.org/officeDocument/2006/relationships/hyperlink" Target="http://www.minorplanetcenter.net/db_search/show_object?object_id=2000+JF5" TargetMode="External"/><Relationship Id="rId77" Type="http://schemas.openxmlformats.org/officeDocument/2006/relationships/hyperlink" Target="http://www.minorplanetcenter.net/db_search/show_object?object_id=2002+AY1" TargetMode="External"/><Relationship Id="rId282" Type="http://schemas.openxmlformats.org/officeDocument/2006/relationships/hyperlink" Target="http://www.minorplanetcenter.net/db_search/show_object?object_id=2008+JG" TargetMode="External"/><Relationship Id="rId503" Type="http://schemas.openxmlformats.org/officeDocument/2006/relationships/hyperlink" Target="http://www.minorplanetcenter.net/db_search/show_object?object_id=53789" TargetMode="External"/><Relationship Id="rId587" Type="http://schemas.openxmlformats.org/officeDocument/2006/relationships/hyperlink" Target="http://www.minorplanetcenter.net/db_search/show_object?object_id=216115" TargetMode="External"/><Relationship Id="rId710" Type="http://schemas.openxmlformats.org/officeDocument/2006/relationships/hyperlink" Target="http://www.minorplanetcenter.net/db_search/show_object?object_id=89958" TargetMode="External"/><Relationship Id="rId808" Type="http://schemas.openxmlformats.org/officeDocument/2006/relationships/hyperlink" Target="http://www.minorplanetcenter.net/db_search/show_object?object_id=2011+EO40" TargetMode="External"/><Relationship Id="rId1340" Type="http://schemas.openxmlformats.org/officeDocument/2006/relationships/hyperlink" Target="http://www.minorplanetcenter.net/db_search/show_object?object_id=2010+TP55" TargetMode="External"/><Relationship Id="rId1438" Type="http://schemas.openxmlformats.org/officeDocument/2006/relationships/hyperlink" Target="http://www.minorplanetcenter.net/db_search/show_object?object_id=2010+CN44" TargetMode="External"/><Relationship Id="rId8" Type="http://schemas.openxmlformats.org/officeDocument/2006/relationships/hyperlink" Target="http://www.minorplanetcenter.net/db_search/show_object?object_id=5604" TargetMode="External"/><Relationship Id="rId142" Type="http://schemas.openxmlformats.org/officeDocument/2006/relationships/hyperlink" Target="http://www.minorplanetcenter.net/db_search/show_object?object_id=2014+WT202" TargetMode="External"/><Relationship Id="rId447" Type="http://schemas.openxmlformats.org/officeDocument/2006/relationships/hyperlink" Target="http://www.minorplanetcenter.net/db_search/show_object?object_id=445305" TargetMode="External"/><Relationship Id="rId794" Type="http://schemas.openxmlformats.org/officeDocument/2006/relationships/hyperlink" Target="http://www.minorplanetcenter.net/db_search/show_object?object_id=2002+AC9" TargetMode="External"/><Relationship Id="rId1077" Type="http://schemas.openxmlformats.org/officeDocument/2006/relationships/hyperlink" Target="http://www.minorplanetcenter.net/db_search/show_object?object_id=435548" TargetMode="External"/><Relationship Id="rId1200" Type="http://schemas.openxmlformats.org/officeDocument/2006/relationships/hyperlink" Target="http://www.minorplanetcenter.net/db_search/show_object?object_id=2003+GP51" TargetMode="External"/><Relationship Id="rId654" Type="http://schemas.openxmlformats.org/officeDocument/2006/relationships/hyperlink" Target="http://www.minorplanetcenter.net/db_search/show_object?object_id=2009+DZ" TargetMode="External"/><Relationship Id="rId861" Type="http://schemas.openxmlformats.org/officeDocument/2006/relationships/hyperlink" Target="http://www.minorplanetcenter.net/db_search/show_object?object_id=103067" TargetMode="External"/><Relationship Id="rId959" Type="http://schemas.openxmlformats.org/officeDocument/2006/relationships/hyperlink" Target="http://www.minorplanetcenter.net/db_search/show_object?object_id=2003+RB5" TargetMode="External"/><Relationship Id="rId1284" Type="http://schemas.openxmlformats.org/officeDocument/2006/relationships/hyperlink" Target="http://www.minorplanetcenter.net/db_search/show_object?object_id=2014+WD7" TargetMode="External"/><Relationship Id="rId1491" Type="http://schemas.openxmlformats.org/officeDocument/2006/relationships/hyperlink" Target="http://www.minorplanetcenter.net/db_search/show_object?object_id=2003+XM" TargetMode="External"/><Relationship Id="rId1505" Type="http://schemas.openxmlformats.org/officeDocument/2006/relationships/hyperlink" Target="http://www.minorplanetcenter.net/db_search/show_object?object_id=2011+OA" TargetMode="External"/><Relationship Id="rId293" Type="http://schemas.openxmlformats.org/officeDocument/2006/relationships/hyperlink" Target="http://www.minorplanetcenter.net/db_search/show_object?object_id=2010+CF19" TargetMode="External"/><Relationship Id="rId307" Type="http://schemas.openxmlformats.org/officeDocument/2006/relationships/hyperlink" Target="http://www.minorplanetcenter.net/db_search/show_object?object_id=2011+KW15" TargetMode="External"/><Relationship Id="rId514" Type="http://schemas.openxmlformats.org/officeDocument/2006/relationships/hyperlink" Target="http://www.minorplanetcenter.net/db_search/show_object?object_id=276033" TargetMode="External"/><Relationship Id="rId721" Type="http://schemas.openxmlformats.org/officeDocument/2006/relationships/hyperlink" Target="http://www.minorplanetcenter.net/db_search/show_object?object_id=311066" TargetMode="External"/><Relationship Id="rId1144" Type="http://schemas.openxmlformats.org/officeDocument/2006/relationships/hyperlink" Target="http://www.minorplanetcenter.net/db_search/show_object?object_id=2002+EV11" TargetMode="External"/><Relationship Id="rId1351" Type="http://schemas.openxmlformats.org/officeDocument/2006/relationships/hyperlink" Target="http://www.minorplanetcenter.net/db_search/show_object?object_id=2008+SJ82" TargetMode="External"/><Relationship Id="rId1449" Type="http://schemas.openxmlformats.org/officeDocument/2006/relationships/hyperlink" Target="http://www.minorplanetcenter.net/db_search/show_object?object_id=307005" TargetMode="External"/><Relationship Id="rId88" Type="http://schemas.openxmlformats.org/officeDocument/2006/relationships/hyperlink" Target="http://www.minorplanetcenter.net/db_search/show_object?object_id=2004+XL14" TargetMode="External"/><Relationship Id="rId153" Type="http://schemas.openxmlformats.org/officeDocument/2006/relationships/hyperlink" Target="http://www.minorplanetcenter.net/db_search/show_object?object_id=2016+CL136" TargetMode="External"/><Relationship Id="rId360" Type="http://schemas.openxmlformats.org/officeDocument/2006/relationships/hyperlink" Target="http://www.minorplanetcenter.net/db_search/show_object?object_id=2014+PG51" TargetMode="External"/><Relationship Id="rId598" Type="http://schemas.openxmlformats.org/officeDocument/2006/relationships/hyperlink" Target="http://www.minorplanetcenter.net/db_search/show_object?object_id=381906" TargetMode="External"/><Relationship Id="rId819" Type="http://schemas.openxmlformats.org/officeDocument/2006/relationships/hyperlink" Target="http://www.minorplanetcenter.net/db_search/show_object?object_id=68548" TargetMode="External"/><Relationship Id="rId1004" Type="http://schemas.openxmlformats.org/officeDocument/2006/relationships/hyperlink" Target="http://www.minorplanetcenter.net/db_search/show_object?object_id=53426" TargetMode="External"/><Relationship Id="rId1211" Type="http://schemas.openxmlformats.org/officeDocument/2006/relationships/hyperlink" Target="http://www.minorplanetcenter.net/db_search/show_object?object_id=2004+FY31" TargetMode="External"/><Relationship Id="rId220" Type="http://schemas.openxmlformats.org/officeDocument/2006/relationships/hyperlink" Target="http://www.minorplanetcenter.net/db_search/show_object?object_id=416195" TargetMode="External"/><Relationship Id="rId458" Type="http://schemas.openxmlformats.org/officeDocument/2006/relationships/hyperlink" Target="http://www.minorplanetcenter.net/db_search/show_object?object_id=2014+SR339" TargetMode="External"/><Relationship Id="rId665" Type="http://schemas.openxmlformats.org/officeDocument/2006/relationships/hyperlink" Target="http://www.minorplanetcenter.net/db_search/show_object?object_id=2010+FQ" TargetMode="External"/><Relationship Id="rId872" Type="http://schemas.openxmlformats.org/officeDocument/2006/relationships/hyperlink" Target="http://www.minorplanetcenter.net/db_search/show_object?object_id=179806" TargetMode="External"/><Relationship Id="rId1088" Type="http://schemas.openxmlformats.org/officeDocument/2006/relationships/hyperlink" Target="http://www.minorplanetcenter.net/db_search/show_object?object_id=2005+VO5" TargetMode="External"/><Relationship Id="rId1295" Type="http://schemas.openxmlformats.org/officeDocument/2006/relationships/hyperlink" Target="http://www.minorplanetcenter.net/db_search/show_object?object_id=2002+KJ4" TargetMode="External"/><Relationship Id="rId1309" Type="http://schemas.openxmlformats.org/officeDocument/2006/relationships/hyperlink" Target="http://www.minorplanetcenter.net/db_search/show_object?object_id=2000+CO33" TargetMode="External"/><Relationship Id="rId1516" Type="http://schemas.openxmlformats.org/officeDocument/2006/relationships/hyperlink" Target="http://www.minorplanetcenter.net/db_search/show_object?object_id=2015+JY1" TargetMode="External"/><Relationship Id="rId15" Type="http://schemas.openxmlformats.org/officeDocument/2006/relationships/hyperlink" Target="http://www.minorplanetcenter.net/db_search/show_object?object_id=99942" TargetMode="External"/><Relationship Id="rId318" Type="http://schemas.openxmlformats.org/officeDocument/2006/relationships/hyperlink" Target="http://www.minorplanetcenter.net/db_search/show_object?object_id=2012+DE31" TargetMode="External"/><Relationship Id="rId525" Type="http://schemas.openxmlformats.org/officeDocument/2006/relationships/hyperlink" Target="http://www.minorplanetcenter.net/db_search/show_object?object_id=382758" TargetMode="External"/><Relationship Id="rId732" Type="http://schemas.openxmlformats.org/officeDocument/2006/relationships/hyperlink" Target="http://www.minorplanetcenter.net/db_search/show_object?object_id=2003+TR9" TargetMode="External"/><Relationship Id="rId1155" Type="http://schemas.openxmlformats.org/officeDocument/2006/relationships/hyperlink" Target="http://www.minorplanetcenter.net/db_search/show_object?object_id=2008+OO" TargetMode="External"/><Relationship Id="rId1362" Type="http://schemas.openxmlformats.org/officeDocument/2006/relationships/hyperlink" Target="http://www.minorplanetcenter.net/db_search/show_object?object_id=180186" TargetMode="External"/><Relationship Id="rId99" Type="http://schemas.openxmlformats.org/officeDocument/2006/relationships/hyperlink" Target="http://www.minorplanetcenter.net/db_search/show_object?object_id=2006+SF6" TargetMode="External"/><Relationship Id="rId164" Type="http://schemas.openxmlformats.org/officeDocument/2006/relationships/hyperlink" Target="http://www.minorplanetcenter.net/db_search/show_object?object_id=85990" TargetMode="External"/><Relationship Id="rId371" Type="http://schemas.openxmlformats.org/officeDocument/2006/relationships/hyperlink" Target="http://www.minorplanetcenter.net/db_search/show_object?object_id=363305" TargetMode="External"/><Relationship Id="rId1015" Type="http://schemas.openxmlformats.org/officeDocument/2006/relationships/hyperlink" Target="http://www.minorplanetcenter.net/db_search/show_object?object_id=1991+GO" TargetMode="External"/><Relationship Id="rId1222" Type="http://schemas.openxmlformats.org/officeDocument/2006/relationships/hyperlink" Target="http://www.minorplanetcenter.net/db_search/show_object?object_id=2009+XT6" TargetMode="External"/><Relationship Id="rId469" Type="http://schemas.openxmlformats.org/officeDocument/2006/relationships/hyperlink" Target="http://www.minorplanetcenter.net/db_search/show_object?object_id=152685" TargetMode="External"/><Relationship Id="rId676" Type="http://schemas.openxmlformats.org/officeDocument/2006/relationships/hyperlink" Target="http://www.minorplanetcenter.net/db_search/show_object?object_id=2012+TP139" TargetMode="External"/><Relationship Id="rId883" Type="http://schemas.openxmlformats.org/officeDocument/2006/relationships/hyperlink" Target="http://www.minorplanetcenter.net/db_search/show_object?object_id=438908" TargetMode="External"/><Relationship Id="rId1099" Type="http://schemas.openxmlformats.org/officeDocument/2006/relationships/hyperlink" Target="http://www.minorplanetcenter.net/db_search/show_object?object_id=2012+FO62" TargetMode="External"/><Relationship Id="rId1527" Type="http://schemas.openxmlformats.org/officeDocument/2006/relationships/hyperlink" Target="http://www.minorplanetcenter.net/db_search/show_object?object_id=391211" TargetMode="External"/><Relationship Id="rId26" Type="http://schemas.openxmlformats.org/officeDocument/2006/relationships/hyperlink" Target="http://www.minorplanetcenter.net/db_search/show_object?object_id=164202" TargetMode="External"/><Relationship Id="rId231" Type="http://schemas.openxmlformats.org/officeDocument/2006/relationships/hyperlink" Target="http://www.minorplanetcenter.net/db_search/show_object?object_id=444004" TargetMode="External"/><Relationship Id="rId329" Type="http://schemas.openxmlformats.org/officeDocument/2006/relationships/hyperlink" Target="http://www.minorplanetcenter.net/db_search/show_object?object_id=2013+HT15" TargetMode="External"/><Relationship Id="rId536" Type="http://schemas.openxmlformats.org/officeDocument/2006/relationships/hyperlink" Target="http://www.minorplanetcenter.net/db_search/show_object?object_id=2004+CO49" TargetMode="External"/><Relationship Id="rId1166" Type="http://schemas.openxmlformats.org/officeDocument/2006/relationships/hyperlink" Target="http://www.minorplanetcenter.net/db_search/show_object?object_id=1999+GL4" TargetMode="External"/><Relationship Id="rId1373" Type="http://schemas.openxmlformats.org/officeDocument/2006/relationships/hyperlink" Target="http://www.minorplanetcenter.net/db_search/show_object?object_id=2010+TP54" TargetMode="External"/><Relationship Id="rId175" Type="http://schemas.openxmlformats.org/officeDocument/2006/relationships/hyperlink" Target="http://www.minorplanetcenter.net/db_search/show_object?object_id=152828" TargetMode="External"/><Relationship Id="rId743" Type="http://schemas.openxmlformats.org/officeDocument/2006/relationships/hyperlink" Target="http://www.minorplanetcenter.net/db_search/show_object?object_id=2009+HV2" TargetMode="External"/><Relationship Id="rId950" Type="http://schemas.openxmlformats.org/officeDocument/2006/relationships/hyperlink" Target="http://www.minorplanetcenter.net/db_search/show_object?object_id=2015+NU13" TargetMode="External"/><Relationship Id="rId1026" Type="http://schemas.openxmlformats.org/officeDocument/2006/relationships/hyperlink" Target="http://www.minorplanetcenter.net/db_search/show_object?object_id=428209" TargetMode="External"/><Relationship Id="rId382" Type="http://schemas.openxmlformats.org/officeDocument/2006/relationships/hyperlink" Target="http://www.minorplanetcenter.net/db_search/show_object?object_id=2008+CS1" TargetMode="External"/><Relationship Id="rId603" Type="http://schemas.openxmlformats.org/officeDocument/2006/relationships/hyperlink" Target="http://www.minorplanetcenter.net/db_search/show_object?object_id=405762" TargetMode="External"/><Relationship Id="rId687" Type="http://schemas.openxmlformats.org/officeDocument/2006/relationships/hyperlink" Target="http://www.minorplanetcenter.net/db_search/show_object?object_id=2014+KZ45" TargetMode="External"/><Relationship Id="rId810" Type="http://schemas.openxmlformats.org/officeDocument/2006/relationships/hyperlink" Target="http://www.minorplanetcenter.net/db_search/show_object?object_id=2012+TY52" TargetMode="External"/><Relationship Id="rId908" Type="http://schemas.openxmlformats.org/officeDocument/2006/relationships/hyperlink" Target="http://www.minorplanetcenter.net/db_search/show_object?object_id=2007+FE" TargetMode="External"/><Relationship Id="rId1233" Type="http://schemas.openxmlformats.org/officeDocument/2006/relationships/hyperlink" Target="http://www.minorplanetcenter.net/db_search/show_object?object_id=2014+HV177" TargetMode="External"/><Relationship Id="rId1440" Type="http://schemas.openxmlformats.org/officeDocument/2006/relationships/hyperlink" Target="http://www.minorplanetcenter.net/db_search/show_object?object_id=2011+BX10" TargetMode="External"/><Relationship Id="rId242" Type="http://schemas.openxmlformats.org/officeDocument/2006/relationships/hyperlink" Target="http://www.minorplanetcenter.net/db_search/show_object?object_id=2000+AF205" TargetMode="External"/><Relationship Id="rId894" Type="http://schemas.openxmlformats.org/officeDocument/2006/relationships/hyperlink" Target="http://www.minorplanetcenter.net/db_search/show_object?object_id=2001+TA2" TargetMode="External"/><Relationship Id="rId1177" Type="http://schemas.openxmlformats.org/officeDocument/2006/relationships/hyperlink" Target="http://www.minorplanetcenter.net/db_search/show_object?object_id=2015+FP118" TargetMode="External"/><Relationship Id="rId1300" Type="http://schemas.openxmlformats.org/officeDocument/2006/relationships/hyperlink" Target="http://www.minorplanetcenter.net/db_search/show_object?object_id=2011+BY18" TargetMode="External"/><Relationship Id="rId37" Type="http://schemas.openxmlformats.org/officeDocument/2006/relationships/hyperlink" Target="http://www.minorplanetcenter.net/db_search/show_object?object_id=297418" TargetMode="External"/><Relationship Id="rId102" Type="http://schemas.openxmlformats.org/officeDocument/2006/relationships/hyperlink" Target="http://www.minorplanetcenter.net/db_search/show_object?object_id=2006+VG13" TargetMode="External"/><Relationship Id="rId547" Type="http://schemas.openxmlformats.org/officeDocument/2006/relationships/hyperlink" Target="http://www.minorplanetcenter.net/db_search/show_object?object_id=2013+WR43" TargetMode="External"/><Relationship Id="rId754" Type="http://schemas.openxmlformats.org/officeDocument/2006/relationships/hyperlink" Target="http://www.minorplanetcenter.net/db_search/show_object?object_id=2013+LG16" TargetMode="External"/><Relationship Id="rId961" Type="http://schemas.openxmlformats.org/officeDocument/2006/relationships/hyperlink" Target="http://www.minorplanetcenter.net/db_search/show_object?object_id=2014+CM13" TargetMode="External"/><Relationship Id="rId1384" Type="http://schemas.openxmlformats.org/officeDocument/2006/relationships/hyperlink" Target="http://www.minorplanetcenter.net/db_search/show_object?object_id=159504" TargetMode="External"/><Relationship Id="rId90" Type="http://schemas.openxmlformats.org/officeDocument/2006/relationships/hyperlink" Target="http://www.minorplanetcenter.net/db_search/show_object?object_id=2005+MO13" TargetMode="External"/><Relationship Id="rId186" Type="http://schemas.openxmlformats.org/officeDocument/2006/relationships/hyperlink" Target="http://www.minorplanetcenter.net/db_search/show_object?object_id=175706" TargetMode="External"/><Relationship Id="rId393" Type="http://schemas.openxmlformats.org/officeDocument/2006/relationships/hyperlink" Target="http://www.minorplanetcenter.net/db_search/show_object?object_id=2015+SY16" TargetMode="External"/><Relationship Id="rId407" Type="http://schemas.openxmlformats.org/officeDocument/2006/relationships/hyperlink" Target="http://www.minorplanetcenter.net/db_search/show_object?object_id=2014+NB52" TargetMode="External"/><Relationship Id="rId614" Type="http://schemas.openxmlformats.org/officeDocument/2006/relationships/hyperlink" Target="http://www.minorplanetcenter.net/db_search/show_object?object_id=450263" TargetMode="External"/><Relationship Id="rId821" Type="http://schemas.openxmlformats.org/officeDocument/2006/relationships/hyperlink" Target="http://www.minorplanetcenter.net/db_search/show_object?object_id=154302" TargetMode="External"/><Relationship Id="rId1037" Type="http://schemas.openxmlformats.org/officeDocument/2006/relationships/hyperlink" Target="http://www.minorplanetcenter.net/db_search/show_object?object_id=2014+PS59" TargetMode="External"/><Relationship Id="rId1244" Type="http://schemas.openxmlformats.org/officeDocument/2006/relationships/hyperlink" Target="http://www.minorplanetcenter.net/db_search/show_object?object_id=2008+AK33" TargetMode="External"/><Relationship Id="rId1451" Type="http://schemas.openxmlformats.org/officeDocument/2006/relationships/hyperlink" Target="http://www.minorplanetcenter.net/db_search/show_object?object_id=436329" TargetMode="External"/><Relationship Id="rId253" Type="http://schemas.openxmlformats.org/officeDocument/2006/relationships/hyperlink" Target="http://www.minorplanetcenter.net/db_search/show_object?object_id=2003+MS2" TargetMode="External"/><Relationship Id="rId460" Type="http://schemas.openxmlformats.org/officeDocument/2006/relationships/hyperlink" Target="http://www.minorplanetcenter.net/db_search/show_object?object_id=2015+PM" TargetMode="External"/><Relationship Id="rId698" Type="http://schemas.openxmlformats.org/officeDocument/2006/relationships/hyperlink" Target="http://www.minorplanetcenter.net/db_search/show_object?object_id=2016+AO164" TargetMode="External"/><Relationship Id="rId919" Type="http://schemas.openxmlformats.org/officeDocument/2006/relationships/hyperlink" Target="http://www.minorplanetcenter.net/db_search/show_object?object_id=2010+MU112" TargetMode="External"/><Relationship Id="rId1090" Type="http://schemas.openxmlformats.org/officeDocument/2006/relationships/hyperlink" Target="http://www.minorplanetcenter.net/db_search/show_object?object_id=2006+HD2" TargetMode="External"/><Relationship Id="rId1104" Type="http://schemas.openxmlformats.org/officeDocument/2006/relationships/hyperlink" Target="http://www.minorplanetcenter.net/db_search/show_object?object_id=2012+YQ1" TargetMode="External"/><Relationship Id="rId1311" Type="http://schemas.openxmlformats.org/officeDocument/2006/relationships/hyperlink" Target="http://www.minorplanetcenter.net/db_search/show_object?object_id=2002+EL6" TargetMode="External"/><Relationship Id="rId48" Type="http://schemas.openxmlformats.org/officeDocument/2006/relationships/hyperlink" Target="http://www.minorplanetcenter.net/db_search/show_object?object_id=363027" TargetMode="External"/><Relationship Id="rId113" Type="http://schemas.openxmlformats.org/officeDocument/2006/relationships/hyperlink" Target="http://www.minorplanetcenter.net/db_search/show_object?object_id=2008+TC4" TargetMode="External"/><Relationship Id="rId320" Type="http://schemas.openxmlformats.org/officeDocument/2006/relationships/hyperlink" Target="http://www.minorplanetcenter.net/db_search/show_object?object_id=2012+HD20" TargetMode="External"/><Relationship Id="rId558" Type="http://schemas.openxmlformats.org/officeDocument/2006/relationships/hyperlink" Target="http://www.minorplanetcenter.net/db_search/show_object?object_id=5189" TargetMode="External"/><Relationship Id="rId765" Type="http://schemas.openxmlformats.org/officeDocument/2006/relationships/hyperlink" Target="http://www.minorplanetcenter.net/db_search/show_object?object_id=2015+XP129" TargetMode="External"/><Relationship Id="rId972" Type="http://schemas.openxmlformats.org/officeDocument/2006/relationships/hyperlink" Target="http://www.minorplanetcenter.net/db_search/show_object?object_id=2008+PK3" TargetMode="External"/><Relationship Id="rId1188" Type="http://schemas.openxmlformats.org/officeDocument/2006/relationships/hyperlink" Target="http://www.minorplanetcenter.net/db_search/show_object?object_id=2003+AC23" TargetMode="External"/><Relationship Id="rId1395" Type="http://schemas.openxmlformats.org/officeDocument/2006/relationships/hyperlink" Target="http://www.minorplanetcenter.net/db_search/show_object?object_id=1998+US18" TargetMode="External"/><Relationship Id="rId1409" Type="http://schemas.openxmlformats.org/officeDocument/2006/relationships/hyperlink" Target="http://www.minorplanetcenter.net/db_search/show_object?object_id=2013+SW24" TargetMode="External"/><Relationship Id="rId197" Type="http://schemas.openxmlformats.org/officeDocument/2006/relationships/hyperlink" Target="http://www.minorplanetcenter.net/db_search/show_object?object_id=263976" TargetMode="External"/><Relationship Id="rId418" Type="http://schemas.openxmlformats.org/officeDocument/2006/relationships/hyperlink" Target="http://www.minorplanetcenter.net/db_search/show_object?object_id=3200" TargetMode="External"/><Relationship Id="rId625" Type="http://schemas.openxmlformats.org/officeDocument/2006/relationships/hyperlink" Target="http://www.minorplanetcenter.net/db_search/show_object?object_id=2001+PT9" TargetMode="External"/><Relationship Id="rId832" Type="http://schemas.openxmlformats.org/officeDocument/2006/relationships/hyperlink" Target="http://www.minorplanetcenter.net/db_search/show_object?object_id=2007+RF2" TargetMode="External"/><Relationship Id="rId1048" Type="http://schemas.openxmlformats.org/officeDocument/2006/relationships/hyperlink" Target="http://www.minorplanetcenter.net/db_search/show_object?object_id=2009+DR3" TargetMode="External"/><Relationship Id="rId1255" Type="http://schemas.openxmlformats.org/officeDocument/2006/relationships/hyperlink" Target="http://www.minorplanetcenter.net/db_search/show_object?object_id=2014+WZ120" TargetMode="External"/><Relationship Id="rId1462" Type="http://schemas.openxmlformats.org/officeDocument/2006/relationships/hyperlink" Target="http://www.minorplanetcenter.net/db_search/show_object?object_id=2011+BX18" TargetMode="External"/><Relationship Id="rId264" Type="http://schemas.openxmlformats.org/officeDocument/2006/relationships/hyperlink" Target="http://www.minorplanetcenter.net/db_search/show_object?object_id=2005+GL" TargetMode="External"/><Relationship Id="rId471" Type="http://schemas.openxmlformats.org/officeDocument/2006/relationships/hyperlink" Target="http://www.minorplanetcenter.net/db_search/show_object?object_id=154019" TargetMode="External"/><Relationship Id="rId1115" Type="http://schemas.openxmlformats.org/officeDocument/2006/relationships/hyperlink" Target="http://www.minorplanetcenter.net/db_search/show_object?object_id=2007+XY9" TargetMode="External"/><Relationship Id="rId1322" Type="http://schemas.openxmlformats.org/officeDocument/2006/relationships/hyperlink" Target="http://www.minorplanetcenter.net/db_search/show_object?object_id=2006+LD1" TargetMode="External"/><Relationship Id="rId59" Type="http://schemas.openxmlformats.org/officeDocument/2006/relationships/hyperlink" Target="http://www.minorplanetcenter.net/db_search/show_object?object_id=413577" TargetMode="External"/><Relationship Id="rId124" Type="http://schemas.openxmlformats.org/officeDocument/2006/relationships/hyperlink" Target="http://www.minorplanetcenter.net/db_search/show_object?object_id=2010+PK9" TargetMode="External"/><Relationship Id="rId569" Type="http://schemas.openxmlformats.org/officeDocument/2006/relationships/hyperlink" Target="http://www.minorplanetcenter.net/db_search/show_object?object_id=136849" TargetMode="External"/><Relationship Id="rId776" Type="http://schemas.openxmlformats.org/officeDocument/2006/relationships/hyperlink" Target="http://www.minorplanetcenter.net/db_search/show_object?object_id=199145" TargetMode="External"/><Relationship Id="rId983" Type="http://schemas.openxmlformats.org/officeDocument/2006/relationships/hyperlink" Target="http://www.minorplanetcenter.net/db_search/show_object?object_id=177614" TargetMode="External"/><Relationship Id="rId1199" Type="http://schemas.openxmlformats.org/officeDocument/2006/relationships/hyperlink" Target="http://www.minorplanetcenter.net/db_search/show_object?object_id=1999+TT16" TargetMode="External"/><Relationship Id="rId331" Type="http://schemas.openxmlformats.org/officeDocument/2006/relationships/hyperlink" Target="http://www.minorplanetcenter.net/db_search/show_object?object_id=2013+QU1" TargetMode="External"/><Relationship Id="rId429" Type="http://schemas.openxmlformats.org/officeDocument/2006/relationships/hyperlink" Target="http://www.minorplanetcenter.net/db_search/show_object?object_id=2013+FX7" TargetMode="External"/><Relationship Id="rId636" Type="http://schemas.openxmlformats.org/officeDocument/2006/relationships/hyperlink" Target="http://www.minorplanetcenter.net/db_search/show_object?object_id=2004+XK50" TargetMode="External"/><Relationship Id="rId1059" Type="http://schemas.openxmlformats.org/officeDocument/2006/relationships/hyperlink" Target="http://www.minorplanetcenter.net/db_search/show_object?object_id=337558" TargetMode="External"/><Relationship Id="rId1266" Type="http://schemas.openxmlformats.org/officeDocument/2006/relationships/hyperlink" Target="http://www.minorplanetcenter.net/db_search/show_object?object_id=2003+WP21" TargetMode="External"/><Relationship Id="rId1473" Type="http://schemas.openxmlformats.org/officeDocument/2006/relationships/hyperlink" Target="http://www.minorplanetcenter.net/db_search/show_object?object_id=2011+GS60" TargetMode="External"/><Relationship Id="rId843" Type="http://schemas.openxmlformats.org/officeDocument/2006/relationships/hyperlink" Target="http://www.minorplanetcenter.net/db_search/show_object?object_id=2012+QE50" TargetMode="External"/><Relationship Id="rId1126" Type="http://schemas.openxmlformats.org/officeDocument/2006/relationships/hyperlink" Target="http://www.minorplanetcenter.net/db_search/show_object?object_id=2013+BW76" TargetMode="External"/><Relationship Id="rId275" Type="http://schemas.openxmlformats.org/officeDocument/2006/relationships/hyperlink" Target="http://www.minorplanetcenter.net/db_search/show_object?object_id=2007+TL23" TargetMode="External"/><Relationship Id="rId482" Type="http://schemas.openxmlformats.org/officeDocument/2006/relationships/hyperlink" Target="http://www.minorplanetcenter.net/db_search/show_object?object_id=1999+JE1" TargetMode="External"/><Relationship Id="rId703" Type="http://schemas.openxmlformats.org/officeDocument/2006/relationships/hyperlink" Target="http://www.minorplanetcenter.net/db_search/show_object?object_id=2135" TargetMode="External"/><Relationship Id="rId910" Type="http://schemas.openxmlformats.org/officeDocument/2006/relationships/hyperlink" Target="http://www.minorplanetcenter.net/db_search/show_object?object_id=2007+KG7" TargetMode="External"/><Relationship Id="rId1333" Type="http://schemas.openxmlformats.org/officeDocument/2006/relationships/hyperlink" Target="http://www.minorplanetcenter.net/db_search/show_object?object_id=2003+TK2" TargetMode="External"/><Relationship Id="rId135" Type="http://schemas.openxmlformats.org/officeDocument/2006/relationships/hyperlink" Target="http://www.minorplanetcenter.net/db_search/show_object?object_id=2012+OD1" TargetMode="External"/><Relationship Id="rId342" Type="http://schemas.openxmlformats.org/officeDocument/2006/relationships/hyperlink" Target="http://www.minorplanetcenter.net/db_search/show_object?object_id=2015+JF11" TargetMode="External"/><Relationship Id="rId787" Type="http://schemas.openxmlformats.org/officeDocument/2006/relationships/hyperlink" Target="http://www.minorplanetcenter.net/db_search/show_object?object_id=440212" TargetMode="External"/><Relationship Id="rId994" Type="http://schemas.openxmlformats.org/officeDocument/2006/relationships/hyperlink" Target="http://www.minorplanetcenter.net/db_search/show_object?object_id=2002+FQ5" TargetMode="External"/><Relationship Id="rId1400" Type="http://schemas.openxmlformats.org/officeDocument/2006/relationships/hyperlink" Target="http://www.minorplanetcenter.net/db_search/show_object?object_id=2005+FN4" TargetMode="External"/><Relationship Id="rId202" Type="http://schemas.openxmlformats.org/officeDocument/2006/relationships/hyperlink" Target="http://www.minorplanetcenter.net/db_search/show_object?object_id=308635" TargetMode="External"/><Relationship Id="rId647" Type="http://schemas.openxmlformats.org/officeDocument/2006/relationships/hyperlink" Target="http://www.minorplanetcenter.net/db_search/show_object?object_id=2008+ER7" TargetMode="External"/><Relationship Id="rId854" Type="http://schemas.openxmlformats.org/officeDocument/2006/relationships/hyperlink" Target="http://www.minorplanetcenter.net/db_search/show_object?object_id=7341" TargetMode="External"/><Relationship Id="rId1277" Type="http://schemas.openxmlformats.org/officeDocument/2006/relationships/hyperlink" Target="http://www.minorplanetcenter.net/db_search/show_object?object_id=2012+MS4" TargetMode="External"/><Relationship Id="rId1484" Type="http://schemas.openxmlformats.org/officeDocument/2006/relationships/hyperlink" Target="http://www.minorplanetcenter.net/db_search/show_object?object_id=348400" TargetMode="External"/><Relationship Id="rId286" Type="http://schemas.openxmlformats.org/officeDocument/2006/relationships/hyperlink" Target="http://www.minorplanetcenter.net/db_search/show_object?object_id=2008+UV99" TargetMode="External"/><Relationship Id="rId493" Type="http://schemas.openxmlformats.org/officeDocument/2006/relationships/hyperlink" Target="http://www.minorplanetcenter.net/db_search/show_object?object_id=2011+MU" TargetMode="External"/><Relationship Id="rId507" Type="http://schemas.openxmlformats.org/officeDocument/2006/relationships/hyperlink" Target="http://www.minorplanetcenter.net/db_search/show_object?object_id=162510" TargetMode="External"/><Relationship Id="rId714" Type="http://schemas.openxmlformats.org/officeDocument/2006/relationships/hyperlink" Target="http://www.minorplanetcenter.net/db_search/show_object?object_id=141614" TargetMode="External"/><Relationship Id="rId921" Type="http://schemas.openxmlformats.org/officeDocument/2006/relationships/hyperlink" Target="http://www.minorplanetcenter.net/db_search/show_object?object_id=2010+VT11" TargetMode="External"/><Relationship Id="rId1137" Type="http://schemas.openxmlformats.org/officeDocument/2006/relationships/hyperlink" Target="http://www.minorplanetcenter.net/db_search/show_object?object_id=352102" TargetMode="External"/><Relationship Id="rId1344" Type="http://schemas.openxmlformats.org/officeDocument/2006/relationships/hyperlink" Target="http://www.minorplanetcenter.net/db_search/show_object?object_id=2016+BE1" TargetMode="External"/><Relationship Id="rId50" Type="http://schemas.openxmlformats.org/officeDocument/2006/relationships/hyperlink" Target="http://www.minorplanetcenter.net/db_search/show_object?object_id=364136" TargetMode="External"/><Relationship Id="rId146" Type="http://schemas.openxmlformats.org/officeDocument/2006/relationships/hyperlink" Target="http://www.minorplanetcenter.net/db_search/show_object?object_id=2015+FQ117" TargetMode="External"/><Relationship Id="rId353" Type="http://schemas.openxmlformats.org/officeDocument/2006/relationships/hyperlink" Target="http://www.minorplanetcenter.net/db_search/show_object?object_id=363116" TargetMode="External"/><Relationship Id="rId560" Type="http://schemas.openxmlformats.org/officeDocument/2006/relationships/hyperlink" Target="http://www.minorplanetcenter.net/db_search/show_object?object_id=8566" TargetMode="External"/><Relationship Id="rId798" Type="http://schemas.openxmlformats.org/officeDocument/2006/relationships/hyperlink" Target="http://www.minorplanetcenter.net/db_search/show_object?object_id=2005+YS8" TargetMode="External"/><Relationship Id="rId1190" Type="http://schemas.openxmlformats.org/officeDocument/2006/relationships/hyperlink" Target="http://www.minorplanetcenter.net/db_search/show_object?object_id=2011+CY46" TargetMode="External"/><Relationship Id="rId1204" Type="http://schemas.openxmlformats.org/officeDocument/2006/relationships/hyperlink" Target="http://www.minorplanetcenter.net/db_search/show_object?object_id=2201" TargetMode="External"/><Relationship Id="rId1411" Type="http://schemas.openxmlformats.org/officeDocument/2006/relationships/hyperlink" Target="http://www.minorplanetcenter.net/db_search/show_object?object_id=2014+CY4" TargetMode="External"/><Relationship Id="rId213" Type="http://schemas.openxmlformats.org/officeDocument/2006/relationships/hyperlink" Target="http://www.minorplanetcenter.net/db_search/show_object?object_id=365071" TargetMode="External"/><Relationship Id="rId420" Type="http://schemas.openxmlformats.org/officeDocument/2006/relationships/hyperlink" Target="http://www.minorplanetcenter.net/db_search/show_object?object_id=6037" TargetMode="External"/><Relationship Id="rId658" Type="http://schemas.openxmlformats.org/officeDocument/2006/relationships/hyperlink" Target="http://www.minorplanetcenter.net/db_search/show_object?object_id=2009+HA21" TargetMode="External"/><Relationship Id="rId865" Type="http://schemas.openxmlformats.org/officeDocument/2006/relationships/hyperlink" Target="http://www.minorplanetcenter.net/db_search/show_object?object_id=139211" TargetMode="External"/><Relationship Id="rId1050" Type="http://schemas.openxmlformats.org/officeDocument/2006/relationships/hyperlink" Target="http://www.minorplanetcenter.net/db_search/show_object?object_id=2007+VG" TargetMode="External"/><Relationship Id="rId1288" Type="http://schemas.openxmlformats.org/officeDocument/2006/relationships/hyperlink" Target="http://www.minorplanetcenter.net/db_search/show_object?object_id=2015+VE1" TargetMode="External"/><Relationship Id="rId1495" Type="http://schemas.openxmlformats.org/officeDocument/2006/relationships/hyperlink" Target="http://www.minorplanetcenter.net/db_search/show_object?object_id=2005+EK94" TargetMode="External"/><Relationship Id="rId1509" Type="http://schemas.openxmlformats.org/officeDocument/2006/relationships/hyperlink" Target="http://www.minorplanetcenter.net/db_search/show_object?object_id=2013+CU83" TargetMode="External"/><Relationship Id="rId297" Type="http://schemas.openxmlformats.org/officeDocument/2006/relationships/hyperlink" Target="http://www.minorplanetcenter.net/db_search/show_object?object_id=2010+JJ41" TargetMode="External"/><Relationship Id="rId518" Type="http://schemas.openxmlformats.org/officeDocument/2006/relationships/hyperlink" Target="http://www.minorplanetcenter.net/db_search/show_object?object_id=304330" TargetMode="External"/><Relationship Id="rId725" Type="http://schemas.openxmlformats.org/officeDocument/2006/relationships/hyperlink" Target="http://www.minorplanetcenter.net/db_search/show_object?object_id=395207" TargetMode="External"/><Relationship Id="rId932" Type="http://schemas.openxmlformats.org/officeDocument/2006/relationships/hyperlink" Target="http://www.minorplanetcenter.net/db_search/show_object?object_id=2012+PS4" TargetMode="External"/><Relationship Id="rId1148" Type="http://schemas.openxmlformats.org/officeDocument/2006/relationships/hyperlink" Target="http://www.minorplanetcenter.net/db_search/show_object?object_id=2015+TB145" TargetMode="External"/><Relationship Id="rId1355" Type="http://schemas.openxmlformats.org/officeDocument/2006/relationships/hyperlink" Target="http://www.minorplanetcenter.net/db_search/show_object?object_id=2010+JN71" TargetMode="External"/><Relationship Id="rId157" Type="http://schemas.openxmlformats.org/officeDocument/2006/relationships/hyperlink" Target="http://www.minorplanetcenter.net/db_search/show_object?object_id=4769" TargetMode="External"/><Relationship Id="rId364" Type="http://schemas.openxmlformats.org/officeDocument/2006/relationships/hyperlink" Target="http://www.minorplanetcenter.net/db_search/show_object?object_id=85236" TargetMode="External"/><Relationship Id="rId1008" Type="http://schemas.openxmlformats.org/officeDocument/2006/relationships/hyperlink" Target="http://www.minorplanetcenter.net/db_search/show_object?object_id=2009+QL8" TargetMode="External"/><Relationship Id="rId1215" Type="http://schemas.openxmlformats.org/officeDocument/2006/relationships/hyperlink" Target="http://www.minorplanetcenter.net/db_search/show_object?object_id=2007+JH22" TargetMode="External"/><Relationship Id="rId1422" Type="http://schemas.openxmlformats.org/officeDocument/2006/relationships/hyperlink" Target="http://www.minorplanetcenter.net/db_search/show_object?object_id=2001+HA4" TargetMode="External"/><Relationship Id="rId61" Type="http://schemas.openxmlformats.org/officeDocument/2006/relationships/hyperlink" Target="http://www.minorplanetcenter.net/db_search/show_object?object_id=415713" TargetMode="External"/><Relationship Id="rId571" Type="http://schemas.openxmlformats.org/officeDocument/2006/relationships/hyperlink" Target="http://www.minorplanetcenter.net/db_search/show_object?object_id=139622" TargetMode="External"/><Relationship Id="rId669" Type="http://schemas.openxmlformats.org/officeDocument/2006/relationships/hyperlink" Target="http://www.minorplanetcenter.net/db_search/show_object?object_id=2010+XP69" TargetMode="External"/><Relationship Id="rId876" Type="http://schemas.openxmlformats.org/officeDocument/2006/relationships/hyperlink" Target="http://www.minorplanetcenter.net/db_search/show_object?object_id=242643" TargetMode="External"/><Relationship Id="rId1299" Type="http://schemas.openxmlformats.org/officeDocument/2006/relationships/hyperlink" Target="http://www.minorplanetcenter.net/db_search/show_object?object_id=2008+RV" TargetMode="External"/><Relationship Id="rId19" Type="http://schemas.openxmlformats.org/officeDocument/2006/relationships/hyperlink" Target="http://www.minorplanetcenter.net/db_search/show_object?object_id=152637" TargetMode="External"/><Relationship Id="rId224" Type="http://schemas.openxmlformats.org/officeDocument/2006/relationships/hyperlink" Target="http://www.minorplanetcenter.net/db_search/show_object?object_id=429094" TargetMode="External"/><Relationship Id="rId431" Type="http://schemas.openxmlformats.org/officeDocument/2006/relationships/hyperlink" Target="http://www.minorplanetcenter.net/db_search/show_object?object_id=331876" TargetMode="External"/><Relationship Id="rId529" Type="http://schemas.openxmlformats.org/officeDocument/2006/relationships/hyperlink" Target="http://www.minorplanetcenter.net/db_search/show_object?object_id=453729" TargetMode="External"/><Relationship Id="rId736" Type="http://schemas.openxmlformats.org/officeDocument/2006/relationships/hyperlink" Target="http://www.minorplanetcenter.net/db_search/show_object?object_id=2005+TR50" TargetMode="External"/><Relationship Id="rId1061" Type="http://schemas.openxmlformats.org/officeDocument/2006/relationships/hyperlink" Target="http://www.minorplanetcenter.net/db_search/show_object?object_id=143992" TargetMode="External"/><Relationship Id="rId1159" Type="http://schemas.openxmlformats.org/officeDocument/2006/relationships/hyperlink" Target="http://www.minorplanetcenter.net/db_search/show_object?object_id=90075" TargetMode="External"/><Relationship Id="rId1366" Type="http://schemas.openxmlformats.org/officeDocument/2006/relationships/hyperlink" Target="http://www.minorplanetcenter.net/db_search/show_object?object_id=1999+XK136" TargetMode="External"/><Relationship Id="rId168" Type="http://schemas.openxmlformats.org/officeDocument/2006/relationships/hyperlink" Target="http://www.minorplanetcenter.net/db_search/show_object?object_id=138404" TargetMode="External"/><Relationship Id="rId943" Type="http://schemas.openxmlformats.org/officeDocument/2006/relationships/hyperlink" Target="http://www.minorplanetcenter.net/db_search/show_object?object_id=2015+BK515" TargetMode="External"/><Relationship Id="rId1019" Type="http://schemas.openxmlformats.org/officeDocument/2006/relationships/hyperlink" Target="http://www.minorplanetcenter.net/db_search/show_object?object_id=2012+BS23" TargetMode="External"/><Relationship Id="rId72" Type="http://schemas.openxmlformats.org/officeDocument/2006/relationships/hyperlink" Target="http://www.minorplanetcenter.net/db_search/show_object?object_id=1998+SZ27" TargetMode="External"/><Relationship Id="rId375" Type="http://schemas.openxmlformats.org/officeDocument/2006/relationships/hyperlink" Target="http://www.minorplanetcenter.net/db_search/show_object?object_id=439877" TargetMode="External"/><Relationship Id="rId582" Type="http://schemas.openxmlformats.org/officeDocument/2006/relationships/hyperlink" Target="http://www.minorplanetcenter.net/db_search/show_object?object_id=173561" TargetMode="External"/><Relationship Id="rId803" Type="http://schemas.openxmlformats.org/officeDocument/2006/relationships/hyperlink" Target="http://www.minorplanetcenter.net/db_search/show_object?object_id=2008+UE7" TargetMode="External"/><Relationship Id="rId1226" Type="http://schemas.openxmlformats.org/officeDocument/2006/relationships/hyperlink" Target="http://www.minorplanetcenter.net/db_search/show_object?object_id=2010+TU149" TargetMode="External"/><Relationship Id="rId1433" Type="http://schemas.openxmlformats.org/officeDocument/2006/relationships/hyperlink" Target="http://www.minorplanetcenter.net/db_search/show_object?object_id=1998+SY14" TargetMode="External"/><Relationship Id="rId3" Type="http://schemas.openxmlformats.org/officeDocument/2006/relationships/hyperlink" Target="http://www.minorplanetcenter.net/db_search/show_object?object_id=2008+UL90" TargetMode="External"/><Relationship Id="rId235" Type="http://schemas.openxmlformats.org/officeDocument/2006/relationships/hyperlink" Target="http://www.minorplanetcenter.net/db_search/show_object?object_id=453707" TargetMode="External"/><Relationship Id="rId442" Type="http://schemas.openxmlformats.org/officeDocument/2006/relationships/hyperlink" Target="http://www.minorplanetcenter.net/db_search/show_object?object_id=375054" TargetMode="External"/><Relationship Id="rId887" Type="http://schemas.openxmlformats.org/officeDocument/2006/relationships/hyperlink" Target="http://www.minorplanetcenter.net/db_search/show_object?object_id=1989+UP" TargetMode="External"/><Relationship Id="rId1072" Type="http://schemas.openxmlformats.org/officeDocument/2006/relationships/hyperlink" Target="http://www.minorplanetcenter.net/db_search/show_object?object_id=269690" TargetMode="External"/><Relationship Id="rId1500" Type="http://schemas.openxmlformats.org/officeDocument/2006/relationships/hyperlink" Target="http://www.minorplanetcenter.net/db_search/show_object?object_id=2006+TB" TargetMode="External"/><Relationship Id="rId302" Type="http://schemas.openxmlformats.org/officeDocument/2006/relationships/hyperlink" Target="http://www.minorplanetcenter.net/db_search/show_object?object_id=2011+CC22" TargetMode="External"/><Relationship Id="rId747" Type="http://schemas.openxmlformats.org/officeDocument/2006/relationships/hyperlink" Target="http://www.minorplanetcenter.net/db_search/show_object?object_id=2011+GQ61" TargetMode="External"/><Relationship Id="rId954" Type="http://schemas.openxmlformats.org/officeDocument/2006/relationships/hyperlink" Target="http://www.minorplanetcenter.net/db_search/show_object?object_id=2101" TargetMode="External"/><Relationship Id="rId1377" Type="http://schemas.openxmlformats.org/officeDocument/2006/relationships/hyperlink" Target="http://www.minorplanetcenter.net/db_search/show_object?object_id=2011+UE305" TargetMode="External"/><Relationship Id="rId83" Type="http://schemas.openxmlformats.org/officeDocument/2006/relationships/hyperlink" Target="http://www.minorplanetcenter.net/db_search/show_object?object_id=2003+KO2" TargetMode="External"/><Relationship Id="rId179" Type="http://schemas.openxmlformats.org/officeDocument/2006/relationships/hyperlink" Target="http://www.minorplanetcenter.net/db_search/show_object?object_id=161989" TargetMode="External"/><Relationship Id="rId386" Type="http://schemas.openxmlformats.org/officeDocument/2006/relationships/hyperlink" Target="http://www.minorplanetcenter.net/db_search/show_object?object_id=2011+UH20" TargetMode="External"/><Relationship Id="rId593" Type="http://schemas.openxmlformats.org/officeDocument/2006/relationships/hyperlink" Target="http://www.minorplanetcenter.net/db_search/show_object?object_id=357439" TargetMode="External"/><Relationship Id="rId607" Type="http://schemas.openxmlformats.org/officeDocument/2006/relationships/hyperlink" Target="http://www.minorplanetcenter.net/db_search/show_object?object_id=423709" TargetMode="External"/><Relationship Id="rId814" Type="http://schemas.openxmlformats.org/officeDocument/2006/relationships/hyperlink" Target="http://www.minorplanetcenter.net/db_search/show_object?object_id=2013+NF19" TargetMode="External"/><Relationship Id="rId1237" Type="http://schemas.openxmlformats.org/officeDocument/2006/relationships/hyperlink" Target="http://www.minorplanetcenter.net/db_search/show_object?object_id=85182" TargetMode="External"/><Relationship Id="rId1444" Type="http://schemas.openxmlformats.org/officeDocument/2006/relationships/hyperlink" Target="http://www.minorplanetcenter.net/db_search/show_object?object_id=2014+KM4" TargetMode="External"/><Relationship Id="rId246" Type="http://schemas.openxmlformats.org/officeDocument/2006/relationships/hyperlink" Target="http://www.minorplanetcenter.net/db_search/show_object?object_id=2001+QC34" TargetMode="External"/><Relationship Id="rId453" Type="http://schemas.openxmlformats.org/officeDocument/2006/relationships/hyperlink" Target="http://www.minorplanetcenter.net/db_search/show_object?object_id=2005+EA" TargetMode="External"/><Relationship Id="rId660" Type="http://schemas.openxmlformats.org/officeDocument/2006/relationships/hyperlink" Target="http://www.minorplanetcenter.net/db_search/show_object?object_id=2009+LQ" TargetMode="External"/><Relationship Id="rId898" Type="http://schemas.openxmlformats.org/officeDocument/2006/relationships/hyperlink" Target="http://www.minorplanetcenter.net/db_search/show_object?object_id=2002+VR85" TargetMode="External"/><Relationship Id="rId1083" Type="http://schemas.openxmlformats.org/officeDocument/2006/relationships/hyperlink" Target="http://www.minorplanetcenter.net/db_search/show_object?object_id=2004+GE2" TargetMode="External"/><Relationship Id="rId1290" Type="http://schemas.openxmlformats.org/officeDocument/2006/relationships/hyperlink" Target="http://www.minorplanetcenter.net/db_search/show_object?object_id=159857" TargetMode="External"/><Relationship Id="rId1304" Type="http://schemas.openxmlformats.org/officeDocument/2006/relationships/hyperlink" Target="http://www.minorplanetcenter.net/db_search/show_object?object_id=2015+TX24" TargetMode="External"/><Relationship Id="rId1511" Type="http://schemas.openxmlformats.org/officeDocument/2006/relationships/hyperlink" Target="http://www.minorplanetcenter.net/db_search/show_object?object_id=2014+KS40" TargetMode="External"/><Relationship Id="rId106" Type="http://schemas.openxmlformats.org/officeDocument/2006/relationships/hyperlink" Target="http://www.minorplanetcenter.net/db_search/show_object?object_id=2007+LB15" TargetMode="External"/><Relationship Id="rId313" Type="http://schemas.openxmlformats.org/officeDocument/2006/relationships/hyperlink" Target="http://www.minorplanetcenter.net/db_search/show_object?object_id=2011+WL2" TargetMode="External"/><Relationship Id="rId758" Type="http://schemas.openxmlformats.org/officeDocument/2006/relationships/hyperlink" Target="http://www.minorplanetcenter.net/db_search/show_object?object_id=2014+EG45" TargetMode="External"/><Relationship Id="rId965" Type="http://schemas.openxmlformats.org/officeDocument/2006/relationships/hyperlink" Target="http://www.minorplanetcenter.net/db_search/show_object?object_id=2014+YB35" TargetMode="External"/><Relationship Id="rId1150" Type="http://schemas.openxmlformats.org/officeDocument/2006/relationships/hyperlink" Target="http://www.minorplanetcenter.net/db_search/show_object?object_id=250620" TargetMode="External"/><Relationship Id="rId1388" Type="http://schemas.openxmlformats.org/officeDocument/2006/relationships/hyperlink" Target="http://www.minorplanetcenter.net/db_search/show_object?object_id=2008+XA2" TargetMode="External"/><Relationship Id="rId10" Type="http://schemas.openxmlformats.org/officeDocument/2006/relationships/hyperlink" Target="http://www.minorplanetcenter.net/db_search/show_object?object_id=65679" TargetMode="External"/><Relationship Id="rId94" Type="http://schemas.openxmlformats.org/officeDocument/2006/relationships/hyperlink" Target="http://www.minorplanetcenter.net/db_search/show_object?object_id=2006+BX147" TargetMode="External"/><Relationship Id="rId397" Type="http://schemas.openxmlformats.org/officeDocument/2006/relationships/hyperlink" Target="http://www.minorplanetcenter.net/db_search/show_object?object_id=162082" TargetMode="External"/><Relationship Id="rId520" Type="http://schemas.openxmlformats.org/officeDocument/2006/relationships/hyperlink" Target="http://www.minorplanetcenter.net/db_search/show_object?object_id=332446" TargetMode="External"/><Relationship Id="rId618" Type="http://schemas.openxmlformats.org/officeDocument/2006/relationships/hyperlink" Target="http://www.minorplanetcenter.net/db_search/show_object?object_id=1998+HH49" TargetMode="External"/><Relationship Id="rId825" Type="http://schemas.openxmlformats.org/officeDocument/2006/relationships/hyperlink" Target="http://www.minorplanetcenter.net/db_search/show_object?object_id=447755" TargetMode="External"/><Relationship Id="rId1248" Type="http://schemas.openxmlformats.org/officeDocument/2006/relationships/hyperlink" Target="http://www.minorplanetcenter.net/db_search/show_object?object_id=2009+RZ3" TargetMode="External"/><Relationship Id="rId1455" Type="http://schemas.openxmlformats.org/officeDocument/2006/relationships/hyperlink" Target="http://www.minorplanetcenter.net/db_search/show_object?object_id=2002+KG4" TargetMode="External"/><Relationship Id="rId257" Type="http://schemas.openxmlformats.org/officeDocument/2006/relationships/hyperlink" Target="http://www.minorplanetcenter.net/db_search/show_object?object_id=2004+JQ1" TargetMode="External"/><Relationship Id="rId464" Type="http://schemas.openxmlformats.org/officeDocument/2006/relationships/hyperlink" Target="http://www.minorplanetcenter.net/db_search/show_object?object_id=13651" TargetMode="External"/><Relationship Id="rId1010" Type="http://schemas.openxmlformats.org/officeDocument/2006/relationships/hyperlink" Target="http://www.minorplanetcenter.net/db_search/show_object?object_id=2005+DD" TargetMode="External"/><Relationship Id="rId1094" Type="http://schemas.openxmlformats.org/officeDocument/2006/relationships/hyperlink" Target="http://www.minorplanetcenter.net/db_search/show_object?object_id=2007+TU24" TargetMode="External"/><Relationship Id="rId1108" Type="http://schemas.openxmlformats.org/officeDocument/2006/relationships/hyperlink" Target="http://www.minorplanetcenter.net/db_search/show_object?object_id=2015+CX12" TargetMode="External"/><Relationship Id="rId1315" Type="http://schemas.openxmlformats.org/officeDocument/2006/relationships/hyperlink" Target="http://www.minorplanetcenter.net/db_search/show_object?object_id=2010+UG7" TargetMode="External"/><Relationship Id="rId117" Type="http://schemas.openxmlformats.org/officeDocument/2006/relationships/hyperlink" Target="http://www.minorplanetcenter.net/db_search/show_object?object_id=2009+FU23" TargetMode="External"/><Relationship Id="rId671" Type="http://schemas.openxmlformats.org/officeDocument/2006/relationships/hyperlink" Target="http://www.minorplanetcenter.net/db_search/show_object?object_id=2011+EO51" TargetMode="External"/><Relationship Id="rId769" Type="http://schemas.openxmlformats.org/officeDocument/2006/relationships/hyperlink" Target="http://www.minorplanetcenter.net/db_search/show_object?object_id=69230" TargetMode="External"/><Relationship Id="rId976" Type="http://schemas.openxmlformats.org/officeDocument/2006/relationships/hyperlink" Target="http://www.minorplanetcenter.net/db_search/show_object?object_id=2005+KJ10" TargetMode="External"/><Relationship Id="rId1399" Type="http://schemas.openxmlformats.org/officeDocument/2006/relationships/hyperlink" Target="http://www.minorplanetcenter.net/db_search/show_object?object_id=2004+TL10" TargetMode="External"/><Relationship Id="rId324" Type="http://schemas.openxmlformats.org/officeDocument/2006/relationships/hyperlink" Target="http://www.minorplanetcenter.net/db_search/show_object?object_id=2012+RG15" TargetMode="External"/><Relationship Id="rId531" Type="http://schemas.openxmlformats.org/officeDocument/2006/relationships/hyperlink" Target="http://www.minorplanetcenter.net/db_search/show_object?object_id=1998+XD12" TargetMode="External"/><Relationship Id="rId629" Type="http://schemas.openxmlformats.org/officeDocument/2006/relationships/hyperlink" Target="http://www.minorplanetcenter.net/db_search/show_object?object_id=2003+CR1" TargetMode="External"/><Relationship Id="rId1161" Type="http://schemas.openxmlformats.org/officeDocument/2006/relationships/hyperlink" Target="http://www.minorplanetcenter.net/db_search/show_object?object_id=162695" TargetMode="External"/><Relationship Id="rId1259" Type="http://schemas.openxmlformats.org/officeDocument/2006/relationships/hyperlink" Target="http://www.minorplanetcenter.net/db_search/show_object?object_id=9856" TargetMode="External"/><Relationship Id="rId1466" Type="http://schemas.openxmlformats.org/officeDocument/2006/relationships/hyperlink" Target="http://www.minorplanetcenter.net/db_search/show_object?object_id=2014+MR26" TargetMode="External"/><Relationship Id="rId836" Type="http://schemas.openxmlformats.org/officeDocument/2006/relationships/hyperlink" Target="http://www.minorplanetcenter.net/db_search/show_object?object_id=2009+AE16" TargetMode="External"/><Relationship Id="rId1021" Type="http://schemas.openxmlformats.org/officeDocument/2006/relationships/hyperlink" Target="http://www.minorplanetcenter.net/db_search/show_object?object_id=2009+KN4" TargetMode="External"/><Relationship Id="rId1119" Type="http://schemas.openxmlformats.org/officeDocument/2006/relationships/hyperlink" Target="http://www.minorplanetcenter.net/db_search/show_object?object_id=2015+DE198" TargetMode="External"/><Relationship Id="rId903" Type="http://schemas.openxmlformats.org/officeDocument/2006/relationships/hyperlink" Target="http://www.minorplanetcenter.net/db_search/show_object?object_id=2005+GJ8" TargetMode="External"/><Relationship Id="rId1326" Type="http://schemas.openxmlformats.org/officeDocument/2006/relationships/hyperlink" Target="http://www.minorplanetcenter.net/db_search/show_object?object_id=2013+BD18" TargetMode="External"/><Relationship Id="rId32" Type="http://schemas.openxmlformats.org/officeDocument/2006/relationships/hyperlink" Target="http://www.minorplanetcenter.net/db_search/show_object?object_id=234145" TargetMode="External"/><Relationship Id="rId181" Type="http://schemas.openxmlformats.org/officeDocument/2006/relationships/hyperlink" Target="http://www.minorplanetcenter.net/db_search/show_object?object_id=162173" TargetMode="External"/><Relationship Id="rId279" Type="http://schemas.openxmlformats.org/officeDocument/2006/relationships/hyperlink" Target="http://www.minorplanetcenter.net/db_search/show_object?object_id=2007+YQ56" TargetMode="External"/><Relationship Id="rId486" Type="http://schemas.openxmlformats.org/officeDocument/2006/relationships/hyperlink" Target="http://www.minorplanetcenter.net/db_search/show_object?object_id=2005+GD60" TargetMode="External"/><Relationship Id="rId693" Type="http://schemas.openxmlformats.org/officeDocument/2006/relationships/hyperlink" Target="http://www.minorplanetcenter.net/db_search/show_object?object_id=2015+EO61" TargetMode="External"/><Relationship Id="rId139" Type="http://schemas.openxmlformats.org/officeDocument/2006/relationships/hyperlink" Target="http://www.minorplanetcenter.net/db_search/show_object?object_id=2013+NV" TargetMode="External"/><Relationship Id="rId346" Type="http://schemas.openxmlformats.org/officeDocument/2006/relationships/hyperlink" Target="http://www.minorplanetcenter.net/db_search/show_object?object_id=2012+HZ33" TargetMode="External"/><Relationship Id="rId553" Type="http://schemas.openxmlformats.org/officeDocument/2006/relationships/hyperlink" Target="http://www.minorplanetcenter.net/db_search/show_object?object_id=2015+AR45" TargetMode="External"/><Relationship Id="rId760" Type="http://schemas.openxmlformats.org/officeDocument/2006/relationships/hyperlink" Target="http://www.minorplanetcenter.net/db_search/show_object?object_id=2014+HN197" TargetMode="External"/><Relationship Id="rId998" Type="http://schemas.openxmlformats.org/officeDocument/2006/relationships/hyperlink" Target="http://www.minorplanetcenter.net/db_search/show_object?object_id=406213" TargetMode="External"/><Relationship Id="rId1183" Type="http://schemas.openxmlformats.org/officeDocument/2006/relationships/hyperlink" Target="http://www.minorplanetcenter.net/db_search/show_object?object_id=2008+FW5" TargetMode="External"/><Relationship Id="rId1390" Type="http://schemas.openxmlformats.org/officeDocument/2006/relationships/hyperlink" Target="http://www.minorplanetcenter.net/db_search/show_object?object_id=4015" TargetMode="External"/><Relationship Id="rId206" Type="http://schemas.openxmlformats.org/officeDocument/2006/relationships/hyperlink" Target="http://www.minorplanetcenter.net/db_search/show_object?object_id=350523" TargetMode="External"/><Relationship Id="rId413" Type="http://schemas.openxmlformats.org/officeDocument/2006/relationships/hyperlink" Target="http://www.minorplanetcenter.net/db_search/show_object?object_id=2003+QH5" TargetMode="External"/><Relationship Id="rId858" Type="http://schemas.openxmlformats.org/officeDocument/2006/relationships/hyperlink" Target="http://www.minorplanetcenter.net/db_search/show_object?object_id=85938" TargetMode="External"/><Relationship Id="rId1043" Type="http://schemas.openxmlformats.org/officeDocument/2006/relationships/hyperlink" Target="http://www.minorplanetcenter.net/db_search/show_object?object_id=2012+BJ86" TargetMode="External"/><Relationship Id="rId1488" Type="http://schemas.openxmlformats.org/officeDocument/2006/relationships/hyperlink" Target="http://www.minorplanetcenter.net/db_search/show_object?object_id=2002+AT4" TargetMode="External"/><Relationship Id="rId620" Type="http://schemas.openxmlformats.org/officeDocument/2006/relationships/hyperlink" Target="http://www.minorplanetcenter.net/db_search/show_object?object_id=1999+FR19" TargetMode="External"/><Relationship Id="rId718" Type="http://schemas.openxmlformats.org/officeDocument/2006/relationships/hyperlink" Target="http://www.minorplanetcenter.net/db_search/show_object?object_id=232691" TargetMode="External"/><Relationship Id="rId925" Type="http://schemas.openxmlformats.org/officeDocument/2006/relationships/hyperlink" Target="http://www.minorplanetcenter.net/db_search/show_object?object_id=2011+BO59" TargetMode="External"/><Relationship Id="rId1250" Type="http://schemas.openxmlformats.org/officeDocument/2006/relationships/hyperlink" Target="http://www.minorplanetcenter.net/db_search/show_object?object_id=2010+RF181" TargetMode="External"/><Relationship Id="rId1348" Type="http://schemas.openxmlformats.org/officeDocument/2006/relationships/hyperlink" Target="http://www.minorplanetcenter.net/db_search/show_object?object_id=2005+OD3" TargetMode="External"/><Relationship Id="rId1110" Type="http://schemas.openxmlformats.org/officeDocument/2006/relationships/hyperlink" Target="http://www.minorplanetcenter.net/db_search/show_object?object_id=2015+RR150" TargetMode="External"/><Relationship Id="rId1208" Type="http://schemas.openxmlformats.org/officeDocument/2006/relationships/hyperlink" Target="http://www.minorplanetcenter.net/db_search/show_object?object_id=430544" TargetMode="External"/><Relationship Id="rId1415" Type="http://schemas.openxmlformats.org/officeDocument/2006/relationships/hyperlink" Target="http://www.minorplanetcenter.net/db_search/show_object?object_id=2015+BW310" TargetMode="External"/><Relationship Id="rId54" Type="http://schemas.openxmlformats.org/officeDocument/2006/relationships/hyperlink" Target="http://www.minorplanetcenter.net/db_search/show_object?object_id=390725" TargetMode="External"/><Relationship Id="rId270" Type="http://schemas.openxmlformats.org/officeDocument/2006/relationships/hyperlink" Target="http://www.minorplanetcenter.net/db_search/show_object?object_id=2007+DM41" TargetMode="External"/><Relationship Id="rId130" Type="http://schemas.openxmlformats.org/officeDocument/2006/relationships/hyperlink" Target="http://www.minorplanetcenter.net/db_search/show_object?object_id=2011+GM44" TargetMode="External"/><Relationship Id="rId368" Type="http://schemas.openxmlformats.org/officeDocument/2006/relationships/hyperlink" Target="http://www.minorplanetcenter.net/db_search/show_object?object_id=163818" TargetMode="External"/><Relationship Id="rId575" Type="http://schemas.openxmlformats.org/officeDocument/2006/relationships/hyperlink" Target="http://www.minorplanetcenter.net/db_search/show_object?object_id=144898" TargetMode="External"/><Relationship Id="rId782" Type="http://schemas.openxmlformats.org/officeDocument/2006/relationships/hyperlink" Target="http://www.minorplanetcenter.net/db_search/show_object?object_id=357024" TargetMode="External"/><Relationship Id="rId228" Type="http://schemas.openxmlformats.org/officeDocument/2006/relationships/hyperlink" Target="http://www.minorplanetcenter.net/db_search/show_object?object_id=439437" TargetMode="External"/><Relationship Id="rId435" Type="http://schemas.openxmlformats.org/officeDocument/2006/relationships/hyperlink" Target="http://www.minorplanetcenter.net/db_search/show_object?object_id=2013+VO5" TargetMode="External"/><Relationship Id="rId642" Type="http://schemas.openxmlformats.org/officeDocument/2006/relationships/hyperlink" Target="http://www.minorplanetcenter.net/db_search/show_object?object_id=2007+AV2" TargetMode="External"/><Relationship Id="rId1065" Type="http://schemas.openxmlformats.org/officeDocument/2006/relationships/hyperlink" Target="http://www.minorplanetcenter.net/db_search/show_object?object_id=53429" TargetMode="External"/><Relationship Id="rId1272" Type="http://schemas.openxmlformats.org/officeDocument/2006/relationships/hyperlink" Target="http://www.minorplanetcenter.net/db_search/show_object?object_id=2007+VW137" TargetMode="External"/><Relationship Id="rId502" Type="http://schemas.openxmlformats.org/officeDocument/2006/relationships/hyperlink" Target="http://www.minorplanetcenter.net/db_search/show_object?object_id=2016+AZ8" TargetMode="External"/><Relationship Id="rId947" Type="http://schemas.openxmlformats.org/officeDocument/2006/relationships/hyperlink" Target="http://www.minorplanetcenter.net/db_search/show_object?object_id=2015+GZ13" TargetMode="External"/><Relationship Id="rId1132" Type="http://schemas.openxmlformats.org/officeDocument/2006/relationships/hyperlink" Target="http://www.minorplanetcenter.net/db_search/show_object?object_id=2002+HP11" TargetMode="External"/><Relationship Id="rId76" Type="http://schemas.openxmlformats.org/officeDocument/2006/relationships/hyperlink" Target="http://www.minorplanetcenter.net/db_search/show_object?object_id=2001+YE4" TargetMode="External"/><Relationship Id="rId807" Type="http://schemas.openxmlformats.org/officeDocument/2006/relationships/hyperlink" Target="http://www.minorplanetcenter.net/db_search/show_object?object_id=2010+VG1" TargetMode="External"/><Relationship Id="rId1437" Type="http://schemas.openxmlformats.org/officeDocument/2006/relationships/hyperlink" Target="http://www.minorplanetcenter.net/db_search/show_object?object_id=2006+UO" TargetMode="External"/><Relationship Id="rId1504" Type="http://schemas.openxmlformats.org/officeDocument/2006/relationships/hyperlink" Target="http://www.minorplanetcenter.net/db_search/show_object?object_id=2010+SH13" TargetMode="External"/><Relationship Id="rId292" Type="http://schemas.openxmlformats.org/officeDocument/2006/relationships/hyperlink" Target="http://www.minorplanetcenter.net/db_search/show_object?object_id=2010+CO1" TargetMode="External"/><Relationship Id="rId597" Type="http://schemas.openxmlformats.org/officeDocument/2006/relationships/hyperlink" Target="http://www.minorplanetcenter.net/db_search/show_object?object_id=369057" TargetMode="External"/><Relationship Id="rId152" Type="http://schemas.openxmlformats.org/officeDocument/2006/relationships/hyperlink" Target="http://www.minorplanetcenter.net/db_search/show_object?object_id=2016+BC14" TargetMode="External"/><Relationship Id="rId457" Type="http://schemas.openxmlformats.org/officeDocument/2006/relationships/hyperlink" Target="http://www.minorplanetcenter.net/db_search/show_object?object_id=2013+NJ" TargetMode="External"/><Relationship Id="rId1087" Type="http://schemas.openxmlformats.org/officeDocument/2006/relationships/hyperlink" Target="http://www.minorplanetcenter.net/db_search/show_object?object_id=2005+UW6" TargetMode="External"/><Relationship Id="rId1294" Type="http://schemas.openxmlformats.org/officeDocument/2006/relationships/hyperlink" Target="http://www.minorplanetcenter.net/db_search/show_object?object_id=1997+GL3" TargetMode="External"/><Relationship Id="rId664" Type="http://schemas.openxmlformats.org/officeDocument/2006/relationships/hyperlink" Target="http://www.minorplanetcenter.net/db_search/show_object?object_id=2010+EC46" TargetMode="External"/><Relationship Id="rId871" Type="http://schemas.openxmlformats.org/officeDocument/2006/relationships/hyperlink" Target="http://www.minorplanetcenter.net/db_search/show_object?object_id=163014" TargetMode="External"/><Relationship Id="rId969" Type="http://schemas.openxmlformats.org/officeDocument/2006/relationships/hyperlink" Target="http://www.minorplanetcenter.net/db_search/show_object?object_id=2013+OD4" TargetMode="External"/><Relationship Id="rId317" Type="http://schemas.openxmlformats.org/officeDocument/2006/relationships/hyperlink" Target="http://www.minorplanetcenter.net/db_search/show_object?object_id=2012+BB124" TargetMode="External"/><Relationship Id="rId524" Type="http://schemas.openxmlformats.org/officeDocument/2006/relationships/hyperlink" Target="http://www.minorplanetcenter.net/db_search/show_object?object_id=363024" TargetMode="External"/><Relationship Id="rId731" Type="http://schemas.openxmlformats.org/officeDocument/2006/relationships/hyperlink" Target="http://www.minorplanetcenter.net/db_search/show_object?object_id=2003+BR47" TargetMode="External"/><Relationship Id="rId1154" Type="http://schemas.openxmlformats.org/officeDocument/2006/relationships/hyperlink" Target="http://www.minorplanetcenter.net/db_search/show_object?object_id=2004+QB" TargetMode="External"/><Relationship Id="rId1361" Type="http://schemas.openxmlformats.org/officeDocument/2006/relationships/hyperlink" Target="http://www.minorplanetcenter.net/db_search/show_object?object_id=52760" TargetMode="External"/><Relationship Id="rId1459" Type="http://schemas.openxmlformats.org/officeDocument/2006/relationships/hyperlink" Target="http://www.minorplanetcenter.net/db_search/show_object?object_id=2007+YB2" TargetMode="External"/><Relationship Id="rId98" Type="http://schemas.openxmlformats.org/officeDocument/2006/relationships/hyperlink" Target="http://www.minorplanetcenter.net/db_search/show_object?object_id=2006+QQ23" TargetMode="External"/><Relationship Id="rId829" Type="http://schemas.openxmlformats.org/officeDocument/2006/relationships/hyperlink" Target="http://www.minorplanetcenter.net/db_search/show_object?object_id=2006+GC1" TargetMode="External"/><Relationship Id="rId1014" Type="http://schemas.openxmlformats.org/officeDocument/2006/relationships/hyperlink" Target="http://www.minorplanetcenter.net/db_search/show_object?object_id=2000+UG11" TargetMode="External"/><Relationship Id="rId1221" Type="http://schemas.openxmlformats.org/officeDocument/2006/relationships/hyperlink" Target="http://www.minorplanetcenter.net/db_search/show_object?object_id=2009+KD3" TargetMode="External"/><Relationship Id="rId1319" Type="http://schemas.openxmlformats.org/officeDocument/2006/relationships/hyperlink" Target="http://www.minorplanetcenter.net/db_search/show_object?object_id=2015+TK178" TargetMode="External"/><Relationship Id="rId1526" Type="http://schemas.openxmlformats.org/officeDocument/2006/relationships/hyperlink" Target="http://www.minorplanetcenter.net/db_search/show_object?object_id=2000+QW7" TargetMode="External"/><Relationship Id="rId25" Type="http://schemas.openxmlformats.org/officeDocument/2006/relationships/hyperlink" Target="http://www.minorplanetcenter.net/db_search/show_object?object_id=163899" TargetMode="External"/><Relationship Id="rId174" Type="http://schemas.openxmlformats.org/officeDocument/2006/relationships/hyperlink" Target="http://www.minorplanetcenter.net/db_search/show_object?object_id=152754" TargetMode="External"/><Relationship Id="rId381" Type="http://schemas.openxmlformats.org/officeDocument/2006/relationships/hyperlink" Target="http://www.minorplanetcenter.net/db_search/show_object?object_id=2006+VW2" TargetMode="External"/><Relationship Id="rId241" Type="http://schemas.openxmlformats.org/officeDocument/2006/relationships/hyperlink" Target="http://www.minorplanetcenter.net/db_search/show_object?object_id=1999+SO5" TargetMode="External"/><Relationship Id="rId479" Type="http://schemas.openxmlformats.org/officeDocument/2006/relationships/hyperlink" Target="http://www.minorplanetcenter.net/db_search/show_object?object_id=414990" TargetMode="External"/><Relationship Id="rId686" Type="http://schemas.openxmlformats.org/officeDocument/2006/relationships/hyperlink" Target="http://www.minorplanetcenter.net/db_search/show_object?object_id=2014+AY28" TargetMode="External"/><Relationship Id="rId893" Type="http://schemas.openxmlformats.org/officeDocument/2006/relationships/hyperlink" Target="http://www.minorplanetcenter.net/db_search/show_object?object_id=2001+GR2" TargetMode="External"/><Relationship Id="rId339" Type="http://schemas.openxmlformats.org/officeDocument/2006/relationships/hyperlink" Target="http://www.minorplanetcenter.net/db_search/show_object?object_id=2015+FT118" TargetMode="External"/><Relationship Id="rId546" Type="http://schemas.openxmlformats.org/officeDocument/2006/relationships/hyperlink" Target="http://www.minorplanetcenter.net/db_search/show_object?object_id=2013+RZ73" TargetMode="External"/><Relationship Id="rId753" Type="http://schemas.openxmlformats.org/officeDocument/2006/relationships/hyperlink" Target="http://www.minorplanetcenter.net/db_search/show_object?object_id=2013+BK18" TargetMode="External"/><Relationship Id="rId1176" Type="http://schemas.openxmlformats.org/officeDocument/2006/relationships/hyperlink" Target="http://www.minorplanetcenter.net/db_search/show_object?object_id=2014+YY8" TargetMode="External"/><Relationship Id="rId1383" Type="http://schemas.openxmlformats.org/officeDocument/2006/relationships/hyperlink" Target="http://www.minorplanetcenter.net/db_search/show_object?object_id=2015+TK238" TargetMode="External"/><Relationship Id="rId101" Type="http://schemas.openxmlformats.org/officeDocument/2006/relationships/hyperlink" Target="http://www.minorplanetcenter.net/db_search/show_object?object_id=2006+TU7" TargetMode="External"/><Relationship Id="rId406" Type="http://schemas.openxmlformats.org/officeDocument/2006/relationships/hyperlink" Target="http://www.minorplanetcenter.net/db_search/show_object?object_id=2013+GY7" TargetMode="External"/><Relationship Id="rId960" Type="http://schemas.openxmlformats.org/officeDocument/2006/relationships/hyperlink" Target="http://www.minorplanetcenter.net/db_search/show_object?object_id=2007+TR24" TargetMode="External"/><Relationship Id="rId1036" Type="http://schemas.openxmlformats.org/officeDocument/2006/relationships/hyperlink" Target="http://www.minorplanetcenter.net/db_search/show_object?object_id=2015+XU378" TargetMode="External"/><Relationship Id="rId1243" Type="http://schemas.openxmlformats.org/officeDocument/2006/relationships/hyperlink" Target="http://www.minorplanetcenter.net/db_search/show_object?object_id=2007+XN" TargetMode="External"/><Relationship Id="rId613" Type="http://schemas.openxmlformats.org/officeDocument/2006/relationships/hyperlink" Target="http://www.minorplanetcenter.net/db_search/show_object?object_id=448721" TargetMode="External"/><Relationship Id="rId820" Type="http://schemas.openxmlformats.org/officeDocument/2006/relationships/hyperlink" Target="http://www.minorplanetcenter.net/db_search/show_object?object_id=153814" TargetMode="External"/><Relationship Id="rId918" Type="http://schemas.openxmlformats.org/officeDocument/2006/relationships/hyperlink" Target="http://www.minorplanetcenter.net/db_search/show_object?object_id=2010+LK34" TargetMode="External"/><Relationship Id="rId1450" Type="http://schemas.openxmlformats.org/officeDocument/2006/relationships/hyperlink" Target="http://www.minorplanetcenter.net/db_search/show_object?object_id=410778" TargetMode="External"/><Relationship Id="rId1103" Type="http://schemas.openxmlformats.org/officeDocument/2006/relationships/hyperlink" Target="http://www.minorplanetcenter.net/db_search/show_object?object_id=2012+XO111" TargetMode="External"/><Relationship Id="rId1310" Type="http://schemas.openxmlformats.org/officeDocument/2006/relationships/hyperlink" Target="http://www.minorplanetcenter.net/db_search/show_object?object_id=2000+PY5" TargetMode="External"/><Relationship Id="rId1408" Type="http://schemas.openxmlformats.org/officeDocument/2006/relationships/hyperlink" Target="http://www.minorplanetcenter.net/db_search/show_object?object_id=2012+CA21" TargetMode="External"/><Relationship Id="rId47" Type="http://schemas.openxmlformats.org/officeDocument/2006/relationships/hyperlink" Target="http://www.minorplanetcenter.net/db_search/show_object?object_id=348306" TargetMode="External"/><Relationship Id="rId196" Type="http://schemas.openxmlformats.org/officeDocument/2006/relationships/hyperlink" Target="http://www.minorplanetcenter.net/db_search/show_object?object_id=260141" TargetMode="External"/><Relationship Id="rId263" Type="http://schemas.openxmlformats.org/officeDocument/2006/relationships/hyperlink" Target="http://www.minorplanetcenter.net/db_search/show_object?object_id=2004+XP14" TargetMode="External"/><Relationship Id="rId470" Type="http://schemas.openxmlformats.org/officeDocument/2006/relationships/hyperlink" Target="http://www.minorplanetcenter.net/db_search/show_object?object_id=153002" TargetMode="External"/><Relationship Id="rId123" Type="http://schemas.openxmlformats.org/officeDocument/2006/relationships/hyperlink" Target="http://www.minorplanetcenter.net/db_search/show_object?object_id=2010+JE87" TargetMode="External"/><Relationship Id="rId330" Type="http://schemas.openxmlformats.org/officeDocument/2006/relationships/hyperlink" Target="http://www.minorplanetcenter.net/db_search/show_object?object_id=2013+JL22" TargetMode="External"/><Relationship Id="rId568" Type="http://schemas.openxmlformats.org/officeDocument/2006/relationships/hyperlink" Target="http://www.minorplanetcenter.net/db_search/show_object?object_id=68346" TargetMode="External"/><Relationship Id="rId775" Type="http://schemas.openxmlformats.org/officeDocument/2006/relationships/hyperlink" Target="http://www.minorplanetcenter.net/db_search/show_object?object_id=164400" TargetMode="External"/><Relationship Id="rId982" Type="http://schemas.openxmlformats.org/officeDocument/2006/relationships/hyperlink" Target="http://www.minorplanetcenter.net/db_search/show_object?object_id=220839" TargetMode="External"/><Relationship Id="rId1198" Type="http://schemas.openxmlformats.org/officeDocument/2006/relationships/hyperlink" Target="http://www.minorplanetcenter.net/db_search/show_object?object_id=1998+WZ1" TargetMode="External"/><Relationship Id="rId428" Type="http://schemas.openxmlformats.org/officeDocument/2006/relationships/hyperlink" Target="http://www.minorplanetcenter.net/db_search/show_object?object_id=2010+KB61" TargetMode="External"/><Relationship Id="rId635" Type="http://schemas.openxmlformats.org/officeDocument/2006/relationships/hyperlink" Target="http://www.minorplanetcenter.net/db_search/show_object?object_id=2004+VB" TargetMode="External"/><Relationship Id="rId842" Type="http://schemas.openxmlformats.org/officeDocument/2006/relationships/hyperlink" Target="http://www.minorplanetcenter.net/db_search/show_object?object_id=2011+SO32" TargetMode="External"/><Relationship Id="rId1058" Type="http://schemas.openxmlformats.org/officeDocument/2006/relationships/hyperlink" Target="http://www.minorplanetcenter.net/db_search/show_object?object_id=363831" TargetMode="External"/><Relationship Id="rId1265" Type="http://schemas.openxmlformats.org/officeDocument/2006/relationships/hyperlink" Target="http://www.minorplanetcenter.net/db_search/show_object?object_id=2003+OC3" TargetMode="External"/><Relationship Id="rId1472" Type="http://schemas.openxmlformats.org/officeDocument/2006/relationships/hyperlink" Target="http://www.minorplanetcenter.net/db_search/show_object?object_id=2005+UJ159" TargetMode="External"/><Relationship Id="rId702" Type="http://schemas.openxmlformats.org/officeDocument/2006/relationships/hyperlink" Target="http://www.minorplanetcenter.net/db_search/show_object?object_id=2016+CU193" TargetMode="External"/><Relationship Id="rId1125" Type="http://schemas.openxmlformats.org/officeDocument/2006/relationships/hyperlink" Target="http://www.minorplanetcenter.net/db_search/show_object?object_id=2013+CT82" TargetMode="External"/><Relationship Id="rId1332" Type="http://schemas.openxmlformats.org/officeDocument/2006/relationships/hyperlink" Target="http://www.minorplanetcenter.net/db_search/show_object?object_id=2002+EU11" TargetMode="External"/><Relationship Id="rId69" Type="http://schemas.openxmlformats.org/officeDocument/2006/relationships/hyperlink" Target="http://www.minorplanetcenter.net/db_search/show_object?object_id=1994+WR12" TargetMode="External"/><Relationship Id="rId285" Type="http://schemas.openxmlformats.org/officeDocument/2006/relationships/hyperlink" Target="http://www.minorplanetcenter.net/db_search/show_object?object_id=2008+UW91" TargetMode="External"/><Relationship Id="rId492" Type="http://schemas.openxmlformats.org/officeDocument/2006/relationships/hyperlink" Target="http://www.minorplanetcenter.net/db_search/show_object?object_id=2010+AF30" TargetMode="External"/><Relationship Id="rId797" Type="http://schemas.openxmlformats.org/officeDocument/2006/relationships/hyperlink" Target="http://www.minorplanetcenter.net/db_search/show_object?object_id=2005+SQ" TargetMode="External"/><Relationship Id="rId145" Type="http://schemas.openxmlformats.org/officeDocument/2006/relationships/hyperlink" Target="http://www.minorplanetcenter.net/db_search/show_object?object_id=2015+AH" TargetMode="External"/><Relationship Id="rId352" Type="http://schemas.openxmlformats.org/officeDocument/2006/relationships/hyperlink" Target="http://www.minorplanetcenter.net/db_search/show_object?object_id=162422" TargetMode="External"/><Relationship Id="rId1287" Type="http://schemas.openxmlformats.org/officeDocument/2006/relationships/hyperlink" Target="http://www.minorplanetcenter.net/db_search/show_object?object_id=2015+QO3" TargetMode="External"/><Relationship Id="rId212" Type="http://schemas.openxmlformats.org/officeDocument/2006/relationships/hyperlink" Target="http://www.minorplanetcenter.net/db_search/show_object?object_id=365014" TargetMode="External"/><Relationship Id="rId657" Type="http://schemas.openxmlformats.org/officeDocument/2006/relationships/hyperlink" Target="http://www.minorplanetcenter.net/db_search/show_object?object_id=2009+FF" TargetMode="External"/><Relationship Id="rId864" Type="http://schemas.openxmlformats.org/officeDocument/2006/relationships/hyperlink" Target="http://www.minorplanetcenter.net/db_search/show_object?object_id=137126" TargetMode="External"/><Relationship Id="rId1494" Type="http://schemas.openxmlformats.org/officeDocument/2006/relationships/hyperlink" Target="http://www.minorplanetcenter.net/db_search/show_object?object_id=2004+SS" TargetMode="External"/><Relationship Id="rId517" Type="http://schemas.openxmlformats.org/officeDocument/2006/relationships/hyperlink" Target="http://www.minorplanetcenter.net/db_search/show_object?object_id=302831" TargetMode="External"/><Relationship Id="rId724" Type="http://schemas.openxmlformats.org/officeDocument/2006/relationships/hyperlink" Target="http://www.minorplanetcenter.net/db_search/show_object?object_id=388945" TargetMode="External"/><Relationship Id="rId931" Type="http://schemas.openxmlformats.org/officeDocument/2006/relationships/hyperlink" Target="http://www.minorplanetcenter.net/db_search/show_object?object_id=2012+MJ6" TargetMode="External"/><Relationship Id="rId1147" Type="http://schemas.openxmlformats.org/officeDocument/2006/relationships/hyperlink" Target="http://www.minorplanetcenter.net/db_search/show_object?object_id=2012+KN11" TargetMode="External"/><Relationship Id="rId1354" Type="http://schemas.openxmlformats.org/officeDocument/2006/relationships/hyperlink" Target="http://www.minorplanetcenter.net/db_search/show_object?object_id=2010+FF10" TargetMode="External"/><Relationship Id="rId60" Type="http://schemas.openxmlformats.org/officeDocument/2006/relationships/hyperlink" Target="http://www.minorplanetcenter.net/db_search/show_object?object_id=414286" TargetMode="External"/><Relationship Id="rId1007" Type="http://schemas.openxmlformats.org/officeDocument/2006/relationships/hyperlink" Target="http://www.minorplanetcenter.net/db_search/show_object?object_id=2013+FA8" TargetMode="External"/><Relationship Id="rId1214" Type="http://schemas.openxmlformats.org/officeDocument/2006/relationships/hyperlink" Target="http://www.minorplanetcenter.net/db_search/show_object?object_id=2007+JY2" TargetMode="External"/><Relationship Id="rId1421" Type="http://schemas.openxmlformats.org/officeDocument/2006/relationships/hyperlink" Target="http://www.minorplanetcenter.net/db_search/show_object?object_id=2000+QS7" TargetMode="External"/><Relationship Id="rId1519" Type="http://schemas.openxmlformats.org/officeDocument/2006/relationships/hyperlink" Target="http://www.minorplanetcenter.net/db_search/show_object?object_id=2015+RS1" TargetMode="External"/><Relationship Id="rId18" Type="http://schemas.openxmlformats.org/officeDocument/2006/relationships/hyperlink" Target="http://www.minorplanetcenter.net/db_search/show_object?object_id=144900" TargetMode="External"/><Relationship Id="rId167" Type="http://schemas.openxmlformats.org/officeDocument/2006/relationships/hyperlink" Target="http://www.minorplanetcenter.net/db_search/show_object?object_id=138175" TargetMode="External"/><Relationship Id="rId374" Type="http://schemas.openxmlformats.org/officeDocument/2006/relationships/hyperlink" Target="http://www.minorplanetcenter.net/db_search/show_object?object_id=436774" TargetMode="External"/><Relationship Id="rId581" Type="http://schemas.openxmlformats.org/officeDocument/2006/relationships/hyperlink" Target="http://www.minorplanetcenter.net/db_search/show_object?object_id=171839" TargetMode="External"/><Relationship Id="rId234" Type="http://schemas.openxmlformats.org/officeDocument/2006/relationships/hyperlink" Target="http://www.minorplanetcenter.net/db_search/show_object?object_id=452807" TargetMode="External"/><Relationship Id="rId679" Type="http://schemas.openxmlformats.org/officeDocument/2006/relationships/hyperlink" Target="http://www.minorplanetcenter.net/db_search/show_object?object_id=2013+AN20" TargetMode="External"/><Relationship Id="rId886" Type="http://schemas.openxmlformats.org/officeDocument/2006/relationships/hyperlink" Target="http://www.minorplanetcenter.net/db_search/show_object?object_id=452376" TargetMode="External"/><Relationship Id="rId2" Type="http://schemas.openxmlformats.org/officeDocument/2006/relationships/hyperlink" Target="http://www.minorplanetcenter.net/db_search/show_object?object_id=2015+DR215" TargetMode="External"/><Relationship Id="rId441" Type="http://schemas.openxmlformats.org/officeDocument/2006/relationships/hyperlink" Target="http://www.minorplanetcenter.net/db_search/show_object?object_id=371660" TargetMode="External"/><Relationship Id="rId539" Type="http://schemas.openxmlformats.org/officeDocument/2006/relationships/hyperlink" Target="http://www.minorplanetcenter.net/db_search/show_object?object_id=2008+HH" TargetMode="External"/><Relationship Id="rId746" Type="http://schemas.openxmlformats.org/officeDocument/2006/relationships/hyperlink" Target="http://www.minorplanetcenter.net/db_search/show_object?object_id=2010+UT7" TargetMode="External"/><Relationship Id="rId1071" Type="http://schemas.openxmlformats.org/officeDocument/2006/relationships/hyperlink" Target="http://www.minorplanetcenter.net/db_search/show_object?object_id=251346" TargetMode="External"/><Relationship Id="rId1169" Type="http://schemas.openxmlformats.org/officeDocument/2006/relationships/hyperlink" Target="http://www.minorplanetcenter.net/db_search/show_object?object_id=2005+FE3" TargetMode="External"/><Relationship Id="rId1376" Type="http://schemas.openxmlformats.org/officeDocument/2006/relationships/hyperlink" Target="http://www.minorplanetcenter.net/db_search/show_object?object_id=2011+KO17" TargetMode="External"/><Relationship Id="rId301" Type="http://schemas.openxmlformats.org/officeDocument/2006/relationships/hyperlink" Target="http://www.minorplanetcenter.net/db_search/show_object?object_id=2011+CG2" TargetMode="External"/><Relationship Id="rId953" Type="http://schemas.openxmlformats.org/officeDocument/2006/relationships/hyperlink" Target="http://www.minorplanetcenter.net/db_search/show_object?object_id=2016+AL8" TargetMode="External"/><Relationship Id="rId1029" Type="http://schemas.openxmlformats.org/officeDocument/2006/relationships/hyperlink" Target="http://www.minorplanetcenter.net/db_search/show_object?object_id=2007+VT6" TargetMode="External"/><Relationship Id="rId1236" Type="http://schemas.openxmlformats.org/officeDocument/2006/relationships/hyperlink" Target="http://www.minorplanetcenter.net/db_search/show_object?object_id=2014+OX299" TargetMode="External"/><Relationship Id="rId82" Type="http://schemas.openxmlformats.org/officeDocument/2006/relationships/hyperlink" Target="http://www.minorplanetcenter.net/db_search/show_object?object_id=2003+GQ22" TargetMode="External"/><Relationship Id="rId606" Type="http://schemas.openxmlformats.org/officeDocument/2006/relationships/hyperlink" Target="http://www.minorplanetcenter.net/db_search/show_object?object_id=418135" TargetMode="External"/><Relationship Id="rId813" Type="http://schemas.openxmlformats.org/officeDocument/2006/relationships/hyperlink" Target="http://www.minorplanetcenter.net/db_search/show_object?object_id=2013+MY5" TargetMode="External"/><Relationship Id="rId1443" Type="http://schemas.openxmlformats.org/officeDocument/2006/relationships/hyperlink" Target="http://www.minorplanetcenter.net/db_search/show_object?object_id=2014+ER49" TargetMode="External"/><Relationship Id="rId1303" Type="http://schemas.openxmlformats.org/officeDocument/2006/relationships/hyperlink" Target="http://www.minorplanetcenter.net/db_search/show_object?object_id=2015+PU228" TargetMode="External"/><Relationship Id="rId1510" Type="http://schemas.openxmlformats.org/officeDocument/2006/relationships/hyperlink" Target="http://www.minorplanetcenter.net/db_search/show_object?object_id=2014+JN57" TargetMode="External"/><Relationship Id="rId189" Type="http://schemas.openxmlformats.org/officeDocument/2006/relationships/hyperlink" Target="http://www.minorplanetcenter.net/db_search/show_object?object_id=215588" TargetMode="External"/><Relationship Id="rId396" Type="http://schemas.openxmlformats.org/officeDocument/2006/relationships/hyperlink" Target="http://www.minorplanetcenter.net/db_search/show_object?object_id=10115" TargetMode="External"/><Relationship Id="rId256" Type="http://schemas.openxmlformats.org/officeDocument/2006/relationships/hyperlink" Target="http://www.minorplanetcenter.net/db_search/show_object?object_id=2003+YL118" TargetMode="External"/><Relationship Id="rId463" Type="http://schemas.openxmlformats.org/officeDocument/2006/relationships/hyperlink" Target="http://www.minorplanetcenter.net/db_search/show_object?object_id=7482" TargetMode="External"/><Relationship Id="rId670" Type="http://schemas.openxmlformats.org/officeDocument/2006/relationships/hyperlink" Target="http://www.minorplanetcenter.net/db_search/show_object?object_id=2011+CX46" TargetMode="External"/><Relationship Id="rId1093" Type="http://schemas.openxmlformats.org/officeDocument/2006/relationships/hyperlink" Target="http://www.minorplanetcenter.net/db_search/show_object?object_id=2007+RU17" TargetMode="External"/><Relationship Id="rId116" Type="http://schemas.openxmlformats.org/officeDocument/2006/relationships/hyperlink" Target="http://www.minorplanetcenter.net/db_search/show_object?object_id=2009+EP2" TargetMode="External"/><Relationship Id="rId323" Type="http://schemas.openxmlformats.org/officeDocument/2006/relationships/hyperlink" Target="http://www.minorplanetcenter.net/db_search/show_object?object_id=2012+QG42" TargetMode="External"/><Relationship Id="rId530" Type="http://schemas.openxmlformats.org/officeDocument/2006/relationships/hyperlink" Target="http://www.minorplanetcenter.net/db_search/show_object?object_id=1998+SL36" TargetMode="External"/><Relationship Id="rId768" Type="http://schemas.openxmlformats.org/officeDocument/2006/relationships/hyperlink" Target="http://www.minorplanetcenter.net/db_search/show_object?object_id=29075" TargetMode="External"/><Relationship Id="rId975" Type="http://schemas.openxmlformats.org/officeDocument/2006/relationships/hyperlink" Target="http://www.minorplanetcenter.net/db_search/show_object?object_id=2006+BX39" TargetMode="External"/><Relationship Id="rId1160" Type="http://schemas.openxmlformats.org/officeDocument/2006/relationships/hyperlink" Target="http://www.minorplanetcenter.net/db_search/show_object?object_id=143487" TargetMode="External"/><Relationship Id="rId1398" Type="http://schemas.openxmlformats.org/officeDocument/2006/relationships/hyperlink" Target="http://www.minorplanetcenter.net/db_search/show_object?object_id=2003+YP1" TargetMode="External"/><Relationship Id="rId628" Type="http://schemas.openxmlformats.org/officeDocument/2006/relationships/hyperlink" Target="http://www.minorplanetcenter.net/db_search/show_object?object_id=2003+AA3" TargetMode="External"/><Relationship Id="rId835" Type="http://schemas.openxmlformats.org/officeDocument/2006/relationships/hyperlink" Target="http://www.minorplanetcenter.net/db_search/show_object?object_id=2008+WQ63" TargetMode="External"/><Relationship Id="rId1258" Type="http://schemas.openxmlformats.org/officeDocument/2006/relationships/hyperlink" Target="http://www.minorplanetcenter.net/db_search/show_object?object_id=2015+TE323" TargetMode="External"/><Relationship Id="rId1465" Type="http://schemas.openxmlformats.org/officeDocument/2006/relationships/hyperlink" Target="http://www.minorplanetcenter.net/db_search/show_object?object_id=2014+LJ21" TargetMode="External"/><Relationship Id="rId1020" Type="http://schemas.openxmlformats.org/officeDocument/2006/relationships/hyperlink" Target="http://www.minorplanetcenter.net/db_search/show_object?object_id=2011+KU15" TargetMode="External"/><Relationship Id="rId1118" Type="http://schemas.openxmlformats.org/officeDocument/2006/relationships/hyperlink" Target="http://www.minorplanetcenter.net/db_search/show_object?object_id=2002+NY40" TargetMode="External"/><Relationship Id="rId1325" Type="http://schemas.openxmlformats.org/officeDocument/2006/relationships/hyperlink" Target="http://www.minorplanetcenter.net/db_search/show_object?object_id=2009+UN3" TargetMode="External"/><Relationship Id="rId902" Type="http://schemas.openxmlformats.org/officeDocument/2006/relationships/hyperlink" Target="http://www.minorplanetcenter.net/db_search/show_object?object_id=2005+CJ" TargetMode="External"/><Relationship Id="rId31" Type="http://schemas.openxmlformats.org/officeDocument/2006/relationships/hyperlink" Target="http://www.minorplanetcenter.net/db_search/show_object?object_id=230111" TargetMode="External"/><Relationship Id="rId180" Type="http://schemas.openxmlformats.org/officeDocument/2006/relationships/hyperlink" Target="http://www.minorplanetcenter.net/db_search/show_object?object_id=162120" TargetMode="External"/><Relationship Id="rId278" Type="http://schemas.openxmlformats.org/officeDocument/2006/relationships/hyperlink" Target="http://www.minorplanetcenter.net/db_search/show_object?object_id=2007+XH16" TargetMode="External"/><Relationship Id="rId485" Type="http://schemas.openxmlformats.org/officeDocument/2006/relationships/hyperlink" Target="http://www.minorplanetcenter.net/db_search/show_object?object_id=2002+UK11" TargetMode="External"/><Relationship Id="rId692" Type="http://schemas.openxmlformats.org/officeDocument/2006/relationships/hyperlink" Target="http://www.minorplanetcenter.net/db_search/show_object?object_id=2015+DV215" TargetMode="External"/><Relationship Id="rId138" Type="http://schemas.openxmlformats.org/officeDocument/2006/relationships/hyperlink" Target="http://www.minorplanetcenter.net/db_search/show_object?object_id=2013+CW32" TargetMode="External"/><Relationship Id="rId345" Type="http://schemas.openxmlformats.org/officeDocument/2006/relationships/hyperlink" Target="http://www.minorplanetcenter.net/db_search/show_object?object_id=2006+BE55" TargetMode="External"/><Relationship Id="rId552" Type="http://schemas.openxmlformats.org/officeDocument/2006/relationships/hyperlink" Target="http://www.minorplanetcenter.net/db_search/show_object?object_id=2014+YW34" TargetMode="External"/><Relationship Id="rId997" Type="http://schemas.openxmlformats.org/officeDocument/2006/relationships/hyperlink" Target="http://www.minorplanetcenter.net/db_search/show_object?object_id=409836" TargetMode="External"/><Relationship Id="rId1182" Type="http://schemas.openxmlformats.org/officeDocument/2006/relationships/hyperlink" Target="http://www.minorplanetcenter.net/db_search/show_object?object_id=2007+PF28" TargetMode="External"/><Relationship Id="rId205" Type="http://schemas.openxmlformats.org/officeDocument/2006/relationships/hyperlink" Target="http://www.minorplanetcenter.net/db_search/show_object?object_id=349507" TargetMode="External"/><Relationship Id="rId412" Type="http://schemas.openxmlformats.org/officeDocument/2006/relationships/hyperlink" Target="http://www.minorplanetcenter.net/db_search/show_object?object_id=2002+AS4" TargetMode="External"/><Relationship Id="rId857" Type="http://schemas.openxmlformats.org/officeDocument/2006/relationships/hyperlink" Target="http://www.minorplanetcenter.net/db_search/show_object?object_id=27002" TargetMode="External"/><Relationship Id="rId1042" Type="http://schemas.openxmlformats.org/officeDocument/2006/relationships/hyperlink" Target="http://www.minorplanetcenter.net/db_search/show_object?object_id=2012+SD22" TargetMode="External"/><Relationship Id="rId1487" Type="http://schemas.openxmlformats.org/officeDocument/2006/relationships/hyperlink" Target="http://www.minorplanetcenter.net/db_search/show_object?object_id=2000+PP9" TargetMode="External"/><Relationship Id="rId717" Type="http://schemas.openxmlformats.org/officeDocument/2006/relationships/hyperlink" Target="http://www.minorplanetcenter.net/db_search/show_object?object_id=163697" TargetMode="External"/><Relationship Id="rId924" Type="http://schemas.openxmlformats.org/officeDocument/2006/relationships/hyperlink" Target="http://www.minorplanetcenter.net/db_search/show_object?object_id=2011+AM12" TargetMode="External"/><Relationship Id="rId1347" Type="http://schemas.openxmlformats.org/officeDocument/2006/relationships/hyperlink" Target="http://www.minorplanetcenter.net/db_search/show_object?object_id=2001+SZ269" TargetMode="External"/><Relationship Id="rId53" Type="http://schemas.openxmlformats.org/officeDocument/2006/relationships/hyperlink" Target="http://www.minorplanetcenter.net/db_search/show_object?object_id=380636" TargetMode="External"/><Relationship Id="rId1207" Type="http://schemas.openxmlformats.org/officeDocument/2006/relationships/hyperlink" Target="http://www.minorplanetcenter.net/db_search/show_object?object_id=16960" TargetMode="External"/><Relationship Id="rId1414" Type="http://schemas.openxmlformats.org/officeDocument/2006/relationships/hyperlink" Target="http://www.minorplanetcenter.net/db_search/show_object?object_id=2015+AK280" TargetMode="External"/><Relationship Id="rId367" Type="http://schemas.openxmlformats.org/officeDocument/2006/relationships/hyperlink" Target="http://www.minorplanetcenter.net/db_search/show_object?object_id=163132" TargetMode="External"/><Relationship Id="rId574" Type="http://schemas.openxmlformats.org/officeDocument/2006/relationships/hyperlink" Target="http://www.minorplanetcenter.net/db_search/show_object?object_id=144332" TargetMode="External"/><Relationship Id="rId227" Type="http://schemas.openxmlformats.org/officeDocument/2006/relationships/hyperlink" Target="http://www.minorplanetcenter.net/db_search/show_object?object_id=438955" TargetMode="External"/><Relationship Id="rId781" Type="http://schemas.openxmlformats.org/officeDocument/2006/relationships/hyperlink" Target="http://www.minorplanetcenter.net/db_search/show_object?object_id=279744" TargetMode="External"/><Relationship Id="rId879" Type="http://schemas.openxmlformats.org/officeDocument/2006/relationships/hyperlink" Target="http://www.minorplanetcenter.net/db_search/show_object?object_id=363084" TargetMode="External"/><Relationship Id="rId434" Type="http://schemas.openxmlformats.org/officeDocument/2006/relationships/hyperlink" Target="http://www.minorplanetcenter.net/db_search/show_object?object_id=2008+VB1" TargetMode="External"/><Relationship Id="rId641" Type="http://schemas.openxmlformats.org/officeDocument/2006/relationships/hyperlink" Target="http://www.minorplanetcenter.net/db_search/show_object?object_id=2006+UL217" TargetMode="External"/><Relationship Id="rId739" Type="http://schemas.openxmlformats.org/officeDocument/2006/relationships/hyperlink" Target="http://www.minorplanetcenter.net/db_search/show_object?object_id=2007+YV56" TargetMode="External"/><Relationship Id="rId1064" Type="http://schemas.openxmlformats.org/officeDocument/2006/relationships/hyperlink" Target="http://www.minorplanetcenter.net/db_search/show_object?object_id=4183" TargetMode="External"/><Relationship Id="rId1271" Type="http://schemas.openxmlformats.org/officeDocument/2006/relationships/hyperlink" Target="http://www.minorplanetcenter.net/db_search/show_object?object_id=2007+VN3" TargetMode="External"/><Relationship Id="rId1369" Type="http://schemas.openxmlformats.org/officeDocument/2006/relationships/hyperlink" Target="http://www.minorplanetcenter.net/db_search/show_object?object_id=2004+XN29" TargetMode="External"/><Relationship Id="rId501" Type="http://schemas.openxmlformats.org/officeDocument/2006/relationships/hyperlink" Target="http://www.minorplanetcenter.net/db_search/show_object?object_id=2015+XE352" TargetMode="External"/><Relationship Id="rId946" Type="http://schemas.openxmlformats.org/officeDocument/2006/relationships/hyperlink" Target="http://www.minorplanetcenter.net/db_search/show_object?object_id=2015+FS332" TargetMode="External"/><Relationship Id="rId1131" Type="http://schemas.openxmlformats.org/officeDocument/2006/relationships/hyperlink" Target="http://www.minorplanetcenter.net/db_search/show_object?object_id=2005+RC34" TargetMode="External"/><Relationship Id="rId1229" Type="http://schemas.openxmlformats.org/officeDocument/2006/relationships/hyperlink" Target="http://www.minorplanetcenter.net/db_search/show_object?object_id=2012+AD3" TargetMode="External"/><Relationship Id="rId75" Type="http://schemas.openxmlformats.org/officeDocument/2006/relationships/hyperlink" Target="http://www.minorplanetcenter.net/db_search/show_object?object_id=2000+ED14" TargetMode="External"/><Relationship Id="rId806" Type="http://schemas.openxmlformats.org/officeDocument/2006/relationships/hyperlink" Target="http://www.minorplanetcenter.net/db_search/show_object?object_id=2010+TV149" TargetMode="External"/><Relationship Id="rId1436" Type="http://schemas.openxmlformats.org/officeDocument/2006/relationships/hyperlink" Target="http://www.minorplanetcenter.net/db_search/show_object?object_id=2004+UV1" TargetMode="External"/><Relationship Id="rId1503" Type="http://schemas.openxmlformats.org/officeDocument/2006/relationships/hyperlink" Target="http://www.minorplanetcenter.net/db_search/show_object?object_id=2010+LG64" TargetMode="External"/><Relationship Id="rId291" Type="http://schemas.openxmlformats.org/officeDocument/2006/relationships/hyperlink" Target="http://www.minorplanetcenter.net/db_search/show_object?object_id=2009+WM1" TargetMode="External"/><Relationship Id="rId151" Type="http://schemas.openxmlformats.org/officeDocument/2006/relationships/hyperlink" Target="http://www.minorplanetcenter.net/db_search/show_object?object_id=2016+AK193" TargetMode="External"/><Relationship Id="rId389" Type="http://schemas.openxmlformats.org/officeDocument/2006/relationships/hyperlink" Target="http://www.minorplanetcenter.net/db_search/show_object?object_id=2014+VL6" TargetMode="External"/><Relationship Id="rId596" Type="http://schemas.openxmlformats.org/officeDocument/2006/relationships/hyperlink" Target="http://www.minorplanetcenter.net/db_search/show_object?object_id=367789" TargetMode="External"/><Relationship Id="rId249" Type="http://schemas.openxmlformats.org/officeDocument/2006/relationships/hyperlink" Target="http://www.minorplanetcenter.net/db_search/show_object?object_id=2001+XP31" TargetMode="External"/><Relationship Id="rId456" Type="http://schemas.openxmlformats.org/officeDocument/2006/relationships/hyperlink" Target="http://www.minorplanetcenter.net/db_search/show_object?object_id=2011+JR13" TargetMode="External"/><Relationship Id="rId663" Type="http://schemas.openxmlformats.org/officeDocument/2006/relationships/hyperlink" Target="http://www.minorplanetcenter.net/db_search/show_object?object_id=2009+VA26" TargetMode="External"/><Relationship Id="rId870" Type="http://schemas.openxmlformats.org/officeDocument/2006/relationships/hyperlink" Target="http://www.minorplanetcenter.net/db_search/show_object?object_id=162825" TargetMode="External"/><Relationship Id="rId1086" Type="http://schemas.openxmlformats.org/officeDocument/2006/relationships/hyperlink" Target="http://www.minorplanetcenter.net/db_search/show_object?object_id=2005+LW39" TargetMode="External"/><Relationship Id="rId1293" Type="http://schemas.openxmlformats.org/officeDocument/2006/relationships/hyperlink" Target="http://www.minorplanetcenter.net/db_search/show_object?object_id=1994+RC" TargetMode="External"/><Relationship Id="rId109" Type="http://schemas.openxmlformats.org/officeDocument/2006/relationships/hyperlink" Target="http://www.minorplanetcenter.net/db_search/show_object?object_id=2008+CN1" TargetMode="External"/><Relationship Id="rId316" Type="http://schemas.openxmlformats.org/officeDocument/2006/relationships/hyperlink" Target="http://www.minorplanetcenter.net/db_search/show_object?object_id=2011+YJ28" TargetMode="External"/><Relationship Id="rId523" Type="http://schemas.openxmlformats.org/officeDocument/2006/relationships/hyperlink" Target="http://www.minorplanetcenter.net/db_search/show_object?object_id=361754" TargetMode="External"/><Relationship Id="rId968" Type="http://schemas.openxmlformats.org/officeDocument/2006/relationships/hyperlink" Target="http://www.minorplanetcenter.net/db_search/show_object?object_id=2014+BW2" TargetMode="External"/><Relationship Id="rId1153" Type="http://schemas.openxmlformats.org/officeDocument/2006/relationships/hyperlink" Target="http://www.minorplanetcenter.net/db_search/show_object?object_id=2002+GM5" TargetMode="External"/><Relationship Id="rId97" Type="http://schemas.openxmlformats.org/officeDocument/2006/relationships/hyperlink" Target="http://www.minorplanetcenter.net/db_search/show_object?object_id=2006+JF42" TargetMode="External"/><Relationship Id="rId730" Type="http://schemas.openxmlformats.org/officeDocument/2006/relationships/hyperlink" Target="http://www.minorplanetcenter.net/db_search/show_object?object_id=1999+TO13" TargetMode="External"/><Relationship Id="rId828" Type="http://schemas.openxmlformats.org/officeDocument/2006/relationships/hyperlink" Target="http://www.minorplanetcenter.net/db_search/show_object?object_id=2002+EY2" TargetMode="External"/><Relationship Id="rId1013" Type="http://schemas.openxmlformats.org/officeDocument/2006/relationships/hyperlink" Target="http://www.minorplanetcenter.net/db_search/show_object?object_id=2001+FE90" TargetMode="External"/><Relationship Id="rId1360" Type="http://schemas.openxmlformats.org/officeDocument/2006/relationships/hyperlink" Target="http://www.minorplanetcenter.net/db_search/show_object?object_id=2015+TR178" TargetMode="External"/><Relationship Id="rId1458" Type="http://schemas.openxmlformats.org/officeDocument/2006/relationships/hyperlink" Target="http://www.minorplanetcenter.net/db_search/show_object?object_id=2006+TA8" TargetMode="External"/><Relationship Id="rId1220" Type="http://schemas.openxmlformats.org/officeDocument/2006/relationships/hyperlink" Target="http://www.minorplanetcenter.net/db_search/show_object?object_id=2009+CC3" TargetMode="External"/><Relationship Id="rId1318" Type="http://schemas.openxmlformats.org/officeDocument/2006/relationships/hyperlink" Target="http://www.minorplanetcenter.net/db_search/show_object?object_id=2014+KP4" TargetMode="External"/><Relationship Id="rId1525" Type="http://schemas.openxmlformats.org/officeDocument/2006/relationships/hyperlink" Target="http://www.minorplanetcenter.net/db_search/show_object?object_id=2002+KK8" TargetMode="External"/><Relationship Id="rId24" Type="http://schemas.openxmlformats.org/officeDocument/2006/relationships/hyperlink" Target="http://www.minorplanetcenter.net/db_search/show_object?object_id=163348" TargetMode="External"/><Relationship Id="rId173" Type="http://schemas.openxmlformats.org/officeDocument/2006/relationships/hyperlink" Target="http://www.minorplanetcenter.net/db_search/show_object?object_id=152671" TargetMode="External"/><Relationship Id="rId380" Type="http://schemas.openxmlformats.org/officeDocument/2006/relationships/hyperlink" Target="http://www.minorplanetcenter.net/db_search/show_object?object_id=2004+UU1" TargetMode="External"/><Relationship Id="rId240" Type="http://schemas.openxmlformats.org/officeDocument/2006/relationships/hyperlink" Target="http://www.minorplanetcenter.net/db_search/show_object?object_id=1999+LS7" TargetMode="External"/><Relationship Id="rId478" Type="http://schemas.openxmlformats.org/officeDocument/2006/relationships/hyperlink" Target="http://www.minorplanetcenter.net/db_search/show_object?object_id=410627" TargetMode="External"/><Relationship Id="rId685" Type="http://schemas.openxmlformats.org/officeDocument/2006/relationships/hyperlink" Target="http://www.minorplanetcenter.net/db_search/show_object?object_id=2013+TR132" TargetMode="External"/><Relationship Id="rId892" Type="http://schemas.openxmlformats.org/officeDocument/2006/relationships/hyperlink" Target="http://www.minorplanetcenter.net/db_search/show_object?object_id=2000+CP101" TargetMode="External"/><Relationship Id="rId100" Type="http://schemas.openxmlformats.org/officeDocument/2006/relationships/hyperlink" Target="http://www.minorplanetcenter.net/db_search/show_object?object_id=2006+TS7" TargetMode="External"/><Relationship Id="rId338" Type="http://schemas.openxmlformats.org/officeDocument/2006/relationships/hyperlink" Target="http://www.minorplanetcenter.net/db_search/show_object?object_id=2015+FS117" TargetMode="External"/><Relationship Id="rId545" Type="http://schemas.openxmlformats.org/officeDocument/2006/relationships/hyperlink" Target="http://www.minorplanetcenter.net/db_search/show_object?object_id=2013+EM20" TargetMode="External"/><Relationship Id="rId752" Type="http://schemas.openxmlformats.org/officeDocument/2006/relationships/hyperlink" Target="http://www.minorplanetcenter.net/db_search/show_object?object_id=2012+TS78" TargetMode="External"/><Relationship Id="rId1175" Type="http://schemas.openxmlformats.org/officeDocument/2006/relationships/hyperlink" Target="http://www.minorplanetcenter.net/db_search/show_object?object_id=2014+XJ3" TargetMode="External"/><Relationship Id="rId1382" Type="http://schemas.openxmlformats.org/officeDocument/2006/relationships/hyperlink" Target="http://www.minorplanetcenter.net/db_search/show_object?object_id=2015+TV144" TargetMode="External"/><Relationship Id="rId405" Type="http://schemas.openxmlformats.org/officeDocument/2006/relationships/hyperlink" Target="http://www.minorplanetcenter.net/db_search/show_object?object_id=2010+DJ56" TargetMode="External"/><Relationship Id="rId612" Type="http://schemas.openxmlformats.org/officeDocument/2006/relationships/hyperlink" Target="http://www.minorplanetcenter.net/db_search/show_object?object_id=446862" TargetMode="External"/><Relationship Id="rId1035" Type="http://schemas.openxmlformats.org/officeDocument/2006/relationships/hyperlink" Target="http://www.minorplanetcenter.net/db_search/show_object?object_id=2016+CS29" TargetMode="External"/><Relationship Id="rId1242" Type="http://schemas.openxmlformats.org/officeDocument/2006/relationships/hyperlink" Target="http://www.minorplanetcenter.net/db_search/show_object?object_id=2007+DT103" TargetMode="External"/><Relationship Id="rId917" Type="http://schemas.openxmlformats.org/officeDocument/2006/relationships/hyperlink" Target="http://www.minorplanetcenter.net/db_search/show_object?object_id=2009+UQ" TargetMode="External"/><Relationship Id="rId1102" Type="http://schemas.openxmlformats.org/officeDocument/2006/relationships/hyperlink" Target="http://www.minorplanetcenter.net/db_search/show_object?object_id=2012+XY6" TargetMode="External"/><Relationship Id="rId46" Type="http://schemas.openxmlformats.org/officeDocument/2006/relationships/hyperlink" Target="http://www.minorplanetcenter.net/db_search/show_object?object_id=341843" TargetMode="External"/><Relationship Id="rId1407" Type="http://schemas.openxmlformats.org/officeDocument/2006/relationships/hyperlink" Target="http://www.minorplanetcenter.net/db_search/show_object?object_id=2011+XM1" TargetMode="External"/><Relationship Id="rId195" Type="http://schemas.openxmlformats.org/officeDocument/2006/relationships/hyperlink" Target="http://www.minorplanetcenter.net/db_search/show_object?object_id=255071" TargetMode="External"/><Relationship Id="rId262" Type="http://schemas.openxmlformats.org/officeDocument/2006/relationships/hyperlink" Target="http://www.minorplanetcenter.net/db_search/show_object?object_id=2004+XO" TargetMode="External"/><Relationship Id="rId567" Type="http://schemas.openxmlformats.org/officeDocument/2006/relationships/hyperlink" Target="http://www.minorplanetcenter.net/db_search/show_object?object_id=65690" TargetMode="External"/><Relationship Id="rId1197" Type="http://schemas.openxmlformats.org/officeDocument/2006/relationships/hyperlink" Target="http://www.minorplanetcenter.net/db_search/show_object?object_id=168318" TargetMode="External"/><Relationship Id="rId122" Type="http://schemas.openxmlformats.org/officeDocument/2006/relationships/hyperlink" Target="http://www.minorplanetcenter.net/db_search/show_object?object_id=2010+JU39" TargetMode="External"/><Relationship Id="rId774" Type="http://schemas.openxmlformats.org/officeDocument/2006/relationships/hyperlink" Target="http://www.minorplanetcenter.net/db_search/show_object?object_id=164211" TargetMode="External"/><Relationship Id="rId981" Type="http://schemas.openxmlformats.org/officeDocument/2006/relationships/hyperlink" Target="http://www.minorplanetcenter.net/db_search/show_object?object_id=363790" TargetMode="External"/><Relationship Id="rId1057" Type="http://schemas.openxmlformats.org/officeDocument/2006/relationships/hyperlink" Target="http://www.minorplanetcenter.net/db_search/show_object?object_id=377097" TargetMode="External"/><Relationship Id="rId427" Type="http://schemas.openxmlformats.org/officeDocument/2006/relationships/hyperlink" Target="http://www.minorplanetcenter.net/db_search/show_object?object_id=2007+PV27" TargetMode="External"/><Relationship Id="rId634" Type="http://schemas.openxmlformats.org/officeDocument/2006/relationships/hyperlink" Target="http://www.minorplanetcenter.net/db_search/show_object?object_id=2004+SW55" TargetMode="External"/><Relationship Id="rId841" Type="http://schemas.openxmlformats.org/officeDocument/2006/relationships/hyperlink" Target="http://www.minorplanetcenter.net/db_search/show_object?object_id=2011+CT4" TargetMode="External"/><Relationship Id="rId1264" Type="http://schemas.openxmlformats.org/officeDocument/2006/relationships/hyperlink" Target="http://www.minorplanetcenter.net/db_search/show_object?object_id=2003+BB21" TargetMode="External"/><Relationship Id="rId1471" Type="http://schemas.openxmlformats.org/officeDocument/2006/relationships/hyperlink" Target="http://www.minorplanetcenter.net/db_search/show_object?object_id=451124" TargetMode="External"/><Relationship Id="rId701" Type="http://schemas.openxmlformats.org/officeDocument/2006/relationships/hyperlink" Target="http://www.minorplanetcenter.net/db_search/show_object?object_id=2016+CL32" TargetMode="External"/><Relationship Id="rId939" Type="http://schemas.openxmlformats.org/officeDocument/2006/relationships/hyperlink" Target="http://www.minorplanetcenter.net/db_search/show_object?object_id=2014+DN112" TargetMode="External"/><Relationship Id="rId1124" Type="http://schemas.openxmlformats.org/officeDocument/2006/relationships/hyperlink" Target="http://www.minorplanetcenter.net/db_search/show_object?object_id=2014+JO25" TargetMode="External"/><Relationship Id="rId1331" Type="http://schemas.openxmlformats.org/officeDocument/2006/relationships/hyperlink" Target="http://www.minorplanetcenter.net/db_search/show_object?object_id=2001+YB5" TargetMode="External"/><Relationship Id="rId68" Type="http://schemas.openxmlformats.org/officeDocument/2006/relationships/hyperlink" Target="http://www.minorplanetcenter.net/db_search/show_object?object_id=453563" TargetMode="External"/><Relationship Id="rId1429" Type="http://schemas.openxmlformats.org/officeDocument/2006/relationships/hyperlink" Target="http://www.minorplanetcenter.net/db_search/show_object?object_id=2013+GG69" TargetMode="External"/><Relationship Id="rId284" Type="http://schemas.openxmlformats.org/officeDocument/2006/relationships/hyperlink" Target="http://www.minorplanetcenter.net/db_search/show_object?object_id=2008+SC" TargetMode="External"/><Relationship Id="rId491" Type="http://schemas.openxmlformats.org/officeDocument/2006/relationships/hyperlink" Target="http://www.minorplanetcenter.net/db_search/show_object?object_id=2009+VQ44" TargetMode="External"/><Relationship Id="rId144" Type="http://schemas.openxmlformats.org/officeDocument/2006/relationships/hyperlink" Target="http://www.minorplanetcenter.net/db_search/show_object?object_id=2014+YR15" TargetMode="External"/><Relationship Id="rId589" Type="http://schemas.openxmlformats.org/officeDocument/2006/relationships/hyperlink" Target="http://www.minorplanetcenter.net/db_search/show_object?object_id=230549" TargetMode="External"/><Relationship Id="rId796" Type="http://schemas.openxmlformats.org/officeDocument/2006/relationships/hyperlink" Target="http://www.minorplanetcenter.net/db_search/show_object?object_id=2004+RY10" TargetMode="External"/><Relationship Id="rId351" Type="http://schemas.openxmlformats.org/officeDocument/2006/relationships/hyperlink" Target="http://www.minorplanetcenter.net/db_search/show_object?object_id=162162" TargetMode="External"/><Relationship Id="rId449" Type="http://schemas.openxmlformats.org/officeDocument/2006/relationships/hyperlink" Target="http://www.minorplanetcenter.net/db_search/show_object?object_id=1999+VF22" TargetMode="External"/><Relationship Id="rId656" Type="http://schemas.openxmlformats.org/officeDocument/2006/relationships/hyperlink" Target="http://www.minorplanetcenter.net/db_search/show_object?object_id=2009+ES" TargetMode="External"/><Relationship Id="rId863" Type="http://schemas.openxmlformats.org/officeDocument/2006/relationships/hyperlink" Target="http://www.minorplanetcenter.net/db_search/show_object?object_id=136795" TargetMode="External"/><Relationship Id="rId1079" Type="http://schemas.openxmlformats.org/officeDocument/2006/relationships/hyperlink" Target="http://www.minorplanetcenter.net/db_search/show_object?object_id=450142" TargetMode="External"/><Relationship Id="rId1286" Type="http://schemas.openxmlformats.org/officeDocument/2006/relationships/hyperlink" Target="http://www.minorplanetcenter.net/db_search/show_object?object_id=2015+NK13" TargetMode="External"/><Relationship Id="rId1493" Type="http://schemas.openxmlformats.org/officeDocument/2006/relationships/hyperlink" Target="http://www.minorplanetcenter.net/db_search/show_object?object_id=2004+RQ10" TargetMode="External"/><Relationship Id="rId211" Type="http://schemas.openxmlformats.org/officeDocument/2006/relationships/hyperlink" Target="http://www.minorplanetcenter.net/db_search/show_object?object_id=363344" TargetMode="External"/><Relationship Id="rId309" Type="http://schemas.openxmlformats.org/officeDocument/2006/relationships/hyperlink" Target="http://www.minorplanetcenter.net/db_search/show_object?object_id=2011+LT17" TargetMode="External"/><Relationship Id="rId516" Type="http://schemas.openxmlformats.org/officeDocument/2006/relationships/hyperlink" Target="http://www.minorplanetcenter.net/db_search/show_object?object_id=292220" TargetMode="External"/><Relationship Id="rId1146" Type="http://schemas.openxmlformats.org/officeDocument/2006/relationships/hyperlink" Target="http://www.minorplanetcenter.net/db_search/show_object?object_id=2010+GA24" TargetMode="External"/><Relationship Id="rId723" Type="http://schemas.openxmlformats.org/officeDocument/2006/relationships/hyperlink" Target="http://www.minorplanetcenter.net/db_search/show_object?object_id=363599" TargetMode="External"/><Relationship Id="rId930" Type="http://schemas.openxmlformats.org/officeDocument/2006/relationships/hyperlink" Target="http://www.minorplanetcenter.net/db_search/show_object?object_id=2012+CA55" TargetMode="External"/><Relationship Id="rId1006" Type="http://schemas.openxmlformats.org/officeDocument/2006/relationships/hyperlink" Target="http://www.minorplanetcenter.net/db_search/show_object?object_id=2015+DU180" TargetMode="External"/><Relationship Id="rId1353" Type="http://schemas.openxmlformats.org/officeDocument/2006/relationships/hyperlink" Target="http://www.minorplanetcenter.net/db_search/show_object?object_id=2009+FU4" TargetMode="External"/><Relationship Id="rId1213" Type="http://schemas.openxmlformats.org/officeDocument/2006/relationships/hyperlink" Target="http://www.minorplanetcenter.net/db_search/show_object?object_id=2007+BJ29" TargetMode="External"/><Relationship Id="rId1420" Type="http://schemas.openxmlformats.org/officeDocument/2006/relationships/hyperlink" Target="http://www.minorplanetcenter.net/db_search/show_object?object_id=374038" TargetMode="External"/><Relationship Id="rId1518" Type="http://schemas.openxmlformats.org/officeDocument/2006/relationships/hyperlink" Target="http://www.minorplanetcenter.net/db_search/show_object?object_id=2015+MT96" TargetMode="External"/><Relationship Id="rId17" Type="http://schemas.openxmlformats.org/officeDocument/2006/relationships/hyperlink" Target="http://www.minorplanetcenter.net/db_search/show_object?object_id=141432" TargetMode="External"/><Relationship Id="rId166" Type="http://schemas.openxmlformats.org/officeDocument/2006/relationships/hyperlink" Target="http://www.minorplanetcenter.net/db_search/show_object?object_id=101955" TargetMode="External"/><Relationship Id="rId373" Type="http://schemas.openxmlformats.org/officeDocument/2006/relationships/hyperlink" Target="http://www.minorplanetcenter.net/db_search/show_object?object_id=419472" TargetMode="External"/><Relationship Id="rId580" Type="http://schemas.openxmlformats.org/officeDocument/2006/relationships/hyperlink" Target="http://www.minorplanetcenter.net/db_search/show_object?object_id=163373" TargetMode="External"/><Relationship Id="rId1" Type="http://schemas.openxmlformats.org/officeDocument/2006/relationships/hyperlink" Target="http://www.minorplanetcenter.net/db_search/show_object?object_id=434326" TargetMode="External"/><Relationship Id="rId233" Type="http://schemas.openxmlformats.org/officeDocument/2006/relationships/hyperlink" Target="http://www.minorplanetcenter.net/db_search/show_object?object_id=451370" TargetMode="External"/><Relationship Id="rId440" Type="http://schemas.openxmlformats.org/officeDocument/2006/relationships/hyperlink" Target="http://www.minorplanetcenter.net/db_search/show_object?object_id=208115" TargetMode="External"/><Relationship Id="rId678" Type="http://schemas.openxmlformats.org/officeDocument/2006/relationships/hyperlink" Target="http://www.minorplanetcenter.net/db_search/show_object?object_id=2012+YY6" TargetMode="External"/><Relationship Id="rId885" Type="http://schemas.openxmlformats.org/officeDocument/2006/relationships/hyperlink" Target="http://www.minorplanetcenter.net/db_search/show_object?object_id=451297" TargetMode="External"/><Relationship Id="rId1070" Type="http://schemas.openxmlformats.org/officeDocument/2006/relationships/hyperlink" Target="http://www.minorplanetcenter.net/db_search/show_object?object_id=221455" TargetMode="External"/><Relationship Id="rId300" Type="http://schemas.openxmlformats.org/officeDocument/2006/relationships/hyperlink" Target="http://www.minorplanetcenter.net/db_search/show_object?object_id=2011+AM24" TargetMode="External"/><Relationship Id="rId538" Type="http://schemas.openxmlformats.org/officeDocument/2006/relationships/hyperlink" Target="http://www.minorplanetcenter.net/db_search/show_object?object_id=2007+TH1" TargetMode="External"/><Relationship Id="rId745" Type="http://schemas.openxmlformats.org/officeDocument/2006/relationships/hyperlink" Target="http://www.minorplanetcenter.net/db_search/show_object?object_id=2010+ON101" TargetMode="External"/><Relationship Id="rId952" Type="http://schemas.openxmlformats.org/officeDocument/2006/relationships/hyperlink" Target="http://www.minorplanetcenter.net/db_search/show_object?object_id=2015+YY9" TargetMode="External"/><Relationship Id="rId1168" Type="http://schemas.openxmlformats.org/officeDocument/2006/relationships/hyperlink" Target="http://www.minorplanetcenter.net/db_search/show_object?object_id=2004+HF12" TargetMode="External"/><Relationship Id="rId1375" Type="http://schemas.openxmlformats.org/officeDocument/2006/relationships/hyperlink" Target="http://www.minorplanetcenter.net/db_search/show_object?object_id=2011+BT59" TargetMode="External"/><Relationship Id="rId81" Type="http://schemas.openxmlformats.org/officeDocument/2006/relationships/hyperlink" Target="http://www.minorplanetcenter.net/db_search/show_object?object_id=2003+AF23" TargetMode="External"/><Relationship Id="rId605" Type="http://schemas.openxmlformats.org/officeDocument/2006/relationships/hyperlink" Target="http://www.minorplanetcenter.net/db_search/show_object?object_id=418094" TargetMode="External"/><Relationship Id="rId812" Type="http://schemas.openxmlformats.org/officeDocument/2006/relationships/hyperlink" Target="http://www.minorplanetcenter.net/db_search/show_object?object_id=2013+ER89" TargetMode="External"/><Relationship Id="rId1028" Type="http://schemas.openxmlformats.org/officeDocument/2006/relationships/hyperlink" Target="http://www.minorplanetcenter.net/db_search/show_object?object_id=2010+US7" TargetMode="External"/><Relationship Id="rId1235" Type="http://schemas.openxmlformats.org/officeDocument/2006/relationships/hyperlink" Target="http://www.minorplanetcenter.net/db_search/show_object?object_id=2014+NK52" TargetMode="External"/><Relationship Id="rId1442" Type="http://schemas.openxmlformats.org/officeDocument/2006/relationships/hyperlink" Target="http://www.minorplanetcenter.net/db_search/show_object?object_id=2011+YE6" TargetMode="External"/><Relationship Id="rId1302" Type="http://schemas.openxmlformats.org/officeDocument/2006/relationships/hyperlink" Target="http://www.minorplanetcenter.net/db_search/show_object?object_id=2013+RH74" TargetMode="External"/><Relationship Id="rId39" Type="http://schemas.openxmlformats.org/officeDocument/2006/relationships/hyperlink" Target="http://www.minorplanetcenter.net/db_search/show_object?object_id=306383" TargetMode="External"/><Relationship Id="rId188" Type="http://schemas.openxmlformats.org/officeDocument/2006/relationships/hyperlink" Target="http://www.minorplanetcenter.net/db_search/show_object?object_id=207945" TargetMode="External"/><Relationship Id="rId395" Type="http://schemas.openxmlformats.org/officeDocument/2006/relationships/hyperlink" Target="http://www.minorplanetcenter.net/db_search/show_object?object_id=1620" TargetMode="External"/><Relationship Id="rId255" Type="http://schemas.openxmlformats.org/officeDocument/2006/relationships/hyperlink" Target="http://www.minorplanetcenter.net/db_search/show_object?object_id=2003+UW29" TargetMode="External"/><Relationship Id="rId462" Type="http://schemas.openxmlformats.org/officeDocument/2006/relationships/hyperlink" Target="http://www.minorplanetcenter.net/db_search/show_object?object_id=420210" TargetMode="External"/><Relationship Id="rId1092" Type="http://schemas.openxmlformats.org/officeDocument/2006/relationships/hyperlink" Target="http://www.minorplanetcenter.net/db_search/show_object?object_id=2006+PA1" TargetMode="External"/><Relationship Id="rId1397" Type="http://schemas.openxmlformats.org/officeDocument/2006/relationships/hyperlink" Target="http://www.minorplanetcenter.net/db_search/show_object?object_id=2003+WC158" TargetMode="External"/><Relationship Id="rId115" Type="http://schemas.openxmlformats.org/officeDocument/2006/relationships/hyperlink" Target="http://www.minorplanetcenter.net/db_search/show_object?object_id=2009+BL71" TargetMode="External"/><Relationship Id="rId322" Type="http://schemas.openxmlformats.org/officeDocument/2006/relationships/hyperlink" Target="http://www.minorplanetcenter.net/db_search/show_object?object_id=2012+OQ" TargetMode="External"/><Relationship Id="rId767" Type="http://schemas.openxmlformats.org/officeDocument/2006/relationships/hyperlink" Target="http://www.minorplanetcenter.net/db_search/show_object?object_id=2016+AC65" TargetMode="External"/><Relationship Id="rId974" Type="http://schemas.openxmlformats.org/officeDocument/2006/relationships/hyperlink" Target="http://www.minorplanetcenter.net/db_search/show_object?object_id=2006+PY17" TargetMode="External"/><Relationship Id="rId627" Type="http://schemas.openxmlformats.org/officeDocument/2006/relationships/hyperlink" Target="http://www.minorplanetcenter.net/db_search/show_object?object_id=2002+MR3" TargetMode="External"/><Relationship Id="rId834" Type="http://schemas.openxmlformats.org/officeDocument/2006/relationships/hyperlink" Target="http://www.minorplanetcenter.net/db_search/show_object?object_id=2008+EL6" TargetMode="External"/><Relationship Id="rId1257" Type="http://schemas.openxmlformats.org/officeDocument/2006/relationships/hyperlink" Target="http://www.minorplanetcenter.net/db_search/show_object?object_id=2015+PM307" TargetMode="External"/><Relationship Id="rId1464" Type="http://schemas.openxmlformats.org/officeDocument/2006/relationships/hyperlink" Target="http://www.minorplanetcenter.net/db_search/show_object?object_id=2011+WO41" TargetMode="External"/><Relationship Id="rId901" Type="http://schemas.openxmlformats.org/officeDocument/2006/relationships/hyperlink" Target="http://www.minorplanetcenter.net/db_search/show_object?object_id=2004+LY5" TargetMode="External"/><Relationship Id="rId1117" Type="http://schemas.openxmlformats.org/officeDocument/2006/relationships/hyperlink" Target="http://www.minorplanetcenter.net/db_search/show_object?object_id=2005+GY8" TargetMode="External"/><Relationship Id="rId1324" Type="http://schemas.openxmlformats.org/officeDocument/2006/relationships/hyperlink" Target="http://www.minorplanetcenter.net/db_search/show_object?object_id=2008+CH" TargetMode="External"/><Relationship Id="rId30" Type="http://schemas.openxmlformats.org/officeDocument/2006/relationships/hyperlink" Target="http://www.minorplanetcenter.net/db_search/show_object?object_id=216523" TargetMode="External"/><Relationship Id="rId277" Type="http://schemas.openxmlformats.org/officeDocument/2006/relationships/hyperlink" Target="http://www.minorplanetcenter.net/db_search/show_object?object_id=2007+VM184" TargetMode="External"/><Relationship Id="rId484" Type="http://schemas.openxmlformats.org/officeDocument/2006/relationships/hyperlink" Target="http://www.minorplanetcenter.net/db_search/show_object?object_id=2000+KA" TargetMode="External"/><Relationship Id="rId137" Type="http://schemas.openxmlformats.org/officeDocument/2006/relationships/hyperlink" Target="http://www.minorplanetcenter.net/db_search/show_object?object_id=2013+BE19" TargetMode="External"/><Relationship Id="rId344" Type="http://schemas.openxmlformats.org/officeDocument/2006/relationships/hyperlink" Target="http://www.minorplanetcenter.net/db_search/show_object?object_id=2005+PJ2" TargetMode="External"/><Relationship Id="rId691" Type="http://schemas.openxmlformats.org/officeDocument/2006/relationships/hyperlink" Target="http://www.minorplanetcenter.net/db_search/show_object?object_id=2015+BN311" TargetMode="External"/><Relationship Id="rId789" Type="http://schemas.openxmlformats.org/officeDocument/2006/relationships/hyperlink" Target="http://www.minorplanetcenter.net/db_search/show_object?object_id=452302" TargetMode="External"/><Relationship Id="rId996" Type="http://schemas.openxmlformats.org/officeDocument/2006/relationships/hyperlink" Target="http://www.minorplanetcenter.net/db_search/show_object?object_id=438105" TargetMode="External"/><Relationship Id="rId551" Type="http://schemas.openxmlformats.org/officeDocument/2006/relationships/hyperlink" Target="http://www.minorplanetcenter.net/db_search/show_object?object_id=2014+QX432" TargetMode="External"/><Relationship Id="rId649" Type="http://schemas.openxmlformats.org/officeDocument/2006/relationships/hyperlink" Target="http://www.minorplanetcenter.net/db_search/show_object?object_id=2008+WN2" TargetMode="External"/><Relationship Id="rId856" Type="http://schemas.openxmlformats.org/officeDocument/2006/relationships/hyperlink" Target="http://www.minorplanetcenter.net/db_search/show_object?object_id=23187" TargetMode="External"/><Relationship Id="rId1181" Type="http://schemas.openxmlformats.org/officeDocument/2006/relationships/hyperlink" Target="http://www.minorplanetcenter.net/db_search/show_object?object_id=2007+HE15" TargetMode="External"/><Relationship Id="rId1279" Type="http://schemas.openxmlformats.org/officeDocument/2006/relationships/hyperlink" Target="http://www.minorplanetcenter.net/db_search/show_object?object_id=2012+UR158" TargetMode="External"/><Relationship Id="rId1486" Type="http://schemas.openxmlformats.org/officeDocument/2006/relationships/hyperlink" Target="http://www.minorplanetcenter.net/db_search/show_object?object_id=417419" TargetMode="External"/><Relationship Id="rId204" Type="http://schemas.openxmlformats.org/officeDocument/2006/relationships/hyperlink" Target="http://www.minorplanetcenter.net/db_search/show_object?object_id=348314" TargetMode="External"/><Relationship Id="rId411" Type="http://schemas.openxmlformats.org/officeDocument/2006/relationships/hyperlink" Target="http://www.minorplanetcenter.net/db_search/show_object?object_id=443806" TargetMode="External"/><Relationship Id="rId509" Type="http://schemas.openxmlformats.org/officeDocument/2006/relationships/hyperlink" Target="http://www.minorplanetcenter.net/db_search/show_object?object_id=185851" TargetMode="External"/><Relationship Id="rId1041" Type="http://schemas.openxmlformats.org/officeDocument/2006/relationships/hyperlink" Target="http://www.minorplanetcenter.net/db_search/show_object?object_id=2012+UR138" TargetMode="External"/><Relationship Id="rId1139" Type="http://schemas.openxmlformats.org/officeDocument/2006/relationships/hyperlink" Target="http://www.minorplanetcenter.net/db_search/show_object?object_id=207398" TargetMode="External"/><Relationship Id="rId1346" Type="http://schemas.openxmlformats.org/officeDocument/2006/relationships/hyperlink" Target="http://www.minorplanetcenter.net/db_search/show_object?object_id=52768" TargetMode="External"/><Relationship Id="rId716" Type="http://schemas.openxmlformats.org/officeDocument/2006/relationships/hyperlink" Target="http://www.minorplanetcenter.net/db_search/show_object?object_id=163683" TargetMode="External"/><Relationship Id="rId923" Type="http://schemas.openxmlformats.org/officeDocument/2006/relationships/hyperlink" Target="http://www.minorplanetcenter.net/db_search/show_object?object_id=2010+YB" TargetMode="External"/><Relationship Id="rId52" Type="http://schemas.openxmlformats.org/officeDocument/2006/relationships/hyperlink" Target="http://www.minorplanetcenter.net/db_search/show_object?object_id=378160" TargetMode="External"/><Relationship Id="rId1206" Type="http://schemas.openxmlformats.org/officeDocument/2006/relationships/hyperlink" Target="http://www.minorplanetcenter.net/db_search/show_object?object_id=4486" TargetMode="External"/><Relationship Id="rId1413" Type="http://schemas.openxmlformats.org/officeDocument/2006/relationships/hyperlink" Target="http://www.minorplanetcenter.net/db_search/show_object?object_id=2014+KV86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69"/>
  <sheetViews>
    <sheetView tabSelected="1" zoomScale="70" zoomScaleNormal="70" workbookViewId="0">
      <selection activeCell="AD3" sqref="AD3"/>
    </sheetView>
  </sheetViews>
  <sheetFormatPr baseColWidth="10" defaultRowHeight="15" x14ac:dyDescent="0.25"/>
  <cols>
    <col min="1" max="1" width="21.7109375" style="1" bestFit="1" customWidth="1"/>
    <col min="2" max="2" width="25.42578125" style="1" customWidth="1"/>
    <col min="3" max="3" width="29.5703125" style="1" customWidth="1"/>
    <col min="4" max="4" width="14.42578125" style="1" customWidth="1"/>
    <col min="5" max="5" width="11.5703125" style="1"/>
    <col min="6" max="6" width="23.28515625" style="1" customWidth="1"/>
    <col min="7" max="7" width="20.42578125" style="1" customWidth="1"/>
    <col min="8" max="8" width="18.140625" style="1" customWidth="1"/>
    <col min="9" max="9" width="19.140625" style="1" customWidth="1"/>
    <col min="10" max="10" width="20.28515625" style="1" customWidth="1"/>
    <col min="11" max="11" width="12.85546875" style="1" customWidth="1"/>
    <col min="12" max="12" width="25" style="1" customWidth="1"/>
  </cols>
  <sheetData>
    <row r="1" spans="1:31" ht="15.75" thickBot="1" x14ac:dyDescent="0.3">
      <c r="A1" s="2" t="s">
        <v>1155</v>
      </c>
      <c r="B1" s="2" t="s">
        <v>1156</v>
      </c>
      <c r="C1" s="1" t="s">
        <v>1157</v>
      </c>
      <c r="D1" s="2" t="s">
        <v>1158</v>
      </c>
      <c r="E1" s="2" t="s">
        <v>1159</v>
      </c>
      <c r="F1" s="2" t="s">
        <v>1160</v>
      </c>
      <c r="G1" s="2" t="s">
        <v>1166</v>
      </c>
      <c r="H1" s="1" t="s">
        <v>1162</v>
      </c>
      <c r="I1" s="1" t="s">
        <v>1161</v>
      </c>
      <c r="J1" s="1" t="s">
        <v>1163</v>
      </c>
      <c r="K1" s="1" t="s">
        <v>1164</v>
      </c>
      <c r="L1" s="1" t="s">
        <v>1165</v>
      </c>
    </row>
    <row r="2" spans="1:31" ht="15.75" thickBot="1" x14ac:dyDescent="0.3">
      <c r="A2" s="3" t="s">
        <v>97</v>
      </c>
      <c r="B2" s="4">
        <v>333.1</v>
      </c>
      <c r="C2" s="4">
        <v>49.1</v>
      </c>
      <c r="D2" s="4">
        <v>19.399999999999999</v>
      </c>
      <c r="E2" s="4">
        <v>0.95</v>
      </c>
      <c r="F2" s="4">
        <v>0.96</v>
      </c>
      <c r="G2" s="4">
        <v>17.84</v>
      </c>
      <c r="H2" s="4">
        <v>74.900000000000006</v>
      </c>
      <c r="I2" s="4">
        <v>1.2999999999999999E-2</v>
      </c>
      <c r="J2" s="4">
        <v>34.729999999999997</v>
      </c>
      <c r="K2" s="4">
        <v>75.38</v>
      </c>
      <c r="L2" s="4">
        <v>17.2</v>
      </c>
      <c r="AD2" t="s">
        <v>1179</v>
      </c>
      <c r="AE2" t="s">
        <v>1178</v>
      </c>
    </row>
    <row r="3" spans="1:31" ht="15.75" thickBot="1" x14ac:dyDescent="0.3">
      <c r="A3" s="3" t="s">
        <v>1063</v>
      </c>
      <c r="B3" s="4">
        <v>123.6</v>
      </c>
      <c r="C3" s="4">
        <v>15.8</v>
      </c>
      <c r="D3" s="4">
        <v>28.3</v>
      </c>
      <c r="E3" s="4">
        <v>0.8</v>
      </c>
      <c r="F3" s="4">
        <v>0.76</v>
      </c>
      <c r="G3" s="4">
        <v>3.89</v>
      </c>
      <c r="H3" s="4">
        <v>11.6</v>
      </c>
      <c r="I3" s="4">
        <v>0.129</v>
      </c>
      <c r="J3" s="4">
        <v>7.01</v>
      </c>
      <c r="K3" s="4">
        <v>7.66</v>
      </c>
      <c r="L3" s="4">
        <v>19</v>
      </c>
      <c r="AD3">
        <f>AVERAGE(D2:D1669)</f>
        <v>13.290047961630684</v>
      </c>
      <c r="AE3">
        <f>_xlfn.STDEV.S(D2:D1669)</f>
        <v>11.713811258632163</v>
      </c>
    </row>
    <row r="4" spans="1:31" ht="15.75" thickBot="1" x14ac:dyDescent="0.3">
      <c r="A4" s="3" t="s">
        <v>714</v>
      </c>
      <c r="B4" s="4">
        <v>305</v>
      </c>
      <c r="C4" s="4">
        <v>140.5</v>
      </c>
      <c r="D4" s="4">
        <v>18.8</v>
      </c>
      <c r="E4" s="4">
        <v>0.92</v>
      </c>
      <c r="F4" s="4">
        <v>0.26</v>
      </c>
      <c r="G4" s="4">
        <v>3.36</v>
      </c>
      <c r="H4" s="4">
        <v>253.7</v>
      </c>
      <c r="I4" s="4">
        <v>0.16</v>
      </c>
      <c r="J4" s="4">
        <v>6.46</v>
      </c>
      <c r="K4" s="4">
        <v>6.16</v>
      </c>
      <c r="L4" s="4">
        <v>19</v>
      </c>
    </row>
    <row r="5" spans="1:31" ht="15.75" thickBot="1" x14ac:dyDescent="0.3">
      <c r="A5" s="3" t="s">
        <v>339</v>
      </c>
      <c r="B5" s="4">
        <v>95.4</v>
      </c>
      <c r="C5" s="4">
        <v>80.8</v>
      </c>
      <c r="D5" s="4">
        <v>35.5</v>
      </c>
      <c r="E5" s="4">
        <v>0.83</v>
      </c>
      <c r="F5" s="4">
        <v>0.56000000000000005</v>
      </c>
      <c r="G5" s="4">
        <v>3.34</v>
      </c>
      <c r="H5" s="4">
        <v>197.6</v>
      </c>
      <c r="I5" s="4">
        <v>0.161</v>
      </c>
      <c r="J5" s="4">
        <v>6.13</v>
      </c>
      <c r="K5" s="4">
        <v>6.12</v>
      </c>
      <c r="L5" s="4">
        <v>17.600000000000001</v>
      </c>
    </row>
    <row r="6" spans="1:31" ht="15.75" thickBot="1" x14ac:dyDescent="0.3">
      <c r="A6" s="3" t="s">
        <v>1134</v>
      </c>
      <c r="B6" s="4">
        <v>80.599999999999994</v>
      </c>
      <c r="C6" s="4">
        <v>333.1</v>
      </c>
      <c r="D6" s="4">
        <v>22.7</v>
      </c>
      <c r="E6" s="4">
        <v>0.82</v>
      </c>
      <c r="F6" s="4">
        <v>0.6</v>
      </c>
      <c r="G6" s="4">
        <v>3.26</v>
      </c>
      <c r="H6" s="4">
        <v>9.4</v>
      </c>
      <c r="I6" s="4">
        <v>0.16700000000000001</v>
      </c>
      <c r="J6" s="4">
        <v>5.93</v>
      </c>
      <c r="K6" s="4">
        <v>5.89</v>
      </c>
      <c r="L6" s="4">
        <v>18.899999999999999</v>
      </c>
    </row>
    <row r="7" spans="1:31" ht="15.75" thickBot="1" x14ac:dyDescent="0.3">
      <c r="A7" s="3">
        <v>-451124</v>
      </c>
      <c r="B7" s="4">
        <v>337.3</v>
      </c>
      <c r="C7" s="4">
        <v>340.1</v>
      </c>
      <c r="D7" s="4">
        <v>10</v>
      </c>
      <c r="E7" s="4">
        <v>0.7</v>
      </c>
      <c r="F7" s="4">
        <v>0.97</v>
      </c>
      <c r="G7" s="4">
        <v>3.21</v>
      </c>
      <c r="H7" s="4">
        <v>42.4</v>
      </c>
      <c r="I7" s="4">
        <v>0.17100000000000001</v>
      </c>
      <c r="J7" s="4">
        <v>5.45</v>
      </c>
      <c r="K7" s="4">
        <v>5.75</v>
      </c>
      <c r="L7" s="4">
        <v>18</v>
      </c>
    </row>
    <row r="8" spans="1:31" ht="15.75" thickBot="1" x14ac:dyDescent="0.3">
      <c r="A8" s="3" t="s">
        <v>727</v>
      </c>
      <c r="B8" s="4">
        <v>139</v>
      </c>
      <c r="C8" s="4">
        <v>219.5</v>
      </c>
      <c r="D8" s="4">
        <v>10.5</v>
      </c>
      <c r="E8" s="4">
        <v>0.73</v>
      </c>
      <c r="F8" s="4">
        <v>0.86</v>
      </c>
      <c r="G8" s="4">
        <v>3.21</v>
      </c>
      <c r="H8" s="4">
        <v>234.2</v>
      </c>
      <c r="I8" s="4">
        <v>0.17199999999999999</v>
      </c>
      <c r="J8" s="4">
        <v>5.55</v>
      </c>
      <c r="K8" s="4">
        <v>5.74</v>
      </c>
      <c r="L8" s="4">
        <v>18.899999999999999</v>
      </c>
    </row>
    <row r="9" spans="1:31" ht="15.75" thickBot="1" x14ac:dyDescent="0.3">
      <c r="A9" s="3">
        <v>-414287</v>
      </c>
      <c r="B9" s="4">
        <v>238.2</v>
      </c>
      <c r="C9" s="4">
        <v>203</v>
      </c>
      <c r="D9" s="4">
        <v>13.5</v>
      </c>
      <c r="E9" s="4">
        <v>0.76</v>
      </c>
      <c r="F9" s="4">
        <v>0.78</v>
      </c>
      <c r="G9" s="4">
        <v>3.21</v>
      </c>
      <c r="H9" s="4">
        <v>39.299999999999997</v>
      </c>
      <c r="I9" s="4">
        <v>0.17100000000000001</v>
      </c>
      <c r="J9" s="4">
        <v>5.64</v>
      </c>
      <c r="K9" s="4">
        <v>5.76</v>
      </c>
      <c r="L9" s="4">
        <v>17.7</v>
      </c>
    </row>
    <row r="10" spans="1:31" ht="15.75" thickBot="1" x14ac:dyDescent="0.3">
      <c r="A10" s="3" t="s">
        <v>237</v>
      </c>
      <c r="B10" s="4">
        <v>156.1</v>
      </c>
      <c r="C10" s="4">
        <v>355.5</v>
      </c>
      <c r="D10" s="4">
        <v>5.6</v>
      </c>
      <c r="E10" s="4">
        <v>0.68</v>
      </c>
      <c r="F10" s="4">
        <v>1.03</v>
      </c>
      <c r="G10" s="4">
        <v>3.2</v>
      </c>
      <c r="H10" s="4">
        <v>356</v>
      </c>
      <c r="I10" s="4">
        <v>0.17199999999999999</v>
      </c>
      <c r="J10" s="4">
        <v>5.37</v>
      </c>
      <c r="K10" s="4">
        <v>5.72</v>
      </c>
      <c r="L10" s="4">
        <v>19.100000000000001</v>
      </c>
    </row>
    <row r="11" spans="1:31" ht="15.75" thickBot="1" x14ac:dyDescent="0.3">
      <c r="A11" s="3" t="s">
        <v>123</v>
      </c>
      <c r="B11" s="4">
        <v>358.5</v>
      </c>
      <c r="C11" s="4">
        <v>92.4</v>
      </c>
      <c r="D11" s="4">
        <v>18.899999999999999</v>
      </c>
      <c r="E11" s="4">
        <v>0.69</v>
      </c>
      <c r="F11" s="4">
        <v>0.98</v>
      </c>
      <c r="G11" s="4">
        <v>3.18</v>
      </c>
      <c r="H11" s="4">
        <v>205.5</v>
      </c>
      <c r="I11" s="4">
        <v>0.17399999999999999</v>
      </c>
      <c r="J11" s="4">
        <v>5.38</v>
      </c>
      <c r="K11" s="4">
        <v>5.67</v>
      </c>
      <c r="L11" s="4">
        <v>18.8</v>
      </c>
    </row>
    <row r="12" spans="1:31" ht="15.75" thickBot="1" x14ac:dyDescent="0.3">
      <c r="A12" s="3" t="s">
        <v>465</v>
      </c>
      <c r="B12" s="4">
        <v>213.8</v>
      </c>
      <c r="C12" s="4">
        <v>330.7</v>
      </c>
      <c r="D12" s="4">
        <v>16.5</v>
      </c>
      <c r="E12" s="4">
        <v>0.69</v>
      </c>
      <c r="F12" s="4">
        <v>0.96</v>
      </c>
      <c r="G12" s="4">
        <v>3.09</v>
      </c>
      <c r="H12" s="4">
        <v>125.3</v>
      </c>
      <c r="I12" s="4">
        <v>0.182</v>
      </c>
      <c r="J12" s="4">
        <v>5.22</v>
      </c>
      <c r="K12" s="4">
        <v>5.43</v>
      </c>
      <c r="L12" s="4">
        <v>18.399999999999999</v>
      </c>
    </row>
    <row r="13" spans="1:31" ht="15.75" thickBot="1" x14ac:dyDescent="0.3">
      <c r="A13" s="3" t="s">
        <v>478</v>
      </c>
      <c r="B13" s="4">
        <v>113.2</v>
      </c>
      <c r="C13" s="4">
        <v>126.5</v>
      </c>
      <c r="D13" s="4">
        <v>18.7</v>
      </c>
      <c r="E13" s="4">
        <v>0.74</v>
      </c>
      <c r="F13" s="4">
        <v>0.79</v>
      </c>
      <c r="G13" s="4">
        <v>3.07</v>
      </c>
      <c r="H13" s="4">
        <v>119.4</v>
      </c>
      <c r="I13" s="4">
        <v>0.183</v>
      </c>
      <c r="J13" s="4">
        <v>5.36</v>
      </c>
      <c r="K13" s="4">
        <v>5.39</v>
      </c>
      <c r="L13" s="4">
        <v>20.3</v>
      </c>
    </row>
    <row r="14" spans="1:31" ht="15.75" thickBot="1" x14ac:dyDescent="0.3">
      <c r="A14" s="3" t="s">
        <v>1060</v>
      </c>
      <c r="B14" s="4">
        <v>0.6</v>
      </c>
      <c r="C14" s="4">
        <v>296.2</v>
      </c>
      <c r="D14" s="4">
        <v>4.9000000000000004</v>
      </c>
      <c r="E14" s="4">
        <v>0.68</v>
      </c>
      <c r="F14" s="4">
        <v>0.98</v>
      </c>
      <c r="G14" s="4">
        <v>3.06</v>
      </c>
      <c r="H14" s="4">
        <v>352.4</v>
      </c>
      <c r="I14" s="4">
        <v>0.184</v>
      </c>
      <c r="J14" s="4">
        <v>5.15</v>
      </c>
      <c r="K14" s="4">
        <v>5.36</v>
      </c>
      <c r="L14" s="4">
        <v>21</v>
      </c>
    </row>
    <row r="15" spans="1:31" ht="15.75" thickBot="1" x14ac:dyDescent="0.3">
      <c r="A15" s="3" t="s">
        <v>391</v>
      </c>
      <c r="B15" s="4">
        <v>218</v>
      </c>
      <c r="C15" s="4">
        <v>208</v>
      </c>
      <c r="D15" s="4">
        <v>21.9</v>
      </c>
      <c r="E15" s="4">
        <v>0.7</v>
      </c>
      <c r="F15" s="4">
        <v>0.92</v>
      </c>
      <c r="G15" s="4">
        <v>3.06</v>
      </c>
      <c r="H15" s="4">
        <v>218.5</v>
      </c>
      <c r="I15" s="4">
        <v>0.184</v>
      </c>
      <c r="J15" s="4">
        <v>5.21</v>
      </c>
      <c r="K15" s="4">
        <v>5.37</v>
      </c>
      <c r="L15" s="4">
        <v>20.9</v>
      </c>
    </row>
    <row r="16" spans="1:31" ht="15.75" thickBot="1" x14ac:dyDescent="0.3">
      <c r="A16" s="3" t="s">
        <v>245</v>
      </c>
      <c r="B16" s="4">
        <v>121.7</v>
      </c>
      <c r="C16" s="4">
        <v>233.4</v>
      </c>
      <c r="D16" s="4">
        <v>16.600000000000001</v>
      </c>
      <c r="E16" s="4">
        <v>0.89</v>
      </c>
      <c r="F16" s="4">
        <v>0.33</v>
      </c>
      <c r="G16" s="4">
        <v>3.05</v>
      </c>
      <c r="H16" s="4">
        <v>60.8</v>
      </c>
      <c r="I16" s="4">
        <v>0.185</v>
      </c>
      <c r="J16" s="4">
        <v>5.78</v>
      </c>
      <c r="K16" s="4">
        <v>5.34</v>
      </c>
      <c r="L16" s="4">
        <v>18.100000000000001</v>
      </c>
    </row>
    <row r="17" spans="1:12" ht="15.75" thickBot="1" x14ac:dyDescent="0.3">
      <c r="A17" s="3" t="s">
        <v>591</v>
      </c>
      <c r="B17" s="4">
        <v>204.1</v>
      </c>
      <c r="C17" s="4">
        <v>177.7</v>
      </c>
      <c r="D17" s="4">
        <v>58.4</v>
      </c>
      <c r="E17" s="4">
        <v>0.67</v>
      </c>
      <c r="F17" s="4">
        <v>0.99</v>
      </c>
      <c r="G17" s="4">
        <v>3.02</v>
      </c>
      <c r="H17" s="4">
        <v>23</v>
      </c>
      <c r="I17" s="4">
        <v>0.187</v>
      </c>
      <c r="J17" s="4">
        <v>5.05</v>
      </c>
      <c r="K17" s="4">
        <v>5.26</v>
      </c>
      <c r="L17" s="4">
        <v>17.8</v>
      </c>
    </row>
    <row r="18" spans="1:12" ht="15.75" thickBot="1" x14ac:dyDescent="0.3">
      <c r="A18" s="3" t="s">
        <v>1137</v>
      </c>
      <c r="B18" s="4">
        <v>351.8</v>
      </c>
      <c r="C18" s="4">
        <v>180.5</v>
      </c>
      <c r="D18" s="4">
        <v>18.899999999999999</v>
      </c>
      <c r="E18" s="4">
        <v>0.67</v>
      </c>
      <c r="F18" s="4">
        <v>1.01</v>
      </c>
      <c r="G18" s="4">
        <v>3.01</v>
      </c>
      <c r="H18" s="4">
        <v>348.2</v>
      </c>
      <c r="I18" s="4">
        <v>0.188</v>
      </c>
      <c r="J18" s="4">
        <v>5.0199999999999996</v>
      </c>
      <c r="K18" s="4">
        <v>5.23</v>
      </c>
      <c r="L18" s="4">
        <v>19.5</v>
      </c>
    </row>
    <row r="19" spans="1:12" ht="15.75" thickBot="1" x14ac:dyDescent="0.3">
      <c r="A19" s="3" t="s">
        <v>754</v>
      </c>
      <c r="B19" s="4">
        <v>125.1</v>
      </c>
      <c r="C19" s="4">
        <v>112.2</v>
      </c>
      <c r="D19" s="4">
        <v>20</v>
      </c>
      <c r="E19" s="4">
        <v>0.73</v>
      </c>
      <c r="F19" s="4">
        <v>0.81</v>
      </c>
      <c r="G19" s="4">
        <v>3.01</v>
      </c>
      <c r="H19" s="4">
        <v>230.6</v>
      </c>
      <c r="I19" s="4">
        <v>0.189</v>
      </c>
      <c r="J19" s="4">
        <v>5.21</v>
      </c>
      <c r="K19" s="4">
        <v>5.22</v>
      </c>
      <c r="L19" s="4">
        <v>16.899999999999999</v>
      </c>
    </row>
    <row r="20" spans="1:12" ht="15.75" thickBot="1" x14ac:dyDescent="0.3">
      <c r="A20" s="3">
        <v>-250706</v>
      </c>
      <c r="B20" s="4">
        <v>59</v>
      </c>
      <c r="C20" s="4">
        <v>28.1</v>
      </c>
      <c r="D20" s="4">
        <v>7</v>
      </c>
      <c r="E20" s="4">
        <v>0.7</v>
      </c>
      <c r="F20" s="4">
        <v>0.91</v>
      </c>
      <c r="G20" s="4">
        <v>2.97</v>
      </c>
      <c r="H20" s="4">
        <v>0.5</v>
      </c>
      <c r="I20" s="4">
        <v>0.192</v>
      </c>
      <c r="J20" s="4">
        <v>5.04</v>
      </c>
      <c r="K20" s="4">
        <v>5.13</v>
      </c>
      <c r="L20" s="4">
        <v>18.5</v>
      </c>
    </row>
    <row r="21" spans="1:12" ht="15.75" thickBot="1" x14ac:dyDescent="0.3">
      <c r="A21" s="3" t="s">
        <v>1101</v>
      </c>
      <c r="B21" s="4">
        <v>128.9</v>
      </c>
      <c r="C21" s="4">
        <v>351.9</v>
      </c>
      <c r="D21" s="4">
        <v>12.8</v>
      </c>
      <c r="E21" s="4">
        <v>0.72</v>
      </c>
      <c r="F21" s="4">
        <v>0.84</v>
      </c>
      <c r="G21" s="4">
        <v>2.97</v>
      </c>
      <c r="H21" s="4">
        <v>2.6</v>
      </c>
      <c r="I21" s="4">
        <v>0.192</v>
      </c>
      <c r="J21" s="4">
        <v>5.0999999999999996</v>
      </c>
      <c r="K21" s="4">
        <v>5.13</v>
      </c>
      <c r="L21" s="4">
        <v>20.100000000000001</v>
      </c>
    </row>
    <row r="22" spans="1:12" ht="15.75" thickBot="1" x14ac:dyDescent="0.3">
      <c r="A22" s="3">
        <v>-436329</v>
      </c>
      <c r="B22" s="4">
        <v>316.10000000000002</v>
      </c>
      <c r="C22" s="4">
        <v>207.9</v>
      </c>
      <c r="D22" s="4">
        <v>21.7</v>
      </c>
      <c r="E22" s="4">
        <v>0.7</v>
      </c>
      <c r="F22" s="4">
        <v>0.87</v>
      </c>
      <c r="G22" s="4">
        <v>2.95</v>
      </c>
      <c r="H22" s="4">
        <v>17.5</v>
      </c>
      <c r="I22" s="4">
        <v>0.19400000000000001</v>
      </c>
      <c r="J22" s="4">
        <v>5.03</v>
      </c>
      <c r="K22" s="4">
        <v>5.07</v>
      </c>
      <c r="L22" s="4">
        <v>20.100000000000001</v>
      </c>
    </row>
    <row r="23" spans="1:12" ht="15.75" thickBot="1" x14ac:dyDescent="0.3">
      <c r="A23" s="3" t="s">
        <v>178</v>
      </c>
      <c r="B23" s="4">
        <v>149.69999999999999</v>
      </c>
      <c r="C23" s="4">
        <v>64.5</v>
      </c>
      <c r="D23" s="4">
        <v>27.6</v>
      </c>
      <c r="E23" s="4">
        <v>0.66</v>
      </c>
      <c r="F23" s="4">
        <v>0.99</v>
      </c>
      <c r="G23" s="4">
        <v>2.94</v>
      </c>
      <c r="H23" s="4">
        <v>219.7</v>
      </c>
      <c r="I23" s="4">
        <v>0.19600000000000001</v>
      </c>
      <c r="J23" s="4">
        <v>4.8899999999999997</v>
      </c>
      <c r="K23" s="4">
        <v>5.03</v>
      </c>
      <c r="L23" s="4">
        <v>20.9</v>
      </c>
    </row>
    <row r="24" spans="1:12" ht="15.75" thickBot="1" x14ac:dyDescent="0.3">
      <c r="A24" s="3">
        <v>-442037</v>
      </c>
      <c r="B24" s="4">
        <v>319.39999999999998</v>
      </c>
      <c r="C24" s="4">
        <v>292.8</v>
      </c>
      <c r="D24" s="4">
        <v>17.600000000000001</v>
      </c>
      <c r="E24" s="4">
        <v>0.69</v>
      </c>
      <c r="F24" s="4">
        <v>0.92</v>
      </c>
      <c r="G24" s="4">
        <v>2.93</v>
      </c>
      <c r="H24" s="4">
        <v>40.700000000000003</v>
      </c>
      <c r="I24" s="4">
        <v>0.19700000000000001</v>
      </c>
      <c r="J24" s="4">
        <v>4.9400000000000004</v>
      </c>
      <c r="K24" s="4">
        <v>5.01</v>
      </c>
      <c r="L24" s="4">
        <v>19.3</v>
      </c>
    </row>
    <row r="25" spans="1:12" ht="15.75" thickBot="1" x14ac:dyDescent="0.3">
      <c r="A25" s="3" t="s">
        <v>726</v>
      </c>
      <c r="B25" s="4">
        <v>202.5</v>
      </c>
      <c r="C25" s="4">
        <v>98.1</v>
      </c>
      <c r="D25" s="4">
        <v>19.2</v>
      </c>
      <c r="E25" s="4">
        <v>0.65</v>
      </c>
      <c r="F25" s="4">
        <v>1.02</v>
      </c>
      <c r="G25" s="4">
        <v>2.92</v>
      </c>
      <c r="H25" s="4">
        <v>277.7</v>
      </c>
      <c r="I25" s="4">
        <v>0.19800000000000001</v>
      </c>
      <c r="J25" s="4">
        <v>4.82</v>
      </c>
      <c r="K25" s="4">
        <v>4.9800000000000004</v>
      </c>
      <c r="L25" s="4">
        <v>19.2</v>
      </c>
    </row>
    <row r="26" spans="1:12" ht="15.75" thickBot="1" x14ac:dyDescent="0.3">
      <c r="A26" s="3">
        <v>-410778</v>
      </c>
      <c r="B26" s="4">
        <v>120.4</v>
      </c>
      <c r="C26" s="4">
        <v>187.6</v>
      </c>
      <c r="D26" s="4">
        <v>54.5</v>
      </c>
      <c r="E26" s="4">
        <v>0.72</v>
      </c>
      <c r="F26" s="4">
        <v>0.82</v>
      </c>
      <c r="G26" s="4">
        <v>2.91</v>
      </c>
      <c r="H26" s="4">
        <v>62.3</v>
      </c>
      <c r="I26" s="4">
        <v>0.19900000000000001</v>
      </c>
      <c r="J26" s="4">
        <v>5</v>
      </c>
      <c r="K26" s="4">
        <v>4.96</v>
      </c>
      <c r="L26" s="4">
        <v>18.100000000000001</v>
      </c>
    </row>
    <row r="27" spans="1:12" ht="15.75" thickBot="1" x14ac:dyDescent="0.3">
      <c r="A27" s="3" t="s">
        <v>107</v>
      </c>
      <c r="B27" s="4">
        <v>146.19999999999999</v>
      </c>
      <c r="C27" s="4">
        <v>42.3</v>
      </c>
      <c r="D27" s="4">
        <v>7.8</v>
      </c>
      <c r="E27" s="4">
        <v>0.67</v>
      </c>
      <c r="F27" s="4">
        <v>0.96</v>
      </c>
      <c r="G27" s="4">
        <v>2.89</v>
      </c>
      <c r="H27" s="4">
        <v>40.4</v>
      </c>
      <c r="I27" s="4">
        <v>0.2</v>
      </c>
      <c r="J27" s="4">
        <v>4.82</v>
      </c>
      <c r="K27" s="4">
        <v>4.92</v>
      </c>
      <c r="L27" s="4">
        <v>19.7</v>
      </c>
    </row>
    <row r="28" spans="1:12" ht="15.75" thickBot="1" x14ac:dyDescent="0.3">
      <c r="A28" s="3" t="s">
        <v>358</v>
      </c>
      <c r="B28" s="4">
        <v>30.5</v>
      </c>
      <c r="C28" s="4">
        <v>111.2</v>
      </c>
      <c r="D28" s="4">
        <v>12.9</v>
      </c>
      <c r="E28" s="4">
        <v>0.66</v>
      </c>
      <c r="F28" s="4">
        <v>0.97</v>
      </c>
      <c r="G28" s="4">
        <v>2.89</v>
      </c>
      <c r="H28" s="4">
        <v>326.39999999999998</v>
      </c>
      <c r="I28" s="4">
        <v>0.20100000000000001</v>
      </c>
      <c r="J28" s="4">
        <v>4.8</v>
      </c>
      <c r="K28" s="4">
        <v>4.9000000000000004</v>
      </c>
      <c r="L28" s="4">
        <v>21.2</v>
      </c>
    </row>
    <row r="29" spans="1:12" ht="15.75" thickBot="1" x14ac:dyDescent="0.3">
      <c r="A29" s="3" t="s">
        <v>961</v>
      </c>
      <c r="B29" s="4">
        <v>302.7</v>
      </c>
      <c r="C29" s="4">
        <v>126.8</v>
      </c>
      <c r="D29" s="4">
        <v>24.2</v>
      </c>
      <c r="E29" s="4">
        <v>0.9</v>
      </c>
      <c r="F29" s="4">
        <v>0.3</v>
      </c>
      <c r="G29" s="4">
        <v>2.89</v>
      </c>
      <c r="H29" s="4">
        <v>88.9</v>
      </c>
      <c r="I29" s="4">
        <v>0.20100000000000001</v>
      </c>
      <c r="J29" s="4">
        <v>5.48</v>
      </c>
      <c r="K29" s="4">
        <v>4.91</v>
      </c>
      <c r="L29" s="4">
        <v>16</v>
      </c>
    </row>
    <row r="30" spans="1:12" ht="15.75" thickBot="1" x14ac:dyDescent="0.3">
      <c r="A30" s="3">
        <v>-307005</v>
      </c>
      <c r="B30" s="4">
        <v>246.3</v>
      </c>
      <c r="C30" s="4">
        <v>268.10000000000002</v>
      </c>
      <c r="D30" s="4">
        <v>39.200000000000003</v>
      </c>
      <c r="E30" s="4">
        <v>0.75</v>
      </c>
      <c r="F30" s="4">
        <v>0.71</v>
      </c>
      <c r="G30" s="4">
        <v>2.89</v>
      </c>
      <c r="H30" s="4">
        <v>253.4</v>
      </c>
      <c r="I30" s="4">
        <v>0.2</v>
      </c>
      <c r="J30" s="4">
        <v>5.07</v>
      </c>
      <c r="K30" s="4">
        <v>4.92</v>
      </c>
      <c r="L30" s="4">
        <v>18</v>
      </c>
    </row>
    <row r="31" spans="1:12" ht="15.75" thickBot="1" x14ac:dyDescent="0.3">
      <c r="A31" s="3" t="s">
        <v>965</v>
      </c>
      <c r="B31" s="4">
        <v>293.2</v>
      </c>
      <c r="C31" s="4">
        <v>141.30000000000001</v>
      </c>
      <c r="D31" s="4">
        <v>10.8</v>
      </c>
      <c r="E31" s="4">
        <v>0.84</v>
      </c>
      <c r="F31" s="4">
        <v>0.45</v>
      </c>
      <c r="G31" s="4">
        <v>2.88</v>
      </c>
      <c r="H31" s="4">
        <v>87.9</v>
      </c>
      <c r="I31" s="4">
        <v>0.20100000000000001</v>
      </c>
      <c r="J31" s="4">
        <v>5.32</v>
      </c>
      <c r="K31" s="4">
        <v>4.9000000000000004</v>
      </c>
      <c r="L31" s="4">
        <v>17.8</v>
      </c>
    </row>
    <row r="32" spans="1:12" ht="15.75" thickBot="1" x14ac:dyDescent="0.3">
      <c r="A32" s="3" t="s">
        <v>688</v>
      </c>
      <c r="B32" s="4">
        <v>303.8</v>
      </c>
      <c r="C32" s="4">
        <v>311</v>
      </c>
      <c r="D32" s="4">
        <v>14.5</v>
      </c>
      <c r="E32" s="4">
        <v>0.73</v>
      </c>
      <c r="F32" s="4">
        <v>0.78</v>
      </c>
      <c r="G32" s="4">
        <v>2.88</v>
      </c>
      <c r="H32" s="4">
        <v>327.5</v>
      </c>
      <c r="I32" s="4">
        <v>0.20200000000000001</v>
      </c>
      <c r="J32" s="4">
        <v>4.9800000000000004</v>
      </c>
      <c r="K32" s="4">
        <v>4.88</v>
      </c>
      <c r="L32" s="4">
        <v>17.899999999999999</v>
      </c>
    </row>
    <row r="33" spans="1:12" ht="15.75" thickBot="1" x14ac:dyDescent="0.3">
      <c r="A33" s="3" t="s">
        <v>376</v>
      </c>
      <c r="B33" s="4">
        <v>194.3</v>
      </c>
      <c r="C33" s="4">
        <v>157.80000000000001</v>
      </c>
      <c r="D33" s="4">
        <v>10.199999999999999</v>
      </c>
      <c r="E33" s="4">
        <v>0.64</v>
      </c>
      <c r="F33" s="4">
        <v>1.03</v>
      </c>
      <c r="G33" s="4">
        <v>2.86</v>
      </c>
      <c r="H33" s="4">
        <v>287.60000000000002</v>
      </c>
      <c r="I33" s="4">
        <v>0.20399999999999999</v>
      </c>
      <c r="J33" s="4">
        <v>4.68</v>
      </c>
      <c r="K33" s="4">
        <v>4.83</v>
      </c>
      <c r="L33" s="4">
        <v>19.7</v>
      </c>
    </row>
    <row r="34" spans="1:12" ht="15.75" thickBot="1" x14ac:dyDescent="0.3">
      <c r="A34" s="3" t="s">
        <v>613</v>
      </c>
      <c r="B34" s="4">
        <v>302.89999999999998</v>
      </c>
      <c r="C34" s="4">
        <v>189.7</v>
      </c>
      <c r="D34" s="4">
        <v>3.8</v>
      </c>
      <c r="E34" s="4">
        <v>0.68</v>
      </c>
      <c r="F34" s="4">
        <v>0.92</v>
      </c>
      <c r="G34" s="4">
        <v>2.85</v>
      </c>
      <c r="H34" s="4">
        <v>39.200000000000003</v>
      </c>
      <c r="I34" s="4">
        <v>0.20499999999999999</v>
      </c>
      <c r="J34" s="4">
        <v>4.78</v>
      </c>
      <c r="K34" s="4">
        <v>4.8099999999999996</v>
      </c>
      <c r="L34" s="4">
        <v>19.600000000000001</v>
      </c>
    </row>
    <row r="35" spans="1:12" ht="15.75" thickBot="1" x14ac:dyDescent="0.3">
      <c r="A35" s="3" t="s">
        <v>1141</v>
      </c>
      <c r="B35" s="4">
        <v>32.200000000000003</v>
      </c>
      <c r="C35" s="4">
        <v>137.4</v>
      </c>
      <c r="D35" s="4">
        <v>31.3</v>
      </c>
      <c r="E35" s="4">
        <v>0.67</v>
      </c>
      <c r="F35" s="4">
        <v>0.95</v>
      </c>
      <c r="G35" s="4">
        <v>2.85</v>
      </c>
      <c r="H35" s="4">
        <v>346.8</v>
      </c>
      <c r="I35" s="4">
        <v>0.20499999999999999</v>
      </c>
      <c r="J35" s="4">
        <v>4.75</v>
      </c>
      <c r="K35" s="4">
        <v>4.8099999999999996</v>
      </c>
      <c r="L35" s="4">
        <v>18.399999999999999</v>
      </c>
    </row>
    <row r="36" spans="1:12" ht="15.75" thickBot="1" x14ac:dyDescent="0.3">
      <c r="A36" s="3" t="s">
        <v>29</v>
      </c>
      <c r="B36" s="4">
        <v>238.1</v>
      </c>
      <c r="C36" s="4">
        <v>58</v>
      </c>
      <c r="D36" s="4">
        <v>2</v>
      </c>
      <c r="E36" s="4">
        <v>0.67</v>
      </c>
      <c r="F36" s="4">
        <v>0.95</v>
      </c>
      <c r="G36" s="4">
        <v>2.84</v>
      </c>
      <c r="H36" s="4">
        <v>42.1</v>
      </c>
      <c r="I36" s="4">
        <v>0.20599999999999999</v>
      </c>
      <c r="J36" s="4">
        <v>4.7300000000000004</v>
      </c>
      <c r="K36" s="4">
        <v>4.79</v>
      </c>
      <c r="L36" s="4">
        <v>18.3</v>
      </c>
    </row>
    <row r="37" spans="1:12" ht="15.75" thickBot="1" x14ac:dyDescent="0.3">
      <c r="A37" s="3" t="s">
        <v>1139</v>
      </c>
      <c r="B37" s="4">
        <v>226.5</v>
      </c>
      <c r="C37" s="4">
        <v>166.3</v>
      </c>
      <c r="D37" s="4">
        <v>2</v>
      </c>
      <c r="E37" s="4">
        <v>0.77</v>
      </c>
      <c r="F37" s="4">
        <v>0.67</v>
      </c>
      <c r="G37" s="4">
        <v>2.84</v>
      </c>
      <c r="H37" s="4">
        <v>7.3</v>
      </c>
      <c r="I37" s="4">
        <v>0.20599999999999999</v>
      </c>
      <c r="J37" s="4">
        <v>5.01</v>
      </c>
      <c r="K37" s="4">
        <v>4.78</v>
      </c>
      <c r="L37" s="4">
        <v>21.2</v>
      </c>
    </row>
    <row r="38" spans="1:12" ht="15.75" thickBot="1" x14ac:dyDescent="0.3">
      <c r="A38" s="3" t="s">
        <v>169</v>
      </c>
      <c r="B38" s="4">
        <v>195</v>
      </c>
      <c r="C38" s="4">
        <v>50.4</v>
      </c>
      <c r="D38" s="4">
        <v>6.8</v>
      </c>
      <c r="E38" s="4">
        <v>0.66</v>
      </c>
      <c r="F38" s="4">
        <v>0.97</v>
      </c>
      <c r="G38" s="4">
        <v>2.84</v>
      </c>
      <c r="H38" s="4">
        <v>268.10000000000002</v>
      </c>
      <c r="I38" s="4">
        <v>0.20599999999999999</v>
      </c>
      <c r="J38" s="4">
        <v>4.71</v>
      </c>
      <c r="K38" s="4">
        <v>4.78</v>
      </c>
      <c r="L38" s="4">
        <v>18.899999999999999</v>
      </c>
    </row>
    <row r="39" spans="1:12" ht="15.75" thickBot="1" x14ac:dyDescent="0.3">
      <c r="A39" s="3" t="s">
        <v>392</v>
      </c>
      <c r="B39" s="4">
        <v>77.8</v>
      </c>
      <c r="C39" s="4">
        <v>26</v>
      </c>
      <c r="D39" s="4">
        <v>2.2999999999999998</v>
      </c>
      <c r="E39" s="4">
        <v>0.67</v>
      </c>
      <c r="F39" s="4">
        <v>0.95</v>
      </c>
      <c r="G39" s="4">
        <v>2.83</v>
      </c>
      <c r="H39" s="4">
        <v>285.8</v>
      </c>
      <c r="I39" s="4">
        <v>0.20699999999999999</v>
      </c>
      <c r="J39" s="4">
        <v>4.71</v>
      </c>
      <c r="K39" s="4">
        <v>4.76</v>
      </c>
      <c r="L39" s="4">
        <v>21</v>
      </c>
    </row>
    <row r="40" spans="1:12" ht="15.75" thickBot="1" x14ac:dyDescent="0.3">
      <c r="A40" s="3" t="s">
        <v>72</v>
      </c>
      <c r="B40" s="4">
        <v>22.5</v>
      </c>
      <c r="C40" s="4">
        <v>39.700000000000003</v>
      </c>
      <c r="D40" s="4">
        <v>3.5</v>
      </c>
      <c r="E40" s="4">
        <v>0.67</v>
      </c>
      <c r="F40" s="4">
        <v>0.93</v>
      </c>
      <c r="G40" s="4">
        <v>2.83</v>
      </c>
      <c r="H40" s="4">
        <v>167.7</v>
      </c>
      <c r="I40" s="4">
        <v>0.20699999999999999</v>
      </c>
      <c r="J40" s="4">
        <v>4.7300000000000004</v>
      </c>
      <c r="K40" s="4">
        <v>4.76</v>
      </c>
      <c r="L40" s="4">
        <v>20.6</v>
      </c>
    </row>
    <row r="41" spans="1:12" ht="15.75" thickBot="1" x14ac:dyDescent="0.3">
      <c r="A41" s="3" t="s">
        <v>172</v>
      </c>
      <c r="B41" s="4">
        <v>161.5</v>
      </c>
      <c r="C41" s="4">
        <v>309.8</v>
      </c>
      <c r="D41" s="4">
        <v>5.3</v>
      </c>
      <c r="E41" s="4">
        <v>0.64</v>
      </c>
      <c r="F41" s="4">
        <v>1.02</v>
      </c>
      <c r="G41" s="4">
        <v>2.83</v>
      </c>
      <c r="H41" s="4">
        <v>342.9</v>
      </c>
      <c r="I41" s="4">
        <v>0.20699999999999999</v>
      </c>
      <c r="J41" s="4">
        <v>4.63</v>
      </c>
      <c r="K41" s="4">
        <v>4.76</v>
      </c>
      <c r="L41" s="4">
        <v>18.2</v>
      </c>
    </row>
    <row r="42" spans="1:12" ht="15.75" thickBot="1" x14ac:dyDescent="0.3">
      <c r="A42" s="3" t="s">
        <v>996</v>
      </c>
      <c r="B42" s="4">
        <v>255.9</v>
      </c>
      <c r="C42" s="4">
        <v>229.5</v>
      </c>
      <c r="D42" s="4">
        <v>6.2</v>
      </c>
      <c r="E42" s="4">
        <v>0.71</v>
      </c>
      <c r="F42" s="4">
        <v>0.82</v>
      </c>
      <c r="G42" s="4">
        <v>2.83</v>
      </c>
      <c r="H42" s="4">
        <v>29.5</v>
      </c>
      <c r="I42" s="4">
        <v>0.20699999999999999</v>
      </c>
      <c r="J42" s="4">
        <v>4.84</v>
      </c>
      <c r="K42" s="4">
        <v>4.76</v>
      </c>
      <c r="L42" s="4">
        <v>20.7</v>
      </c>
    </row>
    <row r="43" spans="1:12" ht="15.75" thickBot="1" x14ac:dyDescent="0.3">
      <c r="A43" s="3" t="s">
        <v>686</v>
      </c>
      <c r="B43" s="4">
        <v>348.3</v>
      </c>
      <c r="C43" s="4">
        <v>79.3</v>
      </c>
      <c r="D43" s="4">
        <v>9.6999999999999993</v>
      </c>
      <c r="E43" s="4">
        <v>0.64</v>
      </c>
      <c r="F43" s="4">
        <v>1.02</v>
      </c>
      <c r="G43" s="4">
        <v>2.83</v>
      </c>
      <c r="H43" s="4">
        <v>20.3</v>
      </c>
      <c r="I43" s="4">
        <v>0.20699999999999999</v>
      </c>
      <c r="J43" s="4">
        <v>4.6399999999999997</v>
      </c>
      <c r="K43" s="4">
        <v>4.76</v>
      </c>
      <c r="L43" s="4">
        <v>18.3</v>
      </c>
    </row>
    <row r="44" spans="1:12" ht="15.75" thickBot="1" x14ac:dyDescent="0.3">
      <c r="A44" s="3" t="s">
        <v>620</v>
      </c>
      <c r="B44" s="4">
        <v>107.6</v>
      </c>
      <c r="C44" s="4">
        <v>180.8</v>
      </c>
      <c r="D44" s="4">
        <v>11.2</v>
      </c>
      <c r="E44" s="4">
        <v>0.77</v>
      </c>
      <c r="F44" s="4">
        <v>0.65</v>
      </c>
      <c r="G44" s="4">
        <v>2.83</v>
      </c>
      <c r="H44" s="4">
        <v>17.3</v>
      </c>
      <c r="I44" s="4">
        <v>0.20699999999999999</v>
      </c>
      <c r="J44" s="4">
        <v>5.0199999999999996</v>
      </c>
      <c r="K44" s="4">
        <v>4.7699999999999996</v>
      </c>
      <c r="L44" s="4">
        <v>19.8</v>
      </c>
    </row>
    <row r="45" spans="1:12" ht="15.75" thickBot="1" x14ac:dyDescent="0.3">
      <c r="A45" s="3" t="s">
        <v>699</v>
      </c>
      <c r="B45" s="4">
        <v>165.4</v>
      </c>
      <c r="C45" s="4">
        <v>339.9</v>
      </c>
      <c r="D45" s="4">
        <v>12.3</v>
      </c>
      <c r="E45" s="4">
        <v>0.64</v>
      </c>
      <c r="F45" s="4">
        <v>1.02</v>
      </c>
      <c r="G45" s="4">
        <v>2.83</v>
      </c>
      <c r="H45" s="4">
        <v>332.8</v>
      </c>
      <c r="I45" s="4">
        <v>0.20699999999999999</v>
      </c>
      <c r="J45" s="4">
        <v>4.6399999999999997</v>
      </c>
      <c r="K45" s="4">
        <v>4.76</v>
      </c>
      <c r="L45" s="4">
        <v>20.8</v>
      </c>
    </row>
    <row r="46" spans="1:12" ht="15.75" thickBot="1" x14ac:dyDescent="0.3">
      <c r="A46" s="3">
        <v>-214869</v>
      </c>
      <c r="B46" s="4">
        <v>292.3</v>
      </c>
      <c r="C46" s="4">
        <v>142.6</v>
      </c>
      <c r="D46" s="4">
        <v>2</v>
      </c>
      <c r="E46" s="4">
        <v>0.66</v>
      </c>
      <c r="F46" s="4">
        <v>0.96</v>
      </c>
      <c r="G46" s="4">
        <v>2.82</v>
      </c>
      <c r="H46" s="4">
        <v>195.3</v>
      </c>
      <c r="I46" s="4">
        <v>0.20799999999999999</v>
      </c>
      <c r="J46" s="4">
        <v>4.6900000000000004</v>
      </c>
      <c r="K46" s="4">
        <v>4.75</v>
      </c>
      <c r="L46" s="4">
        <v>16.399999999999999</v>
      </c>
    </row>
    <row r="47" spans="1:12" ht="15.75" thickBot="1" x14ac:dyDescent="0.3">
      <c r="A47" s="3" t="s">
        <v>938</v>
      </c>
      <c r="B47" s="4">
        <v>160.1</v>
      </c>
      <c r="C47" s="4">
        <v>100.3</v>
      </c>
      <c r="D47" s="4">
        <v>13.7</v>
      </c>
      <c r="E47" s="4">
        <v>0.64</v>
      </c>
      <c r="F47" s="4">
        <v>1.01</v>
      </c>
      <c r="G47" s="4">
        <v>2.82</v>
      </c>
      <c r="H47" s="4">
        <v>75.900000000000006</v>
      </c>
      <c r="I47" s="4">
        <v>0.20799999999999999</v>
      </c>
      <c r="J47" s="4">
        <v>4.6399999999999997</v>
      </c>
      <c r="K47" s="4">
        <v>4.74</v>
      </c>
      <c r="L47" s="4">
        <v>18.600000000000001</v>
      </c>
    </row>
    <row r="48" spans="1:12" ht="15.75" thickBot="1" x14ac:dyDescent="0.3">
      <c r="A48" s="3" t="s">
        <v>760</v>
      </c>
      <c r="B48" s="4">
        <v>348.2</v>
      </c>
      <c r="C48" s="4">
        <v>182.1</v>
      </c>
      <c r="D48" s="4">
        <v>3.1</v>
      </c>
      <c r="E48" s="4">
        <v>0.73</v>
      </c>
      <c r="F48" s="4">
        <v>0.76</v>
      </c>
      <c r="G48" s="4">
        <v>2.81</v>
      </c>
      <c r="H48" s="4">
        <v>255.4</v>
      </c>
      <c r="I48" s="4">
        <v>0.20899999999999999</v>
      </c>
      <c r="J48" s="4">
        <v>4.8600000000000003</v>
      </c>
      <c r="K48" s="4">
        <v>4.71</v>
      </c>
      <c r="L48" s="4">
        <v>20.8</v>
      </c>
    </row>
    <row r="49" spans="1:12" ht="15.75" thickBot="1" x14ac:dyDescent="0.3">
      <c r="A49" s="3" t="s">
        <v>952</v>
      </c>
      <c r="B49" s="4">
        <v>10.199999999999999</v>
      </c>
      <c r="C49" s="4">
        <v>143.9</v>
      </c>
      <c r="D49" s="4">
        <v>5.2</v>
      </c>
      <c r="E49" s="4">
        <v>0.67</v>
      </c>
      <c r="F49" s="4">
        <v>0.92</v>
      </c>
      <c r="G49" s="4">
        <v>2.81</v>
      </c>
      <c r="H49" s="4">
        <v>97.6</v>
      </c>
      <c r="I49" s="4">
        <v>0.20899999999999999</v>
      </c>
      <c r="J49" s="4">
        <v>4.71</v>
      </c>
      <c r="K49" s="4">
        <v>4.71</v>
      </c>
      <c r="L49" s="4">
        <v>21.3</v>
      </c>
    </row>
    <row r="50" spans="1:12" ht="15.75" thickBot="1" x14ac:dyDescent="0.3">
      <c r="A50" s="3" t="s">
        <v>409</v>
      </c>
      <c r="B50" s="4">
        <v>102.4</v>
      </c>
      <c r="C50" s="4">
        <v>170.2</v>
      </c>
      <c r="D50" s="4">
        <v>9.6</v>
      </c>
      <c r="E50" s="4">
        <v>0.82</v>
      </c>
      <c r="F50" s="4">
        <v>0.5</v>
      </c>
      <c r="G50" s="4">
        <v>2.81</v>
      </c>
      <c r="H50" s="4">
        <v>306.5</v>
      </c>
      <c r="I50" s="4">
        <v>0.20899999999999999</v>
      </c>
      <c r="J50" s="4">
        <v>5.12</v>
      </c>
      <c r="K50" s="4">
        <v>4.71</v>
      </c>
      <c r="L50" s="4">
        <v>17.600000000000001</v>
      </c>
    </row>
    <row r="51" spans="1:12" ht="15.75" thickBot="1" x14ac:dyDescent="0.3">
      <c r="A51" s="3" t="s">
        <v>1033</v>
      </c>
      <c r="B51" s="4">
        <v>77.3</v>
      </c>
      <c r="C51" s="4">
        <v>146</v>
      </c>
      <c r="D51" s="4">
        <v>19</v>
      </c>
      <c r="E51" s="4">
        <v>0.76</v>
      </c>
      <c r="F51" s="4">
        <v>0.67</v>
      </c>
      <c r="G51" s="4">
        <v>2.81</v>
      </c>
      <c r="H51" s="4">
        <v>9.3000000000000007</v>
      </c>
      <c r="I51" s="4">
        <v>0.21</v>
      </c>
      <c r="J51" s="4">
        <v>4.95</v>
      </c>
      <c r="K51" s="4">
        <v>4.7</v>
      </c>
      <c r="L51" s="4">
        <v>19</v>
      </c>
    </row>
    <row r="52" spans="1:12" ht="15.75" thickBot="1" x14ac:dyDescent="0.3">
      <c r="A52" s="3" t="s">
        <v>287</v>
      </c>
      <c r="B52" s="4">
        <v>20.399999999999999</v>
      </c>
      <c r="C52" s="4">
        <v>76.400000000000006</v>
      </c>
      <c r="D52" s="4">
        <v>20.8</v>
      </c>
      <c r="E52" s="4">
        <v>0.65</v>
      </c>
      <c r="F52" s="4">
        <v>0.98</v>
      </c>
      <c r="G52" s="4">
        <v>2.81</v>
      </c>
      <c r="H52" s="4">
        <v>74.2</v>
      </c>
      <c r="I52" s="4">
        <v>0.20899999999999999</v>
      </c>
      <c r="J52" s="4">
        <v>4.6500000000000004</v>
      </c>
      <c r="K52" s="4">
        <v>4.72</v>
      </c>
      <c r="L52" s="4">
        <v>17.899999999999999</v>
      </c>
    </row>
    <row r="53" spans="1:12" ht="15.75" thickBot="1" x14ac:dyDescent="0.3">
      <c r="A53" s="3" t="s">
        <v>223</v>
      </c>
      <c r="B53" s="4">
        <v>163.19999999999999</v>
      </c>
      <c r="C53" s="4">
        <v>172.6</v>
      </c>
      <c r="D53" s="4">
        <v>2.5</v>
      </c>
      <c r="E53" s="4">
        <v>0.64</v>
      </c>
      <c r="F53" s="4">
        <v>1.02</v>
      </c>
      <c r="G53" s="4">
        <v>2.8</v>
      </c>
      <c r="H53" s="4">
        <v>185.1</v>
      </c>
      <c r="I53" s="4">
        <v>0.21099999999999999</v>
      </c>
      <c r="J53" s="4">
        <v>4.58</v>
      </c>
      <c r="K53" s="4">
        <v>4.68</v>
      </c>
      <c r="L53" s="4">
        <v>21.8</v>
      </c>
    </row>
    <row r="54" spans="1:12" ht="15.75" thickBot="1" x14ac:dyDescent="0.3">
      <c r="A54" s="3" t="s">
        <v>1154</v>
      </c>
      <c r="B54" s="4">
        <v>234.1</v>
      </c>
      <c r="C54" s="4">
        <v>183.6</v>
      </c>
      <c r="D54" s="4">
        <v>4.7</v>
      </c>
      <c r="E54" s="4">
        <v>0.67</v>
      </c>
      <c r="F54" s="4">
        <v>0.93</v>
      </c>
      <c r="G54" s="4">
        <v>2.8</v>
      </c>
      <c r="H54" s="4">
        <v>223.5</v>
      </c>
      <c r="I54" s="4">
        <v>0.21</v>
      </c>
      <c r="J54" s="4">
        <v>4.67</v>
      </c>
      <c r="K54" s="4">
        <v>4.6900000000000004</v>
      </c>
      <c r="L54" s="4">
        <v>20.399999999999999</v>
      </c>
    </row>
    <row r="55" spans="1:12" ht="15.75" thickBot="1" x14ac:dyDescent="0.3">
      <c r="A55" s="3" t="s">
        <v>186</v>
      </c>
      <c r="B55" s="4">
        <v>25.2</v>
      </c>
      <c r="C55" s="4">
        <v>168.5</v>
      </c>
      <c r="D55" s="4">
        <v>6.5</v>
      </c>
      <c r="E55" s="4">
        <v>0.69</v>
      </c>
      <c r="F55" s="4">
        <v>0.87</v>
      </c>
      <c r="G55" s="4">
        <v>2.8</v>
      </c>
      <c r="H55" s="4">
        <v>288</v>
      </c>
      <c r="I55" s="4">
        <v>0.21</v>
      </c>
      <c r="J55" s="4">
        <v>4.74</v>
      </c>
      <c r="K55" s="4">
        <v>4.7</v>
      </c>
      <c r="L55" s="4">
        <v>19.899999999999999</v>
      </c>
    </row>
    <row r="56" spans="1:12" ht="15.75" thickBot="1" x14ac:dyDescent="0.3">
      <c r="A56" s="3" t="s">
        <v>904</v>
      </c>
      <c r="B56" s="4">
        <v>123.5</v>
      </c>
      <c r="C56" s="4">
        <v>349.2</v>
      </c>
      <c r="D56" s="4">
        <v>22.3</v>
      </c>
      <c r="E56" s="4">
        <v>0.73</v>
      </c>
      <c r="F56" s="4">
        <v>0.77</v>
      </c>
      <c r="G56" s="4">
        <v>2.8</v>
      </c>
      <c r="H56" s="4">
        <v>107.9</v>
      </c>
      <c r="I56" s="4">
        <v>0.21</v>
      </c>
      <c r="J56" s="4">
        <v>4.84</v>
      </c>
      <c r="K56" s="4">
        <v>4.7</v>
      </c>
      <c r="L56" s="4">
        <v>19.100000000000001</v>
      </c>
    </row>
    <row r="57" spans="1:12" ht="15.75" thickBot="1" x14ac:dyDescent="0.3">
      <c r="A57" s="3" t="s">
        <v>500</v>
      </c>
      <c r="B57" s="4">
        <v>206.7</v>
      </c>
      <c r="C57" s="4">
        <v>36.4</v>
      </c>
      <c r="D57" s="4">
        <v>11.7</v>
      </c>
      <c r="E57" s="4">
        <v>0.67</v>
      </c>
      <c r="F57" s="4">
        <v>0.91</v>
      </c>
      <c r="G57" s="4">
        <v>2.79</v>
      </c>
      <c r="H57" s="4">
        <v>182.9</v>
      </c>
      <c r="I57" s="4">
        <v>0.21199999999999999</v>
      </c>
      <c r="J57" s="4">
        <v>4.66</v>
      </c>
      <c r="K57" s="4">
        <v>4.6500000000000004</v>
      </c>
      <c r="L57" s="4">
        <v>18.7</v>
      </c>
    </row>
    <row r="58" spans="1:12" ht="15.75" thickBot="1" x14ac:dyDescent="0.3">
      <c r="A58" s="3" t="s">
        <v>60</v>
      </c>
      <c r="B58" s="4">
        <v>2.9</v>
      </c>
      <c r="C58" s="4">
        <v>306.8</v>
      </c>
      <c r="D58" s="4">
        <v>2.9</v>
      </c>
      <c r="E58" s="4">
        <v>0.65</v>
      </c>
      <c r="F58" s="4">
        <v>0.98</v>
      </c>
      <c r="G58" s="4">
        <v>2.78</v>
      </c>
      <c r="H58" s="4">
        <v>295.2</v>
      </c>
      <c r="I58" s="4">
        <v>0.21199999999999999</v>
      </c>
      <c r="J58" s="4">
        <v>4.58</v>
      </c>
      <c r="K58" s="4">
        <v>4.6399999999999997</v>
      </c>
      <c r="L58" s="4">
        <v>20.3</v>
      </c>
    </row>
    <row r="59" spans="1:12" ht="15.75" thickBot="1" x14ac:dyDescent="0.3">
      <c r="A59" s="3" t="s">
        <v>757</v>
      </c>
      <c r="B59" s="4">
        <v>25.6</v>
      </c>
      <c r="C59" s="4">
        <v>157.69999999999999</v>
      </c>
      <c r="D59" s="4">
        <v>6</v>
      </c>
      <c r="E59" s="4">
        <v>0.68</v>
      </c>
      <c r="F59" s="4">
        <v>0.89</v>
      </c>
      <c r="G59" s="4">
        <v>2.78</v>
      </c>
      <c r="H59" s="4">
        <v>250.2</v>
      </c>
      <c r="I59" s="4">
        <v>0.21199999999999999</v>
      </c>
      <c r="J59" s="4">
        <v>4.67</v>
      </c>
      <c r="K59" s="4">
        <v>4.6399999999999997</v>
      </c>
      <c r="L59" s="4">
        <v>17.2</v>
      </c>
    </row>
    <row r="60" spans="1:12" ht="15.75" thickBot="1" x14ac:dyDescent="0.3">
      <c r="A60" s="3" t="s">
        <v>264</v>
      </c>
      <c r="B60" s="4">
        <v>241.9</v>
      </c>
      <c r="C60" s="4">
        <v>117.9</v>
      </c>
      <c r="D60" s="4">
        <v>18.3</v>
      </c>
      <c r="E60" s="4">
        <v>0.71</v>
      </c>
      <c r="F60" s="4">
        <v>0.79</v>
      </c>
      <c r="G60" s="4">
        <v>2.78</v>
      </c>
      <c r="H60" s="4">
        <v>125.4</v>
      </c>
      <c r="I60" s="4">
        <v>0.21299999999999999</v>
      </c>
      <c r="J60" s="4">
        <v>4.76</v>
      </c>
      <c r="K60" s="4">
        <v>4.62</v>
      </c>
      <c r="L60" s="4">
        <v>19.3</v>
      </c>
    </row>
    <row r="61" spans="1:12" ht="15.75" thickBot="1" x14ac:dyDescent="0.3">
      <c r="A61" s="3" t="s">
        <v>462</v>
      </c>
      <c r="B61" s="4">
        <v>197.1</v>
      </c>
      <c r="C61" s="4">
        <v>167.5</v>
      </c>
      <c r="D61" s="4">
        <v>3.4</v>
      </c>
      <c r="E61" s="4">
        <v>0.62</v>
      </c>
      <c r="F61" s="4">
        <v>1.05</v>
      </c>
      <c r="G61" s="4">
        <v>2.77</v>
      </c>
      <c r="H61" s="4">
        <v>241.6</v>
      </c>
      <c r="I61" s="4">
        <v>0.214</v>
      </c>
      <c r="J61" s="4">
        <v>4.49</v>
      </c>
      <c r="K61" s="4">
        <v>4.6100000000000003</v>
      </c>
      <c r="L61" s="4">
        <v>19.2</v>
      </c>
    </row>
    <row r="62" spans="1:12" ht="15.75" thickBot="1" x14ac:dyDescent="0.3">
      <c r="A62" s="3" t="s">
        <v>571</v>
      </c>
      <c r="B62" s="4">
        <v>134.19999999999999</v>
      </c>
      <c r="C62" s="4">
        <v>179.3</v>
      </c>
      <c r="D62" s="4">
        <v>18.600000000000001</v>
      </c>
      <c r="E62" s="4">
        <v>0.69</v>
      </c>
      <c r="F62" s="4">
        <v>0.86</v>
      </c>
      <c r="G62" s="4">
        <v>2.77</v>
      </c>
      <c r="H62" s="4">
        <v>96.7</v>
      </c>
      <c r="I62" s="4">
        <v>0.214</v>
      </c>
      <c r="J62" s="4">
        <v>4.68</v>
      </c>
      <c r="K62" s="4">
        <v>4.5999999999999996</v>
      </c>
      <c r="L62" s="4">
        <v>18.2</v>
      </c>
    </row>
    <row r="63" spans="1:12" ht="15.75" thickBot="1" x14ac:dyDescent="0.3">
      <c r="A63" s="3" t="s">
        <v>259</v>
      </c>
      <c r="B63" s="4">
        <v>175.4</v>
      </c>
      <c r="C63" s="4">
        <v>68.900000000000006</v>
      </c>
      <c r="D63" s="4">
        <v>26.9</v>
      </c>
      <c r="E63" s="4">
        <v>0.62</v>
      </c>
      <c r="F63" s="4">
        <v>1.05</v>
      </c>
      <c r="G63" s="4">
        <v>2.77</v>
      </c>
      <c r="H63" s="4">
        <v>143.9</v>
      </c>
      <c r="I63" s="4">
        <v>0.214</v>
      </c>
      <c r="J63" s="4">
        <v>4.49</v>
      </c>
      <c r="K63" s="4">
        <v>4.6100000000000003</v>
      </c>
      <c r="L63" s="4">
        <v>21.5</v>
      </c>
    </row>
    <row r="64" spans="1:12" ht="15.75" thickBot="1" x14ac:dyDescent="0.3">
      <c r="A64" s="3" t="s">
        <v>487</v>
      </c>
      <c r="B64" s="4">
        <v>178.2</v>
      </c>
      <c r="C64" s="4">
        <v>93.3</v>
      </c>
      <c r="D64" s="4">
        <v>24.8</v>
      </c>
      <c r="E64" s="4">
        <v>0.62</v>
      </c>
      <c r="F64" s="4">
        <v>1.05</v>
      </c>
      <c r="G64" s="4">
        <v>2.76</v>
      </c>
      <c r="H64" s="4">
        <v>195.9</v>
      </c>
      <c r="I64" s="4">
        <v>0.215</v>
      </c>
      <c r="J64" s="4">
        <v>4.46</v>
      </c>
      <c r="K64" s="4">
        <v>4.57</v>
      </c>
      <c r="L64" s="4">
        <v>17.100000000000001</v>
      </c>
    </row>
    <row r="65" spans="1:12" ht="15.75" thickBot="1" x14ac:dyDescent="0.3">
      <c r="A65" s="3" t="s">
        <v>1021</v>
      </c>
      <c r="B65" s="4">
        <v>186.7</v>
      </c>
      <c r="C65" s="4">
        <v>355.5</v>
      </c>
      <c r="D65" s="4">
        <v>6.1</v>
      </c>
      <c r="E65" s="4">
        <v>0.64</v>
      </c>
      <c r="F65" s="4">
        <v>0.98</v>
      </c>
      <c r="G65" s="4">
        <v>2.75</v>
      </c>
      <c r="H65" s="4">
        <v>24.6</v>
      </c>
      <c r="I65" s="4">
        <v>0.216</v>
      </c>
      <c r="J65" s="4">
        <v>4.53</v>
      </c>
      <c r="K65" s="4">
        <v>4.5599999999999996</v>
      </c>
      <c r="L65" s="4">
        <v>21.4</v>
      </c>
    </row>
    <row r="66" spans="1:12" ht="15.75" thickBot="1" x14ac:dyDescent="0.3">
      <c r="A66" s="3" t="s">
        <v>850</v>
      </c>
      <c r="B66" s="4">
        <v>262.2</v>
      </c>
      <c r="C66" s="4">
        <v>286.3</v>
      </c>
      <c r="D66" s="4">
        <v>24.8</v>
      </c>
      <c r="E66" s="4">
        <v>0.77</v>
      </c>
      <c r="F66" s="4">
        <v>0.63</v>
      </c>
      <c r="G66" s="4">
        <v>2.75</v>
      </c>
      <c r="H66" s="4">
        <v>178.3</v>
      </c>
      <c r="I66" s="4">
        <v>0.216</v>
      </c>
      <c r="J66" s="4">
        <v>4.87</v>
      </c>
      <c r="K66" s="4">
        <v>4.57</v>
      </c>
      <c r="L66" s="4">
        <v>19</v>
      </c>
    </row>
    <row r="67" spans="1:12" ht="15.75" thickBot="1" x14ac:dyDescent="0.3">
      <c r="A67" s="3" t="s">
        <v>279</v>
      </c>
      <c r="B67" s="4">
        <v>233.5</v>
      </c>
      <c r="C67" s="4">
        <v>214</v>
      </c>
      <c r="D67" s="4">
        <v>8.4</v>
      </c>
      <c r="E67" s="4">
        <v>0.7</v>
      </c>
      <c r="F67" s="4">
        <v>0.83</v>
      </c>
      <c r="G67" s="4">
        <v>2.74</v>
      </c>
      <c r="H67" s="4">
        <v>110.4</v>
      </c>
      <c r="I67" s="4">
        <v>0.217</v>
      </c>
      <c r="J67" s="4">
        <v>4.66</v>
      </c>
      <c r="K67" s="4">
        <v>4.55</v>
      </c>
      <c r="L67" s="4">
        <v>21.8</v>
      </c>
    </row>
    <row r="68" spans="1:12" ht="15.75" thickBot="1" x14ac:dyDescent="0.3">
      <c r="A68" s="3" t="s">
        <v>175</v>
      </c>
      <c r="B68" s="4">
        <v>338.7</v>
      </c>
      <c r="C68" s="4">
        <v>200.7</v>
      </c>
      <c r="D68" s="4">
        <v>9.8000000000000007</v>
      </c>
      <c r="E68" s="4">
        <v>0.65</v>
      </c>
      <c r="F68" s="4">
        <v>0.97</v>
      </c>
      <c r="G68" s="4">
        <v>2.74</v>
      </c>
      <c r="H68" s="4">
        <v>329.2</v>
      </c>
      <c r="I68" s="4">
        <v>0.217</v>
      </c>
      <c r="J68" s="4">
        <v>4.51</v>
      </c>
      <c r="K68" s="4">
        <v>4.54</v>
      </c>
      <c r="L68" s="4">
        <v>21.1</v>
      </c>
    </row>
    <row r="69" spans="1:12" ht="15.75" thickBot="1" x14ac:dyDescent="0.3">
      <c r="A69" s="3" t="s">
        <v>1040</v>
      </c>
      <c r="B69" s="4">
        <v>80.599999999999994</v>
      </c>
      <c r="C69" s="4">
        <v>3.3</v>
      </c>
      <c r="D69" s="4">
        <v>10.4</v>
      </c>
      <c r="E69" s="4">
        <v>0.75</v>
      </c>
      <c r="F69" s="4">
        <v>0.69</v>
      </c>
      <c r="G69" s="4">
        <v>2.74</v>
      </c>
      <c r="H69" s="4">
        <v>36.200000000000003</v>
      </c>
      <c r="I69" s="4">
        <v>0.217</v>
      </c>
      <c r="J69" s="4">
        <v>4.79</v>
      </c>
      <c r="K69" s="4">
        <v>4.53</v>
      </c>
      <c r="L69" s="4">
        <v>19.8</v>
      </c>
    </row>
    <row r="70" spans="1:12" ht="15.75" thickBot="1" x14ac:dyDescent="0.3">
      <c r="A70" s="3" t="s">
        <v>206</v>
      </c>
      <c r="B70" s="4">
        <v>235.1</v>
      </c>
      <c r="C70" s="4">
        <v>139.1</v>
      </c>
      <c r="D70" s="4">
        <v>20.7</v>
      </c>
      <c r="E70" s="4">
        <v>0.71</v>
      </c>
      <c r="F70" s="4">
        <v>0.8</v>
      </c>
      <c r="G70" s="4">
        <v>2.74</v>
      </c>
      <c r="H70" s="4">
        <v>302.39999999999998</v>
      </c>
      <c r="I70" s="4">
        <v>0.217</v>
      </c>
      <c r="J70" s="4">
        <v>4.68</v>
      </c>
      <c r="K70" s="4">
        <v>4.54</v>
      </c>
      <c r="L70" s="4">
        <v>17.8</v>
      </c>
    </row>
    <row r="71" spans="1:12" ht="15.75" thickBot="1" x14ac:dyDescent="0.3">
      <c r="A71" s="3" t="s">
        <v>70</v>
      </c>
      <c r="B71" s="4">
        <v>274.2</v>
      </c>
      <c r="C71" s="4">
        <v>0.8</v>
      </c>
      <c r="D71" s="4">
        <v>2.4</v>
      </c>
      <c r="E71" s="4">
        <v>0.71</v>
      </c>
      <c r="F71" s="4">
        <v>0.79</v>
      </c>
      <c r="G71" s="4">
        <v>2.73</v>
      </c>
      <c r="H71" s="4">
        <v>294</v>
      </c>
      <c r="I71" s="4">
        <v>0.218</v>
      </c>
      <c r="J71" s="4">
        <v>4.67</v>
      </c>
      <c r="K71" s="4">
        <v>4.5199999999999996</v>
      </c>
      <c r="L71" s="4">
        <v>20.9</v>
      </c>
    </row>
    <row r="72" spans="1:12" ht="15.75" thickBot="1" x14ac:dyDescent="0.3">
      <c r="A72" s="3" t="s">
        <v>1011</v>
      </c>
      <c r="B72" s="4">
        <v>286.5</v>
      </c>
      <c r="C72" s="4">
        <v>72.099999999999994</v>
      </c>
      <c r="D72" s="4">
        <v>5.8</v>
      </c>
      <c r="E72" s="4">
        <v>0.77</v>
      </c>
      <c r="F72" s="4">
        <v>0.62</v>
      </c>
      <c r="G72" s="4">
        <v>2.73</v>
      </c>
      <c r="H72" s="4">
        <v>51.2</v>
      </c>
      <c r="I72" s="4">
        <v>0.219</v>
      </c>
      <c r="J72" s="4">
        <v>4.83</v>
      </c>
      <c r="K72" s="4">
        <v>4.5</v>
      </c>
      <c r="L72" s="4">
        <v>20.6</v>
      </c>
    </row>
    <row r="73" spans="1:12" ht="15.75" thickBot="1" x14ac:dyDescent="0.3">
      <c r="A73" s="3">
        <v>-53319</v>
      </c>
      <c r="B73" s="4">
        <v>166.8</v>
      </c>
      <c r="C73" s="4">
        <v>133.69999999999999</v>
      </c>
      <c r="D73" s="4">
        <v>13.9</v>
      </c>
      <c r="E73" s="4">
        <v>0.64</v>
      </c>
      <c r="F73" s="4">
        <v>0.98</v>
      </c>
      <c r="G73" s="4">
        <v>2.73</v>
      </c>
      <c r="H73" s="4">
        <v>247.7</v>
      </c>
      <c r="I73" s="4">
        <v>0.219</v>
      </c>
      <c r="J73" s="4">
        <v>4.4800000000000004</v>
      </c>
      <c r="K73" s="4">
        <v>4.5</v>
      </c>
      <c r="L73" s="4">
        <v>15.2</v>
      </c>
    </row>
    <row r="74" spans="1:12" ht="15.75" thickBot="1" x14ac:dyDescent="0.3">
      <c r="A74" s="3" t="s">
        <v>372</v>
      </c>
      <c r="B74" s="4">
        <v>284.8</v>
      </c>
      <c r="C74" s="4">
        <v>189.9</v>
      </c>
      <c r="D74" s="4">
        <v>12.4</v>
      </c>
      <c r="E74" s="4">
        <v>0.87</v>
      </c>
      <c r="F74" s="4">
        <v>0.35</v>
      </c>
      <c r="G74" s="4">
        <v>2.72</v>
      </c>
      <c r="H74" s="4">
        <v>22</v>
      </c>
      <c r="I74" s="4">
        <v>0.22</v>
      </c>
      <c r="J74" s="4">
        <v>5.09</v>
      </c>
      <c r="K74" s="4">
        <v>4.4800000000000004</v>
      </c>
      <c r="L74" s="4">
        <v>20.399999999999999</v>
      </c>
    </row>
    <row r="75" spans="1:12" ht="15.75" thickBot="1" x14ac:dyDescent="0.3">
      <c r="A75" s="3" t="s">
        <v>1062</v>
      </c>
      <c r="B75" s="4">
        <v>248.4</v>
      </c>
      <c r="C75" s="4">
        <v>92.8</v>
      </c>
      <c r="D75" s="4">
        <v>14.1</v>
      </c>
      <c r="E75" s="4">
        <v>0.69</v>
      </c>
      <c r="F75" s="4">
        <v>0.83</v>
      </c>
      <c r="G75" s="4">
        <v>2.72</v>
      </c>
      <c r="H75" s="4">
        <v>11.8</v>
      </c>
      <c r="I75" s="4">
        <v>0.219</v>
      </c>
      <c r="J75" s="4">
        <v>4.62</v>
      </c>
      <c r="K75" s="4">
        <v>4.5</v>
      </c>
      <c r="L75" s="4">
        <v>17.5</v>
      </c>
    </row>
    <row r="76" spans="1:12" ht="15.75" thickBot="1" x14ac:dyDescent="0.3">
      <c r="A76" s="3" t="s">
        <v>266</v>
      </c>
      <c r="B76" s="4">
        <v>112</v>
      </c>
      <c r="C76" s="4">
        <v>95.4</v>
      </c>
      <c r="D76" s="4">
        <v>17.600000000000001</v>
      </c>
      <c r="E76" s="4">
        <v>0.72</v>
      </c>
      <c r="F76" s="4">
        <v>0.76</v>
      </c>
      <c r="G76" s="4">
        <v>2.72</v>
      </c>
      <c r="H76" s="4">
        <v>165</v>
      </c>
      <c r="I76" s="4">
        <v>0.219</v>
      </c>
      <c r="J76" s="4">
        <v>4.68</v>
      </c>
      <c r="K76" s="4">
        <v>4.49</v>
      </c>
      <c r="L76" s="4">
        <v>21.7</v>
      </c>
    </row>
    <row r="77" spans="1:12" ht="15.75" thickBot="1" x14ac:dyDescent="0.3">
      <c r="A77" s="3">
        <v>-267494</v>
      </c>
      <c r="B77" s="4">
        <v>277.89999999999998</v>
      </c>
      <c r="C77" s="4">
        <v>70.3</v>
      </c>
      <c r="D77" s="4">
        <v>46.8</v>
      </c>
      <c r="E77" s="4">
        <v>0.78</v>
      </c>
      <c r="F77" s="4">
        <v>0.59</v>
      </c>
      <c r="G77" s="4">
        <v>2.72</v>
      </c>
      <c r="H77" s="4">
        <v>313.39999999999998</v>
      </c>
      <c r="I77" s="4">
        <v>0.22</v>
      </c>
      <c r="J77" s="4">
        <v>4.8499999999999996</v>
      </c>
      <c r="K77" s="4">
        <v>4.4800000000000004</v>
      </c>
      <c r="L77" s="4">
        <v>15.9</v>
      </c>
    </row>
    <row r="78" spans="1:12" ht="15.75" thickBot="1" x14ac:dyDescent="0.3">
      <c r="A78" s="3" t="s">
        <v>629</v>
      </c>
      <c r="B78" s="4">
        <v>58</v>
      </c>
      <c r="C78" s="4">
        <v>75.599999999999994</v>
      </c>
      <c r="D78" s="4">
        <v>9.3000000000000007</v>
      </c>
      <c r="E78" s="4">
        <v>0.68</v>
      </c>
      <c r="F78" s="4">
        <v>0.86</v>
      </c>
      <c r="G78" s="4">
        <v>2.71</v>
      </c>
      <c r="H78" s="4">
        <v>72.3</v>
      </c>
      <c r="I78" s="4">
        <v>0.221</v>
      </c>
      <c r="J78" s="4">
        <v>4.57</v>
      </c>
      <c r="K78" s="4">
        <v>4.47</v>
      </c>
      <c r="L78" s="4">
        <v>20.2</v>
      </c>
    </row>
    <row r="79" spans="1:12" ht="15.75" thickBot="1" x14ac:dyDescent="0.3">
      <c r="A79" s="3" t="s">
        <v>586</v>
      </c>
      <c r="B79" s="4">
        <v>56.4</v>
      </c>
      <c r="C79" s="4">
        <v>2.1</v>
      </c>
      <c r="D79" s="4">
        <v>1.9</v>
      </c>
      <c r="E79" s="4">
        <v>0.64</v>
      </c>
      <c r="F79" s="4">
        <v>0.98</v>
      </c>
      <c r="G79" s="4">
        <v>2.7</v>
      </c>
      <c r="H79" s="4">
        <v>97.6</v>
      </c>
      <c r="I79" s="4">
        <v>0.223</v>
      </c>
      <c r="J79" s="4">
        <v>4.41</v>
      </c>
      <c r="K79" s="4">
        <v>4.43</v>
      </c>
      <c r="L79" s="4">
        <v>21.9</v>
      </c>
    </row>
    <row r="80" spans="1:12" ht="15.75" thickBot="1" x14ac:dyDescent="0.3">
      <c r="A80" s="3" t="s">
        <v>583</v>
      </c>
      <c r="B80" s="4">
        <v>114.2</v>
      </c>
      <c r="C80" s="4">
        <v>309.39999999999998</v>
      </c>
      <c r="D80" s="4">
        <v>48.4</v>
      </c>
      <c r="E80" s="4">
        <v>0.86</v>
      </c>
      <c r="F80" s="4">
        <v>0.38</v>
      </c>
      <c r="G80" s="4">
        <v>2.7</v>
      </c>
      <c r="H80" s="4">
        <v>104</v>
      </c>
      <c r="I80" s="4">
        <v>0.222</v>
      </c>
      <c r="J80" s="4">
        <v>5.03</v>
      </c>
      <c r="K80" s="4">
        <v>4.45</v>
      </c>
      <c r="L80" s="4">
        <v>16.2</v>
      </c>
    </row>
    <row r="81" spans="1:12" ht="15.75" thickBot="1" x14ac:dyDescent="0.3">
      <c r="A81" s="3">
        <v>-374038</v>
      </c>
      <c r="B81" s="4">
        <v>62.6</v>
      </c>
      <c r="C81" s="4">
        <v>220.1</v>
      </c>
      <c r="D81" s="4">
        <v>0.8</v>
      </c>
      <c r="E81" s="4">
        <v>0.64</v>
      </c>
      <c r="F81" s="4">
        <v>0.98</v>
      </c>
      <c r="G81" s="4">
        <v>2.69</v>
      </c>
      <c r="H81" s="4">
        <v>185.3</v>
      </c>
      <c r="I81" s="4">
        <v>0.223</v>
      </c>
      <c r="J81" s="4">
        <v>4.4000000000000004</v>
      </c>
      <c r="K81" s="4">
        <v>4.42</v>
      </c>
      <c r="L81" s="4">
        <v>17</v>
      </c>
    </row>
    <row r="82" spans="1:12" ht="15.75" thickBot="1" x14ac:dyDescent="0.3">
      <c r="A82" s="3" t="s">
        <v>441</v>
      </c>
      <c r="B82" s="4">
        <v>99.4</v>
      </c>
      <c r="C82" s="4">
        <v>218.5</v>
      </c>
      <c r="D82" s="4">
        <v>1.5</v>
      </c>
      <c r="E82" s="4">
        <v>0.65</v>
      </c>
      <c r="F82" s="4">
        <v>0.94</v>
      </c>
      <c r="G82" s="4">
        <v>2.69</v>
      </c>
      <c r="H82" s="4">
        <v>279.89999999999998</v>
      </c>
      <c r="I82" s="4">
        <v>0.224</v>
      </c>
      <c r="J82" s="4">
        <v>4.43</v>
      </c>
      <c r="K82" s="4">
        <v>4.4000000000000004</v>
      </c>
      <c r="L82" s="4">
        <v>22</v>
      </c>
    </row>
    <row r="83" spans="1:12" ht="15.75" thickBot="1" x14ac:dyDescent="0.3">
      <c r="A83" s="3">
        <v>-329614</v>
      </c>
      <c r="B83" s="4">
        <v>246.6</v>
      </c>
      <c r="C83" s="4">
        <v>105.3</v>
      </c>
      <c r="D83" s="4">
        <v>5.4</v>
      </c>
      <c r="E83" s="4">
        <v>0.68</v>
      </c>
      <c r="F83" s="4">
        <v>0.87</v>
      </c>
      <c r="G83" s="4">
        <v>2.69</v>
      </c>
      <c r="H83" s="4">
        <v>231.7</v>
      </c>
      <c r="I83" s="4">
        <v>0.223</v>
      </c>
      <c r="J83" s="4">
        <v>4.51</v>
      </c>
      <c r="K83" s="4">
        <v>4.41</v>
      </c>
      <c r="L83" s="4">
        <v>17.7</v>
      </c>
    </row>
    <row r="84" spans="1:12" ht="15.75" thickBot="1" x14ac:dyDescent="0.3">
      <c r="A84" s="3" t="s">
        <v>628</v>
      </c>
      <c r="B84" s="4">
        <v>56.9</v>
      </c>
      <c r="C84" s="4">
        <v>190.9</v>
      </c>
      <c r="D84" s="4">
        <v>9.1</v>
      </c>
      <c r="E84" s="4">
        <v>0.66</v>
      </c>
      <c r="F84" s="4">
        <v>0.92</v>
      </c>
      <c r="G84" s="4">
        <v>2.69</v>
      </c>
      <c r="H84" s="4">
        <v>49.9</v>
      </c>
      <c r="I84" s="4">
        <v>0.223</v>
      </c>
      <c r="J84" s="4">
        <v>4.47</v>
      </c>
      <c r="K84" s="4">
        <v>4.42</v>
      </c>
      <c r="L84" s="4">
        <v>21.5</v>
      </c>
    </row>
    <row r="85" spans="1:12" ht="15.75" thickBot="1" x14ac:dyDescent="0.3">
      <c r="A85" s="3" t="s">
        <v>1045</v>
      </c>
      <c r="B85" s="4">
        <v>224.7</v>
      </c>
      <c r="C85" s="4">
        <v>11.7</v>
      </c>
      <c r="D85" s="4">
        <v>15.7</v>
      </c>
      <c r="E85" s="4">
        <v>0.65</v>
      </c>
      <c r="F85" s="4">
        <v>0.94</v>
      </c>
      <c r="G85" s="4">
        <v>2.69</v>
      </c>
      <c r="H85" s="4">
        <v>10.9</v>
      </c>
      <c r="I85" s="4">
        <v>0.224</v>
      </c>
      <c r="J85" s="4">
        <v>4.4400000000000004</v>
      </c>
      <c r="K85" s="4">
        <v>4.4000000000000004</v>
      </c>
      <c r="L85" s="4">
        <v>20.8</v>
      </c>
    </row>
    <row r="86" spans="1:12" ht="15.75" thickBot="1" x14ac:dyDescent="0.3">
      <c r="A86" s="3" t="s">
        <v>593</v>
      </c>
      <c r="B86" s="4">
        <v>233.8</v>
      </c>
      <c r="C86" s="4">
        <v>227.3</v>
      </c>
      <c r="D86" s="4">
        <v>15.9</v>
      </c>
      <c r="E86" s="4">
        <v>0.72</v>
      </c>
      <c r="F86" s="4">
        <v>0.75</v>
      </c>
      <c r="G86" s="4">
        <v>2.69</v>
      </c>
      <c r="H86" s="4">
        <v>88.1</v>
      </c>
      <c r="I86" s="4">
        <v>0.224</v>
      </c>
      <c r="J86" s="4">
        <v>4.63</v>
      </c>
      <c r="K86" s="4">
        <v>4.4000000000000004</v>
      </c>
      <c r="L86" s="4">
        <v>18.100000000000001</v>
      </c>
    </row>
    <row r="87" spans="1:12" ht="15.75" thickBot="1" x14ac:dyDescent="0.3">
      <c r="A87" s="3" t="s">
        <v>305</v>
      </c>
      <c r="B87" s="4">
        <v>317.89999999999998</v>
      </c>
      <c r="C87" s="4">
        <v>144.1</v>
      </c>
      <c r="D87" s="4">
        <v>34.9</v>
      </c>
      <c r="E87" s="4">
        <v>0.66</v>
      </c>
      <c r="F87" s="4">
        <v>0.92</v>
      </c>
      <c r="G87" s="4">
        <v>2.69</v>
      </c>
      <c r="H87" s="4">
        <v>136.69999999999999</v>
      </c>
      <c r="I87" s="4">
        <v>0.223</v>
      </c>
      <c r="J87" s="4">
        <v>4.47</v>
      </c>
      <c r="K87" s="4">
        <v>4.42</v>
      </c>
      <c r="L87" s="4">
        <v>17.7</v>
      </c>
    </row>
    <row r="88" spans="1:12" ht="15.75" thickBot="1" x14ac:dyDescent="0.3">
      <c r="A88" s="3" t="s">
        <v>626</v>
      </c>
      <c r="B88" s="4">
        <v>63.6</v>
      </c>
      <c r="C88" s="4">
        <v>144.30000000000001</v>
      </c>
      <c r="D88" s="4">
        <v>1.7</v>
      </c>
      <c r="E88" s="4">
        <v>0.62</v>
      </c>
      <c r="F88" s="4">
        <v>1.01</v>
      </c>
      <c r="G88" s="4">
        <v>2.68</v>
      </c>
      <c r="H88" s="4">
        <v>65.5</v>
      </c>
      <c r="I88" s="4">
        <v>0.22500000000000001</v>
      </c>
      <c r="J88" s="4">
        <v>4.3499999999999996</v>
      </c>
      <c r="K88" s="4">
        <v>4.38</v>
      </c>
      <c r="L88" s="4">
        <v>21.8</v>
      </c>
    </row>
    <row r="89" spans="1:12" ht="15.75" thickBot="1" x14ac:dyDescent="0.3">
      <c r="A89" s="3" t="s">
        <v>116</v>
      </c>
      <c r="B89" s="4">
        <v>218.7</v>
      </c>
      <c r="C89" s="4">
        <v>153.4</v>
      </c>
      <c r="D89" s="4">
        <v>3.2</v>
      </c>
      <c r="E89" s="4">
        <v>0.66</v>
      </c>
      <c r="F89" s="4">
        <v>0.9</v>
      </c>
      <c r="G89" s="4">
        <v>2.68</v>
      </c>
      <c r="H89" s="4">
        <v>127.6</v>
      </c>
      <c r="I89" s="4">
        <v>0.224</v>
      </c>
      <c r="J89" s="4">
        <v>4.46</v>
      </c>
      <c r="K89" s="4">
        <v>4.3899999999999997</v>
      </c>
      <c r="L89" s="4">
        <v>19.5</v>
      </c>
    </row>
    <row r="90" spans="1:12" ht="15.75" thickBot="1" x14ac:dyDescent="0.3">
      <c r="A90" s="3" t="s">
        <v>872</v>
      </c>
      <c r="B90" s="4">
        <v>144.1</v>
      </c>
      <c r="C90" s="4">
        <v>183.7</v>
      </c>
      <c r="D90" s="4">
        <v>9.1</v>
      </c>
      <c r="E90" s="4">
        <v>0.68</v>
      </c>
      <c r="F90" s="4">
        <v>0.87</v>
      </c>
      <c r="G90" s="4">
        <v>2.68</v>
      </c>
      <c r="H90" s="4">
        <v>139.1</v>
      </c>
      <c r="I90" s="4">
        <v>0.22500000000000001</v>
      </c>
      <c r="J90" s="4">
        <v>4.49</v>
      </c>
      <c r="K90" s="4">
        <v>4.38</v>
      </c>
      <c r="L90" s="4">
        <v>18.7</v>
      </c>
    </row>
    <row r="91" spans="1:12" ht="15.75" thickBot="1" x14ac:dyDescent="0.3">
      <c r="A91" s="3" t="s">
        <v>134</v>
      </c>
      <c r="B91" s="4">
        <v>95</v>
      </c>
      <c r="C91" s="4">
        <v>354.7</v>
      </c>
      <c r="D91" s="4">
        <v>17.2</v>
      </c>
      <c r="E91" s="4">
        <v>0.8</v>
      </c>
      <c r="F91" s="4">
        <v>0.55000000000000004</v>
      </c>
      <c r="G91" s="4">
        <v>2.68</v>
      </c>
      <c r="H91" s="4">
        <v>93.2</v>
      </c>
      <c r="I91" s="4">
        <v>0.22500000000000001</v>
      </c>
      <c r="J91" s="4">
        <v>4.8099999999999996</v>
      </c>
      <c r="K91" s="4">
        <v>4.3899999999999997</v>
      </c>
      <c r="L91" s="4">
        <v>17.7</v>
      </c>
    </row>
    <row r="92" spans="1:12" ht="15.75" thickBot="1" x14ac:dyDescent="0.3">
      <c r="A92" s="3" t="s">
        <v>905</v>
      </c>
      <c r="B92" s="4">
        <v>323.89999999999998</v>
      </c>
      <c r="C92" s="4">
        <v>347.2</v>
      </c>
      <c r="D92" s="4">
        <v>6.2</v>
      </c>
      <c r="E92" s="4">
        <v>0.65</v>
      </c>
      <c r="F92" s="4">
        <v>0.92</v>
      </c>
      <c r="G92" s="4">
        <v>2.67</v>
      </c>
      <c r="H92" s="4">
        <v>153.30000000000001</v>
      </c>
      <c r="I92" s="4">
        <v>0.22600000000000001</v>
      </c>
      <c r="J92" s="4">
        <v>4.42</v>
      </c>
      <c r="K92" s="4">
        <v>4.3600000000000003</v>
      </c>
      <c r="L92" s="4">
        <v>20.9</v>
      </c>
    </row>
    <row r="93" spans="1:12" ht="15.75" thickBot="1" x14ac:dyDescent="0.3">
      <c r="A93" s="3" t="s">
        <v>758</v>
      </c>
      <c r="B93" s="4">
        <v>162.69999999999999</v>
      </c>
      <c r="C93" s="4">
        <v>263.10000000000002</v>
      </c>
      <c r="D93" s="4">
        <v>11.1</v>
      </c>
      <c r="E93" s="4">
        <v>0.66</v>
      </c>
      <c r="F93" s="4">
        <v>0.91</v>
      </c>
      <c r="G93" s="4">
        <v>2.67</v>
      </c>
      <c r="H93" s="4">
        <v>299.2</v>
      </c>
      <c r="I93" s="4">
        <v>0.22600000000000001</v>
      </c>
      <c r="J93" s="4">
        <v>4.43</v>
      </c>
      <c r="K93" s="4">
        <v>4.37</v>
      </c>
      <c r="L93" s="4">
        <v>20</v>
      </c>
    </row>
    <row r="94" spans="1:12" ht="15.75" thickBot="1" x14ac:dyDescent="0.3">
      <c r="A94" s="3" t="s">
        <v>921</v>
      </c>
      <c r="B94" s="4">
        <v>172.7</v>
      </c>
      <c r="C94" s="4">
        <v>279.39999999999998</v>
      </c>
      <c r="D94" s="4">
        <v>14</v>
      </c>
      <c r="E94" s="4">
        <v>0.63</v>
      </c>
      <c r="F94" s="4">
        <v>0.99</v>
      </c>
      <c r="G94" s="4">
        <v>2.67</v>
      </c>
      <c r="H94" s="4">
        <v>127.8</v>
      </c>
      <c r="I94" s="4">
        <v>0.22600000000000001</v>
      </c>
      <c r="J94" s="4">
        <v>4.3499999999999996</v>
      </c>
      <c r="K94" s="4">
        <v>4.3600000000000003</v>
      </c>
      <c r="L94" s="4">
        <v>19.3</v>
      </c>
    </row>
    <row r="95" spans="1:12" ht="15.75" thickBot="1" x14ac:dyDescent="0.3">
      <c r="A95" s="3" t="s">
        <v>1077</v>
      </c>
      <c r="B95" s="4">
        <v>202.5</v>
      </c>
      <c r="C95" s="4">
        <v>94.9</v>
      </c>
      <c r="D95" s="4">
        <v>14.4</v>
      </c>
      <c r="E95" s="4">
        <v>0.62</v>
      </c>
      <c r="F95" s="4">
        <v>1.02</v>
      </c>
      <c r="G95" s="4">
        <v>2.67</v>
      </c>
      <c r="H95" s="4">
        <v>41.3</v>
      </c>
      <c r="I95" s="4">
        <v>0.22600000000000001</v>
      </c>
      <c r="J95" s="4">
        <v>4.32</v>
      </c>
      <c r="K95" s="4">
        <v>4.37</v>
      </c>
      <c r="L95" s="4">
        <v>21.6</v>
      </c>
    </row>
    <row r="96" spans="1:12" ht="15.75" thickBot="1" x14ac:dyDescent="0.3">
      <c r="A96" s="3" t="s">
        <v>646</v>
      </c>
      <c r="B96" s="4">
        <v>355.6</v>
      </c>
      <c r="C96" s="4">
        <v>8.8000000000000007</v>
      </c>
      <c r="D96" s="4">
        <v>42.3</v>
      </c>
      <c r="E96" s="4">
        <v>0.61</v>
      </c>
      <c r="F96" s="4">
        <v>1.04</v>
      </c>
      <c r="G96" s="4">
        <v>2.67</v>
      </c>
      <c r="H96" s="4">
        <v>36.200000000000003</v>
      </c>
      <c r="I96" s="4">
        <v>0.22600000000000001</v>
      </c>
      <c r="J96" s="4">
        <v>4.3</v>
      </c>
      <c r="K96" s="4">
        <v>4.3600000000000003</v>
      </c>
      <c r="L96" s="4">
        <v>20.2</v>
      </c>
    </row>
    <row r="97" spans="1:12" ht="15.75" thickBot="1" x14ac:dyDescent="0.3">
      <c r="A97" s="3" t="s">
        <v>634</v>
      </c>
      <c r="B97" s="4">
        <v>308.5</v>
      </c>
      <c r="C97" s="4">
        <v>53.6</v>
      </c>
      <c r="D97" s="4">
        <v>5.3</v>
      </c>
      <c r="E97" s="4">
        <v>0.74</v>
      </c>
      <c r="F97" s="4">
        <v>0.69</v>
      </c>
      <c r="G97" s="4">
        <v>2.66</v>
      </c>
      <c r="H97" s="4">
        <v>26.5</v>
      </c>
      <c r="I97" s="4">
        <v>0.22700000000000001</v>
      </c>
      <c r="J97" s="4">
        <v>4.6399999999999997</v>
      </c>
      <c r="K97" s="4">
        <v>4.34</v>
      </c>
      <c r="L97" s="4">
        <v>17.7</v>
      </c>
    </row>
    <row r="98" spans="1:12" ht="15.75" thickBot="1" x14ac:dyDescent="0.3">
      <c r="A98" s="3" t="s">
        <v>577</v>
      </c>
      <c r="B98" s="4">
        <v>318.7</v>
      </c>
      <c r="C98" s="4">
        <v>14.8</v>
      </c>
      <c r="D98" s="4">
        <v>5.8</v>
      </c>
      <c r="E98" s="4">
        <v>0.71</v>
      </c>
      <c r="F98" s="4">
        <v>0.77</v>
      </c>
      <c r="G98" s="4">
        <v>2.66</v>
      </c>
      <c r="H98" s="4">
        <v>134.4</v>
      </c>
      <c r="I98" s="4">
        <v>0.22700000000000001</v>
      </c>
      <c r="J98" s="4">
        <v>4.55</v>
      </c>
      <c r="K98" s="4">
        <v>4.34</v>
      </c>
      <c r="L98" s="4">
        <v>18.3</v>
      </c>
    </row>
    <row r="99" spans="1:12" ht="15.75" thickBot="1" x14ac:dyDescent="0.3">
      <c r="A99" s="3" t="s">
        <v>283</v>
      </c>
      <c r="B99" s="4">
        <v>324.3</v>
      </c>
      <c r="C99" s="4">
        <v>10.7</v>
      </c>
      <c r="D99" s="4">
        <v>9.3000000000000007</v>
      </c>
      <c r="E99" s="4">
        <v>0.66</v>
      </c>
      <c r="F99" s="4">
        <v>0.92</v>
      </c>
      <c r="G99" s="4">
        <v>2.66</v>
      </c>
      <c r="H99" s="4">
        <v>174.5</v>
      </c>
      <c r="I99" s="4">
        <v>0.22700000000000001</v>
      </c>
      <c r="J99" s="4">
        <v>4.41</v>
      </c>
      <c r="K99" s="4">
        <v>4.3499999999999996</v>
      </c>
      <c r="L99" s="4">
        <v>21.4</v>
      </c>
    </row>
    <row r="100" spans="1:12" ht="15.75" thickBot="1" x14ac:dyDescent="0.3">
      <c r="A100" s="3" t="s">
        <v>1020</v>
      </c>
      <c r="B100" s="4">
        <v>45.1</v>
      </c>
      <c r="C100" s="4">
        <v>17.3</v>
      </c>
      <c r="D100" s="4">
        <v>11.4</v>
      </c>
      <c r="E100" s="4">
        <v>0.7</v>
      </c>
      <c r="F100" s="4">
        <v>0.79</v>
      </c>
      <c r="G100" s="4">
        <v>2.66</v>
      </c>
      <c r="H100" s="4">
        <v>47</v>
      </c>
      <c r="I100" s="4">
        <v>0.22700000000000001</v>
      </c>
      <c r="J100" s="4">
        <v>4.53</v>
      </c>
      <c r="K100" s="4">
        <v>4.33</v>
      </c>
      <c r="L100" s="4">
        <v>21.8</v>
      </c>
    </row>
    <row r="101" spans="1:12" ht="15.75" thickBot="1" x14ac:dyDescent="0.3">
      <c r="A101" s="3" t="s">
        <v>307</v>
      </c>
      <c r="B101" s="4">
        <v>105.6</v>
      </c>
      <c r="C101" s="4">
        <v>190.6</v>
      </c>
      <c r="D101" s="4">
        <v>29.3</v>
      </c>
      <c r="E101" s="4">
        <v>0.76</v>
      </c>
      <c r="F101" s="4">
        <v>0.63</v>
      </c>
      <c r="G101" s="4">
        <v>2.66</v>
      </c>
      <c r="H101" s="4">
        <v>109.2</v>
      </c>
      <c r="I101" s="4">
        <v>0.22700000000000001</v>
      </c>
      <c r="J101" s="4">
        <v>4.7</v>
      </c>
      <c r="K101" s="4">
        <v>4.3499999999999996</v>
      </c>
      <c r="L101" s="4">
        <v>18.600000000000001</v>
      </c>
    </row>
    <row r="102" spans="1:12" ht="15.75" thickBot="1" x14ac:dyDescent="0.3">
      <c r="A102" s="3" t="s">
        <v>130</v>
      </c>
      <c r="B102" s="4">
        <v>42.8</v>
      </c>
      <c r="C102" s="4">
        <v>191.9</v>
      </c>
      <c r="D102" s="4">
        <v>34.799999999999997</v>
      </c>
      <c r="E102" s="4">
        <v>0.65</v>
      </c>
      <c r="F102" s="4">
        <v>0.93</v>
      </c>
      <c r="G102" s="4">
        <v>2.66</v>
      </c>
      <c r="H102" s="4">
        <v>91.7</v>
      </c>
      <c r="I102" s="4">
        <v>0.22800000000000001</v>
      </c>
      <c r="J102" s="4">
        <v>4.38</v>
      </c>
      <c r="K102" s="4">
        <v>4.33</v>
      </c>
      <c r="L102" s="4">
        <v>20.6</v>
      </c>
    </row>
    <row r="103" spans="1:12" ht="15.75" thickBot="1" x14ac:dyDescent="0.3">
      <c r="A103" s="3">
        <v>-100085</v>
      </c>
      <c r="B103" s="4">
        <v>39</v>
      </c>
      <c r="C103" s="4">
        <v>308</v>
      </c>
      <c r="D103" s="4">
        <v>2.8</v>
      </c>
      <c r="E103" s="4">
        <v>0.62</v>
      </c>
      <c r="F103" s="4">
        <v>1</v>
      </c>
      <c r="G103" s="4">
        <v>2.65</v>
      </c>
      <c r="H103" s="4">
        <v>149.4</v>
      </c>
      <c r="I103" s="4">
        <v>0.22900000000000001</v>
      </c>
      <c r="J103" s="4">
        <v>4.3</v>
      </c>
      <c r="K103" s="4">
        <v>4.3099999999999996</v>
      </c>
      <c r="L103" s="4">
        <v>17.8</v>
      </c>
    </row>
    <row r="104" spans="1:12" ht="15.75" thickBot="1" x14ac:dyDescent="0.3">
      <c r="A104" s="3" t="s">
        <v>383</v>
      </c>
      <c r="B104" s="4">
        <v>266.60000000000002</v>
      </c>
      <c r="C104" s="4">
        <v>153</v>
      </c>
      <c r="D104" s="4">
        <v>5.0999999999999996</v>
      </c>
      <c r="E104" s="4">
        <v>0.68</v>
      </c>
      <c r="F104" s="4">
        <v>0.84</v>
      </c>
      <c r="G104" s="4">
        <v>2.65</v>
      </c>
      <c r="H104" s="4">
        <v>1.2</v>
      </c>
      <c r="I104" s="4">
        <v>0.22800000000000001</v>
      </c>
      <c r="J104" s="4">
        <v>4.46</v>
      </c>
      <c r="K104" s="4">
        <v>4.32</v>
      </c>
      <c r="L104" s="4">
        <v>22</v>
      </c>
    </row>
    <row r="105" spans="1:12" ht="15.75" thickBot="1" x14ac:dyDescent="0.3">
      <c r="A105" s="3">
        <v>-139359</v>
      </c>
      <c r="B105" s="4">
        <v>300.2</v>
      </c>
      <c r="C105" s="4">
        <v>86.6</v>
      </c>
      <c r="D105" s="4">
        <v>5.8</v>
      </c>
      <c r="E105" s="4">
        <v>0.87</v>
      </c>
      <c r="F105" s="4">
        <v>0.36</v>
      </c>
      <c r="G105" s="4">
        <v>2.65</v>
      </c>
      <c r="H105" s="4">
        <v>77</v>
      </c>
      <c r="I105" s="4">
        <v>0.22800000000000001</v>
      </c>
      <c r="J105" s="4">
        <v>4.95</v>
      </c>
      <c r="K105" s="4">
        <v>4.32</v>
      </c>
      <c r="L105" s="4">
        <v>16.600000000000001</v>
      </c>
    </row>
    <row r="106" spans="1:12" ht="15.75" thickBot="1" x14ac:dyDescent="0.3">
      <c r="A106" s="3" t="s">
        <v>928</v>
      </c>
      <c r="B106" s="4">
        <v>289.2</v>
      </c>
      <c r="C106" s="4">
        <v>126.8</v>
      </c>
      <c r="D106" s="4">
        <v>15</v>
      </c>
      <c r="E106" s="4">
        <v>0.82</v>
      </c>
      <c r="F106" s="4">
        <v>0.48</v>
      </c>
      <c r="G106" s="4">
        <v>2.65</v>
      </c>
      <c r="H106" s="4">
        <v>128.19999999999999</v>
      </c>
      <c r="I106" s="4">
        <v>0.22800000000000001</v>
      </c>
      <c r="J106" s="4">
        <v>4.82</v>
      </c>
      <c r="K106" s="4">
        <v>4.32</v>
      </c>
      <c r="L106" s="4">
        <v>21.1</v>
      </c>
    </row>
    <row r="107" spans="1:12" ht="15.75" thickBot="1" x14ac:dyDescent="0.3">
      <c r="A107" s="3" t="s">
        <v>774</v>
      </c>
      <c r="B107" s="4">
        <v>35.6</v>
      </c>
      <c r="C107" s="4">
        <v>128.19999999999999</v>
      </c>
      <c r="D107" s="4">
        <v>28.9</v>
      </c>
      <c r="E107" s="4">
        <v>0.66</v>
      </c>
      <c r="F107" s="4">
        <v>0.9</v>
      </c>
      <c r="G107" s="4">
        <v>2.65</v>
      </c>
      <c r="H107" s="4">
        <v>272.8</v>
      </c>
      <c r="I107" s="4">
        <v>0.22800000000000001</v>
      </c>
      <c r="J107" s="4">
        <v>4.4000000000000004</v>
      </c>
      <c r="K107" s="4">
        <v>4.32</v>
      </c>
      <c r="L107" s="4">
        <v>19.100000000000001</v>
      </c>
    </row>
    <row r="108" spans="1:12" ht="30.75" thickBot="1" x14ac:dyDescent="0.3">
      <c r="A108" s="3" t="s">
        <v>15</v>
      </c>
      <c r="B108" s="4">
        <v>91.8</v>
      </c>
      <c r="C108" s="4">
        <v>270.10000000000002</v>
      </c>
      <c r="D108" s="4">
        <v>2.8</v>
      </c>
      <c r="E108" s="4">
        <v>0.62</v>
      </c>
      <c r="F108" s="4">
        <v>0.99</v>
      </c>
      <c r="G108" s="4">
        <v>2.64</v>
      </c>
      <c r="H108" s="4">
        <v>116.2</v>
      </c>
      <c r="I108" s="4">
        <v>0.23</v>
      </c>
      <c r="J108" s="4">
        <v>4.29</v>
      </c>
      <c r="K108" s="4">
        <v>4.29</v>
      </c>
      <c r="L108" s="4">
        <v>16</v>
      </c>
    </row>
    <row r="109" spans="1:12" ht="15.75" thickBot="1" x14ac:dyDescent="0.3">
      <c r="A109" s="3">
        <v>-192642</v>
      </c>
      <c r="B109" s="4">
        <v>299.89999999999998</v>
      </c>
      <c r="C109" s="4">
        <v>310.10000000000002</v>
      </c>
      <c r="D109" s="4">
        <v>6.8</v>
      </c>
      <c r="E109" s="4">
        <v>0.77</v>
      </c>
      <c r="F109" s="4">
        <v>0.61</v>
      </c>
      <c r="G109" s="4">
        <v>2.64</v>
      </c>
      <c r="H109" s="4">
        <v>265.60000000000002</v>
      </c>
      <c r="I109" s="4">
        <v>0.22900000000000001</v>
      </c>
      <c r="J109" s="4">
        <v>4.68</v>
      </c>
      <c r="K109" s="4">
        <v>4.3</v>
      </c>
      <c r="L109" s="4">
        <v>16.3</v>
      </c>
    </row>
    <row r="110" spans="1:12" ht="15.75" thickBot="1" x14ac:dyDescent="0.3">
      <c r="A110" s="3" t="s">
        <v>238</v>
      </c>
      <c r="B110" s="4">
        <v>130.19999999999999</v>
      </c>
      <c r="C110" s="4">
        <v>277.8</v>
      </c>
      <c r="D110" s="4">
        <v>7.4</v>
      </c>
      <c r="E110" s="4">
        <v>0.65</v>
      </c>
      <c r="F110" s="4">
        <v>0.93</v>
      </c>
      <c r="G110" s="4">
        <v>2.64</v>
      </c>
      <c r="H110" s="4">
        <v>250.8</v>
      </c>
      <c r="I110" s="4">
        <v>0.23</v>
      </c>
      <c r="J110" s="4">
        <v>4.3600000000000003</v>
      </c>
      <c r="K110" s="4">
        <v>4.29</v>
      </c>
      <c r="L110" s="4">
        <v>21.8</v>
      </c>
    </row>
    <row r="111" spans="1:12" ht="15.75" thickBot="1" x14ac:dyDescent="0.3">
      <c r="A111" s="3" t="s">
        <v>935</v>
      </c>
      <c r="B111" s="4">
        <v>92.3</v>
      </c>
      <c r="C111" s="4">
        <v>178</v>
      </c>
      <c r="D111" s="4">
        <v>11</v>
      </c>
      <c r="E111" s="4">
        <v>0.74</v>
      </c>
      <c r="F111" s="4">
        <v>0.68</v>
      </c>
      <c r="G111" s="4">
        <v>2.64</v>
      </c>
      <c r="H111" s="4">
        <v>93.4</v>
      </c>
      <c r="I111" s="4">
        <v>0.23</v>
      </c>
      <c r="J111" s="4">
        <v>4.5999999999999996</v>
      </c>
      <c r="K111" s="4">
        <v>4.28</v>
      </c>
      <c r="L111" s="4">
        <v>21.1</v>
      </c>
    </row>
    <row r="112" spans="1:12" ht="15.75" thickBot="1" x14ac:dyDescent="0.3">
      <c r="A112" s="3" t="s">
        <v>959</v>
      </c>
      <c r="B112" s="4">
        <v>37.200000000000003</v>
      </c>
      <c r="C112" s="4">
        <v>131</v>
      </c>
      <c r="D112" s="4">
        <v>25.6</v>
      </c>
      <c r="E112" s="4">
        <v>0.64</v>
      </c>
      <c r="F112" s="4">
        <v>0.95</v>
      </c>
      <c r="G112" s="4">
        <v>2.64</v>
      </c>
      <c r="H112" s="4">
        <v>108.2</v>
      </c>
      <c r="I112" s="4">
        <v>0.23</v>
      </c>
      <c r="J112" s="4">
        <v>4.32</v>
      </c>
      <c r="K112" s="4">
        <v>4.28</v>
      </c>
      <c r="L112" s="4">
        <v>20.3</v>
      </c>
    </row>
    <row r="113" spans="1:12" ht="15.75" thickBot="1" x14ac:dyDescent="0.3">
      <c r="A113" s="3" t="s">
        <v>1075</v>
      </c>
      <c r="B113" s="4">
        <v>5.0999999999999996</v>
      </c>
      <c r="C113" s="4">
        <v>279.3</v>
      </c>
      <c r="D113" s="4">
        <v>35.5</v>
      </c>
      <c r="E113" s="4">
        <v>0.62</v>
      </c>
      <c r="F113" s="4">
        <v>1.01</v>
      </c>
      <c r="G113" s="4">
        <v>2.64</v>
      </c>
      <c r="H113" s="4">
        <v>38.799999999999997</v>
      </c>
      <c r="I113" s="4">
        <v>0.23</v>
      </c>
      <c r="J113" s="4">
        <v>4.2699999999999996</v>
      </c>
      <c r="K113" s="4">
        <v>4.29</v>
      </c>
      <c r="L113" s="4">
        <v>19.100000000000001</v>
      </c>
    </row>
    <row r="114" spans="1:12" ht="15.75" thickBot="1" x14ac:dyDescent="0.3">
      <c r="A114" s="3" t="s">
        <v>690</v>
      </c>
      <c r="B114" s="4">
        <v>302.5</v>
      </c>
      <c r="C114" s="4">
        <v>321.39999999999998</v>
      </c>
      <c r="D114" s="4">
        <v>8.1999999999999993</v>
      </c>
      <c r="E114" s="4">
        <v>0.71</v>
      </c>
      <c r="F114" s="4">
        <v>0.76</v>
      </c>
      <c r="G114" s="4">
        <v>2.63</v>
      </c>
      <c r="H114" s="4">
        <v>345.6</v>
      </c>
      <c r="I114" s="4">
        <v>0.23100000000000001</v>
      </c>
      <c r="J114" s="4">
        <v>4.5</v>
      </c>
      <c r="K114" s="4">
        <v>4.26</v>
      </c>
      <c r="L114" s="4">
        <v>18.3</v>
      </c>
    </row>
    <row r="115" spans="1:12" ht="15.75" thickBot="1" x14ac:dyDescent="0.3">
      <c r="A115" s="3" t="s">
        <v>235</v>
      </c>
      <c r="B115" s="4">
        <v>144.19999999999999</v>
      </c>
      <c r="C115" s="4">
        <v>251.3</v>
      </c>
      <c r="D115" s="4">
        <v>9</v>
      </c>
      <c r="E115" s="4">
        <v>0.63</v>
      </c>
      <c r="F115" s="4">
        <v>0.97</v>
      </c>
      <c r="G115" s="4">
        <v>2.63</v>
      </c>
      <c r="H115" s="4">
        <v>257.89999999999998</v>
      </c>
      <c r="I115" s="4">
        <v>0.23100000000000001</v>
      </c>
      <c r="J115" s="4">
        <v>4.29</v>
      </c>
      <c r="K115" s="4">
        <v>4.2699999999999996</v>
      </c>
      <c r="L115" s="4">
        <v>20.399999999999999</v>
      </c>
    </row>
    <row r="116" spans="1:12" ht="15.75" thickBot="1" x14ac:dyDescent="0.3">
      <c r="A116" s="3" t="s">
        <v>75</v>
      </c>
      <c r="B116" s="4">
        <v>115.4</v>
      </c>
      <c r="C116" s="4">
        <v>207.3</v>
      </c>
      <c r="D116" s="4">
        <v>9.6999999999999993</v>
      </c>
      <c r="E116" s="4">
        <v>0.68</v>
      </c>
      <c r="F116" s="4">
        <v>0.84</v>
      </c>
      <c r="G116" s="4">
        <v>2.63</v>
      </c>
      <c r="H116" s="4">
        <v>340.6</v>
      </c>
      <c r="I116" s="4">
        <v>0.23200000000000001</v>
      </c>
      <c r="J116" s="4">
        <v>4.41</v>
      </c>
      <c r="K116" s="4">
        <v>4.25</v>
      </c>
      <c r="L116" s="4">
        <v>20.7</v>
      </c>
    </row>
    <row r="117" spans="1:12" ht="15.75" thickBot="1" x14ac:dyDescent="0.3">
      <c r="A117" s="3" t="s">
        <v>1022</v>
      </c>
      <c r="B117" s="4">
        <v>322.39999999999998</v>
      </c>
      <c r="C117" s="4">
        <v>95.2</v>
      </c>
      <c r="D117" s="4">
        <v>10</v>
      </c>
      <c r="E117" s="4">
        <v>0.64</v>
      </c>
      <c r="F117" s="4">
        <v>0.95</v>
      </c>
      <c r="G117" s="4">
        <v>2.63</v>
      </c>
      <c r="H117" s="4">
        <v>48</v>
      </c>
      <c r="I117" s="4">
        <v>0.23200000000000001</v>
      </c>
      <c r="J117" s="4">
        <v>4.3</v>
      </c>
      <c r="K117" s="4">
        <v>4.25</v>
      </c>
      <c r="L117" s="4">
        <v>22</v>
      </c>
    </row>
    <row r="118" spans="1:12" ht="15.75" thickBot="1" x14ac:dyDescent="0.3">
      <c r="A118" s="3" t="s">
        <v>1118</v>
      </c>
      <c r="B118" s="4">
        <v>330.3</v>
      </c>
      <c r="C118" s="4">
        <v>47.2</v>
      </c>
      <c r="D118" s="4">
        <v>12.5</v>
      </c>
      <c r="E118" s="4">
        <v>0.62</v>
      </c>
      <c r="F118" s="4">
        <v>0.99</v>
      </c>
      <c r="G118" s="4">
        <v>2.63</v>
      </c>
      <c r="H118" s="4">
        <v>16.3</v>
      </c>
      <c r="I118" s="4">
        <v>0.23100000000000001</v>
      </c>
      <c r="J118" s="4">
        <v>4.2699999999999996</v>
      </c>
      <c r="K118" s="4">
        <v>4.28</v>
      </c>
      <c r="L118" s="4">
        <v>21.8</v>
      </c>
    </row>
    <row r="119" spans="1:12" ht="15.75" thickBot="1" x14ac:dyDescent="0.3">
      <c r="A119" s="3">
        <v>-436671</v>
      </c>
      <c r="B119" s="4">
        <v>190.5</v>
      </c>
      <c r="C119" s="4">
        <v>80.599999999999994</v>
      </c>
      <c r="D119" s="4">
        <v>13.4</v>
      </c>
      <c r="E119" s="4">
        <v>0.61</v>
      </c>
      <c r="F119" s="4">
        <v>1.02</v>
      </c>
      <c r="G119" s="4">
        <v>2.63</v>
      </c>
      <c r="H119" s="4">
        <v>41.9</v>
      </c>
      <c r="I119" s="4">
        <v>0.23200000000000001</v>
      </c>
      <c r="J119" s="4">
        <v>4.2300000000000004</v>
      </c>
      <c r="K119" s="4">
        <v>4.26</v>
      </c>
      <c r="L119" s="4">
        <v>18</v>
      </c>
    </row>
    <row r="120" spans="1:12" ht="15.75" thickBot="1" x14ac:dyDescent="0.3">
      <c r="A120" s="3" t="s">
        <v>728</v>
      </c>
      <c r="B120" s="4">
        <v>30.4</v>
      </c>
      <c r="C120" s="4">
        <v>296.5</v>
      </c>
      <c r="D120" s="4">
        <v>1.5</v>
      </c>
      <c r="E120" s="4">
        <v>0.62</v>
      </c>
      <c r="F120" s="4">
        <v>0.99</v>
      </c>
      <c r="G120" s="4">
        <v>2.62</v>
      </c>
      <c r="H120" s="4">
        <v>325.10000000000002</v>
      </c>
      <c r="I120" s="4">
        <v>0.23200000000000001</v>
      </c>
      <c r="J120" s="4">
        <v>4.25</v>
      </c>
      <c r="K120" s="4">
        <v>4.24</v>
      </c>
      <c r="L120" s="4">
        <v>21.4</v>
      </c>
    </row>
    <row r="121" spans="1:12" ht="15.75" thickBot="1" x14ac:dyDescent="0.3">
      <c r="A121" s="3" t="s">
        <v>703</v>
      </c>
      <c r="B121" s="4">
        <v>146.19999999999999</v>
      </c>
      <c r="C121" s="4">
        <v>93.4</v>
      </c>
      <c r="D121" s="4">
        <v>3.7</v>
      </c>
      <c r="E121" s="4">
        <v>0.64</v>
      </c>
      <c r="F121" s="4">
        <v>0.94</v>
      </c>
      <c r="G121" s="4">
        <v>2.62</v>
      </c>
      <c r="H121" s="4">
        <v>349.8</v>
      </c>
      <c r="I121" s="4">
        <v>0.23200000000000001</v>
      </c>
      <c r="J121" s="4">
        <v>4.3099999999999996</v>
      </c>
      <c r="K121" s="4">
        <v>4.24</v>
      </c>
      <c r="L121" s="4">
        <v>20.2</v>
      </c>
    </row>
    <row r="122" spans="1:12" ht="15.75" thickBot="1" x14ac:dyDescent="0.3">
      <c r="A122" s="3" t="s">
        <v>513</v>
      </c>
      <c r="B122" s="4">
        <v>103</v>
      </c>
      <c r="C122" s="4">
        <v>15.6</v>
      </c>
      <c r="D122" s="4">
        <v>8.3000000000000007</v>
      </c>
      <c r="E122" s="4">
        <v>0.72</v>
      </c>
      <c r="F122" s="4">
        <v>0.73</v>
      </c>
      <c r="G122" s="4">
        <v>2.62</v>
      </c>
      <c r="H122" s="4">
        <v>180</v>
      </c>
      <c r="I122" s="4">
        <v>0.23300000000000001</v>
      </c>
      <c r="J122" s="4">
        <v>4.51</v>
      </c>
      <c r="K122" s="4">
        <v>4.24</v>
      </c>
      <c r="L122" s="4">
        <v>18.399999999999999</v>
      </c>
    </row>
    <row r="123" spans="1:12" ht="15.75" thickBot="1" x14ac:dyDescent="0.3">
      <c r="A123" s="3" t="s">
        <v>762</v>
      </c>
      <c r="B123" s="4">
        <v>287.3</v>
      </c>
      <c r="C123" s="4">
        <v>285.60000000000002</v>
      </c>
      <c r="D123" s="4">
        <v>8.6</v>
      </c>
      <c r="E123" s="4">
        <v>0.71</v>
      </c>
      <c r="F123" s="4">
        <v>0.76</v>
      </c>
      <c r="G123" s="4">
        <v>2.62</v>
      </c>
      <c r="H123" s="4">
        <v>277.2</v>
      </c>
      <c r="I123" s="4">
        <v>0.23200000000000001</v>
      </c>
      <c r="J123" s="4">
        <v>4.49</v>
      </c>
      <c r="K123" s="4">
        <v>4.25</v>
      </c>
      <c r="L123" s="4">
        <v>20.399999999999999</v>
      </c>
    </row>
    <row r="124" spans="1:12" ht="15.75" thickBot="1" x14ac:dyDescent="0.3">
      <c r="A124" s="3" t="s">
        <v>284</v>
      </c>
      <c r="B124" s="4">
        <v>215.6</v>
      </c>
      <c r="C124" s="4">
        <v>227.1</v>
      </c>
      <c r="D124" s="4">
        <v>15.1</v>
      </c>
      <c r="E124" s="4">
        <v>0.65</v>
      </c>
      <c r="F124" s="4">
        <v>0.92</v>
      </c>
      <c r="G124" s="4">
        <v>2.62</v>
      </c>
      <c r="H124" s="4">
        <v>175.1</v>
      </c>
      <c r="I124" s="4">
        <v>0.23300000000000001</v>
      </c>
      <c r="J124" s="4">
        <v>4.32</v>
      </c>
      <c r="K124" s="4">
        <v>4.2300000000000004</v>
      </c>
      <c r="L124" s="4">
        <v>21</v>
      </c>
    </row>
    <row r="125" spans="1:12" ht="15.75" thickBot="1" x14ac:dyDescent="0.3">
      <c r="A125" s="3" t="s">
        <v>43</v>
      </c>
      <c r="B125" s="4">
        <v>184.9</v>
      </c>
      <c r="C125" s="4">
        <v>159.5</v>
      </c>
      <c r="D125" s="4">
        <v>1.5</v>
      </c>
      <c r="E125" s="4">
        <v>0.71</v>
      </c>
      <c r="F125" s="4">
        <v>0.75</v>
      </c>
      <c r="G125" s="4">
        <v>2.61</v>
      </c>
      <c r="H125" s="4">
        <v>193.1</v>
      </c>
      <c r="I125" s="4">
        <v>0.23400000000000001</v>
      </c>
      <c r="J125" s="4">
        <v>4.47</v>
      </c>
      <c r="K125" s="4">
        <v>4.22</v>
      </c>
      <c r="L125" s="4">
        <v>19.3</v>
      </c>
    </row>
    <row r="126" spans="1:12" ht="15.75" thickBot="1" x14ac:dyDescent="0.3">
      <c r="A126" s="3" t="s">
        <v>780</v>
      </c>
      <c r="B126" s="4">
        <v>169.3</v>
      </c>
      <c r="C126" s="4">
        <v>98.3</v>
      </c>
      <c r="D126" s="4">
        <v>5.2</v>
      </c>
      <c r="E126" s="4">
        <v>0.62</v>
      </c>
      <c r="F126" s="4">
        <v>1</v>
      </c>
      <c r="G126" s="4">
        <v>2.61</v>
      </c>
      <c r="H126" s="4">
        <v>295.2</v>
      </c>
      <c r="I126" s="4">
        <v>0.23400000000000001</v>
      </c>
      <c r="J126" s="4">
        <v>4.21</v>
      </c>
      <c r="K126" s="4">
        <v>4.21</v>
      </c>
      <c r="L126" s="4">
        <v>19.100000000000001</v>
      </c>
    </row>
    <row r="127" spans="1:12" ht="15.75" thickBot="1" x14ac:dyDescent="0.3">
      <c r="A127" s="3" t="s">
        <v>1087</v>
      </c>
      <c r="B127" s="4">
        <v>106.3</v>
      </c>
      <c r="C127" s="4">
        <v>321.39999999999998</v>
      </c>
      <c r="D127" s="4">
        <v>7.2</v>
      </c>
      <c r="E127" s="4">
        <v>0.68</v>
      </c>
      <c r="F127" s="4">
        <v>0.82</v>
      </c>
      <c r="G127" s="4">
        <v>2.61</v>
      </c>
      <c r="H127" s="4">
        <v>3.6</v>
      </c>
      <c r="I127" s="4">
        <v>0.23400000000000001</v>
      </c>
      <c r="J127" s="4">
        <v>4.3899999999999997</v>
      </c>
      <c r="K127" s="4">
        <v>4.21</v>
      </c>
      <c r="L127" s="4">
        <v>19.7</v>
      </c>
    </row>
    <row r="128" spans="1:12" ht="15.75" thickBot="1" x14ac:dyDescent="0.3">
      <c r="A128" s="3" t="s">
        <v>195</v>
      </c>
      <c r="B128" s="4">
        <v>95.7</v>
      </c>
      <c r="C128" s="4">
        <v>22</v>
      </c>
      <c r="D128" s="4">
        <v>25.1</v>
      </c>
      <c r="E128" s="4">
        <v>0.8</v>
      </c>
      <c r="F128" s="4">
        <v>0.52</v>
      </c>
      <c r="G128" s="4">
        <v>2.61</v>
      </c>
      <c r="H128" s="4">
        <v>354.6</v>
      </c>
      <c r="I128" s="4">
        <v>0.23400000000000001</v>
      </c>
      <c r="J128" s="4">
        <v>4.7</v>
      </c>
      <c r="K128" s="4">
        <v>4.21</v>
      </c>
      <c r="L128" s="4">
        <v>20.100000000000001</v>
      </c>
    </row>
    <row r="129" spans="1:12" ht="15.75" thickBot="1" x14ac:dyDescent="0.3">
      <c r="A129" s="3" t="s">
        <v>367</v>
      </c>
      <c r="B129" s="4">
        <v>180</v>
      </c>
      <c r="C129" s="4">
        <v>85.5</v>
      </c>
      <c r="D129" s="4">
        <v>12</v>
      </c>
      <c r="E129" s="4">
        <v>0.61</v>
      </c>
      <c r="F129" s="4">
        <v>1.02</v>
      </c>
      <c r="G129" s="4">
        <v>2.6</v>
      </c>
      <c r="H129" s="4">
        <v>50.6</v>
      </c>
      <c r="I129" s="4">
        <v>0.23599999999999999</v>
      </c>
      <c r="J129" s="4">
        <v>4.17</v>
      </c>
      <c r="K129" s="4">
        <v>4.18</v>
      </c>
      <c r="L129" s="4">
        <v>21.2</v>
      </c>
    </row>
    <row r="130" spans="1:12" ht="15.75" thickBot="1" x14ac:dyDescent="0.3">
      <c r="A130" s="3" t="s">
        <v>546</v>
      </c>
      <c r="B130" s="4">
        <v>191</v>
      </c>
      <c r="C130" s="4">
        <v>344.1</v>
      </c>
      <c r="D130" s="4">
        <v>12.3</v>
      </c>
      <c r="E130" s="4">
        <v>0.63</v>
      </c>
      <c r="F130" s="4">
        <v>0.96</v>
      </c>
      <c r="G130" s="4">
        <v>2.6</v>
      </c>
      <c r="H130" s="4">
        <v>179.9</v>
      </c>
      <c r="I130" s="4">
        <v>0.23400000000000001</v>
      </c>
      <c r="J130" s="4">
        <v>4.25</v>
      </c>
      <c r="K130" s="4">
        <v>4.2</v>
      </c>
      <c r="L130" s="4">
        <v>20.7</v>
      </c>
    </row>
    <row r="131" spans="1:12" ht="15.75" thickBot="1" x14ac:dyDescent="0.3">
      <c r="A131" s="3">
        <v>-422787</v>
      </c>
      <c r="B131" s="4">
        <v>4.5999999999999996</v>
      </c>
      <c r="C131" s="4">
        <v>1.5</v>
      </c>
      <c r="D131" s="4">
        <v>13.2</v>
      </c>
      <c r="E131" s="4">
        <v>0.61</v>
      </c>
      <c r="F131" s="4">
        <v>1.01</v>
      </c>
      <c r="G131" s="4">
        <v>2.6</v>
      </c>
      <c r="H131" s="4">
        <v>93.4</v>
      </c>
      <c r="I131" s="4">
        <v>0.23499999999999999</v>
      </c>
      <c r="J131" s="4">
        <v>4.2</v>
      </c>
      <c r="K131" s="4">
        <v>4.2</v>
      </c>
      <c r="L131" s="4">
        <v>16.7</v>
      </c>
    </row>
    <row r="132" spans="1:12" ht="15.75" thickBot="1" x14ac:dyDescent="0.3">
      <c r="A132" s="3">
        <v>-435159</v>
      </c>
      <c r="B132" s="4">
        <v>207.6</v>
      </c>
      <c r="C132" s="4">
        <v>110.9</v>
      </c>
      <c r="D132" s="4">
        <v>17.100000000000001</v>
      </c>
      <c r="E132" s="4">
        <v>0.63</v>
      </c>
      <c r="F132" s="4">
        <v>0.96</v>
      </c>
      <c r="G132" s="4">
        <v>2.6</v>
      </c>
      <c r="H132" s="4">
        <v>322.7</v>
      </c>
      <c r="I132" s="4">
        <v>0.23499999999999999</v>
      </c>
      <c r="J132" s="4">
        <v>4.24</v>
      </c>
      <c r="K132" s="4">
        <v>4.2</v>
      </c>
      <c r="L132" s="4">
        <v>17.100000000000001</v>
      </c>
    </row>
    <row r="133" spans="1:12" ht="15.75" thickBot="1" x14ac:dyDescent="0.3">
      <c r="A133" s="3" t="s">
        <v>1093</v>
      </c>
      <c r="B133" s="4">
        <v>157.6</v>
      </c>
      <c r="C133" s="4">
        <v>156.1</v>
      </c>
      <c r="D133" s="4">
        <v>34.5</v>
      </c>
      <c r="E133" s="4">
        <v>0.64</v>
      </c>
      <c r="F133" s="4">
        <v>0.93</v>
      </c>
      <c r="G133" s="4">
        <v>2.6</v>
      </c>
      <c r="H133" s="4">
        <v>37.200000000000003</v>
      </c>
      <c r="I133" s="4">
        <v>0.23499999999999999</v>
      </c>
      <c r="J133" s="4">
        <v>4.2699999999999996</v>
      </c>
      <c r="K133" s="4">
        <v>4.2</v>
      </c>
      <c r="L133" s="4">
        <v>20</v>
      </c>
    </row>
    <row r="134" spans="1:12" ht="15.75" thickBot="1" x14ac:dyDescent="0.3">
      <c r="A134" s="3">
        <v>-172678</v>
      </c>
      <c r="B134" s="4">
        <v>127.2</v>
      </c>
      <c r="C134" s="4">
        <v>77.099999999999994</v>
      </c>
      <c r="D134" s="4">
        <v>2.7</v>
      </c>
      <c r="E134" s="4">
        <v>0.69</v>
      </c>
      <c r="F134" s="4">
        <v>0.8</v>
      </c>
      <c r="G134" s="4">
        <v>2.59</v>
      </c>
      <c r="H134" s="4">
        <v>244.5</v>
      </c>
      <c r="I134" s="4">
        <v>0.23599999999999999</v>
      </c>
      <c r="J134" s="4">
        <v>4.38</v>
      </c>
      <c r="K134" s="4">
        <v>4.17</v>
      </c>
      <c r="L134" s="4">
        <v>18.7</v>
      </c>
    </row>
    <row r="135" spans="1:12" ht="15.75" thickBot="1" x14ac:dyDescent="0.3">
      <c r="A135" s="3" t="s">
        <v>1085</v>
      </c>
      <c r="B135" s="4">
        <v>296.2</v>
      </c>
      <c r="C135" s="4">
        <v>134.9</v>
      </c>
      <c r="D135" s="4">
        <v>4.5</v>
      </c>
      <c r="E135" s="4">
        <v>0.64</v>
      </c>
      <c r="F135" s="4">
        <v>0.93</v>
      </c>
      <c r="G135" s="4">
        <v>2.59</v>
      </c>
      <c r="H135" s="4">
        <v>15.2</v>
      </c>
      <c r="I135" s="4">
        <v>0.23599999999999999</v>
      </c>
      <c r="J135" s="4">
        <v>4.26</v>
      </c>
      <c r="K135" s="4">
        <v>4.18</v>
      </c>
      <c r="L135" s="4">
        <v>18</v>
      </c>
    </row>
    <row r="136" spans="1:12" ht="15.75" thickBot="1" x14ac:dyDescent="0.3">
      <c r="A136" s="3" t="s">
        <v>896</v>
      </c>
      <c r="B136" s="4">
        <v>229.5</v>
      </c>
      <c r="C136" s="4">
        <v>187.6</v>
      </c>
      <c r="D136" s="4">
        <v>13.7</v>
      </c>
      <c r="E136" s="4">
        <v>0.65</v>
      </c>
      <c r="F136" s="4">
        <v>0.9</v>
      </c>
      <c r="G136" s="4">
        <v>2.59</v>
      </c>
      <c r="H136" s="4">
        <v>143.5</v>
      </c>
      <c r="I136" s="4">
        <v>0.23599999999999999</v>
      </c>
      <c r="J136" s="4">
        <v>4.28</v>
      </c>
      <c r="K136" s="4">
        <v>4.17</v>
      </c>
      <c r="L136" s="4">
        <v>18.399999999999999</v>
      </c>
    </row>
    <row r="137" spans="1:12" ht="15.75" thickBot="1" x14ac:dyDescent="0.3">
      <c r="A137" s="3" t="s">
        <v>113</v>
      </c>
      <c r="B137" s="4">
        <v>223.8</v>
      </c>
      <c r="C137" s="4">
        <v>82.4</v>
      </c>
      <c r="D137" s="4">
        <v>14.7</v>
      </c>
      <c r="E137" s="4">
        <v>0.66</v>
      </c>
      <c r="F137" s="4">
        <v>0.89</v>
      </c>
      <c r="G137" s="4">
        <v>2.59</v>
      </c>
      <c r="H137" s="4">
        <v>213.1</v>
      </c>
      <c r="I137" s="4">
        <v>0.23599999999999999</v>
      </c>
      <c r="J137" s="4">
        <v>4.3</v>
      </c>
      <c r="K137" s="4">
        <v>4.18</v>
      </c>
      <c r="L137" s="4">
        <v>21.6</v>
      </c>
    </row>
    <row r="138" spans="1:12" ht="15.75" thickBot="1" x14ac:dyDescent="0.3">
      <c r="A138" s="3" t="s">
        <v>209</v>
      </c>
      <c r="B138" s="4">
        <v>107.1</v>
      </c>
      <c r="C138" s="4">
        <v>130.5</v>
      </c>
      <c r="D138" s="4">
        <v>21.3</v>
      </c>
      <c r="E138" s="4">
        <v>0.73</v>
      </c>
      <c r="F138" s="4">
        <v>0.69</v>
      </c>
      <c r="G138" s="4">
        <v>2.59</v>
      </c>
      <c r="H138" s="4">
        <v>334.5</v>
      </c>
      <c r="I138" s="4">
        <v>0.23599999999999999</v>
      </c>
      <c r="J138" s="4">
        <v>4.5</v>
      </c>
      <c r="K138" s="4">
        <v>4.17</v>
      </c>
      <c r="L138" s="4">
        <v>20.5</v>
      </c>
    </row>
    <row r="139" spans="1:12" ht="15.75" thickBot="1" x14ac:dyDescent="0.3">
      <c r="A139" s="3" t="s">
        <v>125</v>
      </c>
      <c r="B139" s="4">
        <v>108.4</v>
      </c>
      <c r="C139" s="4">
        <v>323.2</v>
      </c>
      <c r="D139" s="4">
        <v>0.6</v>
      </c>
      <c r="E139" s="4">
        <v>0.77</v>
      </c>
      <c r="F139" s="4">
        <v>0.57999999999999996</v>
      </c>
      <c r="G139" s="4">
        <v>2.58</v>
      </c>
      <c r="H139" s="4">
        <v>172</v>
      </c>
      <c r="I139" s="4">
        <v>0.23799999999999999</v>
      </c>
      <c r="J139" s="4">
        <v>4.57</v>
      </c>
      <c r="K139" s="4">
        <v>4.13</v>
      </c>
      <c r="L139" s="4">
        <v>18.600000000000001</v>
      </c>
    </row>
    <row r="140" spans="1:12" ht="15.75" thickBot="1" x14ac:dyDescent="0.3">
      <c r="A140" s="3" t="s">
        <v>977</v>
      </c>
      <c r="B140" s="4">
        <v>18.2</v>
      </c>
      <c r="C140" s="4">
        <v>28.6</v>
      </c>
      <c r="D140" s="4">
        <v>3.4</v>
      </c>
      <c r="E140" s="4">
        <v>0.64</v>
      </c>
      <c r="F140" s="4">
        <v>0.92</v>
      </c>
      <c r="G140" s="4">
        <v>2.58</v>
      </c>
      <c r="H140" s="4">
        <v>60</v>
      </c>
      <c r="I140" s="4">
        <v>0.23799999999999999</v>
      </c>
      <c r="J140" s="4">
        <v>4.24</v>
      </c>
      <c r="K140" s="4">
        <v>4.1500000000000004</v>
      </c>
      <c r="L140" s="4">
        <v>21.3</v>
      </c>
    </row>
    <row r="141" spans="1:12" ht="15.75" thickBot="1" x14ac:dyDescent="0.3">
      <c r="A141" s="3" t="s">
        <v>804</v>
      </c>
      <c r="B141" s="4">
        <v>6.3</v>
      </c>
      <c r="C141" s="4">
        <v>237.6</v>
      </c>
      <c r="D141" s="4">
        <v>4.5999999999999996</v>
      </c>
      <c r="E141" s="4">
        <v>0.63</v>
      </c>
      <c r="F141" s="4">
        <v>0.96</v>
      </c>
      <c r="G141" s="4">
        <v>2.58</v>
      </c>
      <c r="H141" s="4">
        <v>313.5</v>
      </c>
      <c r="I141" s="4">
        <v>0.23799999999999999</v>
      </c>
      <c r="J141" s="4">
        <v>4.1900000000000004</v>
      </c>
      <c r="K141" s="4">
        <v>4.1399999999999997</v>
      </c>
      <c r="L141" s="4">
        <v>20.9</v>
      </c>
    </row>
    <row r="142" spans="1:12" ht="15.75" thickBot="1" x14ac:dyDescent="0.3">
      <c r="A142" s="3" t="s">
        <v>1044</v>
      </c>
      <c r="B142" s="4">
        <v>99.8</v>
      </c>
      <c r="C142" s="4">
        <v>189.7</v>
      </c>
      <c r="D142" s="4">
        <v>8.3000000000000007</v>
      </c>
      <c r="E142" s="4">
        <v>0.78</v>
      </c>
      <c r="F142" s="4">
        <v>0.56000000000000005</v>
      </c>
      <c r="G142" s="4">
        <v>2.58</v>
      </c>
      <c r="H142" s="4">
        <v>4.3</v>
      </c>
      <c r="I142" s="4">
        <v>0.23699999999999999</v>
      </c>
      <c r="J142" s="4">
        <v>4.6100000000000003</v>
      </c>
      <c r="K142" s="4">
        <v>4.1500000000000004</v>
      </c>
      <c r="L142" s="4">
        <v>20.7</v>
      </c>
    </row>
    <row r="143" spans="1:12" ht="15.75" thickBot="1" x14ac:dyDescent="0.3">
      <c r="A143" s="3" t="s">
        <v>974</v>
      </c>
      <c r="B143" s="4">
        <v>186.7</v>
      </c>
      <c r="C143" s="4">
        <v>76.3</v>
      </c>
      <c r="D143" s="4">
        <v>23</v>
      </c>
      <c r="E143" s="4">
        <v>0.62</v>
      </c>
      <c r="F143" s="4">
        <v>0.97</v>
      </c>
      <c r="G143" s="4">
        <v>2.58</v>
      </c>
      <c r="H143" s="4">
        <v>93</v>
      </c>
      <c r="I143" s="4">
        <v>0.23799999999999999</v>
      </c>
      <c r="J143" s="4">
        <v>4.1900000000000004</v>
      </c>
      <c r="K143" s="4">
        <v>4.1399999999999997</v>
      </c>
      <c r="L143" s="4">
        <v>19.100000000000001</v>
      </c>
    </row>
    <row r="144" spans="1:12" ht="15.75" thickBot="1" x14ac:dyDescent="0.3">
      <c r="A144" s="3" t="s">
        <v>368</v>
      </c>
      <c r="B144" s="4">
        <v>224.1</v>
      </c>
      <c r="C144" s="4">
        <v>73.599999999999994</v>
      </c>
      <c r="D144" s="4">
        <v>1.6</v>
      </c>
      <c r="E144" s="4">
        <v>0.62</v>
      </c>
      <c r="F144" s="4">
        <v>0.98</v>
      </c>
      <c r="G144" s="4">
        <v>2.57</v>
      </c>
      <c r="H144" s="4">
        <v>57.8</v>
      </c>
      <c r="I144" s="4">
        <v>0.24</v>
      </c>
      <c r="J144" s="4">
        <v>4.1500000000000004</v>
      </c>
      <c r="K144" s="4">
        <v>4.1100000000000003</v>
      </c>
      <c r="L144" s="4">
        <v>20.2</v>
      </c>
    </row>
    <row r="145" spans="1:12" ht="15.75" thickBot="1" x14ac:dyDescent="0.3">
      <c r="A145" s="3" t="s">
        <v>510</v>
      </c>
      <c r="B145" s="4">
        <v>166.1</v>
      </c>
      <c r="C145" s="4">
        <v>285.3</v>
      </c>
      <c r="D145" s="4">
        <v>1.9</v>
      </c>
      <c r="E145" s="4">
        <v>0.64</v>
      </c>
      <c r="F145" s="4">
        <v>0.93</v>
      </c>
      <c r="G145" s="4">
        <v>2.57</v>
      </c>
      <c r="H145" s="4">
        <v>206.4</v>
      </c>
      <c r="I145" s="4">
        <v>0.24</v>
      </c>
      <c r="J145" s="4">
        <v>4.2</v>
      </c>
      <c r="K145" s="4">
        <v>4.1100000000000003</v>
      </c>
      <c r="L145" s="4">
        <v>20.399999999999999</v>
      </c>
    </row>
    <row r="146" spans="1:12" ht="15.75" thickBot="1" x14ac:dyDescent="0.3">
      <c r="A146" s="3" t="s">
        <v>399</v>
      </c>
      <c r="B146" s="4">
        <v>40.700000000000003</v>
      </c>
      <c r="C146" s="4">
        <v>324.39999999999998</v>
      </c>
      <c r="D146" s="4">
        <v>2.2000000000000002</v>
      </c>
      <c r="E146" s="4">
        <v>0.63</v>
      </c>
      <c r="F146" s="4">
        <v>0.95</v>
      </c>
      <c r="G146" s="4">
        <v>2.57</v>
      </c>
      <c r="H146" s="4">
        <v>39.5</v>
      </c>
      <c r="I146" s="4">
        <v>0.23899999999999999</v>
      </c>
      <c r="J146" s="4">
        <v>4.2</v>
      </c>
      <c r="K146" s="4">
        <v>4.13</v>
      </c>
      <c r="L146" s="4">
        <v>20.8</v>
      </c>
    </row>
    <row r="147" spans="1:12" ht="15.75" thickBot="1" x14ac:dyDescent="0.3">
      <c r="A147" s="3" t="s">
        <v>841</v>
      </c>
      <c r="B147" s="4">
        <v>124.2</v>
      </c>
      <c r="C147" s="4">
        <v>237.3</v>
      </c>
      <c r="D147" s="4">
        <v>2.5</v>
      </c>
      <c r="E147" s="4">
        <v>0.74</v>
      </c>
      <c r="F147" s="4">
        <v>0.67</v>
      </c>
      <c r="G147" s="4">
        <v>2.57</v>
      </c>
      <c r="H147" s="4">
        <v>233.4</v>
      </c>
      <c r="I147" s="4">
        <v>0.24</v>
      </c>
      <c r="J147" s="4">
        <v>4.46</v>
      </c>
      <c r="K147" s="4">
        <v>4.1100000000000003</v>
      </c>
      <c r="L147" s="4">
        <v>21.5</v>
      </c>
    </row>
    <row r="148" spans="1:12" ht="15.75" thickBot="1" x14ac:dyDescent="0.3">
      <c r="A148" s="3" t="s">
        <v>606</v>
      </c>
      <c r="B148" s="4">
        <v>326.89999999999998</v>
      </c>
      <c r="C148" s="4">
        <v>44.6</v>
      </c>
      <c r="D148" s="4">
        <v>3.3</v>
      </c>
      <c r="E148" s="4">
        <v>0.68</v>
      </c>
      <c r="F148" s="4">
        <v>0.81</v>
      </c>
      <c r="G148" s="4">
        <v>2.57</v>
      </c>
      <c r="H148" s="4">
        <v>135.1</v>
      </c>
      <c r="I148" s="4">
        <v>0.23899999999999999</v>
      </c>
      <c r="J148" s="4">
        <v>4.34</v>
      </c>
      <c r="K148" s="4">
        <v>4.13</v>
      </c>
      <c r="L148" s="4">
        <v>21</v>
      </c>
    </row>
    <row r="149" spans="1:12" ht="15.75" thickBot="1" x14ac:dyDescent="0.3">
      <c r="A149" s="3">
        <v>-206910</v>
      </c>
      <c r="B149" s="4">
        <v>271</v>
      </c>
      <c r="C149" s="4">
        <v>157.6</v>
      </c>
      <c r="D149" s="4">
        <v>5</v>
      </c>
      <c r="E149" s="4">
        <v>0.72</v>
      </c>
      <c r="F149" s="4">
        <v>0.71</v>
      </c>
      <c r="G149" s="4">
        <v>2.57</v>
      </c>
      <c r="H149" s="4">
        <v>212.6</v>
      </c>
      <c r="I149" s="4">
        <v>0.24</v>
      </c>
      <c r="J149" s="4">
        <v>4.42</v>
      </c>
      <c r="K149" s="4">
        <v>4.1100000000000003</v>
      </c>
      <c r="L149" s="4">
        <v>17.100000000000001</v>
      </c>
    </row>
    <row r="150" spans="1:12" ht="15.75" thickBot="1" x14ac:dyDescent="0.3">
      <c r="A150" s="3">
        <v>-247360</v>
      </c>
      <c r="B150" s="4">
        <v>285.89999999999998</v>
      </c>
      <c r="C150" s="4">
        <v>261.2</v>
      </c>
      <c r="D150" s="4">
        <v>19.100000000000001</v>
      </c>
      <c r="E150" s="4">
        <v>0.84</v>
      </c>
      <c r="F150" s="4">
        <v>0.42</v>
      </c>
      <c r="G150" s="4">
        <v>2.57</v>
      </c>
      <c r="H150" s="4">
        <v>89.5</v>
      </c>
      <c r="I150" s="4">
        <v>0.23899999999999999</v>
      </c>
      <c r="J150" s="4">
        <v>4.7300000000000004</v>
      </c>
      <c r="K150" s="4">
        <v>4.13</v>
      </c>
      <c r="L150" s="4">
        <v>19.2</v>
      </c>
    </row>
    <row r="151" spans="1:12" ht="15.75" thickBot="1" x14ac:dyDescent="0.3">
      <c r="A151" s="3" t="s">
        <v>347</v>
      </c>
      <c r="B151" s="4">
        <v>341.3</v>
      </c>
      <c r="C151" s="4">
        <v>2.2999999999999998</v>
      </c>
      <c r="D151" s="4">
        <v>3.1</v>
      </c>
      <c r="E151" s="4">
        <v>0.84</v>
      </c>
      <c r="F151" s="4">
        <v>0.4</v>
      </c>
      <c r="G151" s="4">
        <v>2.56</v>
      </c>
      <c r="H151" s="4">
        <v>134.19999999999999</v>
      </c>
      <c r="I151" s="4">
        <v>0.24099999999999999</v>
      </c>
      <c r="J151" s="4">
        <v>4.71</v>
      </c>
      <c r="K151" s="4">
        <v>4.09</v>
      </c>
      <c r="L151" s="4">
        <v>19.8</v>
      </c>
    </row>
    <row r="152" spans="1:12" ht="15.75" thickBot="1" x14ac:dyDescent="0.3">
      <c r="A152" s="3" t="s">
        <v>918</v>
      </c>
      <c r="B152" s="4">
        <v>69.2</v>
      </c>
      <c r="C152" s="4">
        <v>268.89999999999998</v>
      </c>
      <c r="D152" s="4">
        <v>5</v>
      </c>
      <c r="E152" s="4">
        <v>0.72</v>
      </c>
      <c r="F152" s="4">
        <v>0.73</v>
      </c>
      <c r="G152" s="4">
        <v>2.56</v>
      </c>
      <c r="H152" s="4">
        <v>152.80000000000001</v>
      </c>
      <c r="I152" s="4">
        <v>0.24099999999999999</v>
      </c>
      <c r="J152" s="4">
        <v>4.3899999999999997</v>
      </c>
      <c r="K152" s="4">
        <v>4.0999999999999996</v>
      </c>
      <c r="L152" s="4">
        <v>22</v>
      </c>
    </row>
    <row r="153" spans="1:12" ht="15.75" thickBot="1" x14ac:dyDescent="0.3">
      <c r="A153" s="3" t="s">
        <v>191</v>
      </c>
      <c r="B153" s="4">
        <v>33.6</v>
      </c>
      <c r="C153" s="4">
        <v>357.5</v>
      </c>
      <c r="D153" s="4">
        <v>15.6</v>
      </c>
      <c r="E153" s="4">
        <v>0.62</v>
      </c>
      <c r="F153" s="4">
        <v>0.97</v>
      </c>
      <c r="G153" s="4">
        <v>2.56</v>
      </c>
      <c r="H153" s="4">
        <v>38.700000000000003</v>
      </c>
      <c r="I153" s="4">
        <v>0.24099999999999999</v>
      </c>
      <c r="J153" s="4">
        <v>4.1500000000000004</v>
      </c>
      <c r="K153" s="4">
        <v>4.0999999999999996</v>
      </c>
      <c r="L153" s="4">
        <v>18.2</v>
      </c>
    </row>
    <row r="154" spans="1:12" ht="15.75" thickBot="1" x14ac:dyDescent="0.3">
      <c r="A154" s="3" t="s">
        <v>57</v>
      </c>
      <c r="B154" s="4">
        <v>248.2</v>
      </c>
      <c r="C154" s="4">
        <v>56.1</v>
      </c>
      <c r="D154" s="4">
        <v>21.6</v>
      </c>
      <c r="E154" s="4">
        <v>0.7</v>
      </c>
      <c r="F154" s="4">
        <v>0.77</v>
      </c>
      <c r="G154" s="4">
        <v>2.56</v>
      </c>
      <c r="H154" s="4">
        <v>229</v>
      </c>
      <c r="I154" s="4">
        <v>0.24</v>
      </c>
      <c r="J154" s="4">
        <v>4.3600000000000003</v>
      </c>
      <c r="K154" s="4">
        <v>4.0999999999999996</v>
      </c>
      <c r="L154" s="4">
        <v>21</v>
      </c>
    </row>
    <row r="155" spans="1:12" ht="15.75" thickBot="1" x14ac:dyDescent="0.3">
      <c r="A155" s="3" t="s">
        <v>796</v>
      </c>
      <c r="B155" s="4">
        <v>14.2</v>
      </c>
      <c r="C155" s="4">
        <v>264.60000000000002</v>
      </c>
      <c r="D155" s="4">
        <v>26.1</v>
      </c>
      <c r="E155" s="4">
        <v>0.59</v>
      </c>
      <c r="F155" s="4">
        <v>1.05</v>
      </c>
      <c r="G155" s="4">
        <v>2.56</v>
      </c>
      <c r="H155" s="4">
        <v>264.39999999999998</v>
      </c>
      <c r="I155" s="4">
        <v>0.24099999999999999</v>
      </c>
      <c r="J155" s="4">
        <v>4.07</v>
      </c>
      <c r="K155" s="4">
        <v>4.09</v>
      </c>
      <c r="L155" s="4">
        <v>19.899999999999999</v>
      </c>
    </row>
    <row r="156" spans="1:12" ht="15.75" thickBot="1" x14ac:dyDescent="0.3">
      <c r="A156" s="3" t="s">
        <v>885</v>
      </c>
      <c r="B156" s="4">
        <v>198.1</v>
      </c>
      <c r="C156" s="4">
        <v>81.8</v>
      </c>
      <c r="D156" s="4">
        <v>32.799999999999997</v>
      </c>
      <c r="E156" s="4">
        <v>0.61</v>
      </c>
      <c r="F156" s="4">
        <v>1.01</v>
      </c>
      <c r="G156" s="4">
        <v>2.56</v>
      </c>
      <c r="H156" s="4">
        <v>170</v>
      </c>
      <c r="I156" s="4">
        <v>0.24</v>
      </c>
      <c r="J156" s="4">
        <v>4.12</v>
      </c>
      <c r="K156" s="4">
        <v>4.1100000000000003</v>
      </c>
      <c r="L156" s="4">
        <v>18.5</v>
      </c>
    </row>
    <row r="157" spans="1:12" ht="15.75" thickBot="1" x14ac:dyDescent="0.3">
      <c r="A157" s="3" t="s">
        <v>378</v>
      </c>
      <c r="B157" s="4">
        <v>50.9</v>
      </c>
      <c r="C157" s="4">
        <v>288.39999999999998</v>
      </c>
      <c r="D157" s="4">
        <v>3.5</v>
      </c>
      <c r="E157" s="4">
        <v>0.61</v>
      </c>
      <c r="F157" s="4">
        <v>0.99</v>
      </c>
      <c r="G157" s="4">
        <v>2.5499999999999998</v>
      </c>
      <c r="H157" s="4">
        <v>60.6</v>
      </c>
      <c r="I157" s="4">
        <v>0.24199999999999999</v>
      </c>
      <c r="J157" s="4">
        <v>4.1100000000000003</v>
      </c>
      <c r="K157" s="4">
        <v>4.07</v>
      </c>
      <c r="L157" s="4">
        <v>21.3</v>
      </c>
    </row>
    <row r="158" spans="1:12" ht="15.75" thickBot="1" x14ac:dyDescent="0.3">
      <c r="A158" s="3" t="s">
        <v>39</v>
      </c>
      <c r="B158" s="4">
        <v>310.2</v>
      </c>
      <c r="C158" s="4">
        <v>183.1</v>
      </c>
      <c r="D158" s="4">
        <v>4</v>
      </c>
      <c r="E158" s="4">
        <v>0.7</v>
      </c>
      <c r="F158" s="4">
        <v>0.76</v>
      </c>
      <c r="G158" s="4">
        <v>2.5499999999999998</v>
      </c>
      <c r="H158" s="4">
        <v>56.8</v>
      </c>
      <c r="I158" s="4">
        <v>0.24199999999999999</v>
      </c>
      <c r="J158" s="4">
        <v>4.34</v>
      </c>
      <c r="K158" s="4">
        <v>4.07</v>
      </c>
      <c r="L158" s="4">
        <v>16.3</v>
      </c>
    </row>
    <row r="159" spans="1:12" ht="15.75" thickBot="1" x14ac:dyDescent="0.3">
      <c r="A159" s="3" t="s">
        <v>507</v>
      </c>
      <c r="B159" s="4">
        <v>135</v>
      </c>
      <c r="C159" s="4">
        <v>115.3</v>
      </c>
      <c r="D159" s="4">
        <v>4.8</v>
      </c>
      <c r="E159" s="4">
        <v>0.66</v>
      </c>
      <c r="F159" s="4">
        <v>0.86</v>
      </c>
      <c r="G159" s="4">
        <v>2.5499999999999998</v>
      </c>
      <c r="H159" s="4">
        <v>262.60000000000002</v>
      </c>
      <c r="I159" s="4">
        <v>0.24199999999999999</v>
      </c>
      <c r="J159" s="4">
        <v>4.2300000000000004</v>
      </c>
      <c r="K159" s="4">
        <v>4.07</v>
      </c>
      <c r="L159" s="4">
        <v>21.9</v>
      </c>
    </row>
    <row r="160" spans="1:12" ht="15.75" thickBot="1" x14ac:dyDescent="0.3">
      <c r="A160" s="3" t="s">
        <v>736</v>
      </c>
      <c r="B160" s="4">
        <v>345.3</v>
      </c>
      <c r="C160" s="4">
        <v>7.5</v>
      </c>
      <c r="D160" s="4">
        <v>6.8</v>
      </c>
      <c r="E160" s="4">
        <v>0.59</v>
      </c>
      <c r="F160" s="4">
        <v>1.04</v>
      </c>
      <c r="G160" s="4">
        <v>2.5499999999999998</v>
      </c>
      <c r="H160" s="4">
        <v>335.3</v>
      </c>
      <c r="I160" s="4">
        <v>0.24199999999999999</v>
      </c>
      <c r="J160" s="4">
        <v>4.05</v>
      </c>
      <c r="K160" s="4">
        <v>4.07</v>
      </c>
      <c r="L160" s="4">
        <v>21.8</v>
      </c>
    </row>
    <row r="161" spans="1:12" ht="15.75" thickBot="1" x14ac:dyDescent="0.3">
      <c r="A161" s="3">
        <v>-419880</v>
      </c>
      <c r="B161" s="4">
        <v>322.39999999999998</v>
      </c>
      <c r="C161" s="4">
        <v>102.1</v>
      </c>
      <c r="D161" s="4">
        <v>9.6999999999999993</v>
      </c>
      <c r="E161" s="4">
        <v>0.67</v>
      </c>
      <c r="F161" s="4">
        <v>0.84</v>
      </c>
      <c r="G161" s="4">
        <v>2.5499999999999998</v>
      </c>
      <c r="H161" s="4">
        <v>51.4</v>
      </c>
      <c r="I161" s="4">
        <v>0.24299999999999999</v>
      </c>
      <c r="J161" s="4">
        <v>4.26</v>
      </c>
      <c r="K161" s="4">
        <v>4.0599999999999996</v>
      </c>
      <c r="L161" s="4">
        <v>19.7</v>
      </c>
    </row>
    <row r="162" spans="1:12" ht="15.75" thickBot="1" x14ac:dyDescent="0.3">
      <c r="A162" s="3" t="s">
        <v>276</v>
      </c>
      <c r="B162" s="4">
        <v>345.4</v>
      </c>
      <c r="C162" s="4">
        <v>74.900000000000006</v>
      </c>
      <c r="D162" s="4">
        <v>13.9</v>
      </c>
      <c r="E162" s="4">
        <v>0.61</v>
      </c>
      <c r="F162" s="4">
        <v>0.99</v>
      </c>
      <c r="G162" s="4">
        <v>2.5499999999999998</v>
      </c>
      <c r="H162" s="4">
        <v>211.2</v>
      </c>
      <c r="I162" s="4">
        <v>0.24199999999999999</v>
      </c>
      <c r="J162" s="4">
        <v>4.12</v>
      </c>
      <c r="K162" s="4">
        <v>4.08</v>
      </c>
      <c r="L162" s="4">
        <v>19</v>
      </c>
    </row>
    <row r="163" spans="1:12" ht="15.75" thickBot="1" x14ac:dyDescent="0.3">
      <c r="A163" s="3" t="s">
        <v>1152</v>
      </c>
      <c r="B163" s="4">
        <v>234.9</v>
      </c>
      <c r="C163" s="4">
        <v>185.2</v>
      </c>
      <c r="D163" s="4">
        <v>6.6</v>
      </c>
      <c r="E163" s="4">
        <v>0.67</v>
      </c>
      <c r="F163" s="4">
        <v>0.83</v>
      </c>
      <c r="G163" s="4">
        <v>2.54</v>
      </c>
      <c r="H163" s="4">
        <v>8</v>
      </c>
      <c r="I163" s="4">
        <v>0.24399999999999999</v>
      </c>
      <c r="J163" s="4">
        <v>4.25</v>
      </c>
      <c r="K163" s="4">
        <v>4.04</v>
      </c>
      <c r="L163" s="4">
        <v>21.7</v>
      </c>
    </row>
    <row r="164" spans="1:12" ht="15.75" thickBot="1" x14ac:dyDescent="0.3">
      <c r="A164" s="3" t="s">
        <v>225</v>
      </c>
      <c r="B164" s="4">
        <v>118.3</v>
      </c>
      <c r="C164" s="4">
        <v>344.2</v>
      </c>
      <c r="D164" s="4">
        <v>8.9</v>
      </c>
      <c r="E164" s="4">
        <v>0.74</v>
      </c>
      <c r="F164" s="4">
        <v>0.65</v>
      </c>
      <c r="G164" s="4">
        <v>2.54</v>
      </c>
      <c r="H164" s="4">
        <v>314.39999999999998</v>
      </c>
      <c r="I164" s="4">
        <v>0.24399999999999999</v>
      </c>
      <c r="J164" s="4">
        <v>4.42</v>
      </c>
      <c r="K164" s="4">
        <v>4.04</v>
      </c>
      <c r="L164" s="4">
        <v>21.2</v>
      </c>
    </row>
    <row r="165" spans="1:12" ht="15.75" thickBot="1" x14ac:dyDescent="0.3">
      <c r="A165" s="3" t="s">
        <v>912</v>
      </c>
      <c r="B165" s="4">
        <v>187.3</v>
      </c>
      <c r="C165" s="4">
        <v>55.2</v>
      </c>
      <c r="D165" s="4">
        <v>47.8</v>
      </c>
      <c r="E165" s="4">
        <v>0.62</v>
      </c>
      <c r="F165" s="4">
        <v>0.97</v>
      </c>
      <c r="G165" s="4">
        <v>2.54</v>
      </c>
      <c r="H165" s="4">
        <v>258.7</v>
      </c>
      <c r="I165" s="4">
        <v>0.24399999999999999</v>
      </c>
      <c r="J165" s="4">
        <v>4.1100000000000003</v>
      </c>
      <c r="K165" s="4">
        <v>4.04</v>
      </c>
      <c r="L165" s="4">
        <v>16.5</v>
      </c>
    </row>
    <row r="166" spans="1:12" ht="15.75" thickBot="1" x14ac:dyDescent="0.3">
      <c r="A166" s="3" t="s">
        <v>17</v>
      </c>
      <c r="B166" s="4">
        <v>278.7</v>
      </c>
      <c r="C166" s="4">
        <v>124.4</v>
      </c>
      <c r="D166" s="4">
        <v>0.4</v>
      </c>
      <c r="E166" s="4">
        <v>0.63</v>
      </c>
      <c r="F166" s="4">
        <v>0.94</v>
      </c>
      <c r="G166" s="4">
        <v>2.5299999999999998</v>
      </c>
      <c r="H166" s="4">
        <v>233</v>
      </c>
      <c r="I166" s="4">
        <v>0.24399999999999999</v>
      </c>
      <c r="J166" s="4">
        <v>4.13</v>
      </c>
      <c r="K166" s="4">
        <v>4.03</v>
      </c>
      <c r="L166" s="4">
        <v>15.3</v>
      </c>
    </row>
    <row r="167" spans="1:12" ht="15.75" thickBot="1" x14ac:dyDescent="0.3">
      <c r="A167" s="3" t="s">
        <v>563</v>
      </c>
      <c r="B167" s="4">
        <v>201</v>
      </c>
      <c r="C167" s="4">
        <v>39.9</v>
      </c>
      <c r="D167" s="4">
        <v>1.9</v>
      </c>
      <c r="E167" s="4">
        <v>0.61</v>
      </c>
      <c r="F167" s="4">
        <v>0.99</v>
      </c>
      <c r="G167" s="4">
        <v>2.5299999999999998</v>
      </c>
      <c r="H167" s="4">
        <v>186.5</v>
      </c>
      <c r="I167" s="4">
        <v>0.24399999999999999</v>
      </c>
      <c r="J167" s="4">
        <v>4.08</v>
      </c>
      <c r="K167" s="4">
        <v>4.03</v>
      </c>
      <c r="L167" s="4">
        <v>21.3</v>
      </c>
    </row>
    <row r="168" spans="1:12" ht="15.75" thickBot="1" x14ac:dyDescent="0.3">
      <c r="A168" s="3" t="s">
        <v>65</v>
      </c>
      <c r="B168" s="4">
        <v>80.599999999999994</v>
      </c>
      <c r="C168" s="4">
        <v>213.6</v>
      </c>
      <c r="D168" s="4">
        <v>6.8</v>
      </c>
      <c r="E168" s="4">
        <v>0.7</v>
      </c>
      <c r="F168" s="4">
        <v>0.77</v>
      </c>
      <c r="G168" s="4">
        <v>2.5299999999999998</v>
      </c>
      <c r="H168" s="4">
        <v>80.5</v>
      </c>
      <c r="I168" s="4">
        <v>0.245</v>
      </c>
      <c r="J168" s="4">
        <v>4.29</v>
      </c>
      <c r="K168" s="4">
        <v>4.03</v>
      </c>
      <c r="L168" s="4">
        <v>20.8</v>
      </c>
    </row>
    <row r="169" spans="1:12" ht="15.75" thickBot="1" x14ac:dyDescent="0.3">
      <c r="A169" s="3" t="s">
        <v>1039</v>
      </c>
      <c r="B169" s="4">
        <v>289.10000000000002</v>
      </c>
      <c r="C169" s="4">
        <v>119.7</v>
      </c>
      <c r="D169" s="4">
        <v>10.6</v>
      </c>
      <c r="E169" s="4">
        <v>0.72</v>
      </c>
      <c r="F169" s="4">
        <v>0.7</v>
      </c>
      <c r="G169" s="4">
        <v>2.5299999999999998</v>
      </c>
      <c r="H169" s="4">
        <v>52</v>
      </c>
      <c r="I169" s="4">
        <v>0.245</v>
      </c>
      <c r="J169" s="4">
        <v>4.37</v>
      </c>
      <c r="K169" s="4">
        <v>4.03</v>
      </c>
      <c r="L169" s="4">
        <v>21.7</v>
      </c>
    </row>
    <row r="170" spans="1:12" ht="15.75" thickBot="1" x14ac:dyDescent="0.3">
      <c r="A170" s="3" t="s">
        <v>181</v>
      </c>
      <c r="B170" s="4">
        <v>345.3</v>
      </c>
      <c r="C170" s="4">
        <v>197.6</v>
      </c>
      <c r="D170" s="4">
        <v>3.2</v>
      </c>
      <c r="E170" s="4">
        <v>0.67</v>
      </c>
      <c r="F170" s="4">
        <v>0.83</v>
      </c>
      <c r="G170" s="4">
        <v>2.52</v>
      </c>
      <c r="H170" s="4">
        <v>112.8</v>
      </c>
      <c r="I170" s="4">
        <v>0.247</v>
      </c>
      <c r="J170" s="4">
        <v>4.2</v>
      </c>
      <c r="K170" s="4">
        <v>3.99</v>
      </c>
      <c r="L170" s="4">
        <v>21.1</v>
      </c>
    </row>
    <row r="171" spans="1:12" ht="15.75" thickBot="1" x14ac:dyDescent="0.3">
      <c r="A171" s="3" t="s">
        <v>770</v>
      </c>
      <c r="B171" s="4">
        <v>72.5</v>
      </c>
      <c r="C171" s="4">
        <v>297.7</v>
      </c>
      <c r="D171" s="4">
        <v>5.3</v>
      </c>
      <c r="E171" s="4">
        <v>0.78</v>
      </c>
      <c r="F171" s="4">
        <v>0.55000000000000004</v>
      </c>
      <c r="G171" s="4">
        <v>2.52</v>
      </c>
      <c r="H171" s="4">
        <v>13.4</v>
      </c>
      <c r="I171" s="4">
        <v>0.247</v>
      </c>
      <c r="J171" s="4">
        <v>4.4800000000000004</v>
      </c>
      <c r="K171" s="4">
        <v>3.99</v>
      </c>
      <c r="L171" s="4">
        <v>21.5</v>
      </c>
    </row>
    <row r="172" spans="1:12" ht="15.75" thickBot="1" x14ac:dyDescent="0.3">
      <c r="A172" s="3">
        <v>-153220</v>
      </c>
      <c r="B172" s="4">
        <v>138.1</v>
      </c>
      <c r="C172" s="4">
        <v>67.900000000000006</v>
      </c>
      <c r="D172" s="4">
        <v>5.9</v>
      </c>
      <c r="E172" s="4">
        <v>0.68</v>
      </c>
      <c r="F172" s="4">
        <v>0.82</v>
      </c>
      <c r="G172" s="4">
        <v>2.52</v>
      </c>
      <c r="H172" s="4">
        <v>177.2</v>
      </c>
      <c r="I172" s="4">
        <v>0.246</v>
      </c>
      <c r="J172" s="4">
        <v>4.2300000000000004</v>
      </c>
      <c r="K172" s="4">
        <v>4.01</v>
      </c>
      <c r="L172" s="4">
        <v>17.399999999999999</v>
      </c>
    </row>
    <row r="173" spans="1:12" ht="15.75" thickBot="1" x14ac:dyDescent="0.3">
      <c r="A173" s="3" t="s">
        <v>675</v>
      </c>
      <c r="B173" s="4">
        <v>121.2</v>
      </c>
      <c r="C173" s="4">
        <v>94.3</v>
      </c>
      <c r="D173" s="4">
        <v>9.1</v>
      </c>
      <c r="E173" s="4">
        <v>0.85</v>
      </c>
      <c r="F173" s="4">
        <v>0.38</v>
      </c>
      <c r="G173" s="4">
        <v>2.52</v>
      </c>
      <c r="H173" s="4">
        <v>19.600000000000001</v>
      </c>
      <c r="I173" s="4">
        <v>0.247</v>
      </c>
      <c r="J173" s="4">
        <v>4.6500000000000004</v>
      </c>
      <c r="K173" s="4">
        <v>3.99</v>
      </c>
      <c r="L173" s="4">
        <v>18.7</v>
      </c>
    </row>
    <row r="174" spans="1:12" ht="15.75" thickBot="1" x14ac:dyDescent="0.3">
      <c r="A174" s="3" t="s">
        <v>1123</v>
      </c>
      <c r="B174" s="4">
        <v>9.3000000000000007</v>
      </c>
      <c r="C174" s="4">
        <v>143.5</v>
      </c>
      <c r="D174" s="4">
        <v>12.8</v>
      </c>
      <c r="E174" s="4">
        <v>0.6</v>
      </c>
      <c r="F174" s="4">
        <v>1.02</v>
      </c>
      <c r="G174" s="4">
        <v>2.52</v>
      </c>
      <c r="H174" s="4">
        <v>346.7</v>
      </c>
      <c r="I174" s="4">
        <v>0.247</v>
      </c>
      <c r="J174" s="4">
        <v>4.01</v>
      </c>
      <c r="K174" s="4">
        <v>3.99</v>
      </c>
      <c r="L174" s="4">
        <v>21.1</v>
      </c>
    </row>
    <row r="175" spans="1:12" ht="15.75" thickBot="1" x14ac:dyDescent="0.3">
      <c r="A175" s="3" t="s">
        <v>184</v>
      </c>
      <c r="B175" s="4">
        <v>237.8</v>
      </c>
      <c r="C175" s="4">
        <v>284</v>
      </c>
      <c r="D175" s="4">
        <v>2</v>
      </c>
      <c r="E175" s="4">
        <v>0.8</v>
      </c>
      <c r="F175" s="4">
        <v>0.51</v>
      </c>
      <c r="G175" s="4">
        <v>2.5099999999999998</v>
      </c>
      <c r="H175" s="4">
        <v>115.5</v>
      </c>
      <c r="I175" s="4">
        <v>0.249</v>
      </c>
      <c r="J175" s="4">
        <v>4.5</v>
      </c>
      <c r="K175" s="4">
        <v>3.97</v>
      </c>
      <c r="L175" s="4">
        <v>21.7</v>
      </c>
    </row>
    <row r="176" spans="1:12" ht="15.75" thickBot="1" x14ac:dyDescent="0.3">
      <c r="A176" s="3">
        <v>-152664</v>
      </c>
      <c r="B176" s="4">
        <v>81</v>
      </c>
      <c r="C176" s="4">
        <v>357.8</v>
      </c>
      <c r="D176" s="4">
        <v>3.5</v>
      </c>
      <c r="E176" s="4">
        <v>0.72</v>
      </c>
      <c r="F176" s="4">
        <v>0.7</v>
      </c>
      <c r="G176" s="4">
        <v>2.5099999999999998</v>
      </c>
      <c r="H176" s="4">
        <v>147.69999999999999</v>
      </c>
      <c r="I176" s="4">
        <v>0.248</v>
      </c>
      <c r="J176" s="4">
        <v>4.32</v>
      </c>
      <c r="K176" s="4">
        <v>3.98</v>
      </c>
      <c r="L176" s="4">
        <v>19.7</v>
      </c>
    </row>
    <row r="177" spans="1:12" ht="15.75" thickBot="1" x14ac:dyDescent="0.3">
      <c r="A177" s="3" t="s">
        <v>735</v>
      </c>
      <c r="B177" s="4">
        <v>166.1</v>
      </c>
      <c r="C177" s="4">
        <v>210.9</v>
      </c>
      <c r="D177" s="4">
        <v>5.7</v>
      </c>
      <c r="E177" s="4">
        <v>0.64</v>
      </c>
      <c r="F177" s="4">
        <v>0.9</v>
      </c>
      <c r="G177" s="4">
        <v>2.5099999999999998</v>
      </c>
      <c r="H177" s="4">
        <v>29.7</v>
      </c>
      <c r="I177" s="4">
        <v>0.248</v>
      </c>
      <c r="J177" s="4">
        <v>4.1100000000000003</v>
      </c>
      <c r="K177" s="4">
        <v>3.98</v>
      </c>
      <c r="L177" s="4">
        <v>20.9</v>
      </c>
    </row>
    <row r="178" spans="1:12" ht="15.75" thickBot="1" x14ac:dyDescent="0.3">
      <c r="A178" s="3" t="s">
        <v>1153</v>
      </c>
      <c r="B178" s="4">
        <v>324.89999999999998</v>
      </c>
      <c r="C178" s="4">
        <v>49</v>
      </c>
      <c r="D178" s="4">
        <v>9.8000000000000007</v>
      </c>
      <c r="E178" s="4">
        <v>0.64</v>
      </c>
      <c r="F178" s="4">
        <v>0.91</v>
      </c>
      <c r="G178" s="4">
        <v>2.5099999999999998</v>
      </c>
      <c r="H178" s="4">
        <v>48.6</v>
      </c>
      <c r="I178" s="4">
        <v>0.248</v>
      </c>
      <c r="J178" s="4">
        <v>4.0999999999999996</v>
      </c>
      <c r="K178" s="4">
        <v>3.97</v>
      </c>
      <c r="L178" s="4">
        <v>17.5</v>
      </c>
    </row>
    <row r="179" spans="1:12" ht="15.75" thickBot="1" x14ac:dyDescent="0.3">
      <c r="A179" s="3" t="s">
        <v>797</v>
      </c>
      <c r="B179" s="4">
        <v>314.60000000000002</v>
      </c>
      <c r="C179" s="4">
        <v>61.9</v>
      </c>
      <c r="D179" s="4">
        <v>10.1</v>
      </c>
      <c r="E179" s="4">
        <v>0.62</v>
      </c>
      <c r="F179" s="4">
        <v>0.95</v>
      </c>
      <c r="G179" s="4">
        <v>2.5099999999999998</v>
      </c>
      <c r="H179" s="4">
        <v>228</v>
      </c>
      <c r="I179" s="4">
        <v>0.248</v>
      </c>
      <c r="J179" s="4">
        <v>4.07</v>
      </c>
      <c r="K179" s="4">
        <v>3.97</v>
      </c>
      <c r="L179" s="4">
        <v>17.8</v>
      </c>
    </row>
    <row r="180" spans="1:12" ht="15.75" thickBot="1" x14ac:dyDescent="0.3">
      <c r="A180" s="3">
        <v>-399457</v>
      </c>
      <c r="B180" s="4">
        <v>210.7</v>
      </c>
      <c r="C180" s="4">
        <v>315.2</v>
      </c>
      <c r="D180" s="4">
        <v>26.1</v>
      </c>
      <c r="E180" s="4">
        <v>0.96</v>
      </c>
      <c r="F180" s="4">
        <v>0.11</v>
      </c>
      <c r="G180" s="4">
        <v>2.5099999999999998</v>
      </c>
      <c r="H180" s="4">
        <v>100.3</v>
      </c>
      <c r="I180" s="4">
        <v>0.248</v>
      </c>
      <c r="J180" s="4">
        <v>4.91</v>
      </c>
      <c r="K180" s="4">
        <v>3.97</v>
      </c>
      <c r="L180" s="4">
        <v>19.100000000000001</v>
      </c>
    </row>
    <row r="181" spans="1:12" ht="15.75" thickBot="1" x14ac:dyDescent="0.3">
      <c r="A181" s="3">
        <v>-242708</v>
      </c>
      <c r="B181" s="4">
        <v>345.9</v>
      </c>
      <c r="C181" s="4">
        <v>180.4</v>
      </c>
      <c r="D181" s="4">
        <v>0.8</v>
      </c>
      <c r="E181" s="4">
        <v>0.7</v>
      </c>
      <c r="F181" s="4">
        <v>0.76</v>
      </c>
      <c r="G181" s="4">
        <v>2.5</v>
      </c>
      <c r="H181" s="4">
        <v>111</v>
      </c>
      <c r="I181" s="4">
        <v>0.249</v>
      </c>
      <c r="J181" s="4">
        <v>4.24</v>
      </c>
      <c r="K181" s="4">
        <v>3.96</v>
      </c>
      <c r="L181" s="4">
        <v>18.100000000000001</v>
      </c>
    </row>
    <row r="182" spans="1:12" ht="15.75" thickBot="1" x14ac:dyDescent="0.3">
      <c r="A182" s="3">
        <v>-429584</v>
      </c>
      <c r="B182" s="4">
        <v>251.2</v>
      </c>
      <c r="C182" s="4">
        <v>177.3</v>
      </c>
      <c r="D182" s="4">
        <v>2.6</v>
      </c>
      <c r="E182" s="4">
        <v>0.7</v>
      </c>
      <c r="F182" s="4">
        <v>0.75</v>
      </c>
      <c r="G182" s="4">
        <v>2.5</v>
      </c>
      <c r="H182" s="4">
        <v>47.5</v>
      </c>
      <c r="I182" s="4">
        <v>0.249</v>
      </c>
      <c r="J182" s="4">
        <v>4.25</v>
      </c>
      <c r="K182" s="4">
        <v>3.95</v>
      </c>
      <c r="L182" s="4">
        <v>19.899999999999999</v>
      </c>
    </row>
    <row r="183" spans="1:12" ht="15.75" thickBot="1" x14ac:dyDescent="0.3">
      <c r="A183" s="3" t="s">
        <v>922</v>
      </c>
      <c r="B183" s="4">
        <v>34.299999999999997</v>
      </c>
      <c r="C183" s="4">
        <v>262.5</v>
      </c>
      <c r="D183" s="4">
        <v>2.8</v>
      </c>
      <c r="E183" s="4">
        <v>0.94</v>
      </c>
      <c r="F183" s="4">
        <v>0.14000000000000001</v>
      </c>
      <c r="G183" s="4">
        <v>2.5</v>
      </c>
      <c r="H183" s="4">
        <v>148.69999999999999</v>
      </c>
      <c r="I183" s="4">
        <v>0.25</v>
      </c>
      <c r="J183" s="4">
        <v>4.8499999999999996</v>
      </c>
      <c r="K183" s="4">
        <v>3.95</v>
      </c>
      <c r="L183" s="4">
        <v>21.3</v>
      </c>
    </row>
    <row r="184" spans="1:12" ht="15.75" thickBot="1" x14ac:dyDescent="0.3">
      <c r="A184" s="3">
        <v>-6491</v>
      </c>
      <c r="B184" s="4">
        <v>323.60000000000002</v>
      </c>
      <c r="C184" s="4">
        <v>301.89999999999998</v>
      </c>
      <c r="D184" s="4">
        <v>5.9</v>
      </c>
      <c r="E184" s="4">
        <v>0.59</v>
      </c>
      <c r="F184" s="4">
        <v>1.02</v>
      </c>
      <c r="G184" s="4">
        <v>2.5</v>
      </c>
      <c r="H184" s="4">
        <v>15.6</v>
      </c>
      <c r="I184" s="4">
        <v>0.249</v>
      </c>
      <c r="J184" s="4">
        <v>3.98</v>
      </c>
      <c r="K184" s="4">
        <v>3.96</v>
      </c>
      <c r="L184" s="4">
        <v>18.899999999999999</v>
      </c>
    </row>
    <row r="185" spans="1:12" ht="15.75" thickBot="1" x14ac:dyDescent="0.3">
      <c r="A185" s="3" t="s">
        <v>151</v>
      </c>
      <c r="B185" s="4">
        <v>36.299999999999997</v>
      </c>
      <c r="C185" s="4">
        <v>102</v>
      </c>
      <c r="D185" s="4">
        <v>7.9</v>
      </c>
      <c r="E185" s="4">
        <v>0.62</v>
      </c>
      <c r="F185" s="4">
        <v>0.95</v>
      </c>
      <c r="G185" s="4">
        <v>2.5</v>
      </c>
      <c r="H185" s="4">
        <v>141.5</v>
      </c>
      <c r="I185" s="4">
        <v>0.25</v>
      </c>
      <c r="J185" s="4">
        <v>4.05</v>
      </c>
      <c r="K185" s="4">
        <v>3.94</v>
      </c>
      <c r="L185" s="4">
        <v>22</v>
      </c>
    </row>
    <row r="186" spans="1:12" ht="15.75" thickBot="1" x14ac:dyDescent="0.3">
      <c r="A186" s="3" t="s">
        <v>647</v>
      </c>
      <c r="B186" s="4">
        <v>27.7</v>
      </c>
      <c r="C186" s="4">
        <v>287.10000000000002</v>
      </c>
      <c r="D186" s="4">
        <v>9.1</v>
      </c>
      <c r="E186" s="4">
        <v>0.59</v>
      </c>
      <c r="F186" s="4">
        <v>1.02</v>
      </c>
      <c r="G186" s="4">
        <v>2.5</v>
      </c>
      <c r="H186" s="4">
        <v>84.3</v>
      </c>
      <c r="I186" s="4">
        <v>0.25</v>
      </c>
      <c r="J186" s="4">
        <v>3.97</v>
      </c>
      <c r="K186" s="4">
        <v>3.95</v>
      </c>
      <c r="L186" s="4">
        <v>19.600000000000001</v>
      </c>
    </row>
    <row r="187" spans="1:12" ht="15.75" thickBot="1" x14ac:dyDescent="0.3">
      <c r="A187" s="3">
        <v>-153311</v>
      </c>
      <c r="B187" s="4">
        <v>218.4</v>
      </c>
      <c r="C187" s="4">
        <v>142.4</v>
      </c>
      <c r="D187" s="4">
        <v>28.4</v>
      </c>
      <c r="E187" s="4">
        <v>0.64</v>
      </c>
      <c r="F187" s="4">
        <v>0.89</v>
      </c>
      <c r="G187" s="4">
        <v>2.5</v>
      </c>
      <c r="H187" s="4">
        <v>176.8</v>
      </c>
      <c r="I187" s="4">
        <v>0.249</v>
      </c>
      <c r="J187" s="4">
        <v>4.12</v>
      </c>
      <c r="K187" s="4">
        <v>3.96</v>
      </c>
      <c r="L187" s="4">
        <v>17.2</v>
      </c>
    </row>
    <row r="188" spans="1:12" ht="15.75" thickBot="1" x14ac:dyDescent="0.3">
      <c r="A188" s="3" t="s">
        <v>26</v>
      </c>
      <c r="B188" s="4">
        <v>68.599999999999994</v>
      </c>
      <c r="C188" s="4">
        <v>209.5</v>
      </c>
      <c r="D188" s="4">
        <v>2.2999999999999998</v>
      </c>
      <c r="E188" s="4">
        <v>0.61</v>
      </c>
      <c r="F188" s="4">
        <v>0.96</v>
      </c>
      <c r="G188" s="4">
        <v>2.4900000000000002</v>
      </c>
      <c r="H188" s="4">
        <v>67</v>
      </c>
      <c r="I188" s="4">
        <v>0.252</v>
      </c>
      <c r="J188" s="4">
        <v>4.01</v>
      </c>
      <c r="K188" s="4">
        <v>3.92</v>
      </c>
      <c r="L188" s="4">
        <v>19.2</v>
      </c>
    </row>
    <row r="189" spans="1:12" ht="15.75" thickBot="1" x14ac:dyDescent="0.3">
      <c r="A189" s="3" t="s">
        <v>540</v>
      </c>
      <c r="B189" s="4">
        <v>313.89999999999998</v>
      </c>
      <c r="C189" s="4">
        <v>224</v>
      </c>
      <c r="D189" s="4">
        <v>3.9</v>
      </c>
      <c r="E189" s="4">
        <v>0.66</v>
      </c>
      <c r="F189" s="4">
        <v>0.84</v>
      </c>
      <c r="G189" s="4">
        <v>2.4900000000000002</v>
      </c>
      <c r="H189" s="4">
        <v>216</v>
      </c>
      <c r="I189" s="4">
        <v>0.25</v>
      </c>
      <c r="J189" s="4">
        <v>4.1500000000000004</v>
      </c>
      <c r="K189" s="4">
        <v>3.94</v>
      </c>
      <c r="L189" s="4">
        <v>21.8</v>
      </c>
    </row>
    <row r="190" spans="1:12" ht="15.75" thickBot="1" x14ac:dyDescent="0.3">
      <c r="A190" s="3" t="s">
        <v>957</v>
      </c>
      <c r="B190" s="4">
        <v>298.3</v>
      </c>
      <c r="C190" s="4">
        <v>208.2</v>
      </c>
      <c r="D190" s="4">
        <v>4.4000000000000004</v>
      </c>
      <c r="E190" s="4">
        <v>0.7</v>
      </c>
      <c r="F190" s="4">
        <v>0.75</v>
      </c>
      <c r="G190" s="4">
        <v>2.4900000000000002</v>
      </c>
      <c r="H190" s="4">
        <v>121.4</v>
      </c>
      <c r="I190" s="4">
        <v>0.251</v>
      </c>
      <c r="J190" s="4">
        <v>4.2300000000000004</v>
      </c>
      <c r="K190" s="4">
        <v>3.92</v>
      </c>
      <c r="L190" s="4">
        <v>21</v>
      </c>
    </row>
    <row r="191" spans="1:12" ht="15.75" thickBot="1" x14ac:dyDescent="0.3">
      <c r="A191" s="3" t="s">
        <v>189</v>
      </c>
      <c r="B191" s="4">
        <v>207.4</v>
      </c>
      <c r="C191" s="4">
        <v>148.69999999999999</v>
      </c>
      <c r="D191" s="4">
        <v>6.6</v>
      </c>
      <c r="E191" s="4">
        <v>0.59</v>
      </c>
      <c r="F191" s="4">
        <v>1.03</v>
      </c>
      <c r="G191" s="4">
        <v>2.4900000000000002</v>
      </c>
      <c r="H191" s="4">
        <v>88.2</v>
      </c>
      <c r="I191" s="4">
        <v>0.25</v>
      </c>
      <c r="J191" s="4">
        <v>3.96</v>
      </c>
      <c r="K191" s="4">
        <v>3.94</v>
      </c>
      <c r="L191" s="4">
        <v>21.9</v>
      </c>
    </row>
    <row r="192" spans="1:12" ht="15.75" thickBot="1" x14ac:dyDescent="0.3">
      <c r="A192" s="3" t="s">
        <v>345</v>
      </c>
      <c r="B192" s="4">
        <v>286.10000000000002</v>
      </c>
      <c r="C192" s="4">
        <v>248.2</v>
      </c>
      <c r="D192" s="4">
        <v>7.3</v>
      </c>
      <c r="E192" s="4">
        <v>0.72</v>
      </c>
      <c r="F192" s="4">
        <v>0.7</v>
      </c>
      <c r="G192" s="4">
        <v>2.4900000000000002</v>
      </c>
      <c r="H192" s="4">
        <v>138.5</v>
      </c>
      <c r="I192" s="4">
        <v>0.251</v>
      </c>
      <c r="J192" s="4">
        <v>4.28</v>
      </c>
      <c r="K192" s="4">
        <v>3.93</v>
      </c>
      <c r="L192" s="4">
        <v>20.7</v>
      </c>
    </row>
    <row r="193" spans="1:12" ht="15.75" thickBot="1" x14ac:dyDescent="0.3">
      <c r="A193" s="3" t="s">
        <v>241</v>
      </c>
      <c r="B193" s="4">
        <v>104.4</v>
      </c>
      <c r="C193" s="4">
        <v>252.7</v>
      </c>
      <c r="D193" s="4">
        <v>8.4</v>
      </c>
      <c r="E193" s="4">
        <v>0.7</v>
      </c>
      <c r="F193" s="4">
        <v>0.76</v>
      </c>
      <c r="G193" s="4">
        <v>2.4900000000000002</v>
      </c>
      <c r="H193" s="4">
        <v>348.6</v>
      </c>
      <c r="I193" s="4">
        <v>0.25</v>
      </c>
      <c r="J193" s="4">
        <v>4.2300000000000004</v>
      </c>
      <c r="K193" s="4">
        <v>3.93</v>
      </c>
      <c r="L193" s="4">
        <v>21</v>
      </c>
    </row>
    <row r="194" spans="1:12" ht="15.75" thickBot="1" x14ac:dyDescent="0.3">
      <c r="A194" s="3">
        <v>-368203</v>
      </c>
      <c r="B194" s="4">
        <v>327.8</v>
      </c>
      <c r="C194" s="4">
        <v>243.1</v>
      </c>
      <c r="D194" s="4">
        <v>12.2</v>
      </c>
      <c r="E194" s="4">
        <v>0.61</v>
      </c>
      <c r="F194" s="4">
        <v>0.97</v>
      </c>
      <c r="G194" s="4">
        <v>2.4900000000000002</v>
      </c>
      <c r="H194" s="4">
        <v>207.4</v>
      </c>
      <c r="I194" s="4">
        <v>0.251</v>
      </c>
      <c r="J194" s="4">
        <v>4.0199999999999996</v>
      </c>
      <c r="K194" s="4">
        <v>3.93</v>
      </c>
      <c r="L194" s="4">
        <v>20.399999999999999</v>
      </c>
    </row>
    <row r="195" spans="1:12" ht="15.75" thickBot="1" x14ac:dyDescent="0.3">
      <c r="A195" s="3" t="s">
        <v>782</v>
      </c>
      <c r="B195" s="4">
        <v>357.8</v>
      </c>
      <c r="C195" s="4">
        <v>179.4</v>
      </c>
      <c r="D195" s="4">
        <v>75.400000000000006</v>
      </c>
      <c r="E195" s="4">
        <v>0.61</v>
      </c>
      <c r="F195" s="4">
        <v>0.97</v>
      </c>
      <c r="G195" s="4">
        <v>2.4900000000000002</v>
      </c>
      <c r="H195" s="4">
        <v>297.8</v>
      </c>
      <c r="I195" s="4">
        <v>0.251</v>
      </c>
      <c r="J195" s="4">
        <v>4</v>
      </c>
      <c r="K195" s="4">
        <v>3.93</v>
      </c>
      <c r="L195" s="4">
        <v>18.2</v>
      </c>
    </row>
    <row r="196" spans="1:12" ht="15.75" thickBot="1" x14ac:dyDescent="0.3">
      <c r="A196" s="3" t="s">
        <v>247</v>
      </c>
      <c r="B196" s="4">
        <v>95.6</v>
      </c>
      <c r="C196" s="4">
        <v>350.8</v>
      </c>
      <c r="D196" s="4">
        <v>10.5</v>
      </c>
      <c r="E196" s="4">
        <v>0.71</v>
      </c>
      <c r="F196" s="4">
        <v>0.72</v>
      </c>
      <c r="G196" s="4">
        <v>2.48</v>
      </c>
      <c r="H196" s="4">
        <v>339.3</v>
      </c>
      <c r="I196" s="4">
        <v>0.253</v>
      </c>
      <c r="J196" s="4">
        <v>4.24</v>
      </c>
      <c r="K196" s="4">
        <v>3.9</v>
      </c>
      <c r="L196" s="4">
        <v>20.7</v>
      </c>
    </row>
    <row r="197" spans="1:12" ht="15.75" thickBot="1" x14ac:dyDescent="0.3">
      <c r="A197" s="3" t="s">
        <v>602</v>
      </c>
      <c r="B197" s="4">
        <v>194.7</v>
      </c>
      <c r="C197" s="4">
        <v>276.89999999999998</v>
      </c>
      <c r="D197" s="4">
        <v>0.6</v>
      </c>
      <c r="E197" s="4">
        <v>0.67</v>
      </c>
      <c r="F197" s="4">
        <v>0.8</v>
      </c>
      <c r="G197" s="4">
        <v>2.4700000000000002</v>
      </c>
      <c r="H197" s="4">
        <v>147.5</v>
      </c>
      <c r="I197" s="4">
        <v>0.254</v>
      </c>
      <c r="J197" s="4">
        <v>4.13</v>
      </c>
      <c r="K197" s="4">
        <v>3.87</v>
      </c>
      <c r="L197" s="4">
        <v>21.2</v>
      </c>
    </row>
    <row r="198" spans="1:12" ht="15.75" thickBot="1" x14ac:dyDescent="0.3">
      <c r="A198" s="3" t="s">
        <v>128</v>
      </c>
      <c r="B198" s="4">
        <v>15</v>
      </c>
      <c r="C198" s="4">
        <v>265.8</v>
      </c>
      <c r="D198" s="4">
        <v>1.9</v>
      </c>
      <c r="E198" s="4">
        <v>0.78</v>
      </c>
      <c r="F198" s="4">
        <v>0.55000000000000004</v>
      </c>
      <c r="G198" s="4">
        <v>2.4700000000000002</v>
      </c>
      <c r="H198" s="4">
        <v>234.2</v>
      </c>
      <c r="I198" s="4">
        <v>0.255</v>
      </c>
      <c r="J198" s="4">
        <v>4.38</v>
      </c>
      <c r="K198" s="4">
        <v>3.87</v>
      </c>
      <c r="L198" s="4">
        <v>19.8</v>
      </c>
    </row>
    <row r="199" spans="1:12" ht="15.75" thickBot="1" x14ac:dyDescent="0.3">
      <c r="A199" s="3" t="s">
        <v>393</v>
      </c>
      <c r="B199" s="4">
        <v>235.7</v>
      </c>
      <c r="C199" s="4">
        <v>47.7</v>
      </c>
      <c r="D199" s="4">
        <v>3.7</v>
      </c>
      <c r="E199" s="4">
        <v>0.81</v>
      </c>
      <c r="F199" s="4">
        <v>0.47</v>
      </c>
      <c r="G199" s="4">
        <v>2.4700000000000002</v>
      </c>
      <c r="H199" s="4">
        <v>99.7</v>
      </c>
      <c r="I199" s="4">
        <v>0.254</v>
      </c>
      <c r="J199" s="4">
        <v>4.46</v>
      </c>
      <c r="K199" s="4">
        <v>3.87</v>
      </c>
      <c r="L199" s="4">
        <v>21.7</v>
      </c>
    </row>
    <row r="200" spans="1:12" ht="15.75" thickBot="1" x14ac:dyDescent="0.3">
      <c r="A200" s="3" t="s">
        <v>400</v>
      </c>
      <c r="B200" s="4">
        <v>170.6</v>
      </c>
      <c r="C200" s="4">
        <v>244.9</v>
      </c>
      <c r="D200" s="4">
        <v>13.7</v>
      </c>
      <c r="E200" s="4">
        <v>0.6</v>
      </c>
      <c r="F200" s="4">
        <v>0.99</v>
      </c>
      <c r="G200" s="4">
        <v>2.4700000000000002</v>
      </c>
      <c r="H200" s="4">
        <v>75.7</v>
      </c>
      <c r="I200" s="4">
        <v>0.254</v>
      </c>
      <c r="J200" s="4">
        <v>3.96</v>
      </c>
      <c r="K200" s="4">
        <v>3.88</v>
      </c>
      <c r="L200" s="4">
        <v>20</v>
      </c>
    </row>
    <row r="201" spans="1:12" ht="15.75" thickBot="1" x14ac:dyDescent="0.3">
      <c r="A201" s="3" t="s">
        <v>1095</v>
      </c>
      <c r="B201" s="4">
        <v>36</v>
      </c>
      <c r="C201" s="4">
        <v>193.8</v>
      </c>
      <c r="D201" s="4">
        <v>24.8</v>
      </c>
      <c r="E201" s="4">
        <v>0.62</v>
      </c>
      <c r="F201" s="4">
        <v>0.94</v>
      </c>
      <c r="G201" s="4">
        <v>2.4700000000000002</v>
      </c>
      <c r="H201" s="4">
        <v>72.400000000000006</v>
      </c>
      <c r="I201" s="4">
        <v>0.254</v>
      </c>
      <c r="J201" s="4">
        <v>4</v>
      </c>
      <c r="K201" s="4">
        <v>3.88</v>
      </c>
      <c r="L201" s="4">
        <v>19.3</v>
      </c>
    </row>
    <row r="202" spans="1:12" ht="15.75" thickBot="1" x14ac:dyDescent="0.3">
      <c r="A202" s="3" t="s">
        <v>1146</v>
      </c>
      <c r="B202" s="4">
        <v>1.9</v>
      </c>
      <c r="C202" s="4">
        <v>139</v>
      </c>
      <c r="D202" s="4">
        <v>35.6</v>
      </c>
      <c r="E202" s="4">
        <v>0.59</v>
      </c>
      <c r="F202" s="4">
        <v>1.02</v>
      </c>
      <c r="G202" s="4">
        <v>2.4700000000000002</v>
      </c>
      <c r="H202" s="4">
        <v>354.1</v>
      </c>
      <c r="I202" s="4">
        <v>0.254</v>
      </c>
      <c r="J202" s="4">
        <v>3.92</v>
      </c>
      <c r="K202" s="4">
        <v>3.88</v>
      </c>
      <c r="L202" s="4">
        <v>20.100000000000001</v>
      </c>
    </row>
    <row r="203" spans="1:12" ht="15.75" thickBot="1" x14ac:dyDescent="0.3">
      <c r="A203" s="3" t="s">
        <v>100</v>
      </c>
      <c r="B203" s="4">
        <v>61.8</v>
      </c>
      <c r="C203" s="4">
        <v>9.5</v>
      </c>
      <c r="D203" s="4">
        <v>1.4</v>
      </c>
      <c r="E203" s="4">
        <v>0.59</v>
      </c>
      <c r="F203" s="4">
        <v>1</v>
      </c>
      <c r="G203" s="4">
        <v>2.46</v>
      </c>
      <c r="H203" s="4">
        <v>8.4</v>
      </c>
      <c r="I203" s="4">
        <v>0.255</v>
      </c>
      <c r="J203" s="4">
        <v>3.92</v>
      </c>
      <c r="K203" s="4">
        <v>3.87</v>
      </c>
      <c r="L203" s="4">
        <v>21.1</v>
      </c>
    </row>
    <row r="204" spans="1:12" ht="15.75" thickBot="1" x14ac:dyDescent="0.3">
      <c r="A204" s="3" t="s">
        <v>155</v>
      </c>
      <c r="B204" s="4">
        <v>285.60000000000002</v>
      </c>
      <c r="C204" s="4">
        <v>124</v>
      </c>
      <c r="D204" s="4">
        <v>2.8</v>
      </c>
      <c r="E204" s="4">
        <v>0.66</v>
      </c>
      <c r="F204" s="4">
        <v>0.84</v>
      </c>
      <c r="G204" s="4">
        <v>2.46</v>
      </c>
      <c r="H204" s="4">
        <v>183.7</v>
      </c>
      <c r="I204" s="4">
        <v>0.255</v>
      </c>
      <c r="J204" s="4">
        <v>4.09</v>
      </c>
      <c r="K204" s="4">
        <v>3.87</v>
      </c>
      <c r="L204" s="4">
        <v>20.9</v>
      </c>
    </row>
    <row r="205" spans="1:12" ht="15.75" thickBot="1" x14ac:dyDescent="0.3">
      <c r="A205" s="3" t="s">
        <v>350</v>
      </c>
      <c r="B205" s="4">
        <v>40.200000000000003</v>
      </c>
      <c r="C205" s="4">
        <v>12.8</v>
      </c>
      <c r="D205" s="4">
        <v>4.8</v>
      </c>
      <c r="E205" s="4">
        <v>0.64</v>
      </c>
      <c r="F205" s="4">
        <v>0.89</v>
      </c>
      <c r="G205" s="4">
        <v>2.46</v>
      </c>
      <c r="H205" s="4">
        <v>174.3</v>
      </c>
      <c r="I205" s="4">
        <v>0.255</v>
      </c>
      <c r="J205" s="4">
        <v>4.04</v>
      </c>
      <c r="K205" s="4">
        <v>3.86</v>
      </c>
      <c r="L205" s="4">
        <v>20.6</v>
      </c>
    </row>
    <row r="206" spans="1:12" ht="15.75" thickBot="1" x14ac:dyDescent="0.3">
      <c r="A206" s="3" t="s">
        <v>831</v>
      </c>
      <c r="B206" s="4">
        <v>58.6</v>
      </c>
      <c r="C206" s="4">
        <v>82.6</v>
      </c>
      <c r="D206" s="4">
        <v>4.9000000000000004</v>
      </c>
      <c r="E206" s="4">
        <v>0.65</v>
      </c>
      <c r="F206" s="4">
        <v>0.85</v>
      </c>
      <c r="G206" s="4">
        <v>2.46</v>
      </c>
      <c r="H206" s="4">
        <v>224.7</v>
      </c>
      <c r="I206" s="4">
        <v>0.25600000000000001</v>
      </c>
      <c r="J206" s="4">
        <v>4.07</v>
      </c>
      <c r="K206" s="4">
        <v>3.86</v>
      </c>
      <c r="L206" s="4">
        <v>21</v>
      </c>
    </row>
    <row r="207" spans="1:12" ht="15.75" thickBot="1" x14ac:dyDescent="0.3">
      <c r="A207" s="3" t="s">
        <v>756</v>
      </c>
      <c r="B207" s="4">
        <v>323.39999999999998</v>
      </c>
      <c r="C207" s="4">
        <v>240.7</v>
      </c>
      <c r="D207" s="4">
        <v>4.9000000000000004</v>
      </c>
      <c r="E207" s="4">
        <v>0.89</v>
      </c>
      <c r="F207" s="4">
        <v>0.26</v>
      </c>
      <c r="G207" s="4">
        <v>2.46</v>
      </c>
      <c r="H207" s="4">
        <v>320.10000000000002</v>
      </c>
      <c r="I207" s="4">
        <v>0.255</v>
      </c>
      <c r="J207" s="4">
        <v>4.67</v>
      </c>
      <c r="K207" s="4">
        <v>3.87</v>
      </c>
      <c r="L207" s="4">
        <v>20</v>
      </c>
    </row>
    <row r="208" spans="1:12" ht="15.75" thickBot="1" x14ac:dyDescent="0.3">
      <c r="A208" s="3" t="s">
        <v>1065</v>
      </c>
      <c r="B208" s="4">
        <v>73.7</v>
      </c>
      <c r="C208" s="4">
        <v>87.5</v>
      </c>
      <c r="D208" s="4">
        <v>7.2</v>
      </c>
      <c r="E208" s="4">
        <v>0.67</v>
      </c>
      <c r="F208" s="4">
        <v>0.81</v>
      </c>
      <c r="G208" s="4">
        <v>2.46</v>
      </c>
      <c r="H208" s="4">
        <v>76</v>
      </c>
      <c r="I208" s="4">
        <v>0.25600000000000001</v>
      </c>
      <c r="J208" s="4">
        <v>4.0999999999999996</v>
      </c>
      <c r="K208" s="4">
        <v>3.85</v>
      </c>
      <c r="L208" s="4">
        <v>21.5</v>
      </c>
    </row>
    <row r="209" spans="1:12" ht="15.75" thickBot="1" x14ac:dyDescent="0.3">
      <c r="A209" s="3" t="s">
        <v>740</v>
      </c>
      <c r="B209" s="4">
        <v>122.2</v>
      </c>
      <c r="C209" s="4">
        <v>328.4</v>
      </c>
      <c r="D209" s="4">
        <v>7.8</v>
      </c>
      <c r="E209" s="4">
        <v>0.65</v>
      </c>
      <c r="F209" s="4">
        <v>0.87</v>
      </c>
      <c r="G209" s="4">
        <v>2.46</v>
      </c>
      <c r="H209" s="4">
        <v>330.8</v>
      </c>
      <c r="I209" s="4">
        <v>0.255</v>
      </c>
      <c r="J209" s="4">
        <v>4.05</v>
      </c>
      <c r="K209" s="4">
        <v>3.86</v>
      </c>
      <c r="L209" s="4">
        <v>21.3</v>
      </c>
    </row>
    <row r="210" spans="1:12" ht="15.75" thickBot="1" x14ac:dyDescent="0.3">
      <c r="A210" s="3" t="s">
        <v>384</v>
      </c>
      <c r="B210" s="4">
        <v>221.1</v>
      </c>
      <c r="C210" s="4">
        <v>197.5</v>
      </c>
      <c r="D210" s="4">
        <v>9</v>
      </c>
      <c r="E210" s="4">
        <v>0.64</v>
      </c>
      <c r="F210" s="4">
        <v>0.88</v>
      </c>
      <c r="G210" s="4">
        <v>2.46</v>
      </c>
      <c r="H210" s="4">
        <v>83.8</v>
      </c>
      <c r="I210" s="4">
        <v>0.255</v>
      </c>
      <c r="J210" s="4">
        <v>4.05</v>
      </c>
      <c r="K210" s="4">
        <v>3.87</v>
      </c>
      <c r="L210" s="4">
        <v>20.3</v>
      </c>
    </row>
    <row r="211" spans="1:12" ht="15.75" thickBot="1" x14ac:dyDescent="0.3">
      <c r="A211" s="3" t="s">
        <v>815</v>
      </c>
      <c r="B211" s="4">
        <v>62.2</v>
      </c>
      <c r="C211" s="4">
        <v>209.7</v>
      </c>
      <c r="D211" s="4">
        <v>10.199999999999999</v>
      </c>
      <c r="E211" s="4">
        <v>0.68</v>
      </c>
      <c r="F211" s="4">
        <v>0.79</v>
      </c>
      <c r="G211" s="4">
        <v>2.46</v>
      </c>
      <c r="H211" s="4">
        <v>326.39999999999998</v>
      </c>
      <c r="I211" s="4">
        <v>0.255</v>
      </c>
      <c r="J211" s="4">
        <v>4.13</v>
      </c>
      <c r="K211" s="4">
        <v>3.86</v>
      </c>
      <c r="L211" s="4">
        <v>19.7</v>
      </c>
    </row>
    <row r="212" spans="1:12" ht="15.75" thickBot="1" x14ac:dyDescent="0.3">
      <c r="A212" s="3">
        <v>-243566</v>
      </c>
      <c r="B212" s="4">
        <v>52.7</v>
      </c>
      <c r="C212" s="4">
        <v>170.4</v>
      </c>
      <c r="D212" s="4">
        <v>19.899999999999999</v>
      </c>
      <c r="E212" s="4">
        <v>0.64</v>
      </c>
      <c r="F212" s="4">
        <v>0.88</v>
      </c>
      <c r="G212" s="4">
        <v>2.46</v>
      </c>
      <c r="H212" s="4">
        <v>108</v>
      </c>
      <c r="I212" s="4">
        <v>0.25600000000000001</v>
      </c>
      <c r="J212" s="4">
        <v>4.04</v>
      </c>
      <c r="K212" s="4">
        <v>3.86</v>
      </c>
      <c r="L212" s="4">
        <v>17.399999999999999</v>
      </c>
    </row>
    <row r="213" spans="1:12" ht="15.75" thickBot="1" x14ac:dyDescent="0.3">
      <c r="A213" s="3">
        <v>-417634</v>
      </c>
      <c r="B213" s="4">
        <v>344</v>
      </c>
      <c r="C213" s="4">
        <v>38.5</v>
      </c>
      <c r="D213" s="4">
        <v>20.399999999999999</v>
      </c>
      <c r="E213" s="4">
        <v>0.59</v>
      </c>
      <c r="F213" s="4">
        <v>1</v>
      </c>
      <c r="G213" s="4">
        <v>2.46</v>
      </c>
      <c r="H213" s="4">
        <v>133.9</v>
      </c>
      <c r="I213" s="4">
        <v>0.255</v>
      </c>
      <c r="J213" s="4">
        <v>3.92</v>
      </c>
      <c r="K213" s="4">
        <v>3.86</v>
      </c>
      <c r="L213" s="4">
        <v>18.5</v>
      </c>
    </row>
    <row r="214" spans="1:12" ht="15.75" thickBot="1" x14ac:dyDescent="0.3">
      <c r="A214" s="3" t="s">
        <v>860</v>
      </c>
      <c r="B214" s="4">
        <v>205.7</v>
      </c>
      <c r="C214" s="4">
        <v>302.2</v>
      </c>
      <c r="D214" s="4">
        <v>24.2</v>
      </c>
      <c r="E214" s="4">
        <v>0.59</v>
      </c>
      <c r="F214" s="4">
        <v>1</v>
      </c>
      <c r="G214" s="4">
        <v>2.46</v>
      </c>
      <c r="H214" s="4">
        <v>212.2</v>
      </c>
      <c r="I214" s="4">
        <v>0.25600000000000001</v>
      </c>
      <c r="J214" s="4">
        <v>3.92</v>
      </c>
      <c r="K214" s="4">
        <v>3.85</v>
      </c>
      <c r="L214" s="4">
        <v>17.899999999999999</v>
      </c>
    </row>
    <row r="215" spans="1:12" ht="15.75" thickBot="1" x14ac:dyDescent="0.3">
      <c r="A215" s="3" t="s">
        <v>787</v>
      </c>
      <c r="B215" s="4">
        <v>256.7</v>
      </c>
      <c r="C215" s="4">
        <v>214.7</v>
      </c>
      <c r="D215" s="4">
        <v>25.6</v>
      </c>
      <c r="E215" s="4">
        <v>0.73</v>
      </c>
      <c r="F215" s="4">
        <v>0.67</v>
      </c>
      <c r="G215" s="4">
        <v>2.46</v>
      </c>
      <c r="H215" s="4">
        <v>5.7</v>
      </c>
      <c r="I215" s="4">
        <v>0.25600000000000001</v>
      </c>
      <c r="J215" s="4">
        <v>4.25</v>
      </c>
      <c r="K215" s="4">
        <v>3.85</v>
      </c>
      <c r="L215" s="4">
        <v>19.7</v>
      </c>
    </row>
    <row r="216" spans="1:12" ht="15.75" thickBot="1" x14ac:dyDescent="0.3">
      <c r="A216" s="3" t="s">
        <v>950</v>
      </c>
      <c r="B216" s="4">
        <v>106.4</v>
      </c>
      <c r="C216" s="4">
        <v>59.8</v>
      </c>
      <c r="D216" s="4">
        <v>41.4</v>
      </c>
      <c r="E216" s="4">
        <v>0.69</v>
      </c>
      <c r="F216" s="4">
        <v>0.75</v>
      </c>
      <c r="G216" s="4">
        <v>2.46</v>
      </c>
      <c r="H216" s="4">
        <v>118.4</v>
      </c>
      <c r="I216" s="4">
        <v>0.25600000000000001</v>
      </c>
      <c r="J216" s="4">
        <v>4.16</v>
      </c>
      <c r="K216" s="4">
        <v>3.85</v>
      </c>
      <c r="L216" s="4">
        <v>20.100000000000001</v>
      </c>
    </row>
    <row r="217" spans="1:12" ht="15.75" thickBot="1" x14ac:dyDescent="0.3">
      <c r="A217" s="3" t="s">
        <v>665</v>
      </c>
      <c r="B217" s="4">
        <v>76.3</v>
      </c>
      <c r="C217" s="4">
        <v>237.1</v>
      </c>
      <c r="D217" s="4">
        <v>4.5</v>
      </c>
      <c r="E217" s="4">
        <v>0.68</v>
      </c>
      <c r="F217" s="4">
        <v>0.79</v>
      </c>
      <c r="G217" s="4">
        <v>2.4500000000000002</v>
      </c>
      <c r="H217" s="4">
        <v>91.9</v>
      </c>
      <c r="I217" s="4">
        <v>0.25700000000000001</v>
      </c>
      <c r="J217" s="4">
        <v>4.12</v>
      </c>
      <c r="K217" s="4">
        <v>3.84</v>
      </c>
      <c r="L217" s="4">
        <v>20.100000000000001</v>
      </c>
    </row>
    <row r="218" spans="1:12" ht="15.75" thickBot="1" x14ac:dyDescent="0.3">
      <c r="A218" s="3" t="s">
        <v>669</v>
      </c>
      <c r="B218" s="4">
        <v>215.7</v>
      </c>
      <c r="C218" s="4">
        <v>181.9</v>
      </c>
      <c r="D218" s="4">
        <v>8.5</v>
      </c>
      <c r="E218" s="4">
        <v>0.59</v>
      </c>
      <c r="F218" s="4">
        <v>1</v>
      </c>
      <c r="G218" s="4">
        <v>2.4500000000000002</v>
      </c>
      <c r="H218" s="4">
        <v>71.3</v>
      </c>
      <c r="I218" s="4">
        <v>0.25700000000000001</v>
      </c>
      <c r="J218" s="4">
        <v>3.89</v>
      </c>
      <c r="K218" s="4">
        <v>3.83</v>
      </c>
      <c r="L218" s="4">
        <v>19.3</v>
      </c>
    </row>
    <row r="219" spans="1:12" ht="15.75" thickBot="1" x14ac:dyDescent="0.3">
      <c r="A219" s="3" t="s">
        <v>1034</v>
      </c>
      <c r="B219" s="4">
        <v>262</v>
      </c>
      <c r="C219" s="4">
        <v>170</v>
      </c>
      <c r="D219" s="4">
        <v>12.5</v>
      </c>
      <c r="E219" s="4">
        <v>0.7</v>
      </c>
      <c r="F219" s="4">
        <v>0.73</v>
      </c>
      <c r="G219" s="4">
        <v>2.4500000000000002</v>
      </c>
      <c r="H219" s="4">
        <v>48.7</v>
      </c>
      <c r="I219" s="4">
        <v>0.25800000000000001</v>
      </c>
      <c r="J219" s="4">
        <v>4.16</v>
      </c>
      <c r="K219" s="4">
        <v>3.83</v>
      </c>
      <c r="L219" s="4">
        <v>20.9</v>
      </c>
    </row>
    <row r="220" spans="1:12" ht="15.75" thickBot="1" x14ac:dyDescent="0.3">
      <c r="A220" s="3" t="s">
        <v>555</v>
      </c>
      <c r="B220" s="4">
        <v>183.5</v>
      </c>
      <c r="C220" s="4">
        <v>295.2</v>
      </c>
      <c r="D220" s="4">
        <v>13.1</v>
      </c>
      <c r="E220" s="4">
        <v>0.57999999999999996</v>
      </c>
      <c r="F220" s="4">
        <v>1.02</v>
      </c>
      <c r="G220" s="4">
        <v>2.4500000000000002</v>
      </c>
      <c r="H220" s="4">
        <v>240.5</v>
      </c>
      <c r="I220" s="4">
        <v>0.25800000000000001</v>
      </c>
      <c r="J220" s="4">
        <v>3.87</v>
      </c>
      <c r="K220" s="4">
        <v>3.83</v>
      </c>
      <c r="L220" s="4">
        <v>19.600000000000001</v>
      </c>
    </row>
    <row r="221" spans="1:12" ht="15.75" thickBot="1" x14ac:dyDescent="0.3">
      <c r="A221" s="3">
        <v>-137427</v>
      </c>
      <c r="B221" s="4">
        <v>161.80000000000001</v>
      </c>
      <c r="C221" s="4">
        <v>348.2</v>
      </c>
      <c r="D221" s="4">
        <v>39.200000000000003</v>
      </c>
      <c r="E221" s="4">
        <v>0.61</v>
      </c>
      <c r="F221" s="4">
        <v>0.95</v>
      </c>
      <c r="G221" s="4">
        <v>2.4500000000000002</v>
      </c>
      <c r="H221" s="4">
        <v>337.7</v>
      </c>
      <c r="I221" s="4">
        <v>0.25700000000000001</v>
      </c>
      <c r="J221" s="4">
        <v>3.94</v>
      </c>
      <c r="K221" s="4">
        <v>3.83</v>
      </c>
      <c r="L221" s="4">
        <v>15.2</v>
      </c>
    </row>
    <row r="222" spans="1:12" ht="15.75" thickBot="1" x14ac:dyDescent="0.3">
      <c r="A222" s="3" t="s">
        <v>844</v>
      </c>
      <c r="B222" s="4">
        <v>351.4</v>
      </c>
      <c r="C222" s="4">
        <v>31</v>
      </c>
      <c r="D222" s="4">
        <v>3.6</v>
      </c>
      <c r="E222" s="4">
        <v>0.67</v>
      </c>
      <c r="F222" s="4">
        <v>0.79</v>
      </c>
      <c r="G222" s="4">
        <v>2.44</v>
      </c>
      <c r="H222" s="4">
        <v>249.2</v>
      </c>
      <c r="I222" s="4">
        <v>0.25900000000000001</v>
      </c>
      <c r="J222" s="4">
        <v>4.08</v>
      </c>
      <c r="K222" s="4">
        <v>3.8</v>
      </c>
      <c r="L222" s="4">
        <v>21.1</v>
      </c>
    </row>
    <row r="223" spans="1:12" ht="15.75" thickBot="1" x14ac:dyDescent="0.3">
      <c r="A223" s="3" t="s">
        <v>963</v>
      </c>
      <c r="B223" s="4">
        <v>234.4</v>
      </c>
      <c r="C223" s="4">
        <v>90.1</v>
      </c>
      <c r="D223" s="4">
        <v>4.3</v>
      </c>
      <c r="E223" s="4">
        <v>0.62</v>
      </c>
      <c r="F223" s="4">
        <v>0.94</v>
      </c>
      <c r="G223" s="4">
        <v>2.44</v>
      </c>
      <c r="H223" s="4">
        <v>83.6</v>
      </c>
      <c r="I223" s="4">
        <v>0.25800000000000001</v>
      </c>
      <c r="J223" s="4">
        <v>3.94</v>
      </c>
      <c r="K223" s="4">
        <v>3.82</v>
      </c>
      <c r="L223" s="4">
        <v>20.7</v>
      </c>
    </row>
    <row r="224" spans="1:12" ht="15.75" thickBot="1" x14ac:dyDescent="0.3">
      <c r="A224" s="3" t="s">
        <v>514</v>
      </c>
      <c r="B224" s="4">
        <v>157.4</v>
      </c>
      <c r="C224" s="4">
        <v>269.10000000000002</v>
      </c>
      <c r="D224" s="4">
        <v>4.5999999999999996</v>
      </c>
      <c r="E224" s="4">
        <v>0.59</v>
      </c>
      <c r="F224" s="4">
        <v>1</v>
      </c>
      <c r="G224" s="4">
        <v>2.44</v>
      </c>
      <c r="H224" s="4">
        <v>258.39999999999998</v>
      </c>
      <c r="I224" s="4">
        <v>0.25800000000000001</v>
      </c>
      <c r="J224" s="4">
        <v>3.89</v>
      </c>
      <c r="K224" s="4">
        <v>3.82</v>
      </c>
      <c r="L224" s="4">
        <v>21.4</v>
      </c>
    </row>
    <row r="225" spans="1:12" ht="15.75" thickBot="1" x14ac:dyDescent="0.3">
      <c r="A225" s="3" t="s">
        <v>821</v>
      </c>
      <c r="B225" s="4">
        <v>56.2</v>
      </c>
      <c r="C225" s="4">
        <v>179.3</v>
      </c>
      <c r="D225" s="4">
        <v>5.4</v>
      </c>
      <c r="E225" s="4">
        <v>0.89</v>
      </c>
      <c r="F225" s="4">
        <v>0.27</v>
      </c>
      <c r="G225" s="4">
        <v>2.44</v>
      </c>
      <c r="H225" s="4">
        <v>328</v>
      </c>
      <c r="I225" s="4">
        <v>0.25900000000000001</v>
      </c>
      <c r="J225" s="4">
        <v>4.6100000000000003</v>
      </c>
      <c r="K225" s="4">
        <v>3.81</v>
      </c>
      <c r="L225" s="4">
        <v>19.7</v>
      </c>
    </row>
    <row r="226" spans="1:12" ht="15.75" thickBot="1" x14ac:dyDescent="0.3">
      <c r="A226" s="3" t="s">
        <v>494</v>
      </c>
      <c r="B226" s="4">
        <v>142.19999999999999</v>
      </c>
      <c r="C226" s="4">
        <v>35.6</v>
      </c>
      <c r="D226" s="4">
        <v>8.9</v>
      </c>
      <c r="E226" s="4">
        <v>0.64</v>
      </c>
      <c r="F226" s="4">
        <v>0.89</v>
      </c>
      <c r="G226" s="4">
        <v>2.44</v>
      </c>
      <c r="H226" s="4">
        <v>325</v>
      </c>
      <c r="I226" s="4">
        <v>0.25900000000000001</v>
      </c>
      <c r="J226" s="4">
        <v>3.99</v>
      </c>
      <c r="K226" s="4">
        <v>3.8</v>
      </c>
      <c r="L226" s="4">
        <v>19.600000000000001</v>
      </c>
    </row>
    <row r="227" spans="1:12" ht="15.75" thickBot="1" x14ac:dyDescent="0.3">
      <c r="A227" s="3" t="s">
        <v>233</v>
      </c>
      <c r="B227" s="4">
        <v>261.89999999999998</v>
      </c>
      <c r="C227" s="4">
        <v>46.7</v>
      </c>
      <c r="D227" s="4">
        <v>27.2</v>
      </c>
      <c r="E227" s="4">
        <v>0.78</v>
      </c>
      <c r="F227" s="4">
        <v>0.53</v>
      </c>
      <c r="G227" s="4">
        <v>2.44</v>
      </c>
      <c r="H227" s="4">
        <v>29.5</v>
      </c>
      <c r="I227" s="4">
        <v>0.25900000000000001</v>
      </c>
      <c r="J227" s="4">
        <v>4.3499999999999996</v>
      </c>
      <c r="K227" s="4">
        <v>3.81</v>
      </c>
      <c r="L227" s="4">
        <v>19.100000000000001</v>
      </c>
    </row>
    <row r="228" spans="1:12" ht="15.75" thickBot="1" x14ac:dyDescent="0.3">
      <c r="A228" s="3">
        <v>-297274</v>
      </c>
      <c r="B228" s="4">
        <v>284.3</v>
      </c>
      <c r="C228" s="4">
        <v>197.4</v>
      </c>
      <c r="D228" s="4">
        <v>2</v>
      </c>
      <c r="E228" s="4">
        <v>0.79</v>
      </c>
      <c r="F228" s="4">
        <v>0.5</v>
      </c>
      <c r="G228" s="4">
        <v>2.4300000000000002</v>
      </c>
      <c r="H228" s="4">
        <v>5.5</v>
      </c>
      <c r="I228" s="4">
        <v>0.26</v>
      </c>
      <c r="J228" s="4">
        <v>4.37</v>
      </c>
      <c r="K228" s="4">
        <v>3.8</v>
      </c>
      <c r="L228" s="4">
        <v>16.8</v>
      </c>
    </row>
    <row r="229" spans="1:12" ht="15.75" thickBot="1" x14ac:dyDescent="0.3">
      <c r="A229" s="3" t="s">
        <v>535</v>
      </c>
      <c r="B229" s="4">
        <v>334.5</v>
      </c>
      <c r="C229" s="4">
        <v>39.5</v>
      </c>
      <c r="D229" s="4">
        <v>3</v>
      </c>
      <c r="E229" s="4">
        <v>0.62</v>
      </c>
      <c r="F229" s="4">
        <v>0.91</v>
      </c>
      <c r="G229" s="4">
        <v>2.4300000000000002</v>
      </c>
      <c r="H229" s="4">
        <v>274.39999999999998</v>
      </c>
      <c r="I229" s="4">
        <v>0.26</v>
      </c>
      <c r="J229" s="4">
        <v>3.95</v>
      </c>
      <c r="K229" s="4">
        <v>3.79</v>
      </c>
      <c r="L229" s="4">
        <v>21.4</v>
      </c>
    </row>
    <row r="230" spans="1:12" ht="15.75" thickBot="1" x14ac:dyDescent="0.3">
      <c r="A230" s="3" t="s">
        <v>228</v>
      </c>
      <c r="B230" s="4">
        <v>225.2</v>
      </c>
      <c r="C230" s="4">
        <v>198</v>
      </c>
      <c r="D230" s="4">
        <v>3.1</v>
      </c>
      <c r="E230" s="4">
        <v>0.6</v>
      </c>
      <c r="F230" s="4">
        <v>0.96</v>
      </c>
      <c r="G230" s="4">
        <v>2.4300000000000002</v>
      </c>
      <c r="H230" s="4">
        <v>23.5</v>
      </c>
      <c r="I230" s="4">
        <v>0.26</v>
      </c>
      <c r="J230" s="4">
        <v>3.89</v>
      </c>
      <c r="K230" s="4">
        <v>3.78</v>
      </c>
      <c r="L230" s="4">
        <v>21.8</v>
      </c>
    </row>
    <row r="231" spans="1:12" ht="15.75" thickBot="1" x14ac:dyDescent="0.3">
      <c r="A231" s="3" t="s">
        <v>798</v>
      </c>
      <c r="B231" s="4">
        <v>159.9</v>
      </c>
      <c r="C231" s="4">
        <v>152.19999999999999</v>
      </c>
      <c r="D231" s="4">
        <v>5.0999999999999996</v>
      </c>
      <c r="E231" s="4">
        <v>0.59</v>
      </c>
      <c r="F231" s="4">
        <v>0.99</v>
      </c>
      <c r="G231" s="4">
        <v>2.4300000000000002</v>
      </c>
      <c r="H231" s="4">
        <v>278.39999999999998</v>
      </c>
      <c r="I231" s="4">
        <v>0.26</v>
      </c>
      <c r="J231" s="4">
        <v>3.87</v>
      </c>
      <c r="K231" s="4">
        <v>3.78</v>
      </c>
      <c r="L231" s="4">
        <v>20.3</v>
      </c>
    </row>
    <row r="232" spans="1:12" ht="15.75" thickBot="1" x14ac:dyDescent="0.3">
      <c r="A232" s="3" t="s">
        <v>884</v>
      </c>
      <c r="B232" s="4">
        <v>185.9</v>
      </c>
      <c r="C232" s="4">
        <v>128.1</v>
      </c>
      <c r="D232" s="4">
        <v>5.4</v>
      </c>
      <c r="E232" s="4">
        <v>0.59</v>
      </c>
      <c r="F232" s="4">
        <v>1</v>
      </c>
      <c r="G232" s="4">
        <v>2.4300000000000002</v>
      </c>
      <c r="H232" s="4">
        <v>179</v>
      </c>
      <c r="I232" s="4">
        <v>0.25900000000000001</v>
      </c>
      <c r="J232" s="4">
        <v>3.87</v>
      </c>
      <c r="K232" s="4">
        <v>3.8</v>
      </c>
      <c r="L232" s="4">
        <v>22</v>
      </c>
    </row>
    <row r="233" spans="1:12" ht="15.75" thickBot="1" x14ac:dyDescent="0.3">
      <c r="A233" s="3" t="s">
        <v>220</v>
      </c>
      <c r="B233" s="4">
        <v>117.3</v>
      </c>
      <c r="C233" s="4">
        <v>266.39999999999998</v>
      </c>
      <c r="D233" s="4">
        <v>6.1</v>
      </c>
      <c r="E233" s="4">
        <v>0.64</v>
      </c>
      <c r="F233" s="4">
        <v>0.88</v>
      </c>
      <c r="G233" s="4">
        <v>2.4300000000000002</v>
      </c>
      <c r="H233" s="4">
        <v>40.6</v>
      </c>
      <c r="I233" s="4">
        <v>0.26100000000000001</v>
      </c>
      <c r="J233" s="4">
        <v>3.98</v>
      </c>
      <c r="K233" s="4">
        <v>3.78</v>
      </c>
      <c r="L233" s="4">
        <v>18.7</v>
      </c>
    </row>
    <row r="234" spans="1:12" ht="15.75" thickBot="1" x14ac:dyDescent="0.3">
      <c r="A234" s="3" t="s">
        <v>909</v>
      </c>
      <c r="B234" s="4">
        <v>23.7</v>
      </c>
      <c r="C234" s="4">
        <v>333.4</v>
      </c>
      <c r="D234" s="4">
        <v>6.8</v>
      </c>
      <c r="E234" s="4">
        <v>0.59</v>
      </c>
      <c r="F234" s="4">
        <v>0.99</v>
      </c>
      <c r="G234" s="4">
        <v>2.4300000000000002</v>
      </c>
      <c r="H234" s="4">
        <v>167.6</v>
      </c>
      <c r="I234" s="4">
        <v>0.26</v>
      </c>
      <c r="J234" s="4">
        <v>3.87</v>
      </c>
      <c r="K234" s="4">
        <v>3.79</v>
      </c>
      <c r="L234" s="4">
        <v>19.5</v>
      </c>
    </row>
    <row r="235" spans="1:12" ht="15.75" thickBot="1" x14ac:dyDescent="0.3">
      <c r="A235" s="3">
        <v>-186844</v>
      </c>
      <c r="B235" s="4">
        <v>54.6</v>
      </c>
      <c r="C235" s="4">
        <v>261.60000000000002</v>
      </c>
      <c r="D235" s="4">
        <v>7.8</v>
      </c>
      <c r="E235" s="4">
        <v>0.67</v>
      </c>
      <c r="F235" s="4">
        <v>0.8</v>
      </c>
      <c r="G235" s="4">
        <v>2.4300000000000002</v>
      </c>
      <c r="H235" s="4">
        <v>310.89999999999998</v>
      </c>
      <c r="I235" s="4">
        <v>0.26</v>
      </c>
      <c r="J235" s="4">
        <v>4.07</v>
      </c>
      <c r="K235" s="4">
        <v>3.79</v>
      </c>
      <c r="L235" s="4">
        <v>17.399999999999999</v>
      </c>
    </row>
    <row r="236" spans="1:12" ht="15.75" thickBot="1" x14ac:dyDescent="0.3">
      <c r="A236" s="3">
        <v>-159504</v>
      </c>
      <c r="B236" s="4">
        <v>237.7</v>
      </c>
      <c r="C236" s="4">
        <v>107.7</v>
      </c>
      <c r="D236" s="4">
        <v>9.6999999999999993</v>
      </c>
      <c r="E236" s="4">
        <v>0.62</v>
      </c>
      <c r="F236" s="4">
        <v>0.93</v>
      </c>
      <c r="G236" s="4">
        <v>2.4300000000000002</v>
      </c>
      <c r="H236" s="4">
        <v>28.2</v>
      </c>
      <c r="I236" s="4">
        <v>0.26</v>
      </c>
      <c r="J236" s="4">
        <v>3.94</v>
      </c>
      <c r="K236" s="4">
        <v>3.79</v>
      </c>
      <c r="L236" s="4">
        <v>17</v>
      </c>
    </row>
    <row r="237" spans="1:12" ht="15.75" thickBot="1" x14ac:dyDescent="0.3">
      <c r="A237" s="3" t="s">
        <v>1150</v>
      </c>
      <c r="B237" s="4">
        <v>316.39999999999998</v>
      </c>
      <c r="C237" s="4">
        <v>133.19999999999999</v>
      </c>
      <c r="D237" s="4">
        <v>37.799999999999997</v>
      </c>
      <c r="E237" s="4">
        <v>0.66</v>
      </c>
      <c r="F237" s="4">
        <v>0.83</v>
      </c>
      <c r="G237" s="4">
        <v>2.4300000000000002</v>
      </c>
      <c r="H237" s="4">
        <v>14.2</v>
      </c>
      <c r="I237" s="4">
        <v>0.26100000000000001</v>
      </c>
      <c r="J237" s="4">
        <v>4.0199999999999996</v>
      </c>
      <c r="K237" s="4">
        <v>3.78</v>
      </c>
      <c r="L237" s="4">
        <v>19.399999999999999</v>
      </c>
    </row>
    <row r="238" spans="1:12" ht="15.75" thickBot="1" x14ac:dyDescent="0.3">
      <c r="A238" s="3" t="s">
        <v>981</v>
      </c>
      <c r="B238" s="4">
        <v>289.39999999999998</v>
      </c>
      <c r="C238" s="4">
        <v>301.10000000000002</v>
      </c>
      <c r="D238" s="4">
        <v>2.2999999999999998</v>
      </c>
      <c r="E238" s="4">
        <v>0.69</v>
      </c>
      <c r="F238" s="4">
        <v>0.74</v>
      </c>
      <c r="G238" s="4">
        <v>2.42</v>
      </c>
      <c r="H238" s="4">
        <v>98.8</v>
      </c>
      <c r="I238" s="4">
        <v>0.26100000000000001</v>
      </c>
      <c r="J238" s="4">
        <v>4.0999999999999996</v>
      </c>
      <c r="K238" s="4">
        <v>3.77</v>
      </c>
      <c r="L238" s="4">
        <v>20.9</v>
      </c>
    </row>
    <row r="239" spans="1:12" ht="15.75" thickBot="1" x14ac:dyDescent="0.3">
      <c r="A239" s="3" t="s">
        <v>294</v>
      </c>
      <c r="B239" s="4">
        <v>37.1</v>
      </c>
      <c r="C239" s="4">
        <v>319.89999999999998</v>
      </c>
      <c r="D239" s="4">
        <v>2.4</v>
      </c>
      <c r="E239" s="4">
        <v>0.71</v>
      </c>
      <c r="F239" s="4">
        <v>0.71</v>
      </c>
      <c r="G239" s="4">
        <v>2.42</v>
      </c>
      <c r="H239" s="4">
        <v>297.39999999999998</v>
      </c>
      <c r="I239" s="4">
        <v>0.26100000000000001</v>
      </c>
      <c r="J239" s="4">
        <v>4.1399999999999997</v>
      </c>
      <c r="K239" s="4">
        <v>3.78</v>
      </c>
      <c r="L239" s="4">
        <v>22</v>
      </c>
    </row>
    <row r="240" spans="1:12" ht="15.75" thickBot="1" x14ac:dyDescent="0.3">
      <c r="A240" s="3" t="s">
        <v>693</v>
      </c>
      <c r="B240" s="4">
        <v>302.60000000000002</v>
      </c>
      <c r="C240" s="4">
        <v>39.700000000000003</v>
      </c>
      <c r="D240" s="4">
        <v>3.6</v>
      </c>
      <c r="E240" s="4">
        <v>0.94</v>
      </c>
      <c r="F240" s="4">
        <v>0.13</v>
      </c>
      <c r="G240" s="4">
        <v>2.42</v>
      </c>
      <c r="H240" s="4">
        <v>78.099999999999994</v>
      </c>
      <c r="I240" s="4">
        <v>0.26200000000000001</v>
      </c>
      <c r="J240" s="4">
        <v>4.71</v>
      </c>
      <c r="K240" s="4">
        <v>3.77</v>
      </c>
      <c r="L240" s="4">
        <v>21</v>
      </c>
    </row>
    <row r="241" spans="1:12" ht="15.75" thickBot="1" x14ac:dyDescent="0.3">
      <c r="A241" s="3" t="s">
        <v>748</v>
      </c>
      <c r="B241" s="4">
        <v>52.1</v>
      </c>
      <c r="C241" s="4">
        <v>304.39999999999998</v>
      </c>
      <c r="D241" s="4">
        <v>4.8</v>
      </c>
      <c r="E241" s="4">
        <v>0.67</v>
      </c>
      <c r="F241" s="4">
        <v>0.79</v>
      </c>
      <c r="G241" s="4">
        <v>2.42</v>
      </c>
      <c r="H241" s="4">
        <v>359.5</v>
      </c>
      <c r="I241" s="4">
        <v>0.26200000000000001</v>
      </c>
      <c r="J241" s="4">
        <v>4.05</v>
      </c>
      <c r="K241" s="4">
        <v>3.76</v>
      </c>
      <c r="L241" s="4">
        <v>21.4</v>
      </c>
    </row>
    <row r="242" spans="1:12" ht="15.75" thickBot="1" x14ac:dyDescent="0.3">
      <c r="A242" s="3">
        <v>-180186</v>
      </c>
      <c r="B242" s="4">
        <v>243.1</v>
      </c>
      <c r="C242" s="4">
        <v>178.1</v>
      </c>
      <c r="D242" s="4">
        <v>8.6</v>
      </c>
      <c r="E242" s="4">
        <v>0.63</v>
      </c>
      <c r="F242" s="4">
        <v>0.89</v>
      </c>
      <c r="G242" s="4">
        <v>2.42</v>
      </c>
      <c r="H242" s="4">
        <v>28.6</v>
      </c>
      <c r="I242" s="4">
        <v>0.26200000000000001</v>
      </c>
      <c r="J242" s="4">
        <v>3.95</v>
      </c>
      <c r="K242" s="4">
        <v>3.77</v>
      </c>
      <c r="L242" s="4">
        <v>17.399999999999999</v>
      </c>
    </row>
    <row r="243" spans="1:12" ht="15.75" thickBot="1" x14ac:dyDescent="0.3">
      <c r="A243" s="3" t="s">
        <v>404</v>
      </c>
      <c r="B243" s="4">
        <v>90.7</v>
      </c>
      <c r="C243" s="4">
        <v>294.8</v>
      </c>
      <c r="D243" s="4">
        <v>9.5</v>
      </c>
      <c r="E243" s="4">
        <v>0.74</v>
      </c>
      <c r="F243" s="4">
        <v>0.62</v>
      </c>
      <c r="G243" s="4">
        <v>2.42</v>
      </c>
      <c r="H243" s="4">
        <v>102.5</v>
      </c>
      <c r="I243" s="4">
        <v>0.26200000000000001</v>
      </c>
      <c r="J243" s="4">
        <v>4.21</v>
      </c>
      <c r="K243" s="4">
        <v>3.76</v>
      </c>
      <c r="L243" s="4">
        <v>21.8</v>
      </c>
    </row>
    <row r="244" spans="1:12" ht="15.75" thickBot="1" x14ac:dyDescent="0.3">
      <c r="A244" s="3">
        <v>-285263</v>
      </c>
      <c r="B244" s="4">
        <v>345.6</v>
      </c>
      <c r="C244" s="4">
        <v>250.1</v>
      </c>
      <c r="D244" s="4">
        <v>12.9</v>
      </c>
      <c r="E244" s="4">
        <v>0.56999999999999995</v>
      </c>
      <c r="F244" s="4">
        <v>1.04</v>
      </c>
      <c r="G244" s="4">
        <v>2.42</v>
      </c>
      <c r="H244" s="4">
        <v>253</v>
      </c>
      <c r="I244" s="4">
        <v>0.26100000000000001</v>
      </c>
      <c r="J244" s="4">
        <v>3.81</v>
      </c>
      <c r="K244" s="4">
        <v>3.77</v>
      </c>
      <c r="L244" s="4">
        <v>17.3</v>
      </c>
    </row>
    <row r="245" spans="1:12" ht="15.75" thickBot="1" x14ac:dyDescent="0.3">
      <c r="A245" s="3" t="s">
        <v>1099</v>
      </c>
      <c r="B245" s="4">
        <v>54.8</v>
      </c>
      <c r="C245" s="4">
        <v>92.8</v>
      </c>
      <c r="D245" s="4">
        <v>13</v>
      </c>
      <c r="E245" s="4">
        <v>0.65</v>
      </c>
      <c r="F245" s="4">
        <v>0.84</v>
      </c>
      <c r="G245" s="4">
        <v>2.42</v>
      </c>
      <c r="H245" s="4">
        <v>359.2</v>
      </c>
      <c r="I245" s="4">
        <v>0.26200000000000001</v>
      </c>
      <c r="J245" s="4">
        <v>4.01</v>
      </c>
      <c r="K245" s="4">
        <v>3.77</v>
      </c>
      <c r="L245" s="4">
        <v>19.7</v>
      </c>
    </row>
    <row r="246" spans="1:12" ht="15.75" thickBot="1" x14ac:dyDescent="0.3">
      <c r="A246" s="3">
        <v>-430440</v>
      </c>
      <c r="B246" s="4">
        <v>355.4</v>
      </c>
      <c r="C246" s="4">
        <v>283.8</v>
      </c>
      <c r="D246" s="4">
        <v>18.7</v>
      </c>
      <c r="E246" s="4">
        <v>0.59</v>
      </c>
      <c r="F246" s="4">
        <v>0.99</v>
      </c>
      <c r="G246" s="4">
        <v>2.42</v>
      </c>
      <c r="H246" s="4">
        <v>40.200000000000003</v>
      </c>
      <c r="I246" s="4">
        <v>0.26200000000000001</v>
      </c>
      <c r="J246" s="4">
        <v>3.85</v>
      </c>
      <c r="K246" s="4">
        <v>3.77</v>
      </c>
      <c r="L246" s="4">
        <v>17.5</v>
      </c>
    </row>
    <row r="247" spans="1:12" ht="15.75" thickBot="1" x14ac:dyDescent="0.3">
      <c r="A247" s="3" t="s">
        <v>923</v>
      </c>
      <c r="B247" s="4">
        <v>83.2</v>
      </c>
      <c r="C247" s="4">
        <v>292.5</v>
      </c>
      <c r="D247" s="4">
        <v>0.8</v>
      </c>
      <c r="E247" s="4">
        <v>0.68</v>
      </c>
      <c r="F247" s="4">
        <v>0.76</v>
      </c>
      <c r="G247" s="4">
        <v>2.41</v>
      </c>
      <c r="H247" s="4">
        <v>155.30000000000001</v>
      </c>
      <c r="I247" s="4">
        <v>0.26400000000000001</v>
      </c>
      <c r="J247" s="4">
        <v>4.05</v>
      </c>
      <c r="K247" s="4">
        <v>3.73</v>
      </c>
      <c r="L247" s="4">
        <v>21.6</v>
      </c>
    </row>
    <row r="248" spans="1:12" ht="15.75" thickBot="1" x14ac:dyDescent="0.3">
      <c r="A248" s="3" t="s">
        <v>685</v>
      </c>
      <c r="B248" s="4">
        <v>123</v>
      </c>
      <c r="C248" s="4">
        <v>245.1</v>
      </c>
      <c r="D248" s="4">
        <v>1.7</v>
      </c>
      <c r="E248" s="4">
        <v>0.7</v>
      </c>
      <c r="F248" s="4">
        <v>0.73</v>
      </c>
      <c r="G248" s="4">
        <v>2.41</v>
      </c>
      <c r="H248" s="4">
        <v>92.1</v>
      </c>
      <c r="I248" s="4">
        <v>0.26300000000000001</v>
      </c>
      <c r="J248" s="4">
        <v>4.0999999999999996</v>
      </c>
      <c r="K248" s="4">
        <v>3.75</v>
      </c>
      <c r="L248" s="4">
        <v>21.6</v>
      </c>
    </row>
    <row r="249" spans="1:12" ht="15.75" thickBot="1" x14ac:dyDescent="0.3">
      <c r="A249" s="3">
        <v>-52760</v>
      </c>
      <c r="B249" s="4">
        <v>20.100000000000001</v>
      </c>
      <c r="C249" s="4">
        <v>338.8</v>
      </c>
      <c r="D249" s="4">
        <v>2.4</v>
      </c>
      <c r="E249" s="4">
        <v>0.62</v>
      </c>
      <c r="F249" s="4">
        <v>0.91</v>
      </c>
      <c r="G249" s="4">
        <v>2.41</v>
      </c>
      <c r="H249" s="4">
        <v>170.9</v>
      </c>
      <c r="I249" s="4">
        <v>0.26300000000000001</v>
      </c>
      <c r="J249" s="4">
        <v>3.91</v>
      </c>
      <c r="K249" s="4">
        <v>3.75</v>
      </c>
      <c r="L249" s="4">
        <v>17.5</v>
      </c>
    </row>
    <row r="250" spans="1:12" ht="15.75" thickBot="1" x14ac:dyDescent="0.3">
      <c r="A250" s="3" t="s">
        <v>1107</v>
      </c>
      <c r="B250" s="4">
        <v>162</v>
      </c>
      <c r="C250" s="4">
        <v>170.2</v>
      </c>
      <c r="D250" s="4">
        <v>3.7</v>
      </c>
      <c r="E250" s="4">
        <v>0.61</v>
      </c>
      <c r="F250" s="4">
        <v>0.95</v>
      </c>
      <c r="G250" s="4">
        <v>2.41</v>
      </c>
      <c r="H250" s="4">
        <v>33.700000000000003</v>
      </c>
      <c r="I250" s="4">
        <v>0.26300000000000001</v>
      </c>
      <c r="J250" s="4">
        <v>3.87</v>
      </c>
      <c r="K250" s="4">
        <v>3.74</v>
      </c>
      <c r="L250" s="4">
        <v>21.9</v>
      </c>
    </row>
    <row r="251" spans="1:12" ht="15.75" thickBot="1" x14ac:dyDescent="0.3">
      <c r="A251" s="3">
        <v>-267131</v>
      </c>
      <c r="B251" s="4">
        <v>305.39999999999998</v>
      </c>
      <c r="C251" s="4">
        <v>126.5</v>
      </c>
      <c r="D251" s="4">
        <v>15.6</v>
      </c>
      <c r="E251" s="4">
        <v>0.66</v>
      </c>
      <c r="F251" s="4">
        <v>0.82</v>
      </c>
      <c r="G251" s="4">
        <v>2.41</v>
      </c>
      <c r="H251" s="4">
        <v>63.6</v>
      </c>
      <c r="I251" s="4">
        <v>0.26400000000000001</v>
      </c>
      <c r="J251" s="4">
        <v>3.99</v>
      </c>
      <c r="K251" s="4">
        <v>3.73</v>
      </c>
      <c r="L251" s="4">
        <v>18.2</v>
      </c>
    </row>
    <row r="252" spans="1:12" ht="15.75" thickBot="1" x14ac:dyDescent="0.3">
      <c r="A252" s="3" t="s">
        <v>579</v>
      </c>
      <c r="B252" s="4">
        <v>193.9</v>
      </c>
      <c r="C252" s="4">
        <v>120.5</v>
      </c>
      <c r="D252" s="4">
        <v>2.2999999999999998</v>
      </c>
      <c r="E252" s="4">
        <v>0.59</v>
      </c>
      <c r="F252" s="4">
        <v>0.98</v>
      </c>
      <c r="G252" s="4">
        <v>2.4</v>
      </c>
      <c r="H252" s="4">
        <v>218</v>
      </c>
      <c r="I252" s="4">
        <v>0.26400000000000001</v>
      </c>
      <c r="J252" s="4">
        <v>3.83</v>
      </c>
      <c r="K252" s="4">
        <v>3.73</v>
      </c>
      <c r="L252" s="4">
        <v>18.7</v>
      </c>
    </row>
    <row r="253" spans="1:12" ht="15.75" thickBot="1" x14ac:dyDescent="0.3">
      <c r="A253" s="3" t="s">
        <v>132</v>
      </c>
      <c r="B253" s="4">
        <v>358.5</v>
      </c>
      <c r="C253" s="4">
        <v>146.30000000000001</v>
      </c>
      <c r="D253" s="4">
        <v>3.7</v>
      </c>
      <c r="E253" s="4">
        <v>0.63</v>
      </c>
      <c r="F253" s="4">
        <v>0.89</v>
      </c>
      <c r="G253" s="4">
        <v>2.4</v>
      </c>
      <c r="H253" s="4">
        <v>309.60000000000002</v>
      </c>
      <c r="I253" s="4">
        <v>0.26500000000000001</v>
      </c>
      <c r="J253" s="4">
        <v>3.92</v>
      </c>
      <c r="K253" s="4">
        <v>3.72</v>
      </c>
      <c r="L253" s="4">
        <v>19.8</v>
      </c>
    </row>
    <row r="254" spans="1:12" ht="15.75" thickBot="1" x14ac:dyDescent="0.3">
      <c r="A254" s="3" t="s">
        <v>723</v>
      </c>
      <c r="B254" s="4">
        <v>308.7</v>
      </c>
      <c r="C254" s="4">
        <v>256.60000000000002</v>
      </c>
      <c r="D254" s="4">
        <v>4</v>
      </c>
      <c r="E254" s="4">
        <v>0.57999999999999996</v>
      </c>
      <c r="F254" s="4">
        <v>1.02</v>
      </c>
      <c r="G254" s="4">
        <v>2.4</v>
      </c>
      <c r="H254" s="4">
        <v>98.1</v>
      </c>
      <c r="I254" s="4">
        <v>0.26500000000000001</v>
      </c>
      <c r="J254" s="4">
        <v>3.79</v>
      </c>
      <c r="K254" s="4">
        <v>3.72</v>
      </c>
      <c r="L254" s="4">
        <v>20.2</v>
      </c>
    </row>
    <row r="255" spans="1:12" ht="15.75" thickBot="1" x14ac:dyDescent="0.3">
      <c r="A255" s="3" t="s">
        <v>379</v>
      </c>
      <c r="B255" s="4">
        <v>245.7</v>
      </c>
      <c r="C255" s="4">
        <v>149.19999999999999</v>
      </c>
      <c r="D255" s="4">
        <v>4.7</v>
      </c>
      <c r="E255" s="4">
        <v>0.65</v>
      </c>
      <c r="F255" s="4">
        <v>0.84</v>
      </c>
      <c r="G255" s="4">
        <v>2.4</v>
      </c>
      <c r="H255" s="4">
        <v>124.3</v>
      </c>
      <c r="I255" s="4">
        <v>0.26500000000000001</v>
      </c>
      <c r="J255" s="4">
        <v>3.97</v>
      </c>
      <c r="K255" s="4">
        <v>3.72</v>
      </c>
      <c r="L255" s="4">
        <v>19.2</v>
      </c>
    </row>
    <row r="256" spans="1:12" ht="15.75" thickBot="1" x14ac:dyDescent="0.3">
      <c r="A256" s="3" t="s">
        <v>863</v>
      </c>
      <c r="B256" s="4">
        <v>215.2</v>
      </c>
      <c r="C256" s="4">
        <v>33.4</v>
      </c>
      <c r="D256" s="4">
        <v>8.4</v>
      </c>
      <c r="E256" s="4">
        <v>0.63</v>
      </c>
      <c r="F256" s="4">
        <v>0.88</v>
      </c>
      <c r="G256" s="4">
        <v>2.4</v>
      </c>
      <c r="H256" s="4">
        <v>204.6</v>
      </c>
      <c r="I256" s="4">
        <v>0.26600000000000001</v>
      </c>
      <c r="J256" s="4">
        <v>3.92</v>
      </c>
      <c r="K256" s="4">
        <v>3.71</v>
      </c>
      <c r="L256" s="4">
        <v>20.7</v>
      </c>
    </row>
    <row r="257" spans="1:12" ht="15.75" thickBot="1" x14ac:dyDescent="0.3">
      <c r="A257" s="3" t="s">
        <v>98</v>
      </c>
      <c r="B257" s="4">
        <v>302.5</v>
      </c>
      <c r="C257" s="4">
        <v>63.5</v>
      </c>
      <c r="D257" s="4">
        <v>2.7</v>
      </c>
      <c r="E257" s="4">
        <v>0.7</v>
      </c>
      <c r="F257" s="4">
        <v>0.72</v>
      </c>
      <c r="G257" s="4">
        <v>2.39</v>
      </c>
      <c r="H257" s="4">
        <v>95.2</v>
      </c>
      <c r="I257" s="4">
        <v>0.26800000000000002</v>
      </c>
      <c r="J257" s="4">
        <v>4.05</v>
      </c>
      <c r="K257" s="4">
        <v>3.68</v>
      </c>
      <c r="L257" s="4">
        <v>20.3</v>
      </c>
    </row>
    <row r="258" spans="1:12" ht="15.75" thickBot="1" x14ac:dyDescent="0.3">
      <c r="A258" s="3" t="s">
        <v>657</v>
      </c>
      <c r="B258" s="4">
        <v>67</v>
      </c>
      <c r="C258" s="4">
        <v>351.8</v>
      </c>
      <c r="D258" s="4">
        <v>3.5</v>
      </c>
      <c r="E258" s="4">
        <v>0.6</v>
      </c>
      <c r="F258" s="4">
        <v>0.96</v>
      </c>
      <c r="G258" s="4">
        <v>2.39</v>
      </c>
      <c r="H258" s="4">
        <v>86.2</v>
      </c>
      <c r="I258" s="4">
        <v>0.26700000000000002</v>
      </c>
      <c r="J258" s="4">
        <v>3.81</v>
      </c>
      <c r="K258" s="4">
        <v>3.69</v>
      </c>
      <c r="L258" s="4">
        <v>21.7</v>
      </c>
    </row>
    <row r="259" spans="1:12" ht="15.75" thickBot="1" x14ac:dyDescent="0.3">
      <c r="A259" s="3" t="s">
        <v>970</v>
      </c>
      <c r="B259" s="4">
        <v>337.5</v>
      </c>
      <c r="C259" s="4">
        <v>54.6</v>
      </c>
      <c r="D259" s="4">
        <v>3.8</v>
      </c>
      <c r="E259" s="4">
        <v>0.66</v>
      </c>
      <c r="F259" s="4">
        <v>0.82</v>
      </c>
      <c r="G259" s="4">
        <v>2.39</v>
      </c>
      <c r="H259" s="4">
        <v>67.3</v>
      </c>
      <c r="I259" s="4">
        <v>0.26700000000000002</v>
      </c>
      <c r="J259" s="4">
        <v>3.96</v>
      </c>
      <c r="K259" s="4">
        <v>3.69</v>
      </c>
      <c r="L259" s="4">
        <v>18</v>
      </c>
    </row>
    <row r="260" spans="1:12" ht="15.75" thickBot="1" x14ac:dyDescent="0.3">
      <c r="A260" s="3" t="s">
        <v>210</v>
      </c>
      <c r="B260" s="4">
        <v>110.5</v>
      </c>
      <c r="C260" s="4">
        <v>151.4</v>
      </c>
      <c r="D260" s="4">
        <v>20.399999999999999</v>
      </c>
      <c r="E260" s="4">
        <v>0.69</v>
      </c>
      <c r="F260" s="4">
        <v>0.75</v>
      </c>
      <c r="G260" s="4">
        <v>2.39</v>
      </c>
      <c r="H260" s="4">
        <v>94.9</v>
      </c>
      <c r="I260" s="4">
        <v>0.26600000000000001</v>
      </c>
      <c r="J260" s="4">
        <v>4.04</v>
      </c>
      <c r="K260" s="4">
        <v>3.7</v>
      </c>
      <c r="L260" s="4">
        <v>19.3</v>
      </c>
    </row>
    <row r="261" spans="1:12" ht="15.75" thickBot="1" x14ac:dyDescent="0.3">
      <c r="A261" s="3">
        <v>-374851</v>
      </c>
      <c r="B261" s="4">
        <v>145.1</v>
      </c>
      <c r="C261" s="4">
        <v>9.9</v>
      </c>
      <c r="D261" s="4">
        <v>23.7</v>
      </c>
      <c r="E261" s="4">
        <v>0.61</v>
      </c>
      <c r="F261" s="4">
        <v>0.94</v>
      </c>
      <c r="G261" s="4">
        <v>2.39</v>
      </c>
      <c r="H261" s="4">
        <v>91.1</v>
      </c>
      <c r="I261" s="4">
        <v>0.26700000000000002</v>
      </c>
      <c r="J261" s="4">
        <v>3.83</v>
      </c>
      <c r="K261" s="4">
        <v>3.69</v>
      </c>
      <c r="L261" s="4">
        <v>16.8</v>
      </c>
    </row>
    <row r="262" spans="1:12" ht="15.75" thickBot="1" x14ac:dyDescent="0.3">
      <c r="A262" s="3" t="s">
        <v>304</v>
      </c>
      <c r="B262" s="4">
        <v>221.9</v>
      </c>
      <c r="C262" s="4">
        <v>223.6</v>
      </c>
      <c r="D262" s="4">
        <v>1.5</v>
      </c>
      <c r="E262" s="4">
        <v>0.56999999999999995</v>
      </c>
      <c r="F262" s="4">
        <v>1.03</v>
      </c>
      <c r="G262" s="4">
        <v>2.38</v>
      </c>
      <c r="H262" s="4">
        <v>14.8</v>
      </c>
      <c r="I262" s="4">
        <v>0.26800000000000002</v>
      </c>
      <c r="J262" s="4">
        <v>3.74</v>
      </c>
      <c r="K262" s="4">
        <v>3.68</v>
      </c>
      <c r="L262" s="4">
        <v>19.600000000000001</v>
      </c>
    </row>
    <row r="263" spans="1:12" ht="15.75" thickBot="1" x14ac:dyDescent="0.3">
      <c r="A263" s="3" t="s">
        <v>431</v>
      </c>
      <c r="B263" s="4">
        <v>142.5</v>
      </c>
      <c r="C263" s="4">
        <v>64</v>
      </c>
      <c r="D263" s="4">
        <v>2.6</v>
      </c>
      <c r="E263" s="4">
        <v>0.62</v>
      </c>
      <c r="F263" s="4">
        <v>0.9</v>
      </c>
      <c r="G263" s="4">
        <v>2.38</v>
      </c>
      <c r="H263" s="4">
        <v>80.599999999999994</v>
      </c>
      <c r="I263" s="4">
        <v>0.26900000000000002</v>
      </c>
      <c r="J263" s="4">
        <v>3.86</v>
      </c>
      <c r="K263" s="4">
        <v>3.67</v>
      </c>
      <c r="L263" s="4">
        <v>21.5</v>
      </c>
    </row>
    <row r="264" spans="1:12" ht="15.75" thickBot="1" x14ac:dyDescent="0.3">
      <c r="A264" s="3" t="s">
        <v>625</v>
      </c>
      <c r="B264" s="4">
        <v>105.3</v>
      </c>
      <c r="C264" s="4">
        <v>166.2</v>
      </c>
      <c r="D264" s="4">
        <v>5.0999999999999996</v>
      </c>
      <c r="E264" s="4">
        <v>0.63</v>
      </c>
      <c r="F264" s="4">
        <v>0.88</v>
      </c>
      <c r="G264" s="4">
        <v>2.38</v>
      </c>
      <c r="H264" s="4">
        <v>135.9</v>
      </c>
      <c r="I264" s="4">
        <v>0.26900000000000002</v>
      </c>
      <c r="J264" s="4">
        <v>3.88</v>
      </c>
      <c r="K264" s="4">
        <v>3.67</v>
      </c>
      <c r="L264" s="4">
        <v>21.7</v>
      </c>
    </row>
    <row r="265" spans="1:12" ht="15.75" thickBot="1" x14ac:dyDescent="0.3">
      <c r="A265" s="3">
        <v>-52768</v>
      </c>
      <c r="B265" s="4">
        <v>174.4</v>
      </c>
      <c r="C265" s="4">
        <v>27.1</v>
      </c>
      <c r="D265" s="4">
        <v>5.9</v>
      </c>
      <c r="E265" s="4">
        <v>0.56999999999999995</v>
      </c>
      <c r="F265" s="4">
        <v>1.02</v>
      </c>
      <c r="G265" s="4">
        <v>2.38</v>
      </c>
      <c r="H265" s="4">
        <v>302.7</v>
      </c>
      <c r="I265" s="4">
        <v>0.26900000000000002</v>
      </c>
      <c r="J265" s="4">
        <v>3.74</v>
      </c>
      <c r="K265" s="4">
        <v>3.67</v>
      </c>
      <c r="L265" s="4">
        <v>15.9</v>
      </c>
    </row>
    <row r="266" spans="1:12" ht="15.75" thickBot="1" x14ac:dyDescent="0.3">
      <c r="A266" s="3" t="s">
        <v>515</v>
      </c>
      <c r="B266" s="4">
        <v>218.2</v>
      </c>
      <c r="C266" s="4">
        <v>135.30000000000001</v>
      </c>
      <c r="D266" s="4">
        <v>9.6999999999999993</v>
      </c>
      <c r="E266" s="4">
        <v>0.57999999999999996</v>
      </c>
      <c r="F266" s="4">
        <v>1</v>
      </c>
      <c r="G266" s="4">
        <v>2.38</v>
      </c>
      <c r="H266" s="4">
        <v>305.60000000000002</v>
      </c>
      <c r="I266" s="4">
        <v>0.26900000000000002</v>
      </c>
      <c r="J266" s="4">
        <v>3.75</v>
      </c>
      <c r="K266" s="4">
        <v>3.66</v>
      </c>
      <c r="L266" s="4">
        <v>20.7</v>
      </c>
    </row>
    <row r="267" spans="1:12" ht="15.75" thickBot="1" x14ac:dyDescent="0.3">
      <c r="A267" s="3" t="s">
        <v>1104</v>
      </c>
      <c r="B267" s="4">
        <v>82.2</v>
      </c>
      <c r="C267" s="4">
        <v>200.7</v>
      </c>
      <c r="D267" s="4">
        <v>10.5</v>
      </c>
      <c r="E267" s="4">
        <v>0.69</v>
      </c>
      <c r="F267" s="4">
        <v>0.74</v>
      </c>
      <c r="G267" s="4">
        <v>2.38</v>
      </c>
      <c r="H267" s="4">
        <v>48.3</v>
      </c>
      <c r="I267" s="4">
        <v>0.26900000000000002</v>
      </c>
      <c r="J267" s="4">
        <v>4.01</v>
      </c>
      <c r="K267" s="4">
        <v>3.67</v>
      </c>
      <c r="L267" s="4">
        <v>21.6</v>
      </c>
    </row>
    <row r="268" spans="1:12" ht="15.75" thickBot="1" x14ac:dyDescent="0.3">
      <c r="A268" s="3" t="s">
        <v>834</v>
      </c>
      <c r="B268" s="4">
        <v>28.9</v>
      </c>
      <c r="C268" s="4">
        <v>355.6</v>
      </c>
      <c r="D268" s="4">
        <v>10.9</v>
      </c>
      <c r="E268" s="4">
        <v>0.57999999999999996</v>
      </c>
      <c r="F268" s="4">
        <v>0.99</v>
      </c>
      <c r="G268" s="4">
        <v>2.38</v>
      </c>
      <c r="H268" s="4">
        <v>256.89999999999998</v>
      </c>
      <c r="I268" s="4">
        <v>0.26900000000000002</v>
      </c>
      <c r="J268" s="4">
        <v>3.76</v>
      </c>
      <c r="K268" s="4">
        <v>3.66</v>
      </c>
      <c r="L268" s="4">
        <v>20.2</v>
      </c>
    </row>
    <row r="269" spans="1:12" ht="15.75" thickBot="1" x14ac:dyDescent="0.3">
      <c r="A269" s="3" t="s">
        <v>565</v>
      </c>
      <c r="B269" s="4">
        <v>233</v>
      </c>
      <c r="C269" s="4">
        <v>42.2</v>
      </c>
      <c r="D269" s="4">
        <v>12.9</v>
      </c>
      <c r="E269" s="4">
        <v>0.62</v>
      </c>
      <c r="F269" s="4">
        <v>0.91</v>
      </c>
      <c r="G269" s="4">
        <v>2.38</v>
      </c>
      <c r="H269" s="4">
        <v>220.3</v>
      </c>
      <c r="I269" s="4">
        <v>0.26900000000000002</v>
      </c>
      <c r="J269" s="4">
        <v>3.85</v>
      </c>
      <c r="K269" s="4">
        <v>3.67</v>
      </c>
      <c r="L269" s="4">
        <v>17.8</v>
      </c>
    </row>
    <row r="270" spans="1:12" ht="15.75" thickBot="1" x14ac:dyDescent="0.3">
      <c r="A270" s="3" t="s">
        <v>638</v>
      </c>
      <c r="B270" s="4">
        <v>185.6</v>
      </c>
      <c r="C270" s="4">
        <v>62.5</v>
      </c>
      <c r="D270" s="4">
        <v>17.7</v>
      </c>
      <c r="E270" s="4">
        <v>0.59</v>
      </c>
      <c r="F270" s="4">
        <v>0.98</v>
      </c>
      <c r="G270" s="4">
        <v>2.38</v>
      </c>
      <c r="H270" s="4">
        <v>134.9</v>
      </c>
      <c r="I270" s="4">
        <v>0.26800000000000002</v>
      </c>
      <c r="J270" s="4">
        <v>3.79</v>
      </c>
      <c r="K270" s="4">
        <v>3.68</v>
      </c>
      <c r="L270" s="4">
        <v>21.4</v>
      </c>
    </row>
    <row r="271" spans="1:12" ht="15.75" thickBot="1" x14ac:dyDescent="0.3">
      <c r="A271" s="3" t="s">
        <v>1025</v>
      </c>
      <c r="B271" s="4">
        <v>136.4</v>
      </c>
      <c r="C271" s="4">
        <v>227</v>
      </c>
      <c r="D271" s="4">
        <v>1.5</v>
      </c>
      <c r="E271" s="4">
        <v>0.84</v>
      </c>
      <c r="F271" s="4">
        <v>0.37</v>
      </c>
      <c r="G271" s="4">
        <v>2.37</v>
      </c>
      <c r="H271" s="4">
        <v>109.3</v>
      </c>
      <c r="I271" s="4">
        <v>0.27</v>
      </c>
      <c r="J271" s="4">
        <v>4.37</v>
      </c>
      <c r="K271" s="4">
        <v>3.65</v>
      </c>
      <c r="L271" s="4">
        <v>21</v>
      </c>
    </row>
    <row r="272" spans="1:12" ht="15.75" thickBot="1" x14ac:dyDescent="0.3">
      <c r="A272" s="3" t="s">
        <v>143</v>
      </c>
      <c r="B272" s="4">
        <v>191.1</v>
      </c>
      <c r="C272" s="4">
        <v>99</v>
      </c>
      <c r="D272" s="4">
        <v>2.5</v>
      </c>
      <c r="E272" s="4">
        <v>0.66</v>
      </c>
      <c r="F272" s="4">
        <v>0.8</v>
      </c>
      <c r="G272" s="4">
        <v>2.37</v>
      </c>
      <c r="H272" s="4">
        <v>298.7</v>
      </c>
      <c r="I272" s="4">
        <v>0.27100000000000002</v>
      </c>
      <c r="J272" s="4">
        <v>3.93</v>
      </c>
      <c r="K272" s="4">
        <v>3.64</v>
      </c>
      <c r="L272" s="4">
        <v>19.600000000000001</v>
      </c>
    </row>
    <row r="273" spans="1:12" ht="15.75" thickBot="1" x14ac:dyDescent="0.3">
      <c r="A273" s="3" t="s">
        <v>534</v>
      </c>
      <c r="B273" s="4">
        <v>276.3</v>
      </c>
      <c r="C273" s="4">
        <v>259.7</v>
      </c>
      <c r="D273" s="4">
        <v>5</v>
      </c>
      <c r="E273" s="4">
        <v>0.78</v>
      </c>
      <c r="F273" s="4">
        <v>0.51</v>
      </c>
      <c r="G273" s="4">
        <v>2.37</v>
      </c>
      <c r="H273" s="4">
        <v>272</v>
      </c>
      <c r="I273" s="4">
        <v>0.27</v>
      </c>
      <c r="J273" s="4">
        <v>4.2300000000000004</v>
      </c>
      <c r="K273" s="4">
        <v>3.65</v>
      </c>
      <c r="L273" s="4">
        <v>22</v>
      </c>
    </row>
    <row r="274" spans="1:12" ht="15.75" thickBot="1" x14ac:dyDescent="0.3">
      <c r="A274" s="3" t="s">
        <v>641</v>
      </c>
      <c r="B274" s="4">
        <v>286.5</v>
      </c>
      <c r="C274" s="4">
        <v>245</v>
      </c>
      <c r="D274" s="4">
        <v>6.7</v>
      </c>
      <c r="E274" s="4">
        <v>0.67</v>
      </c>
      <c r="F274" s="4">
        <v>0.79</v>
      </c>
      <c r="G274" s="4">
        <v>2.37</v>
      </c>
      <c r="H274" s="4">
        <v>159.19999999999999</v>
      </c>
      <c r="I274" s="4">
        <v>0.27</v>
      </c>
      <c r="J274" s="4">
        <v>3.95</v>
      </c>
      <c r="K274" s="4">
        <v>3.65</v>
      </c>
      <c r="L274" s="4">
        <v>21.4</v>
      </c>
    </row>
    <row r="275" spans="1:12" ht="15.75" thickBot="1" x14ac:dyDescent="0.3">
      <c r="A275" s="3" t="s">
        <v>873</v>
      </c>
      <c r="B275" s="4">
        <v>340.2</v>
      </c>
      <c r="C275" s="4">
        <v>116.8</v>
      </c>
      <c r="D275" s="4">
        <v>7.3</v>
      </c>
      <c r="E275" s="4">
        <v>0.62</v>
      </c>
      <c r="F275" s="4">
        <v>0.91</v>
      </c>
      <c r="G275" s="4">
        <v>2.37</v>
      </c>
      <c r="H275" s="4">
        <v>256.7</v>
      </c>
      <c r="I275" s="4">
        <v>0.27</v>
      </c>
      <c r="J275" s="4">
        <v>3.84</v>
      </c>
      <c r="K275" s="4">
        <v>3.65</v>
      </c>
      <c r="L275" s="4">
        <v>19.100000000000001</v>
      </c>
    </row>
    <row r="276" spans="1:12" ht="15.75" thickBot="1" x14ac:dyDescent="0.3">
      <c r="A276" s="3" t="s">
        <v>324</v>
      </c>
      <c r="B276" s="4">
        <v>38.299999999999997</v>
      </c>
      <c r="C276" s="4">
        <v>323.8</v>
      </c>
      <c r="D276" s="4">
        <v>16.2</v>
      </c>
      <c r="E276" s="4">
        <v>0.6</v>
      </c>
      <c r="F276" s="4">
        <v>0.94</v>
      </c>
      <c r="G276" s="4">
        <v>2.37</v>
      </c>
      <c r="H276" s="4">
        <v>244.5</v>
      </c>
      <c r="I276" s="4">
        <v>0.27</v>
      </c>
      <c r="J276" s="4">
        <v>3.8</v>
      </c>
      <c r="K276" s="4">
        <v>3.65</v>
      </c>
      <c r="L276" s="4">
        <v>21.2</v>
      </c>
    </row>
    <row r="277" spans="1:12" ht="15.75" thickBot="1" x14ac:dyDescent="0.3">
      <c r="A277" s="3" t="s">
        <v>512</v>
      </c>
      <c r="B277" s="4">
        <v>116.8</v>
      </c>
      <c r="C277" s="4">
        <v>178.1</v>
      </c>
      <c r="D277" s="4">
        <v>16.899999999999999</v>
      </c>
      <c r="E277" s="4">
        <v>0.65</v>
      </c>
      <c r="F277" s="4">
        <v>0.83</v>
      </c>
      <c r="G277" s="4">
        <v>2.37</v>
      </c>
      <c r="H277" s="4">
        <v>316.2</v>
      </c>
      <c r="I277" s="4">
        <v>0.27</v>
      </c>
      <c r="J277" s="4">
        <v>3.92</v>
      </c>
      <c r="K277" s="4">
        <v>3.66</v>
      </c>
      <c r="L277" s="4">
        <v>20.3</v>
      </c>
    </row>
    <row r="278" spans="1:12" ht="15.75" thickBot="1" x14ac:dyDescent="0.3">
      <c r="A278" s="3" t="s">
        <v>192</v>
      </c>
      <c r="B278" s="4">
        <v>23.7</v>
      </c>
      <c r="C278" s="4">
        <v>0.4</v>
      </c>
      <c r="D278" s="4">
        <v>4.8</v>
      </c>
      <c r="E278" s="4">
        <v>0.56000000000000005</v>
      </c>
      <c r="F278" s="4">
        <v>1.04</v>
      </c>
      <c r="G278" s="4">
        <v>2.36</v>
      </c>
      <c r="H278" s="4">
        <v>180</v>
      </c>
      <c r="I278" s="4">
        <v>0.27200000000000002</v>
      </c>
      <c r="J278" s="4">
        <v>3.68</v>
      </c>
      <c r="K278" s="4">
        <v>3.63</v>
      </c>
      <c r="L278" s="4">
        <v>20.3</v>
      </c>
    </row>
    <row r="279" spans="1:12" ht="15.75" thickBot="1" x14ac:dyDescent="0.3">
      <c r="A279" s="3" t="s">
        <v>907</v>
      </c>
      <c r="B279" s="4">
        <v>103</v>
      </c>
      <c r="C279" s="4">
        <v>182.4</v>
      </c>
      <c r="D279" s="4">
        <v>6</v>
      </c>
      <c r="E279" s="4">
        <v>0.76</v>
      </c>
      <c r="F279" s="4">
        <v>0.56999999999999995</v>
      </c>
      <c r="G279" s="4">
        <v>2.36</v>
      </c>
      <c r="H279" s="4">
        <v>185.5</v>
      </c>
      <c r="I279" s="4">
        <v>0.27200000000000002</v>
      </c>
      <c r="J279" s="4">
        <v>4.1500000000000004</v>
      </c>
      <c r="K279" s="4">
        <v>3.63</v>
      </c>
      <c r="L279" s="4">
        <v>19.899999999999999</v>
      </c>
    </row>
    <row r="280" spans="1:12" ht="15.75" thickBot="1" x14ac:dyDescent="0.3">
      <c r="A280" s="3">
        <v>-138524</v>
      </c>
      <c r="B280" s="4">
        <v>181.2</v>
      </c>
      <c r="C280" s="4">
        <v>226.7</v>
      </c>
      <c r="D280" s="4">
        <v>6.2</v>
      </c>
      <c r="E280" s="4">
        <v>0.56999999999999995</v>
      </c>
      <c r="F280" s="4">
        <v>1.03</v>
      </c>
      <c r="G280" s="4">
        <v>2.36</v>
      </c>
      <c r="H280" s="4">
        <v>2.4</v>
      </c>
      <c r="I280" s="4">
        <v>0.27200000000000002</v>
      </c>
      <c r="J280" s="4">
        <v>3.69</v>
      </c>
      <c r="K280" s="4">
        <v>3.63</v>
      </c>
      <c r="L280" s="4">
        <v>16.7</v>
      </c>
    </row>
    <row r="281" spans="1:12" ht="15.75" thickBot="1" x14ac:dyDescent="0.3">
      <c r="A281" s="3" t="s">
        <v>592</v>
      </c>
      <c r="B281" s="4">
        <v>336.8</v>
      </c>
      <c r="C281" s="4">
        <v>0.2</v>
      </c>
      <c r="D281" s="4">
        <v>6.7</v>
      </c>
      <c r="E281" s="4">
        <v>0.59</v>
      </c>
      <c r="F281" s="4">
        <v>0.96</v>
      </c>
      <c r="G281" s="4">
        <v>2.36</v>
      </c>
      <c r="H281" s="4">
        <v>215.9</v>
      </c>
      <c r="I281" s="4">
        <v>0.27100000000000002</v>
      </c>
      <c r="J281" s="4">
        <v>3.77</v>
      </c>
      <c r="K281" s="4">
        <v>3.63</v>
      </c>
      <c r="L281" s="4">
        <v>18.3</v>
      </c>
    </row>
    <row r="282" spans="1:12" ht="15.75" thickBot="1" x14ac:dyDescent="0.3">
      <c r="A282" s="3" t="s">
        <v>477</v>
      </c>
      <c r="B282" s="4">
        <v>33.200000000000003</v>
      </c>
      <c r="C282" s="4">
        <v>51.4</v>
      </c>
      <c r="D282" s="4">
        <v>7.3</v>
      </c>
      <c r="E282" s="4">
        <v>0.66</v>
      </c>
      <c r="F282" s="4">
        <v>0.81</v>
      </c>
      <c r="G282" s="4">
        <v>2.36</v>
      </c>
      <c r="H282" s="4">
        <v>25</v>
      </c>
      <c r="I282" s="4">
        <v>0.27200000000000002</v>
      </c>
      <c r="J282" s="4">
        <v>3.91</v>
      </c>
      <c r="K282" s="4">
        <v>3.63</v>
      </c>
      <c r="L282" s="4">
        <v>19.7</v>
      </c>
    </row>
    <row r="283" spans="1:12" ht="15.75" thickBot="1" x14ac:dyDescent="0.3">
      <c r="A283" s="3" t="s">
        <v>1140</v>
      </c>
      <c r="B283" s="4">
        <v>260</v>
      </c>
      <c r="C283" s="4">
        <v>139.19999999999999</v>
      </c>
      <c r="D283" s="4">
        <v>7.7</v>
      </c>
      <c r="E283" s="4">
        <v>0.71</v>
      </c>
      <c r="F283" s="4">
        <v>0.68</v>
      </c>
      <c r="G283" s="4">
        <v>2.36</v>
      </c>
      <c r="H283" s="4">
        <v>15.7</v>
      </c>
      <c r="I283" s="4">
        <v>0.27200000000000002</v>
      </c>
      <c r="J283" s="4">
        <v>4.04</v>
      </c>
      <c r="K283" s="4">
        <v>3.63</v>
      </c>
      <c r="L283" s="4">
        <v>21.7</v>
      </c>
    </row>
    <row r="284" spans="1:12" ht="15.75" thickBot="1" x14ac:dyDescent="0.3">
      <c r="A284" s="3" t="s">
        <v>167</v>
      </c>
      <c r="B284" s="4">
        <v>274.8</v>
      </c>
      <c r="C284" s="4">
        <v>346</v>
      </c>
      <c r="D284" s="4">
        <v>2.9</v>
      </c>
      <c r="E284" s="4">
        <v>0.68</v>
      </c>
      <c r="F284" s="4">
        <v>0.75</v>
      </c>
      <c r="G284" s="4">
        <v>2.35</v>
      </c>
      <c r="H284" s="4">
        <v>237.4</v>
      </c>
      <c r="I284" s="4">
        <v>0.27400000000000002</v>
      </c>
      <c r="J284" s="4">
        <v>3.94</v>
      </c>
      <c r="K284" s="4">
        <v>3.59</v>
      </c>
      <c r="L284" s="4">
        <v>21.9</v>
      </c>
    </row>
    <row r="285" spans="1:12" ht="15.75" thickBot="1" x14ac:dyDescent="0.3">
      <c r="A285" s="3" t="s">
        <v>272</v>
      </c>
      <c r="B285" s="4">
        <v>71.8</v>
      </c>
      <c r="C285" s="4">
        <v>206.1</v>
      </c>
      <c r="D285" s="4">
        <v>3.1</v>
      </c>
      <c r="E285" s="4">
        <v>0.59</v>
      </c>
      <c r="F285" s="4">
        <v>0.96</v>
      </c>
      <c r="G285" s="4">
        <v>2.35</v>
      </c>
      <c r="H285" s="4">
        <v>63.5</v>
      </c>
      <c r="I285" s="4">
        <v>0.27300000000000002</v>
      </c>
      <c r="J285" s="4">
        <v>3.75</v>
      </c>
      <c r="K285" s="4">
        <v>3.61</v>
      </c>
      <c r="L285" s="4">
        <v>20.9</v>
      </c>
    </row>
    <row r="286" spans="1:12" ht="15.75" thickBot="1" x14ac:dyDescent="0.3">
      <c r="A286" s="3" t="s">
        <v>658</v>
      </c>
      <c r="B286" s="4">
        <v>69.3</v>
      </c>
      <c r="C286" s="4">
        <v>233.1</v>
      </c>
      <c r="D286" s="4">
        <v>3.3</v>
      </c>
      <c r="E286" s="4">
        <v>0.67</v>
      </c>
      <c r="F286" s="4">
        <v>0.77</v>
      </c>
      <c r="G286" s="4">
        <v>2.35</v>
      </c>
      <c r="H286" s="4">
        <v>133.6</v>
      </c>
      <c r="I286" s="4">
        <v>0.27400000000000002</v>
      </c>
      <c r="J286" s="4">
        <v>3.92</v>
      </c>
      <c r="K286" s="4">
        <v>3.6</v>
      </c>
      <c r="L286" s="4">
        <v>20.5</v>
      </c>
    </row>
    <row r="287" spans="1:12" ht="15.75" thickBot="1" x14ac:dyDescent="0.3">
      <c r="A287" s="3" t="s">
        <v>53</v>
      </c>
      <c r="B287" s="4">
        <v>249.4</v>
      </c>
      <c r="C287" s="4">
        <v>96.2</v>
      </c>
      <c r="D287" s="4">
        <v>4.3</v>
      </c>
      <c r="E287" s="4">
        <v>0.73</v>
      </c>
      <c r="F287" s="4">
        <v>0.62</v>
      </c>
      <c r="G287" s="4">
        <v>2.35</v>
      </c>
      <c r="H287" s="4">
        <v>270.10000000000002</v>
      </c>
      <c r="I287" s="4">
        <v>0.27400000000000002</v>
      </c>
      <c r="J287" s="4">
        <v>4.07</v>
      </c>
      <c r="K287" s="4">
        <v>3.59</v>
      </c>
      <c r="L287" s="4">
        <v>19.100000000000001</v>
      </c>
    </row>
    <row r="288" spans="1:12" ht="15.75" thickBot="1" x14ac:dyDescent="0.3">
      <c r="A288" s="3" t="s">
        <v>154</v>
      </c>
      <c r="B288" s="4">
        <v>115.4</v>
      </c>
      <c r="C288" s="4">
        <v>108.3</v>
      </c>
      <c r="D288" s="4">
        <v>5.6</v>
      </c>
      <c r="E288" s="4">
        <v>0.87</v>
      </c>
      <c r="F288" s="4">
        <v>0.32</v>
      </c>
      <c r="G288" s="4">
        <v>2.35</v>
      </c>
      <c r="H288" s="4">
        <v>251.7</v>
      </c>
      <c r="I288" s="4">
        <v>0.27400000000000002</v>
      </c>
      <c r="J288" s="4">
        <v>4.38</v>
      </c>
      <c r="K288" s="4">
        <v>3.59</v>
      </c>
      <c r="L288" s="4">
        <v>20.9</v>
      </c>
    </row>
    <row r="289" spans="1:12" ht="15.75" thickBot="1" x14ac:dyDescent="0.3">
      <c r="A289" s="3" t="s">
        <v>1136</v>
      </c>
      <c r="B289" s="4">
        <v>17.5</v>
      </c>
      <c r="C289" s="4">
        <v>57.8</v>
      </c>
      <c r="D289" s="4">
        <v>7.5</v>
      </c>
      <c r="E289" s="4">
        <v>0.61</v>
      </c>
      <c r="F289" s="4">
        <v>0.92</v>
      </c>
      <c r="G289" s="4">
        <v>2.35</v>
      </c>
      <c r="H289" s="4">
        <v>10.3</v>
      </c>
      <c r="I289" s="4">
        <v>0.27400000000000002</v>
      </c>
      <c r="J289" s="4">
        <v>3.77</v>
      </c>
      <c r="K289" s="4">
        <v>3.59</v>
      </c>
      <c r="L289" s="4">
        <v>20.2</v>
      </c>
    </row>
    <row r="290" spans="1:12" ht="15.75" thickBot="1" x14ac:dyDescent="0.3">
      <c r="A290" s="3" t="s">
        <v>582</v>
      </c>
      <c r="B290" s="4">
        <v>217.9</v>
      </c>
      <c r="C290" s="4">
        <v>126.9</v>
      </c>
      <c r="D290" s="4">
        <v>9.4</v>
      </c>
      <c r="E290" s="4">
        <v>0.6</v>
      </c>
      <c r="F290" s="4">
        <v>0.95</v>
      </c>
      <c r="G290" s="4">
        <v>2.35</v>
      </c>
      <c r="H290" s="4">
        <v>218.9</v>
      </c>
      <c r="I290" s="4">
        <v>0.27300000000000002</v>
      </c>
      <c r="J290" s="4">
        <v>3.76</v>
      </c>
      <c r="K290" s="4">
        <v>3.61</v>
      </c>
      <c r="L290" s="4">
        <v>21.5</v>
      </c>
    </row>
    <row r="291" spans="1:12" ht="15.75" thickBot="1" x14ac:dyDescent="0.3">
      <c r="A291" s="3" t="s">
        <v>243</v>
      </c>
      <c r="B291" s="4">
        <v>307.60000000000002</v>
      </c>
      <c r="C291" s="4">
        <v>303</v>
      </c>
      <c r="D291" s="4">
        <v>16.7</v>
      </c>
      <c r="E291" s="4">
        <v>0.89</v>
      </c>
      <c r="F291" s="4">
        <v>0.25</v>
      </c>
      <c r="G291" s="4">
        <v>2.35</v>
      </c>
      <c r="H291" s="4">
        <v>56.6</v>
      </c>
      <c r="I291" s="4">
        <v>0.27400000000000002</v>
      </c>
      <c r="J291" s="4">
        <v>4.45</v>
      </c>
      <c r="K291" s="4">
        <v>3.6</v>
      </c>
      <c r="L291" s="4">
        <v>19.399999999999999</v>
      </c>
    </row>
    <row r="292" spans="1:12" ht="15.75" thickBot="1" x14ac:dyDescent="0.3">
      <c r="A292" s="3" t="s">
        <v>137</v>
      </c>
      <c r="B292" s="4">
        <v>170.9</v>
      </c>
      <c r="C292" s="4">
        <v>172.5</v>
      </c>
      <c r="D292" s="4">
        <v>1.6</v>
      </c>
      <c r="E292" s="4">
        <v>0.65</v>
      </c>
      <c r="F292" s="4">
        <v>0.82</v>
      </c>
      <c r="G292" s="4">
        <v>2.34</v>
      </c>
      <c r="H292" s="4">
        <v>306.8</v>
      </c>
      <c r="I292" s="4">
        <v>0.27600000000000002</v>
      </c>
      <c r="J292" s="4">
        <v>3.86</v>
      </c>
      <c r="K292" s="4">
        <v>3.57</v>
      </c>
      <c r="L292" s="4">
        <v>20.3</v>
      </c>
    </row>
    <row r="293" spans="1:12" ht="15.75" thickBot="1" x14ac:dyDescent="0.3">
      <c r="A293" s="3" t="s">
        <v>705</v>
      </c>
      <c r="B293" s="4">
        <v>282.3</v>
      </c>
      <c r="C293" s="4">
        <v>4</v>
      </c>
      <c r="D293" s="4">
        <v>4.2</v>
      </c>
      <c r="E293" s="4">
        <v>0.74</v>
      </c>
      <c r="F293" s="4">
        <v>0.6</v>
      </c>
      <c r="G293" s="4">
        <v>2.34</v>
      </c>
      <c r="H293" s="4">
        <v>32.6</v>
      </c>
      <c r="I293" s="4">
        <v>0.27400000000000002</v>
      </c>
      <c r="J293" s="4">
        <v>4.09</v>
      </c>
      <c r="K293" s="4">
        <v>3.59</v>
      </c>
      <c r="L293" s="4">
        <v>19.2</v>
      </c>
    </row>
    <row r="294" spans="1:12" ht="15.75" thickBot="1" x14ac:dyDescent="0.3">
      <c r="A294" s="3" t="s">
        <v>227</v>
      </c>
      <c r="B294" s="4">
        <v>320.89999999999998</v>
      </c>
      <c r="C294" s="4">
        <v>1</v>
      </c>
      <c r="D294" s="4">
        <v>4.3</v>
      </c>
      <c r="E294" s="4">
        <v>0.65</v>
      </c>
      <c r="F294" s="4">
        <v>0.82</v>
      </c>
      <c r="G294" s="4">
        <v>2.34</v>
      </c>
      <c r="H294" s="4">
        <v>108.4</v>
      </c>
      <c r="I294" s="4">
        <v>0.27500000000000002</v>
      </c>
      <c r="J294" s="4">
        <v>3.87</v>
      </c>
      <c r="K294" s="4">
        <v>3.59</v>
      </c>
      <c r="L294" s="4">
        <v>19.8</v>
      </c>
    </row>
    <row r="295" spans="1:12" ht="15.75" thickBot="1" x14ac:dyDescent="0.3">
      <c r="A295" s="3" t="s">
        <v>315</v>
      </c>
      <c r="B295" s="4">
        <v>269.39999999999998</v>
      </c>
      <c r="C295" s="4">
        <v>33.1</v>
      </c>
      <c r="D295" s="4">
        <v>6.1</v>
      </c>
      <c r="E295" s="4">
        <v>0.69</v>
      </c>
      <c r="F295" s="4">
        <v>0.74</v>
      </c>
      <c r="G295" s="4">
        <v>2.34</v>
      </c>
      <c r="H295" s="4">
        <v>284.5</v>
      </c>
      <c r="I295" s="4">
        <v>0.27600000000000002</v>
      </c>
      <c r="J295" s="4">
        <v>3.94</v>
      </c>
      <c r="K295" s="4">
        <v>3.57</v>
      </c>
      <c r="L295" s="4">
        <v>21.6</v>
      </c>
    </row>
    <row r="296" spans="1:12" ht="15.75" thickBot="1" x14ac:dyDescent="0.3">
      <c r="A296" s="3" t="s">
        <v>147</v>
      </c>
      <c r="B296" s="4">
        <v>230.6</v>
      </c>
      <c r="C296" s="4">
        <v>299.7</v>
      </c>
      <c r="D296" s="4">
        <v>8.6</v>
      </c>
      <c r="E296" s="4">
        <v>0.89</v>
      </c>
      <c r="F296" s="4">
        <v>0.25</v>
      </c>
      <c r="G296" s="4">
        <v>2.34</v>
      </c>
      <c r="H296" s="4">
        <v>283.60000000000002</v>
      </c>
      <c r="I296" s="4">
        <v>0.27500000000000002</v>
      </c>
      <c r="J296" s="4">
        <v>4.4400000000000004</v>
      </c>
      <c r="K296" s="4">
        <v>3.58</v>
      </c>
      <c r="L296" s="4">
        <v>18.399999999999999</v>
      </c>
    </row>
    <row r="297" spans="1:12" ht="15.75" thickBot="1" x14ac:dyDescent="0.3">
      <c r="A297" s="3" t="s">
        <v>829</v>
      </c>
      <c r="B297" s="4">
        <v>18.600000000000001</v>
      </c>
      <c r="C297" s="4">
        <v>19.8</v>
      </c>
      <c r="D297" s="4">
        <v>8.8000000000000007</v>
      </c>
      <c r="E297" s="4">
        <v>0.56999999999999995</v>
      </c>
      <c r="F297" s="4">
        <v>1.01</v>
      </c>
      <c r="G297" s="4">
        <v>2.34</v>
      </c>
      <c r="H297" s="4">
        <v>262.10000000000002</v>
      </c>
      <c r="I297" s="4">
        <v>0.27500000000000002</v>
      </c>
      <c r="J297" s="4">
        <v>3.67</v>
      </c>
      <c r="K297" s="4">
        <v>3.58</v>
      </c>
      <c r="L297" s="4">
        <v>20.8</v>
      </c>
    </row>
    <row r="298" spans="1:12" ht="15.75" thickBot="1" x14ac:dyDescent="0.3">
      <c r="A298" s="3" t="s">
        <v>960</v>
      </c>
      <c r="B298" s="4">
        <v>126.8</v>
      </c>
      <c r="C298" s="4">
        <v>202.1</v>
      </c>
      <c r="D298" s="4">
        <v>4.9000000000000004</v>
      </c>
      <c r="E298" s="4">
        <v>0.57999999999999996</v>
      </c>
      <c r="F298" s="4">
        <v>0.98</v>
      </c>
      <c r="G298" s="4">
        <v>2.33</v>
      </c>
      <c r="H298" s="4">
        <v>91.3</v>
      </c>
      <c r="I298" s="4">
        <v>0.27700000000000002</v>
      </c>
      <c r="J298" s="4">
        <v>3.68</v>
      </c>
      <c r="K298" s="4">
        <v>3.55</v>
      </c>
      <c r="L298" s="4">
        <v>20.2</v>
      </c>
    </row>
    <row r="299" spans="1:12" ht="15.75" thickBot="1" x14ac:dyDescent="0.3">
      <c r="A299" s="3" t="s">
        <v>115</v>
      </c>
      <c r="B299" s="4">
        <v>159.5</v>
      </c>
      <c r="C299" s="4">
        <v>171.7</v>
      </c>
      <c r="D299" s="4">
        <v>5.6</v>
      </c>
      <c r="E299" s="4">
        <v>0.55000000000000004</v>
      </c>
      <c r="F299" s="4">
        <v>1.04</v>
      </c>
      <c r="G299" s="4">
        <v>2.33</v>
      </c>
      <c r="H299" s="4">
        <v>66.5</v>
      </c>
      <c r="I299" s="4">
        <v>0.27800000000000002</v>
      </c>
      <c r="J299" s="4">
        <v>3.61</v>
      </c>
      <c r="K299" s="4">
        <v>3.55</v>
      </c>
      <c r="L299" s="4">
        <v>19.100000000000001</v>
      </c>
    </row>
    <row r="300" spans="1:12" ht="15.75" thickBot="1" x14ac:dyDescent="0.3">
      <c r="A300" s="3" t="s">
        <v>377</v>
      </c>
      <c r="B300" s="4">
        <v>275.39999999999998</v>
      </c>
      <c r="C300" s="4">
        <v>66.099999999999994</v>
      </c>
      <c r="D300" s="4">
        <v>5.9</v>
      </c>
      <c r="E300" s="4">
        <v>0.7</v>
      </c>
      <c r="F300" s="4">
        <v>0.7</v>
      </c>
      <c r="G300" s="4">
        <v>2.33</v>
      </c>
      <c r="H300" s="4">
        <v>179.6</v>
      </c>
      <c r="I300" s="4">
        <v>0.27700000000000002</v>
      </c>
      <c r="J300" s="4">
        <v>3.97</v>
      </c>
      <c r="K300" s="4">
        <v>3.56</v>
      </c>
      <c r="L300" s="4">
        <v>20.9</v>
      </c>
    </row>
    <row r="301" spans="1:12" ht="15.75" thickBot="1" x14ac:dyDescent="0.3">
      <c r="A301" s="3" t="s">
        <v>68</v>
      </c>
      <c r="B301" s="4">
        <v>204.6</v>
      </c>
      <c r="C301" s="4">
        <v>174.7</v>
      </c>
      <c r="D301" s="4">
        <v>7.9</v>
      </c>
      <c r="E301" s="4">
        <v>0.57999999999999996</v>
      </c>
      <c r="F301" s="4">
        <v>0.98</v>
      </c>
      <c r="G301" s="4">
        <v>2.33</v>
      </c>
      <c r="H301" s="4">
        <v>251.9</v>
      </c>
      <c r="I301" s="4">
        <v>0.27700000000000002</v>
      </c>
      <c r="J301" s="4">
        <v>3.68</v>
      </c>
      <c r="K301" s="4">
        <v>3.56</v>
      </c>
      <c r="L301" s="4">
        <v>19.399999999999999</v>
      </c>
    </row>
    <row r="302" spans="1:12" ht="15.75" thickBot="1" x14ac:dyDescent="0.3">
      <c r="A302" s="3" t="s">
        <v>254</v>
      </c>
      <c r="B302" s="4">
        <v>62</v>
      </c>
      <c r="C302" s="4">
        <v>26.6</v>
      </c>
      <c r="D302" s="4">
        <v>15.4</v>
      </c>
      <c r="E302" s="4">
        <v>0.83</v>
      </c>
      <c r="F302" s="4">
        <v>0.39</v>
      </c>
      <c r="G302" s="4">
        <v>2.33</v>
      </c>
      <c r="H302" s="4">
        <v>67.900000000000006</v>
      </c>
      <c r="I302" s="4">
        <v>0.27800000000000002</v>
      </c>
      <c r="J302" s="4">
        <v>4.2699999999999996</v>
      </c>
      <c r="K302" s="4">
        <v>3.55</v>
      </c>
      <c r="L302" s="4">
        <v>21.1</v>
      </c>
    </row>
    <row r="303" spans="1:12" ht="15.75" thickBot="1" x14ac:dyDescent="0.3">
      <c r="A303" s="3" t="s">
        <v>851</v>
      </c>
      <c r="B303" s="4">
        <v>250.9</v>
      </c>
      <c r="C303" s="4">
        <v>285.89999999999998</v>
      </c>
      <c r="D303" s="4">
        <v>17.399999999999999</v>
      </c>
      <c r="E303" s="4">
        <v>0.66</v>
      </c>
      <c r="F303" s="4">
        <v>0.79</v>
      </c>
      <c r="G303" s="4">
        <v>2.33</v>
      </c>
      <c r="H303" s="4">
        <v>233.7</v>
      </c>
      <c r="I303" s="4">
        <v>0.27700000000000002</v>
      </c>
      <c r="J303" s="4">
        <v>3.88</v>
      </c>
      <c r="K303" s="4">
        <v>3.56</v>
      </c>
      <c r="L303" s="4">
        <v>21.3</v>
      </c>
    </row>
    <row r="304" spans="1:12" ht="15.75" thickBot="1" x14ac:dyDescent="0.3">
      <c r="A304" s="3" t="s">
        <v>410</v>
      </c>
      <c r="B304" s="4">
        <v>24.1</v>
      </c>
      <c r="C304" s="4">
        <v>143.69999999999999</v>
      </c>
      <c r="D304" s="4">
        <v>22</v>
      </c>
      <c r="E304" s="4">
        <v>0.56999999999999995</v>
      </c>
      <c r="F304" s="4">
        <v>1.01</v>
      </c>
      <c r="G304" s="4">
        <v>2.33</v>
      </c>
      <c r="H304" s="4">
        <v>121</v>
      </c>
      <c r="I304" s="4">
        <v>0.27700000000000002</v>
      </c>
      <c r="J304" s="4">
        <v>3.66</v>
      </c>
      <c r="K304" s="4">
        <v>3.56</v>
      </c>
      <c r="L304" s="4">
        <v>21.1</v>
      </c>
    </row>
    <row r="305" spans="1:12" ht="15.75" thickBot="1" x14ac:dyDescent="0.3">
      <c r="A305" s="3" t="s">
        <v>473</v>
      </c>
      <c r="B305" s="4">
        <v>294.5</v>
      </c>
      <c r="C305" s="4">
        <v>133.5</v>
      </c>
      <c r="D305" s="4">
        <v>22.1</v>
      </c>
      <c r="E305" s="4">
        <v>0.69</v>
      </c>
      <c r="F305" s="4">
        <v>0.72</v>
      </c>
      <c r="G305" s="4">
        <v>2.33</v>
      </c>
      <c r="H305" s="4">
        <v>40</v>
      </c>
      <c r="I305" s="4">
        <v>0.27700000000000002</v>
      </c>
      <c r="J305" s="4">
        <v>3.94</v>
      </c>
      <c r="K305" s="4">
        <v>3.56</v>
      </c>
      <c r="L305" s="4">
        <v>20.2</v>
      </c>
    </row>
    <row r="306" spans="1:12" ht="15.75" thickBot="1" x14ac:dyDescent="0.3">
      <c r="A306" s="3" t="s">
        <v>596</v>
      </c>
      <c r="B306" s="4">
        <v>338.8</v>
      </c>
      <c r="C306" s="4">
        <v>142</v>
      </c>
      <c r="D306" s="4">
        <v>37.4</v>
      </c>
      <c r="E306" s="4">
        <v>0.57999999999999996</v>
      </c>
      <c r="F306" s="4">
        <v>0.99</v>
      </c>
      <c r="G306" s="4">
        <v>2.33</v>
      </c>
      <c r="H306" s="4">
        <v>190.3</v>
      </c>
      <c r="I306" s="4">
        <v>0.27800000000000002</v>
      </c>
      <c r="J306" s="4">
        <v>3.67</v>
      </c>
      <c r="K306" s="4">
        <v>3.55</v>
      </c>
      <c r="L306" s="4">
        <v>18.5</v>
      </c>
    </row>
    <row r="307" spans="1:12" ht="15.75" thickBot="1" x14ac:dyDescent="0.3">
      <c r="A307" s="3">
        <v>-200840</v>
      </c>
      <c r="B307" s="4">
        <v>278.2</v>
      </c>
      <c r="C307" s="4">
        <v>264.60000000000002</v>
      </c>
      <c r="D307" s="4">
        <v>1.9</v>
      </c>
      <c r="E307" s="4">
        <v>0.56000000000000005</v>
      </c>
      <c r="F307" s="4">
        <v>1.03</v>
      </c>
      <c r="G307" s="4">
        <v>2.3199999999999998</v>
      </c>
      <c r="H307" s="4">
        <v>321.89999999999998</v>
      </c>
      <c r="I307" s="4">
        <v>0.27800000000000002</v>
      </c>
      <c r="J307" s="4">
        <v>3.62</v>
      </c>
      <c r="K307" s="4">
        <v>3.54</v>
      </c>
      <c r="L307" s="4">
        <v>17.600000000000001</v>
      </c>
    </row>
    <row r="308" spans="1:12" ht="15.75" thickBot="1" x14ac:dyDescent="0.3">
      <c r="A308" s="3" t="s">
        <v>114</v>
      </c>
      <c r="B308" s="4">
        <v>94.7</v>
      </c>
      <c r="C308" s="4">
        <v>147.4</v>
      </c>
      <c r="D308" s="4">
        <v>3.8</v>
      </c>
      <c r="E308" s="4">
        <v>0.6</v>
      </c>
      <c r="F308" s="4">
        <v>0.92</v>
      </c>
      <c r="G308" s="4">
        <v>2.3199999999999998</v>
      </c>
      <c r="H308" s="4">
        <v>99.5</v>
      </c>
      <c r="I308" s="4">
        <v>0.28000000000000003</v>
      </c>
      <c r="J308" s="4">
        <v>3.71</v>
      </c>
      <c r="K308" s="4">
        <v>3.52</v>
      </c>
      <c r="L308" s="4">
        <v>21.1</v>
      </c>
    </row>
    <row r="309" spans="1:12" ht="15.75" thickBot="1" x14ac:dyDescent="0.3">
      <c r="A309" s="3">
        <v>-289315</v>
      </c>
      <c r="B309" s="4">
        <v>208.1</v>
      </c>
      <c r="C309" s="4">
        <v>175.9</v>
      </c>
      <c r="D309" s="4">
        <v>4.9000000000000004</v>
      </c>
      <c r="E309" s="4">
        <v>0.63</v>
      </c>
      <c r="F309" s="4">
        <v>0.85</v>
      </c>
      <c r="G309" s="4">
        <v>2.3199999999999998</v>
      </c>
      <c r="H309" s="4">
        <v>11.8</v>
      </c>
      <c r="I309" s="4">
        <v>0.27800000000000002</v>
      </c>
      <c r="J309" s="4">
        <v>3.8</v>
      </c>
      <c r="K309" s="4">
        <v>3.54</v>
      </c>
      <c r="L309" s="4">
        <v>18.5</v>
      </c>
    </row>
    <row r="310" spans="1:12" ht="15.75" thickBot="1" x14ac:dyDescent="0.3">
      <c r="A310" s="3" t="s">
        <v>953</v>
      </c>
      <c r="B310" s="4">
        <v>235.7</v>
      </c>
      <c r="C310" s="4">
        <v>249.2</v>
      </c>
      <c r="D310" s="4">
        <v>9.3000000000000007</v>
      </c>
      <c r="E310" s="4">
        <v>0.82</v>
      </c>
      <c r="F310" s="4">
        <v>0.42</v>
      </c>
      <c r="G310" s="4">
        <v>2.3199999999999998</v>
      </c>
      <c r="H310" s="4">
        <v>127</v>
      </c>
      <c r="I310" s="4">
        <v>0.27800000000000002</v>
      </c>
      <c r="J310" s="4">
        <v>4.2300000000000004</v>
      </c>
      <c r="K310" s="4">
        <v>3.54</v>
      </c>
      <c r="L310" s="4">
        <v>19.3</v>
      </c>
    </row>
    <row r="311" spans="1:12" ht="15.75" thickBot="1" x14ac:dyDescent="0.3">
      <c r="A311" s="3" t="s">
        <v>1102</v>
      </c>
      <c r="B311" s="4">
        <v>212.1</v>
      </c>
      <c r="C311" s="4">
        <v>86.1</v>
      </c>
      <c r="D311" s="4">
        <v>11.4</v>
      </c>
      <c r="E311" s="4">
        <v>0.56999999999999995</v>
      </c>
      <c r="F311" s="4">
        <v>1.01</v>
      </c>
      <c r="G311" s="4">
        <v>2.3199999999999998</v>
      </c>
      <c r="H311" s="4">
        <v>67.5</v>
      </c>
      <c r="I311" s="4">
        <v>0.28000000000000003</v>
      </c>
      <c r="J311" s="4">
        <v>3.63</v>
      </c>
      <c r="K311" s="4">
        <v>3.53</v>
      </c>
      <c r="L311" s="4">
        <v>19.3</v>
      </c>
    </row>
    <row r="312" spans="1:12" ht="15.75" thickBot="1" x14ac:dyDescent="0.3">
      <c r="A312" s="3" t="s">
        <v>104</v>
      </c>
      <c r="B312" s="4">
        <v>179.2</v>
      </c>
      <c r="C312" s="4">
        <v>319.60000000000002</v>
      </c>
      <c r="D312" s="4">
        <v>18.3</v>
      </c>
      <c r="E312" s="4">
        <v>0.56999999999999995</v>
      </c>
      <c r="F312" s="4">
        <v>1</v>
      </c>
      <c r="G312" s="4">
        <v>2.3199999999999998</v>
      </c>
      <c r="H312" s="4">
        <v>119.9</v>
      </c>
      <c r="I312" s="4">
        <v>0.27800000000000002</v>
      </c>
      <c r="J312" s="4">
        <v>3.64</v>
      </c>
      <c r="K312" s="4">
        <v>3.54</v>
      </c>
      <c r="L312" s="4">
        <v>21.1</v>
      </c>
    </row>
    <row r="313" spans="1:12" ht="15.75" thickBot="1" x14ac:dyDescent="0.3">
      <c r="A313" s="3" t="s">
        <v>828</v>
      </c>
      <c r="B313" s="4">
        <v>339.4</v>
      </c>
      <c r="C313" s="4">
        <v>291</v>
      </c>
      <c r="D313" s="4">
        <v>1.8</v>
      </c>
      <c r="E313" s="4">
        <v>0.7</v>
      </c>
      <c r="F313" s="4">
        <v>0.69</v>
      </c>
      <c r="G313" s="4">
        <v>2.31</v>
      </c>
      <c r="H313" s="4">
        <v>289.89999999999998</v>
      </c>
      <c r="I313" s="4">
        <v>0.28100000000000003</v>
      </c>
      <c r="J313" s="4">
        <v>3.93</v>
      </c>
      <c r="K313" s="4">
        <v>3.51</v>
      </c>
      <c r="L313" s="4">
        <v>20.100000000000001</v>
      </c>
    </row>
    <row r="314" spans="1:12" ht="15.75" thickBot="1" x14ac:dyDescent="0.3">
      <c r="A314" s="3">
        <v>-385343</v>
      </c>
      <c r="B314" s="4">
        <v>224.2</v>
      </c>
      <c r="C314" s="4">
        <v>132.19999999999999</v>
      </c>
      <c r="D314" s="4">
        <v>29.5</v>
      </c>
      <c r="E314" s="4">
        <v>0.6</v>
      </c>
      <c r="F314" s="4">
        <v>0.91</v>
      </c>
      <c r="G314" s="4">
        <v>2.31</v>
      </c>
      <c r="H314" s="4">
        <v>228.9</v>
      </c>
      <c r="I314" s="4">
        <v>0.28000000000000003</v>
      </c>
      <c r="J314" s="4">
        <v>3.71</v>
      </c>
      <c r="K314" s="4">
        <v>3.52</v>
      </c>
      <c r="L314" s="4">
        <v>16.600000000000001</v>
      </c>
    </row>
    <row r="315" spans="1:12" ht="15.75" thickBot="1" x14ac:dyDescent="0.3">
      <c r="A315" s="3" t="s">
        <v>864</v>
      </c>
      <c r="B315" s="4">
        <v>148.4</v>
      </c>
      <c r="C315" s="4">
        <v>153.6</v>
      </c>
      <c r="D315" s="4">
        <v>3</v>
      </c>
      <c r="E315" s="4">
        <v>0.78</v>
      </c>
      <c r="F315" s="4">
        <v>0.5</v>
      </c>
      <c r="G315" s="4">
        <v>2.2999999999999998</v>
      </c>
      <c r="H315" s="4">
        <v>214</v>
      </c>
      <c r="I315" s="4">
        <v>0.28299999999999997</v>
      </c>
      <c r="J315" s="4">
        <v>4.0999999999999996</v>
      </c>
      <c r="K315" s="4">
        <v>3.48</v>
      </c>
      <c r="L315" s="4">
        <v>19.899999999999999</v>
      </c>
    </row>
    <row r="316" spans="1:12" ht="15.75" thickBot="1" x14ac:dyDescent="0.3">
      <c r="A316" s="3">
        <v>-162210</v>
      </c>
      <c r="B316" s="4">
        <v>319.2</v>
      </c>
      <c r="C316" s="4">
        <v>327.8</v>
      </c>
      <c r="D316" s="4">
        <v>5.2</v>
      </c>
      <c r="E316" s="4">
        <v>0.7</v>
      </c>
      <c r="F316" s="4">
        <v>0.7</v>
      </c>
      <c r="G316" s="4">
        <v>2.2999999999999998</v>
      </c>
      <c r="H316" s="4">
        <v>202.9</v>
      </c>
      <c r="I316" s="4">
        <v>0.28299999999999997</v>
      </c>
      <c r="J316" s="4">
        <v>3.9</v>
      </c>
      <c r="K316" s="4">
        <v>3.49</v>
      </c>
      <c r="L316" s="4">
        <v>19.100000000000001</v>
      </c>
    </row>
    <row r="317" spans="1:12" ht="15.75" thickBot="1" x14ac:dyDescent="0.3">
      <c r="A317" s="3" t="s">
        <v>374</v>
      </c>
      <c r="B317" s="4">
        <v>321.2</v>
      </c>
      <c r="C317" s="4">
        <v>222.7</v>
      </c>
      <c r="D317" s="4">
        <v>7.4</v>
      </c>
      <c r="E317" s="4">
        <v>0.65</v>
      </c>
      <c r="F317" s="4">
        <v>0.81</v>
      </c>
      <c r="G317" s="4">
        <v>2.2999999999999998</v>
      </c>
      <c r="H317" s="4">
        <v>289.3</v>
      </c>
      <c r="I317" s="4">
        <v>0.28299999999999997</v>
      </c>
      <c r="J317" s="4">
        <v>3.78</v>
      </c>
      <c r="K317" s="4">
        <v>3.49</v>
      </c>
      <c r="L317" s="4">
        <v>19.8</v>
      </c>
    </row>
    <row r="318" spans="1:12" ht="15.75" thickBot="1" x14ac:dyDescent="0.3">
      <c r="A318" s="3" t="s">
        <v>406</v>
      </c>
      <c r="B318" s="4">
        <v>282.2</v>
      </c>
      <c r="C318" s="4">
        <v>66.099999999999994</v>
      </c>
      <c r="D318" s="4">
        <v>7.8</v>
      </c>
      <c r="E318" s="4">
        <v>0.72</v>
      </c>
      <c r="F318" s="4">
        <v>0.65</v>
      </c>
      <c r="G318" s="4">
        <v>2.2999999999999998</v>
      </c>
      <c r="H318" s="4">
        <v>163.5</v>
      </c>
      <c r="I318" s="4">
        <v>0.28199999999999997</v>
      </c>
      <c r="J318" s="4">
        <v>3.95</v>
      </c>
      <c r="K318" s="4">
        <v>3.49</v>
      </c>
      <c r="L318" s="4">
        <v>18.899999999999999</v>
      </c>
    </row>
    <row r="319" spans="1:12" ht="15.75" thickBot="1" x14ac:dyDescent="0.3">
      <c r="A319" s="3" t="s">
        <v>166</v>
      </c>
      <c r="B319" s="4">
        <v>186.5</v>
      </c>
      <c r="C319" s="4">
        <v>85</v>
      </c>
      <c r="D319" s="4">
        <v>9.5</v>
      </c>
      <c r="E319" s="4">
        <v>0.57999999999999996</v>
      </c>
      <c r="F319" s="4">
        <v>0.97</v>
      </c>
      <c r="G319" s="4">
        <v>2.2999999999999998</v>
      </c>
      <c r="H319" s="4">
        <v>323.10000000000002</v>
      </c>
      <c r="I319" s="4">
        <v>0.28199999999999997</v>
      </c>
      <c r="J319" s="4">
        <v>3.63</v>
      </c>
      <c r="K319" s="4">
        <v>3.49</v>
      </c>
      <c r="L319" s="4">
        <v>18</v>
      </c>
    </row>
    <row r="320" spans="1:12" ht="15.75" thickBot="1" x14ac:dyDescent="0.3">
      <c r="A320" s="3">
        <v>-205744</v>
      </c>
      <c r="B320" s="4">
        <v>103.9</v>
      </c>
      <c r="C320" s="4">
        <v>156.19999999999999</v>
      </c>
      <c r="D320" s="4">
        <v>11.9</v>
      </c>
      <c r="E320" s="4">
        <v>0.75</v>
      </c>
      <c r="F320" s="4">
        <v>0.57999999999999996</v>
      </c>
      <c r="G320" s="4">
        <v>2.2999999999999998</v>
      </c>
      <c r="H320" s="4">
        <v>281.8</v>
      </c>
      <c r="I320" s="4">
        <v>0.28299999999999997</v>
      </c>
      <c r="J320" s="4">
        <v>4.0199999999999996</v>
      </c>
      <c r="K320" s="4">
        <v>3.48</v>
      </c>
      <c r="L320" s="4">
        <v>18.100000000000001</v>
      </c>
    </row>
    <row r="321" spans="1:12" ht="15.75" thickBot="1" x14ac:dyDescent="0.3">
      <c r="A321" s="3" t="s">
        <v>664</v>
      </c>
      <c r="B321" s="4">
        <v>102</v>
      </c>
      <c r="C321" s="4">
        <v>25.9</v>
      </c>
      <c r="D321" s="4">
        <v>16.2</v>
      </c>
      <c r="E321" s="4">
        <v>0.78</v>
      </c>
      <c r="F321" s="4">
        <v>0.5</v>
      </c>
      <c r="G321" s="4">
        <v>2.2999999999999998</v>
      </c>
      <c r="H321" s="4">
        <v>106.7</v>
      </c>
      <c r="I321" s="4">
        <v>0.28199999999999997</v>
      </c>
      <c r="J321" s="4">
        <v>4.0999999999999996</v>
      </c>
      <c r="K321" s="4">
        <v>3.49</v>
      </c>
      <c r="L321" s="4">
        <v>21.4</v>
      </c>
    </row>
    <row r="322" spans="1:12" ht="15.75" thickBot="1" x14ac:dyDescent="0.3">
      <c r="A322" s="3" t="s">
        <v>342</v>
      </c>
      <c r="B322" s="4">
        <v>160.69999999999999</v>
      </c>
      <c r="C322" s="4">
        <v>227.8</v>
      </c>
      <c r="D322" s="4">
        <v>26.1</v>
      </c>
      <c r="E322" s="4">
        <v>0.56000000000000005</v>
      </c>
      <c r="F322" s="4">
        <v>1.01</v>
      </c>
      <c r="G322" s="4">
        <v>2.2999999999999998</v>
      </c>
      <c r="H322" s="4">
        <v>274.89999999999998</v>
      </c>
      <c r="I322" s="4">
        <v>0.28199999999999997</v>
      </c>
      <c r="J322" s="4">
        <v>3.6</v>
      </c>
      <c r="K322" s="4">
        <v>3.5</v>
      </c>
      <c r="L322" s="4">
        <v>21.9</v>
      </c>
    </row>
    <row r="323" spans="1:12" ht="15.75" thickBot="1" x14ac:dyDescent="0.3">
      <c r="A323" s="3" t="s">
        <v>954</v>
      </c>
      <c r="B323" s="4">
        <v>4.7</v>
      </c>
      <c r="C323" s="4">
        <v>251.4</v>
      </c>
      <c r="D323" s="4">
        <v>2.9</v>
      </c>
      <c r="E323" s="4">
        <v>0.54</v>
      </c>
      <c r="F323" s="4">
        <v>1.06</v>
      </c>
      <c r="G323" s="4">
        <v>2.29</v>
      </c>
      <c r="H323" s="4">
        <v>108.8</v>
      </c>
      <c r="I323" s="4">
        <v>0.28399999999999997</v>
      </c>
      <c r="J323" s="4">
        <v>3.53</v>
      </c>
      <c r="K323" s="4">
        <v>3.47</v>
      </c>
      <c r="L323" s="4">
        <v>21.9</v>
      </c>
    </row>
    <row r="324" spans="1:12" ht="15.75" thickBot="1" x14ac:dyDescent="0.3">
      <c r="A324" s="3" t="s">
        <v>355</v>
      </c>
      <c r="B324" s="4">
        <v>267.7</v>
      </c>
      <c r="C324" s="4">
        <v>112.8</v>
      </c>
      <c r="D324" s="4">
        <v>4.7</v>
      </c>
      <c r="E324" s="4">
        <v>0.68</v>
      </c>
      <c r="F324" s="4">
        <v>0.73</v>
      </c>
      <c r="G324" s="4">
        <v>2.29</v>
      </c>
      <c r="H324" s="4">
        <v>290.10000000000002</v>
      </c>
      <c r="I324" s="4">
        <v>0.28499999999999998</v>
      </c>
      <c r="J324" s="4">
        <v>3.85</v>
      </c>
      <c r="K324" s="4">
        <v>3.46</v>
      </c>
      <c r="L324" s="4">
        <v>20.3</v>
      </c>
    </row>
    <row r="325" spans="1:12" ht="15.75" thickBot="1" x14ac:dyDescent="0.3">
      <c r="A325" s="3">
        <v>-253841</v>
      </c>
      <c r="B325" s="4">
        <v>232.5</v>
      </c>
      <c r="C325" s="4">
        <v>348.3</v>
      </c>
      <c r="D325" s="4">
        <v>8.1</v>
      </c>
      <c r="E325" s="4">
        <v>0.64</v>
      </c>
      <c r="F325" s="4">
        <v>0.82</v>
      </c>
      <c r="G325" s="4">
        <v>2.29</v>
      </c>
      <c r="H325" s="4">
        <v>138.4</v>
      </c>
      <c r="I325" s="4">
        <v>0.28499999999999998</v>
      </c>
      <c r="J325" s="4">
        <v>3.75</v>
      </c>
      <c r="K325" s="4">
        <v>3.46</v>
      </c>
      <c r="L325" s="4">
        <v>17.100000000000001</v>
      </c>
    </row>
    <row r="326" spans="1:12" ht="15.75" thickBot="1" x14ac:dyDescent="0.3">
      <c r="A326" s="3" t="s">
        <v>903</v>
      </c>
      <c r="B326" s="4">
        <v>226.7</v>
      </c>
      <c r="C326" s="4">
        <v>201.1</v>
      </c>
      <c r="D326" s="4">
        <v>5.5</v>
      </c>
      <c r="E326" s="4">
        <v>0.59</v>
      </c>
      <c r="F326" s="4">
        <v>0.93</v>
      </c>
      <c r="G326" s="4">
        <v>2.2799999999999998</v>
      </c>
      <c r="H326" s="4">
        <v>167.3</v>
      </c>
      <c r="I326" s="4">
        <v>0.28499999999999998</v>
      </c>
      <c r="J326" s="4">
        <v>3.64</v>
      </c>
      <c r="K326" s="4">
        <v>3.45</v>
      </c>
      <c r="L326" s="4">
        <v>20.9</v>
      </c>
    </row>
    <row r="327" spans="1:12" ht="15.75" thickBot="1" x14ac:dyDescent="0.3">
      <c r="A327" s="3" t="s">
        <v>1098</v>
      </c>
      <c r="B327" s="4">
        <v>127</v>
      </c>
      <c r="C327" s="4">
        <v>33</v>
      </c>
      <c r="D327" s="4">
        <v>6.1</v>
      </c>
      <c r="E327" s="4">
        <v>0.87</v>
      </c>
      <c r="F327" s="4">
        <v>0.28999999999999998</v>
      </c>
      <c r="G327" s="4">
        <v>2.2799999999999998</v>
      </c>
      <c r="H327" s="4">
        <v>10.4</v>
      </c>
      <c r="I327" s="4">
        <v>0.28599999999999998</v>
      </c>
      <c r="J327" s="4">
        <v>4.2699999999999996</v>
      </c>
      <c r="K327" s="4">
        <v>3.44</v>
      </c>
      <c r="L327" s="4">
        <v>21.5</v>
      </c>
    </row>
    <row r="328" spans="1:12" ht="15.75" thickBot="1" x14ac:dyDescent="0.3">
      <c r="A328" s="3" t="s">
        <v>58</v>
      </c>
      <c r="B328" s="4">
        <v>261.10000000000002</v>
      </c>
      <c r="C328" s="4">
        <v>195.8</v>
      </c>
      <c r="D328" s="4">
        <v>6.7</v>
      </c>
      <c r="E328" s="4">
        <v>0.78</v>
      </c>
      <c r="F328" s="4">
        <v>0.5</v>
      </c>
      <c r="G328" s="4">
        <v>2.2799999999999998</v>
      </c>
      <c r="H328" s="4">
        <v>126.4</v>
      </c>
      <c r="I328" s="4">
        <v>0.28699999999999998</v>
      </c>
      <c r="J328" s="4">
        <v>4.05</v>
      </c>
      <c r="K328" s="4">
        <v>3.43</v>
      </c>
      <c r="L328" s="4">
        <v>19.100000000000001</v>
      </c>
    </row>
    <row r="329" spans="1:12" ht="15.75" thickBot="1" x14ac:dyDescent="0.3">
      <c r="A329" s="3" t="s">
        <v>331</v>
      </c>
      <c r="B329" s="4">
        <v>353.7</v>
      </c>
      <c r="C329" s="4">
        <v>86.5</v>
      </c>
      <c r="D329" s="4">
        <v>7.9</v>
      </c>
      <c r="E329" s="4">
        <v>0.59</v>
      </c>
      <c r="F329" s="4">
        <v>0.94</v>
      </c>
      <c r="G329" s="4">
        <v>2.2799999999999998</v>
      </c>
      <c r="H329" s="4">
        <v>279.5</v>
      </c>
      <c r="I329" s="4">
        <v>0.28599999999999998</v>
      </c>
      <c r="J329" s="4">
        <v>3.62</v>
      </c>
      <c r="K329" s="4">
        <v>3.44</v>
      </c>
      <c r="L329" s="4">
        <v>20.8</v>
      </c>
    </row>
    <row r="330" spans="1:12" ht="15.75" thickBot="1" x14ac:dyDescent="0.3">
      <c r="A330" s="3" t="s">
        <v>1088</v>
      </c>
      <c r="B330" s="4">
        <v>271.5</v>
      </c>
      <c r="C330" s="4">
        <v>302</v>
      </c>
      <c r="D330" s="4">
        <v>9.4</v>
      </c>
      <c r="E330" s="4">
        <v>0.79</v>
      </c>
      <c r="F330" s="4">
        <v>0.48</v>
      </c>
      <c r="G330" s="4">
        <v>2.2799999999999998</v>
      </c>
      <c r="H330" s="4">
        <v>61.1</v>
      </c>
      <c r="I330" s="4">
        <v>0.28599999999999998</v>
      </c>
      <c r="J330" s="4">
        <v>4.08</v>
      </c>
      <c r="K330" s="4">
        <v>3.45</v>
      </c>
      <c r="L330" s="4">
        <v>20.3</v>
      </c>
    </row>
    <row r="331" spans="1:12" ht="15.75" thickBot="1" x14ac:dyDescent="0.3">
      <c r="A331" s="3" t="s">
        <v>887</v>
      </c>
      <c r="B331" s="4">
        <v>251.1</v>
      </c>
      <c r="C331" s="4">
        <v>103.2</v>
      </c>
      <c r="D331" s="4">
        <v>1.7</v>
      </c>
      <c r="E331" s="4">
        <v>0.65</v>
      </c>
      <c r="F331" s="4">
        <v>0.78</v>
      </c>
      <c r="G331" s="4">
        <v>2.27</v>
      </c>
      <c r="H331" s="4">
        <v>191</v>
      </c>
      <c r="I331" s="4">
        <v>0.28899999999999998</v>
      </c>
      <c r="J331" s="4">
        <v>3.75</v>
      </c>
      <c r="K331" s="4">
        <v>3.42</v>
      </c>
      <c r="L331" s="4">
        <v>20.2</v>
      </c>
    </row>
    <row r="332" spans="1:12" ht="15.75" thickBot="1" x14ac:dyDescent="0.3">
      <c r="A332" s="3" t="s">
        <v>509</v>
      </c>
      <c r="B332" s="4">
        <v>192.4</v>
      </c>
      <c r="C332" s="4">
        <v>119.9</v>
      </c>
      <c r="D332" s="4">
        <v>2.2999999999999998</v>
      </c>
      <c r="E332" s="4">
        <v>0.56000000000000005</v>
      </c>
      <c r="F332" s="4">
        <v>0.99</v>
      </c>
      <c r="G332" s="4">
        <v>2.27</v>
      </c>
      <c r="H332" s="4">
        <v>3.1</v>
      </c>
      <c r="I332" s="4">
        <v>0.28799999999999998</v>
      </c>
      <c r="J332" s="4">
        <v>3.55</v>
      </c>
      <c r="K332" s="4">
        <v>3.42</v>
      </c>
      <c r="L332" s="4">
        <v>21.7</v>
      </c>
    </row>
    <row r="333" spans="1:12" ht="15.75" thickBot="1" x14ac:dyDescent="0.3">
      <c r="A333" s="3" t="s">
        <v>689</v>
      </c>
      <c r="B333" s="4">
        <v>239.9</v>
      </c>
      <c r="C333" s="4">
        <v>135.4</v>
      </c>
      <c r="D333" s="4">
        <v>3.6</v>
      </c>
      <c r="E333" s="4">
        <v>0.78</v>
      </c>
      <c r="F333" s="4">
        <v>0.49</v>
      </c>
      <c r="G333" s="4">
        <v>2.27</v>
      </c>
      <c r="H333" s="4">
        <v>119.1</v>
      </c>
      <c r="I333" s="4">
        <v>0.28899999999999998</v>
      </c>
      <c r="J333" s="4">
        <v>4.04</v>
      </c>
      <c r="K333" s="4">
        <v>3.41</v>
      </c>
      <c r="L333" s="4">
        <v>20.9</v>
      </c>
    </row>
    <row r="334" spans="1:12" ht="15.75" thickBot="1" x14ac:dyDescent="0.3">
      <c r="A334" s="3" t="s">
        <v>50</v>
      </c>
      <c r="B334" s="4">
        <v>286.5</v>
      </c>
      <c r="C334" s="4">
        <v>344.4</v>
      </c>
      <c r="D334" s="4">
        <v>4.8</v>
      </c>
      <c r="E334" s="4">
        <v>0.6</v>
      </c>
      <c r="F334" s="4">
        <v>0.9</v>
      </c>
      <c r="G334" s="4">
        <v>2.27</v>
      </c>
      <c r="H334" s="4">
        <v>50.2</v>
      </c>
      <c r="I334" s="4">
        <v>0.28899999999999998</v>
      </c>
      <c r="J334" s="4">
        <v>3.63</v>
      </c>
      <c r="K334" s="4">
        <v>3.41</v>
      </c>
      <c r="L334" s="4">
        <v>19.3</v>
      </c>
    </row>
    <row r="335" spans="1:12" ht="15.75" thickBot="1" x14ac:dyDescent="0.3">
      <c r="A335" s="3" t="s">
        <v>489</v>
      </c>
      <c r="B335" s="4">
        <v>34.5</v>
      </c>
      <c r="C335" s="4">
        <v>80.2</v>
      </c>
      <c r="D335" s="4">
        <v>6.5</v>
      </c>
      <c r="E335" s="4">
        <v>0.63</v>
      </c>
      <c r="F335" s="4">
        <v>0.83</v>
      </c>
      <c r="G335" s="4">
        <v>2.27</v>
      </c>
      <c r="H335" s="4">
        <v>58.7</v>
      </c>
      <c r="I335" s="4">
        <v>0.28899999999999998</v>
      </c>
      <c r="J335" s="4">
        <v>3.71</v>
      </c>
      <c r="K335" s="4">
        <v>3.41</v>
      </c>
      <c r="L335" s="4">
        <v>21</v>
      </c>
    </row>
    <row r="336" spans="1:12" ht="15.75" thickBot="1" x14ac:dyDescent="0.3">
      <c r="A336" s="3">
        <v>-163051</v>
      </c>
      <c r="B336" s="4">
        <v>322.3</v>
      </c>
      <c r="C336" s="4">
        <v>247.9</v>
      </c>
      <c r="D336" s="4">
        <v>9.3000000000000007</v>
      </c>
      <c r="E336" s="4">
        <v>0.56999999999999995</v>
      </c>
      <c r="F336" s="4">
        <v>0.98</v>
      </c>
      <c r="G336" s="4">
        <v>2.27</v>
      </c>
      <c r="H336" s="4">
        <v>7.4</v>
      </c>
      <c r="I336" s="4">
        <v>0.28799999999999998</v>
      </c>
      <c r="J336" s="4">
        <v>3.56</v>
      </c>
      <c r="K336" s="4">
        <v>3.42</v>
      </c>
      <c r="L336" s="4">
        <v>16.3</v>
      </c>
    </row>
    <row r="337" spans="1:12" ht="15.75" thickBot="1" x14ac:dyDescent="0.3">
      <c r="A337" s="3">
        <v>-159857</v>
      </c>
      <c r="B337" s="4">
        <v>139.6</v>
      </c>
      <c r="C337" s="4">
        <v>235.8</v>
      </c>
      <c r="D337" s="4">
        <v>23</v>
      </c>
      <c r="E337" s="4">
        <v>0.59</v>
      </c>
      <c r="F337" s="4">
        <v>0.92</v>
      </c>
      <c r="G337" s="4">
        <v>2.27</v>
      </c>
      <c r="H337" s="4">
        <v>55.6</v>
      </c>
      <c r="I337" s="4">
        <v>0.28899999999999998</v>
      </c>
      <c r="J337" s="4">
        <v>3.61</v>
      </c>
      <c r="K337" s="4">
        <v>3.41</v>
      </c>
      <c r="L337" s="4">
        <v>15.4</v>
      </c>
    </row>
    <row r="338" spans="1:12" ht="15.75" thickBot="1" x14ac:dyDescent="0.3">
      <c r="A338" s="3" t="s">
        <v>179</v>
      </c>
      <c r="B338" s="4">
        <v>155.1</v>
      </c>
      <c r="C338" s="4">
        <v>75.7</v>
      </c>
      <c r="D338" s="4">
        <v>27.9</v>
      </c>
      <c r="E338" s="4">
        <v>0.56000000000000005</v>
      </c>
      <c r="F338" s="4">
        <v>1</v>
      </c>
      <c r="G338" s="4">
        <v>2.27</v>
      </c>
      <c r="H338" s="4">
        <v>305.2</v>
      </c>
      <c r="I338" s="4">
        <v>0.28899999999999998</v>
      </c>
      <c r="J338" s="4">
        <v>3.53</v>
      </c>
      <c r="K338" s="4">
        <v>3.41</v>
      </c>
      <c r="L338" s="4">
        <v>19.399999999999999</v>
      </c>
    </row>
    <row r="339" spans="1:12" ht="15.75" thickBot="1" x14ac:dyDescent="0.3">
      <c r="A339" s="3" t="s">
        <v>1000</v>
      </c>
      <c r="B339" s="4">
        <v>308.5</v>
      </c>
      <c r="C339" s="4">
        <v>219</v>
      </c>
      <c r="D339" s="4">
        <v>2.2999999999999998</v>
      </c>
      <c r="E339" s="4">
        <v>0.75</v>
      </c>
      <c r="F339" s="4">
        <v>0.56000000000000005</v>
      </c>
      <c r="G339" s="4">
        <v>2.2599999999999998</v>
      </c>
      <c r="H339" s="4">
        <v>100.3</v>
      </c>
      <c r="I339" s="4">
        <v>0.28999999999999998</v>
      </c>
      <c r="J339" s="4">
        <v>3.96</v>
      </c>
      <c r="K339" s="4">
        <v>3.39</v>
      </c>
      <c r="L339" s="4">
        <v>21.8</v>
      </c>
    </row>
    <row r="340" spans="1:12" ht="15.75" thickBot="1" x14ac:dyDescent="0.3">
      <c r="A340" s="3" t="s">
        <v>234</v>
      </c>
      <c r="B340" s="4">
        <v>123.6</v>
      </c>
      <c r="C340" s="4">
        <v>38</v>
      </c>
      <c r="D340" s="4">
        <v>4.3</v>
      </c>
      <c r="E340" s="4">
        <v>0.78</v>
      </c>
      <c r="F340" s="4">
        <v>0.49</v>
      </c>
      <c r="G340" s="4">
        <v>2.2599999999999998</v>
      </c>
      <c r="H340" s="4">
        <v>341.8</v>
      </c>
      <c r="I340" s="4">
        <v>0.28999999999999998</v>
      </c>
      <c r="J340" s="4">
        <v>4.03</v>
      </c>
      <c r="K340" s="4">
        <v>3.39</v>
      </c>
      <c r="L340" s="4">
        <v>21.8</v>
      </c>
    </row>
    <row r="341" spans="1:12" ht="15.75" thickBot="1" x14ac:dyDescent="0.3">
      <c r="A341" s="3" t="s">
        <v>458</v>
      </c>
      <c r="B341" s="4">
        <v>311.89999999999998</v>
      </c>
      <c r="C341" s="4">
        <v>14.1</v>
      </c>
      <c r="D341" s="4">
        <v>5.6</v>
      </c>
      <c r="E341" s="4">
        <v>0.57999999999999996</v>
      </c>
      <c r="F341" s="4">
        <v>0.94</v>
      </c>
      <c r="G341" s="4">
        <v>2.2599999999999998</v>
      </c>
      <c r="H341" s="4">
        <v>114.3</v>
      </c>
      <c r="I341" s="4">
        <v>0.29099999999999998</v>
      </c>
      <c r="J341" s="4">
        <v>3.57</v>
      </c>
      <c r="K341" s="4">
        <v>3.39</v>
      </c>
      <c r="L341" s="4">
        <v>21.4</v>
      </c>
    </row>
    <row r="342" spans="1:12" ht="15.75" thickBot="1" x14ac:dyDescent="0.3">
      <c r="A342" s="3" t="s">
        <v>464</v>
      </c>
      <c r="B342" s="4">
        <v>32.299999999999997</v>
      </c>
      <c r="C342" s="4">
        <v>309.5</v>
      </c>
      <c r="D342" s="4">
        <v>6.3</v>
      </c>
      <c r="E342" s="4">
        <v>0.56000000000000005</v>
      </c>
      <c r="F342" s="4">
        <v>1</v>
      </c>
      <c r="G342" s="4">
        <v>2.2599999999999998</v>
      </c>
      <c r="H342" s="4">
        <v>125.8</v>
      </c>
      <c r="I342" s="4">
        <v>0.28999999999999998</v>
      </c>
      <c r="J342" s="4">
        <v>3.51</v>
      </c>
      <c r="K342" s="4">
        <v>3.39</v>
      </c>
      <c r="L342" s="4">
        <v>18.600000000000001</v>
      </c>
    </row>
    <row r="343" spans="1:12" ht="15.75" thickBot="1" x14ac:dyDescent="0.3">
      <c r="A343" s="3" t="s">
        <v>336</v>
      </c>
      <c r="B343" s="4">
        <v>141.1</v>
      </c>
      <c r="C343" s="4">
        <v>19.5</v>
      </c>
      <c r="D343" s="4">
        <v>7</v>
      </c>
      <c r="E343" s="4">
        <v>0.88</v>
      </c>
      <c r="F343" s="4">
        <v>0.27</v>
      </c>
      <c r="G343" s="4">
        <v>2.2599999999999998</v>
      </c>
      <c r="H343" s="4">
        <v>295.3</v>
      </c>
      <c r="I343" s="4">
        <v>0.29099999999999998</v>
      </c>
      <c r="J343" s="4">
        <v>4.24</v>
      </c>
      <c r="K343" s="4">
        <v>3.39</v>
      </c>
      <c r="L343" s="4">
        <v>21.6</v>
      </c>
    </row>
    <row r="344" spans="1:12" ht="15.75" thickBot="1" x14ac:dyDescent="0.3">
      <c r="A344" s="3" t="s">
        <v>992</v>
      </c>
      <c r="B344" s="4">
        <v>246.9</v>
      </c>
      <c r="C344" s="4">
        <v>336.8</v>
      </c>
      <c r="D344" s="4">
        <v>7.8</v>
      </c>
      <c r="E344" s="4">
        <v>0.88</v>
      </c>
      <c r="F344" s="4">
        <v>0.26</v>
      </c>
      <c r="G344" s="4">
        <v>2.2599999999999998</v>
      </c>
      <c r="H344" s="4">
        <v>102.8</v>
      </c>
      <c r="I344" s="4">
        <v>0.28999999999999998</v>
      </c>
      <c r="J344" s="4">
        <v>4.26</v>
      </c>
      <c r="K344" s="4">
        <v>3.39</v>
      </c>
      <c r="L344" s="4">
        <v>21</v>
      </c>
    </row>
    <row r="345" spans="1:12" ht="15.75" thickBot="1" x14ac:dyDescent="0.3">
      <c r="A345" s="3" t="s">
        <v>126</v>
      </c>
      <c r="B345" s="4">
        <v>114.5</v>
      </c>
      <c r="C345" s="4">
        <v>155.9</v>
      </c>
      <c r="D345" s="4">
        <v>8.1999999999999993</v>
      </c>
      <c r="E345" s="4">
        <v>0.72</v>
      </c>
      <c r="F345" s="4">
        <v>0.63</v>
      </c>
      <c r="G345" s="4">
        <v>2.2599999999999998</v>
      </c>
      <c r="H345" s="4">
        <v>53.3</v>
      </c>
      <c r="I345" s="4">
        <v>0.29099999999999998</v>
      </c>
      <c r="J345" s="4">
        <v>3.88</v>
      </c>
      <c r="K345" s="4">
        <v>3.39</v>
      </c>
      <c r="L345" s="4">
        <v>21.6</v>
      </c>
    </row>
    <row r="346" spans="1:12" ht="15.75" thickBot="1" x14ac:dyDescent="0.3">
      <c r="A346" s="3" t="s">
        <v>1090</v>
      </c>
      <c r="B346" s="4">
        <v>306.8</v>
      </c>
      <c r="C346" s="4">
        <v>160.30000000000001</v>
      </c>
      <c r="D346" s="4">
        <v>9.9</v>
      </c>
      <c r="E346" s="4">
        <v>0.85</v>
      </c>
      <c r="F346" s="4">
        <v>0.33</v>
      </c>
      <c r="G346" s="4">
        <v>2.2599999999999998</v>
      </c>
      <c r="H346" s="4">
        <v>321.10000000000002</v>
      </c>
      <c r="I346" s="4">
        <v>0.28999999999999998</v>
      </c>
      <c r="J346" s="4">
        <v>4.1900000000000004</v>
      </c>
      <c r="K346" s="4">
        <v>3.39</v>
      </c>
      <c r="L346" s="4">
        <v>19.399999999999999</v>
      </c>
    </row>
    <row r="347" spans="1:12" ht="15.75" thickBot="1" x14ac:dyDescent="0.3">
      <c r="A347" s="3" t="s">
        <v>1079</v>
      </c>
      <c r="B347" s="4">
        <v>173.2</v>
      </c>
      <c r="C347" s="4">
        <v>177.7</v>
      </c>
      <c r="D347" s="4">
        <v>10.4</v>
      </c>
      <c r="E347" s="4">
        <v>0.54</v>
      </c>
      <c r="F347" s="4">
        <v>1.04</v>
      </c>
      <c r="G347" s="4">
        <v>2.2599999999999998</v>
      </c>
      <c r="H347" s="4">
        <v>26.3</v>
      </c>
      <c r="I347" s="4">
        <v>0.28999999999999998</v>
      </c>
      <c r="J347" s="4">
        <v>3.47</v>
      </c>
      <c r="K347" s="4">
        <v>3.4</v>
      </c>
      <c r="L347" s="4">
        <v>18.8</v>
      </c>
    </row>
    <row r="348" spans="1:12" ht="15.75" thickBot="1" x14ac:dyDescent="0.3">
      <c r="A348" s="3" t="s">
        <v>916</v>
      </c>
      <c r="B348" s="4">
        <v>325.8</v>
      </c>
      <c r="C348" s="4">
        <v>182.7</v>
      </c>
      <c r="D348" s="4">
        <v>12.2</v>
      </c>
      <c r="E348" s="4">
        <v>0.56999999999999995</v>
      </c>
      <c r="F348" s="4">
        <v>0.98</v>
      </c>
      <c r="G348" s="4">
        <v>2.2599999999999998</v>
      </c>
      <c r="H348" s="4">
        <v>141.80000000000001</v>
      </c>
      <c r="I348" s="4">
        <v>0.28999999999999998</v>
      </c>
      <c r="J348" s="4">
        <v>3.54</v>
      </c>
      <c r="K348" s="4">
        <v>3.4</v>
      </c>
      <c r="L348" s="4">
        <v>19.3</v>
      </c>
    </row>
    <row r="349" spans="1:12" ht="15.75" thickBot="1" x14ac:dyDescent="0.3">
      <c r="A349" s="3" t="s">
        <v>994</v>
      </c>
      <c r="B349" s="4">
        <v>105.1</v>
      </c>
      <c r="C349" s="4">
        <v>1.6</v>
      </c>
      <c r="D349" s="4">
        <v>16.2</v>
      </c>
      <c r="E349" s="4">
        <v>0.7</v>
      </c>
      <c r="F349" s="4">
        <v>0.68</v>
      </c>
      <c r="G349" s="4">
        <v>2.2599999999999998</v>
      </c>
      <c r="H349" s="4">
        <v>58.8</v>
      </c>
      <c r="I349" s="4">
        <v>0.28999999999999998</v>
      </c>
      <c r="J349" s="4">
        <v>3.84</v>
      </c>
      <c r="K349" s="4">
        <v>3.4</v>
      </c>
      <c r="L349" s="4">
        <v>21.5</v>
      </c>
    </row>
    <row r="350" spans="1:12" ht="15.75" thickBot="1" x14ac:dyDescent="0.3">
      <c r="A350" s="3" t="s">
        <v>888</v>
      </c>
      <c r="B350" s="4">
        <v>278.60000000000002</v>
      </c>
      <c r="C350" s="4">
        <v>101</v>
      </c>
      <c r="D350" s="4">
        <v>23.2</v>
      </c>
      <c r="E350" s="4">
        <v>0.8</v>
      </c>
      <c r="F350" s="4">
        <v>0.45</v>
      </c>
      <c r="G350" s="4">
        <v>2.2599999999999998</v>
      </c>
      <c r="H350" s="4">
        <v>197.8</v>
      </c>
      <c r="I350" s="4">
        <v>0.29099999999999998</v>
      </c>
      <c r="J350" s="4">
        <v>4.07</v>
      </c>
      <c r="K350" s="4">
        <v>3.39</v>
      </c>
      <c r="L350" s="4">
        <v>20</v>
      </c>
    </row>
    <row r="351" spans="1:12" ht="15.75" thickBot="1" x14ac:dyDescent="0.3">
      <c r="A351" s="3" t="s">
        <v>800</v>
      </c>
      <c r="B351" s="4">
        <v>257.60000000000002</v>
      </c>
      <c r="C351" s="4">
        <v>265.89999999999998</v>
      </c>
      <c r="D351" s="4">
        <v>67.7</v>
      </c>
      <c r="E351" s="4">
        <v>0.72</v>
      </c>
      <c r="F351" s="4">
        <v>0.63</v>
      </c>
      <c r="G351" s="4">
        <v>2.2599999999999998</v>
      </c>
      <c r="H351" s="4">
        <v>339.2</v>
      </c>
      <c r="I351" s="4">
        <v>0.28899999999999998</v>
      </c>
      <c r="J351" s="4">
        <v>3.9</v>
      </c>
      <c r="K351" s="4">
        <v>3.41</v>
      </c>
      <c r="L351" s="4">
        <v>18.7</v>
      </c>
    </row>
    <row r="352" spans="1:12" ht="15.75" thickBot="1" x14ac:dyDescent="0.3">
      <c r="A352" s="3" t="s">
        <v>250</v>
      </c>
      <c r="B352" s="4">
        <v>232.5</v>
      </c>
      <c r="C352" s="4">
        <v>20.9</v>
      </c>
      <c r="D352" s="4">
        <v>2.4</v>
      </c>
      <c r="E352" s="4">
        <v>0.56000000000000005</v>
      </c>
      <c r="F352" s="4">
        <v>0.99</v>
      </c>
      <c r="G352" s="4">
        <v>2.25</v>
      </c>
      <c r="H352" s="4">
        <v>98.9</v>
      </c>
      <c r="I352" s="4">
        <v>0.29199999999999998</v>
      </c>
      <c r="J352" s="4">
        <v>3.51</v>
      </c>
      <c r="K352" s="4">
        <v>3.37</v>
      </c>
      <c r="L352" s="4">
        <v>21</v>
      </c>
    </row>
    <row r="353" spans="1:12" ht="15.75" thickBot="1" x14ac:dyDescent="0.3">
      <c r="A353" s="3" t="s">
        <v>296</v>
      </c>
      <c r="B353" s="4">
        <v>138.80000000000001</v>
      </c>
      <c r="C353" s="4">
        <v>68</v>
      </c>
      <c r="D353" s="4">
        <v>5.9</v>
      </c>
      <c r="E353" s="4">
        <v>0.65</v>
      </c>
      <c r="F353" s="4">
        <v>0.78</v>
      </c>
      <c r="G353" s="4">
        <v>2.25</v>
      </c>
      <c r="H353" s="4">
        <v>11</v>
      </c>
      <c r="I353" s="4">
        <v>0.29099999999999998</v>
      </c>
      <c r="J353" s="4">
        <v>3.72</v>
      </c>
      <c r="K353" s="4">
        <v>3.38</v>
      </c>
      <c r="L353" s="4">
        <v>20.5</v>
      </c>
    </row>
    <row r="354" spans="1:12" ht="15.75" thickBot="1" x14ac:dyDescent="0.3">
      <c r="A354" s="3" t="s">
        <v>1081</v>
      </c>
      <c r="B354" s="4">
        <v>192</v>
      </c>
      <c r="C354" s="4">
        <v>193</v>
      </c>
      <c r="D354" s="4">
        <v>8.1</v>
      </c>
      <c r="E354" s="4">
        <v>0.56000000000000005</v>
      </c>
      <c r="F354" s="4">
        <v>1</v>
      </c>
      <c r="G354" s="4">
        <v>2.25</v>
      </c>
      <c r="H354" s="4">
        <v>28</v>
      </c>
      <c r="I354" s="4">
        <v>0.29099999999999998</v>
      </c>
      <c r="J354" s="4">
        <v>3.51</v>
      </c>
      <c r="K354" s="4">
        <v>3.38</v>
      </c>
      <c r="L354" s="4">
        <v>21</v>
      </c>
    </row>
    <row r="355" spans="1:12" ht="15.75" thickBot="1" x14ac:dyDescent="0.3">
      <c r="A355" s="3" t="s">
        <v>1119</v>
      </c>
      <c r="B355" s="4">
        <v>318.3</v>
      </c>
      <c r="C355" s="4">
        <v>209</v>
      </c>
      <c r="D355" s="4">
        <v>8.1</v>
      </c>
      <c r="E355" s="4">
        <v>0.57999999999999996</v>
      </c>
      <c r="F355" s="4">
        <v>0.95</v>
      </c>
      <c r="G355" s="4">
        <v>2.25</v>
      </c>
      <c r="H355" s="4">
        <v>350.1</v>
      </c>
      <c r="I355" s="4">
        <v>0.29199999999999998</v>
      </c>
      <c r="J355" s="4">
        <v>3.55</v>
      </c>
      <c r="K355" s="4">
        <v>3.38</v>
      </c>
      <c r="L355" s="4">
        <v>21.4</v>
      </c>
    </row>
    <row r="356" spans="1:12" ht="15.75" thickBot="1" x14ac:dyDescent="0.3">
      <c r="A356" s="3" t="s">
        <v>221</v>
      </c>
      <c r="B356" s="4">
        <v>23</v>
      </c>
      <c r="C356" s="4">
        <v>172.4</v>
      </c>
      <c r="D356" s="4">
        <v>13.1</v>
      </c>
      <c r="E356" s="4">
        <v>0.6</v>
      </c>
      <c r="F356" s="4">
        <v>0.91</v>
      </c>
      <c r="G356" s="4">
        <v>2.25</v>
      </c>
      <c r="H356" s="4">
        <v>212.4</v>
      </c>
      <c r="I356" s="4">
        <v>0.29099999999999998</v>
      </c>
      <c r="J356" s="4">
        <v>3.6</v>
      </c>
      <c r="K356" s="4">
        <v>3.38</v>
      </c>
      <c r="L356" s="4">
        <v>18.600000000000001</v>
      </c>
    </row>
    <row r="357" spans="1:12" ht="15.75" thickBot="1" x14ac:dyDescent="0.3">
      <c r="A357" s="3" t="s">
        <v>451</v>
      </c>
      <c r="B357" s="4">
        <v>319.8</v>
      </c>
      <c r="C357" s="4">
        <v>22.2</v>
      </c>
      <c r="D357" s="4">
        <v>15.5</v>
      </c>
      <c r="E357" s="4">
        <v>0.57999999999999996</v>
      </c>
      <c r="F357" s="4">
        <v>0.95</v>
      </c>
      <c r="G357" s="4">
        <v>2.25</v>
      </c>
      <c r="H357" s="4">
        <v>111.7</v>
      </c>
      <c r="I357" s="4">
        <v>0.29299999999999998</v>
      </c>
      <c r="J357" s="4">
        <v>3.54</v>
      </c>
      <c r="K357" s="4">
        <v>3.36</v>
      </c>
      <c r="L357" s="4">
        <v>21.4</v>
      </c>
    </row>
    <row r="358" spans="1:12" ht="15.75" thickBot="1" x14ac:dyDescent="0.3">
      <c r="A358" s="3" t="s">
        <v>1053</v>
      </c>
      <c r="B358" s="4">
        <v>188.9</v>
      </c>
      <c r="C358" s="4">
        <v>21.5</v>
      </c>
      <c r="D358" s="4">
        <v>22.8</v>
      </c>
      <c r="E358" s="4">
        <v>0.55000000000000004</v>
      </c>
      <c r="F358" s="4">
        <v>1.01</v>
      </c>
      <c r="G358" s="4">
        <v>2.25</v>
      </c>
      <c r="H358" s="4">
        <v>14.9</v>
      </c>
      <c r="I358" s="4">
        <v>0.29199999999999998</v>
      </c>
      <c r="J358" s="4">
        <v>3.49</v>
      </c>
      <c r="K358" s="4">
        <v>3.38</v>
      </c>
      <c r="L358" s="4">
        <v>21.1</v>
      </c>
    </row>
    <row r="359" spans="1:12" ht="15.75" thickBot="1" x14ac:dyDescent="0.3">
      <c r="A359" s="3" t="s">
        <v>1113</v>
      </c>
      <c r="B359" s="4">
        <v>273</v>
      </c>
      <c r="C359" s="4">
        <v>98.5</v>
      </c>
      <c r="D359" s="4">
        <v>1.9</v>
      </c>
      <c r="E359" s="4">
        <v>0.56999999999999995</v>
      </c>
      <c r="F359" s="4">
        <v>0.97</v>
      </c>
      <c r="G359" s="4">
        <v>2.2400000000000002</v>
      </c>
      <c r="H359" s="4">
        <v>28.1</v>
      </c>
      <c r="I359" s="4">
        <v>0.29299999999999998</v>
      </c>
      <c r="J359" s="4">
        <v>3.52</v>
      </c>
      <c r="K359" s="4">
        <v>3.36</v>
      </c>
      <c r="L359" s="4">
        <v>21</v>
      </c>
    </row>
    <row r="360" spans="1:12" ht="15.75" thickBot="1" x14ac:dyDescent="0.3">
      <c r="A360" s="3" t="s">
        <v>827</v>
      </c>
      <c r="B360" s="4">
        <v>238</v>
      </c>
      <c r="C360" s="4">
        <v>287.8</v>
      </c>
      <c r="D360" s="4">
        <v>3.2</v>
      </c>
      <c r="E360" s="4">
        <v>0.86</v>
      </c>
      <c r="F360" s="4">
        <v>0.32</v>
      </c>
      <c r="G360" s="4">
        <v>2.2400000000000002</v>
      </c>
      <c r="H360" s="4">
        <v>269.89999999999998</v>
      </c>
      <c r="I360" s="4">
        <v>0.29399999999999998</v>
      </c>
      <c r="J360" s="4">
        <v>4.16</v>
      </c>
      <c r="K360" s="4">
        <v>3.36</v>
      </c>
      <c r="L360" s="4">
        <v>20.8</v>
      </c>
    </row>
    <row r="361" spans="1:12" ht="15.75" thickBot="1" x14ac:dyDescent="0.3">
      <c r="A361" s="3">
        <v>-446791</v>
      </c>
      <c r="B361" s="4">
        <v>246.9</v>
      </c>
      <c r="C361" s="4">
        <v>21.6</v>
      </c>
      <c r="D361" s="4">
        <v>7.3</v>
      </c>
      <c r="E361" s="4">
        <v>0.7</v>
      </c>
      <c r="F361" s="4">
        <v>0.66</v>
      </c>
      <c r="G361" s="4">
        <v>2.2400000000000002</v>
      </c>
      <c r="H361" s="4">
        <v>82.5</v>
      </c>
      <c r="I361" s="4">
        <v>0.29399999999999998</v>
      </c>
      <c r="J361" s="4">
        <v>3.82</v>
      </c>
      <c r="K361" s="4">
        <v>3.35</v>
      </c>
      <c r="L361" s="4">
        <v>18.3</v>
      </c>
    </row>
    <row r="362" spans="1:12" ht="15.75" thickBot="1" x14ac:dyDescent="0.3">
      <c r="A362" s="3">
        <v>-9856</v>
      </c>
      <c r="B362" s="4">
        <v>116.2</v>
      </c>
      <c r="C362" s="4">
        <v>168.2</v>
      </c>
      <c r="D362" s="4">
        <v>9.8000000000000007</v>
      </c>
      <c r="E362" s="4">
        <v>0.63</v>
      </c>
      <c r="F362" s="4">
        <v>0.84</v>
      </c>
      <c r="G362" s="4">
        <v>2.2400000000000002</v>
      </c>
      <c r="H362" s="4">
        <v>95.4</v>
      </c>
      <c r="I362" s="4">
        <v>0.29299999999999998</v>
      </c>
      <c r="J362" s="4">
        <v>3.65</v>
      </c>
      <c r="K362" s="4">
        <v>3.36</v>
      </c>
      <c r="L362" s="4">
        <v>17.399999999999999</v>
      </c>
    </row>
    <row r="363" spans="1:12" ht="15.75" thickBot="1" x14ac:dyDescent="0.3">
      <c r="A363" s="3" t="s">
        <v>40</v>
      </c>
      <c r="B363" s="4">
        <v>139.30000000000001</v>
      </c>
      <c r="C363" s="4">
        <v>116.8</v>
      </c>
      <c r="D363" s="4">
        <v>16.100000000000001</v>
      </c>
      <c r="E363" s="4">
        <v>0.56999999999999995</v>
      </c>
      <c r="F363" s="4">
        <v>0.95</v>
      </c>
      <c r="G363" s="4">
        <v>2.2400000000000002</v>
      </c>
      <c r="H363" s="4">
        <v>351.2</v>
      </c>
      <c r="I363" s="4">
        <v>0.29399999999999998</v>
      </c>
      <c r="J363" s="4">
        <v>3.52</v>
      </c>
      <c r="K363" s="4">
        <v>3.35</v>
      </c>
      <c r="L363" s="4">
        <v>17.5</v>
      </c>
    </row>
    <row r="364" spans="1:12" ht="15.75" thickBot="1" x14ac:dyDescent="0.3">
      <c r="A364" s="3" t="s">
        <v>713</v>
      </c>
      <c r="B364" s="4">
        <v>319.39999999999998</v>
      </c>
      <c r="C364" s="4">
        <v>17</v>
      </c>
      <c r="D364" s="4">
        <v>55</v>
      </c>
      <c r="E364" s="4">
        <v>0.6</v>
      </c>
      <c r="F364" s="4">
        <v>0.9</v>
      </c>
      <c r="G364" s="4">
        <v>2.2400000000000002</v>
      </c>
      <c r="H364" s="4">
        <v>30.8</v>
      </c>
      <c r="I364" s="4">
        <v>0.29299999999999998</v>
      </c>
      <c r="J364" s="4">
        <v>3.59</v>
      </c>
      <c r="K364" s="4">
        <v>3.36</v>
      </c>
      <c r="L364" s="4">
        <v>18.3</v>
      </c>
    </row>
    <row r="365" spans="1:12" ht="15.75" thickBot="1" x14ac:dyDescent="0.3">
      <c r="A365" s="3" t="s">
        <v>823</v>
      </c>
      <c r="B365" s="4">
        <v>224.8</v>
      </c>
      <c r="C365" s="4">
        <v>85.9</v>
      </c>
      <c r="D365" s="4">
        <v>3.4</v>
      </c>
      <c r="E365" s="4">
        <v>0.57999999999999996</v>
      </c>
      <c r="F365" s="4">
        <v>0.93</v>
      </c>
      <c r="G365" s="4">
        <v>2.23</v>
      </c>
      <c r="H365" s="4">
        <v>322</v>
      </c>
      <c r="I365" s="4">
        <v>0.29599999999999999</v>
      </c>
      <c r="J365" s="4">
        <v>3.52</v>
      </c>
      <c r="K365" s="4">
        <v>3.33</v>
      </c>
      <c r="L365" s="4">
        <v>19.2</v>
      </c>
    </row>
    <row r="366" spans="1:12" ht="15.75" thickBot="1" x14ac:dyDescent="0.3">
      <c r="A366" s="3" t="s">
        <v>633</v>
      </c>
      <c r="B366" s="4">
        <v>289.5</v>
      </c>
      <c r="C366" s="4">
        <v>28.9</v>
      </c>
      <c r="D366" s="4">
        <v>4</v>
      </c>
      <c r="E366" s="4">
        <v>0.61</v>
      </c>
      <c r="F366" s="4">
        <v>0.87</v>
      </c>
      <c r="G366" s="4">
        <v>2.23</v>
      </c>
      <c r="H366" s="4">
        <v>169.8</v>
      </c>
      <c r="I366" s="4">
        <v>0.29599999999999999</v>
      </c>
      <c r="J366" s="4">
        <v>3.6</v>
      </c>
      <c r="K366" s="4">
        <v>3.33</v>
      </c>
      <c r="L366" s="4">
        <v>21.2</v>
      </c>
    </row>
    <row r="367" spans="1:12" ht="15.75" thickBot="1" x14ac:dyDescent="0.3">
      <c r="A367" s="3" t="s">
        <v>282</v>
      </c>
      <c r="B367" s="4">
        <v>317.3</v>
      </c>
      <c r="C367" s="4">
        <v>205.2</v>
      </c>
      <c r="D367" s="4">
        <v>4.2</v>
      </c>
      <c r="E367" s="4">
        <v>0.86</v>
      </c>
      <c r="F367" s="4">
        <v>0.31</v>
      </c>
      <c r="G367" s="4">
        <v>2.23</v>
      </c>
      <c r="H367" s="4">
        <v>42</v>
      </c>
      <c r="I367" s="4">
        <v>0.29499999999999998</v>
      </c>
      <c r="J367" s="4">
        <v>4.16</v>
      </c>
      <c r="K367" s="4">
        <v>3.34</v>
      </c>
      <c r="L367" s="4">
        <v>19.399999999999999</v>
      </c>
    </row>
    <row r="368" spans="1:12" ht="15.75" thickBot="1" x14ac:dyDescent="0.3">
      <c r="A368" s="3" t="s">
        <v>205</v>
      </c>
      <c r="B368" s="4">
        <v>212.8</v>
      </c>
      <c r="C368" s="4">
        <v>344.2</v>
      </c>
      <c r="D368" s="4">
        <v>4.8</v>
      </c>
      <c r="E368" s="4">
        <v>0.55000000000000004</v>
      </c>
      <c r="F368" s="4">
        <v>1</v>
      </c>
      <c r="G368" s="4">
        <v>2.23</v>
      </c>
      <c r="H368" s="4">
        <v>243.4</v>
      </c>
      <c r="I368" s="4">
        <v>0.29599999999999999</v>
      </c>
      <c r="J368" s="4">
        <v>3.47</v>
      </c>
      <c r="K368" s="4">
        <v>3.33</v>
      </c>
      <c r="L368" s="4">
        <v>20.9</v>
      </c>
    </row>
    <row r="369" spans="1:12" ht="15.75" thickBot="1" x14ac:dyDescent="0.3">
      <c r="A369" s="3" t="s">
        <v>454</v>
      </c>
      <c r="B369" s="4">
        <v>245</v>
      </c>
      <c r="C369" s="4">
        <v>299.8</v>
      </c>
      <c r="D369" s="4">
        <v>5.9</v>
      </c>
      <c r="E369" s="4">
        <v>0.74</v>
      </c>
      <c r="F369" s="4">
        <v>0.57999999999999996</v>
      </c>
      <c r="G369" s="4">
        <v>2.23</v>
      </c>
      <c r="H369" s="4">
        <v>65.7</v>
      </c>
      <c r="I369" s="4">
        <v>0.29599999999999999</v>
      </c>
      <c r="J369" s="4">
        <v>3.87</v>
      </c>
      <c r="K369" s="4">
        <v>3.32</v>
      </c>
      <c r="L369" s="4">
        <v>18.2</v>
      </c>
    </row>
    <row r="370" spans="1:12" ht="15.75" thickBot="1" x14ac:dyDescent="0.3">
      <c r="A370" s="3">
        <v>-242216</v>
      </c>
      <c r="B370" s="4">
        <v>4.5999999999999996</v>
      </c>
      <c r="C370" s="4">
        <v>267.2</v>
      </c>
      <c r="D370" s="4">
        <v>39.6</v>
      </c>
      <c r="E370" s="4">
        <v>0.54</v>
      </c>
      <c r="F370" s="4">
        <v>1.02</v>
      </c>
      <c r="G370" s="4">
        <v>2.23</v>
      </c>
      <c r="H370" s="4">
        <v>262.39999999999998</v>
      </c>
      <c r="I370" s="4">
        <v>0.29599999999999999</v>
      </c>
      <c r="J370" s="4">
        <v>3.44</v>
      </c>
      <c r="K370" s="4">
        <v>3.33</v>
      </c>
      <c r="L370" s="4">
        <v>15.7</v>
      </c>
    </row>
    <row r="371" spans="1:12" ht="15.75" thickBot="1" x14ac:dyDescent="0.3">
      <c r="A371" s="3">
        <v>-85182</v>
      </c>
      <c r="B371" s="4">
        <v>242.9</v>
      </c>
      <c r="C371" s="4">
        <v>339.7</v>
      </c>
      <c r="D371" s="4">
        <v>3.1</v>
      </c>
      <c r="E371" s="4">
        <v>0.78</v>
      </c>
      <c r="F371" s="4">
        <v>0.5</v>
      </c>
      <c r="G371" s="4">
        <v>2.2200000000000002</v>
      </c>
      <c r="H371" s="4">
        <v>127.3</v>
      </c>
      <c r="I371" s="4">
        <v>0.29799999999999999</v>
      </c>
      <c r="J371" s="4">
        <v>3.95</v>
      </c>
      <c r="K371" s="4">
        <v>3.31</v>
      </c>
      <c r="L371" s="4">
        <v>17.100000000000001</v>
      </c>
    </row>
    <row r="372" spans="1:12" ht="15.75" thickBot="1" x14ac:dyDescent="0.3">
      <c r="A372" s="3" t="s">
        <v>719</v>
      </c>
      <c r="B372" s="4">
        <v>188.5</v>
      </c>
      <c r="C372" s="4">
        <v>205</v>
      </c>
      <c r="D372" s="4">
        <v>5.9</v>
      </c>
      <c r="E372" s="4">
        <v>0.95</v>
      </c>
      <c r="F372" s="4">
        <v>0.1</v>
      </c>
      <c r="G372" s="4">
        <v>2.2200000000000002</v>
      </c>
      <c r="H372" s="4">
        <v>73.7</v>
      </c>
      <c r="I372" s="4">
        <v>0.29799999999999999</v>
      </c>
      <c r="J372" s="4">
        <v>4.34</v>
      </c>
      <c r="K372" s="4">
        <v>3.3</v>
      </c>
      <c r="L372" s="4">
        <v>19.8</v>
      </c>
    </row>
    <row r="373" spans="1:12" ht="15.75" thickBot="1" x14ac:dyDescent="0.3">
      <c r="A373" s="3">
        <v>-450894</v>
      </c>
      <c r="B373" s="4">
        <v>139.30000000000001</v>
      </c>
      <c r="C373" s="4">
        <v>107.7</v>
      </c>
      <c r="D373" s="4">
        <v>8.1</v>
      </c>
      <c r="E373" s="4">
        <v>0.59</v>
      </c>
      <c r="F373" s="4">
        <v>0.9</v>
      </c>
      <c r="G373" s="4">
        <v>2.2200000000000002</v>
      </c>
      <c r="H373" s="4">
        <v>105.9</v>
      </c>
      <c r="I373" s="4">
        <v>0.29799999999999999</v>
      </c>
      <c r="J373" s="4">
        <v>3.54</v>
      </c>
      <c r="K373" s="4">
        <v>3.31</v>
      </c>
      <c r="L373" s="4">
        <v>18.3</v>
      </c>
    </row>
    <row r="374" spans="1:12" ht="15.75" thickBot="1" x14ac:dyDescent="0.3">
      <c r="A374" s="3" t="s">
        <v>1089</v>
      </c>
      <c r="B374" s="4">
        <v>319</v>
      </c>
      <c r="C374" s="4">
        <v>142.19999999999999</v>
      </c>
      <c r="D374" s="4">
        <v>8.1</v>
      </c>
      <c r="E374" s="4">
        <v>0.86</v>
      </c>
      <c r="F374" s="4">
        <v>0.3</v>
      </c>
      <c r="G374" s="4">
        <v>2.2200000000000002</v>
      </c>
      <c r="H374" s="4">
        <v>329.9</v>
      </c>
      <c r="I374" s="4">
        <v>0.29699999999999999</v>
      </c>
      <c r="J374" s="4">
        <v>4.1500000000000004</v>
      </c>
      <c r="K374" s="4">
        <v>3.32</v>
      </c>
      <c r="L374" s="4">
        <v>21.7</v>
      </c>
    </row>
    <row r="375" spans="1:12" ht="15.75" thickBot="1" x14ac:dyDescent="0.3">
      <c r="A375" s="3">
        <v>-348400</v>
      </c>
      <c r="B375" s="4">
        <v>206</v>
      </c>
      <c r="C375" s="4">
        <v>132.30000000000001</v>
      </c>
      <c r="D375" s="4">
        <v>10.9</v>
      </c>
      <c r="E375" s="4">
        <v>0.54</v>
      </c>
      <c r="F375" s="4">
        <v>1.03</v>
      </c>
      <c r="G375" s="4">
        <v>2.2200000000000002</v>
      </c>
      <c r="H375" s="4">
        <v>40.200000000000003</v>
      </c>
      <c r="I375" s="4">
        <v>0.29699999999999999</v>
      </c>
      <c r="J375" s="4">
        <v>3.42</v>
      </c>
      <c r="K375" s="4">
        <v>3.32</v>
      </c>
      <c r="L375" s="4">
        <v>17.3</v>
      </c>
    </row>
    <row r="376" spans="1:12" ht="15.75" thickBot="1" x14ac:dyDescent="0.3">
      <c r="A376" s="3" t="s">
        <v>110</v>
      </c>
      <c r="B376" s="4">
        <v>253.3</v>
      </c>
      <c r="C376" s="4">
        <v>166.1</v>
      </c>
      <c r="D376" s="4">
        <v>13.1</v>
      </c>
      <c r="E376" s="4">
        <v>0.76</v>
      </c>
      <c r="F376" s="4">
        <v>0.52</v>
      </c>
      <c r="G376" s="4">
        <v>2.2200000000000002</v>
      </c>
      <c r="H376" s="4">
        <v>249.1</v>
      </c>
      <c r="I376" s="4">
        <v>0.29799999999999999</v>
      </c>
      <c r="J376" s="4">
        <v>3.92</v>
      </c>
      <c r="K376" s="4">
        <v>3.31</v>
      </c>
      <c r="L376" s="4">
        <v>18.8</v>
      </c>
    </row>
    <row r="377" spans="1:12" ht="15.75" thickBot="1" x14ac:dyDescent="0.3">
      <c r="A377" s="3" t="s">
        <v>146</v>
      </c>
      <c r="B377" s="4">
        <v>66</v>
      </c>
      <c r="C377" s="4">
        <v>36.1</v>
      </c>
      <c r="D377" s="4">
        <v>15.6</v>
      </c>
      <c r="E377" s="4">
        <v>0.64</v>
      </c>
      <c r="F377" s="4">
        <v>0.79</v>
      </c>
      <c r="G377" s="4">
        <v>2.2200000000000002</v>
      </c>
      <c r="H377" s="4">
        <v>32.9</v>
      </c>
      <c r="I377" s="4">
        <v>0.29799999999999999</v>
      </c>
      <c r="J377" s="4">
        <v>3.64</v>
      </c>
      <c r="K377" s="4">
        <v>3.3</v>
      </c>
      <c r="L377" s="4">
        <v>19.2</v>
      </c>
    </row>
    <row r="378" spans="1:12" ht="15.75" thickBot="1" x14ac:dyDescent="0.3">
      <c r="A378" s="3" t="s">
        <v>42</v>
      </c>
      <c r="B378" s="4">
        <v>76.7</v>
      </c>
      <c r="C378" s="4">
        <v>84.8</v>
      </c>
      <c r="D378" s="4">
        <v>24.6</v>
      </c>
      <c r="E378" s="4">
        <v>0.71</v>
      </c>
      <c r="F378" s="4">
        <v>0.65</v>
      </c>
      <c r="G378" s="4">
        <v>2.2200000000000002</v>
      </c>
      <c r="H378" s="4">
        <v>256.60000000000002</v>
      </c>
      <c r="I378" s="4">
        <v>0.29799999999999999</v>
      </c>
      <c r="J378" s="4">
        <v>3.79</v>
      </c>
      <c r="K378" s="4">
        <v>3.31</v>
      </c>
      <c r="L378" s="4">
        <v>18.600000000000001</v>
      </c>
    </row>
    <row r="379" spans="1:12" ht="15.75" thickBot="1" x14ac:dyDescent="0.3">
      <c r="A379" s="3" t="s">
        <v>459</v>
      </c>
      <c r="B379" s="4">
        <v>215.4</v>
      </c>
      <c r="C379" s="4">
        <v>256.60000000000002</v>
      </c>
      <c r="D379" s="4">
        <v>24.7</v>
      </c>
      <c r="E379" s="4">
        <v>0.56999999999999995</v>
      </c>
      <c r="F379" s="4">
        <v>0.96</v>
      </c>
      <c r="G379" s="4">
        <v>2.2200000000000002</v>
      </c>
      <c r="H379" s="4">
        <v>96.2</v>
      </c>
      <c r="I379" s="4">
        <v>0.29799999999999999</v>
      </c>
      <c r="J379" s="4">
        <v>3.48</v>
      </c>
      <c r="K379" s="4">
        <v>3.3</v>
      </c>
      <c r="L379" s="4">
        <v>19.899999999999999</v>
      </c>
    </row>
    <row r="380" spans="1:12" ht="15.75" thickBot="1" x14ac:dyDescent="0.3">
      <c r="A380" s="3" t="s">
        <v>471</v>
      </c>
      <c r="B380" s="4">
        <v>88.6</v>
      </c>
      <c r="C380" s="4">
        <v>283.7</v>
      </c>
      <c r="D380" s="4">
        <v>34.1</v>
      </c>
      <c r="E380" s="4">
        <v>0.72</v>
      </c>
      <c r="F380" s="4">
        <v>0.62</v>
      </c>
      <c r="G380" s="4">
        <v>2.2200000000000002</v>
      </c>
      <c r="H380" s="4">
        <v>108.6</v>
      </c>
      <c r="I380" s="4">
        <v>0.29799999999999999</v>
      </c>
      <c r="J380" s="4">
        <v>3.82</v>
      </c>
      <c r="K380" s="4">
        <v>3.31</v>
      </c>
      <c r="L380" s="4">
        <v>20.6</v>
      </c>
    </row>
    <row r="381" spans="1:12" ht="15.75" thickBot="1" x14ac:dyDescent="0.3">
      <c r="A381" s="3" t="s">
        <v>927</v>
      </c>
      <c r="B381" s="4">
        <v>99.9</v>
      </c>
      <c r="C381" s="4">
        <v>135.9</v>
      </c>
      <c r="D381" s="4">
        <v>2.2000000000000002</v>
      </c>
      <c r="E381" s="4">
        <v>0.76</v>
      </c>
      <c r="F381" s="4">
        <v>0.53</v>
      </c>
      <c r="G381" s="4">
        <v>2.21</v>
      </c>
      <c r="H381" s="4">
        <v>134.1</v>
      </c>
      <c r="I381" s="4">
        <v>0.3</v>
      </c>
      <c r="J381" s="4">
        <v>3.89</v>
      </c>
      <c r="K381" s="4">
        <v>3.29</v>
      </c>
      <c r="L381" s="4">
        <v>21.9</v>
      </c>
    </row>
    <row r="382" spans="1:12" ht="15.75" thickBot="1" x14ac:dyDescent="0.3">
      <c r="A382" s="3" t="s">
        <v>504</v>
      </c>
      <c r="B382" s="4">
        <v>37.4</v>
      </c>
      <c r="C382" s="4">
        <v>186.2</v>
      </c>
      <c r="D382" s="4">
        <v>5.2</v>
      </c>
      <c r="E382" s="4">
        <v>0.68</v>
      </c>
      <c r="F382" s="4">
        <v>0.72</v>
      </c>
      <c r="G382" s="4">
        <v>2.21</v>
      </c>
      <c r="H382" s="4">
        <v>59</v>
      </c>
      <c r="I382" s="4">
        <v>0.3</v>
      </c>
      <c r="J382" s="4">
        <v>3.7</v>
      </c>
      <c r="K382" s="4">
        <v>3.29</v>
      </c>
      <c r="L382" s="4">
        <v>19.7</v>
      </c>
    </row>
    <row r="383" spans="1:12" ht="15.75" thickBot="1" x14ac:dyDescent="0.3">
      <c r="A383" s="3" t="s">
        <v>415</v>
      </c>
      <c r="B383" s="4">
        <v>134.1</v>
      </c>
      <c r="C383" s="4">
        <v>137</v>
      </c>
      <c r="D383" s="4">
        <v>5.5</v>
      </c>
      <c r="E383" s="4">
        <v>0.57999999999999996</v>
      </c>
      <c r="F383" s="4">
        <v>0.94</v>
      </c>
      <c r="G383" s="4">
        <v>2.21</v>
      </c>
      <c r="H383" s="4">
        <v>156.6</v>
      </c>
      <c r="I383" s="4">
        <v>0.30099999999999999</v>
      </c>
      <c r="J383" s="4">
        <v>3.47</v>
      </c>
      <c r="K383" s="4">
        <v>3.28</v>
      </c>
      <c r="L383" s="4">
        <v>19.2</v>
      </c>
    </row>
    <row r="384" spans="1:12" ht="15.75" thickBot="1" x14ac:dyDescent="0.3">
      <c r="A384" s="3" t="s">
        <v>588</v>
      </c>
      <c r="B384" s="4">
        <v>269</v>
      </c>
      <c r="C384" s="4">
        <v>217.8</v>
      </c>
      <c r="D384" s="4">
        <v>5.5</v>
      </c>
      <c r="E384" s="4">
        <v>0.8</v>
      </c>
      <c r="F384" s="4">
        <v>0.43</v>
      </c>
      <c r="G384" s="4">
        <v>2.21</v>
      </c>
      <c r="H384" s="4">
        <v>242.7</v>
      </c>
      <c r="I384" s="4">
        <v>0.30099999999999999</v>
      </c>
      <c r="J384" s="4">
        <v>3.98</v>
      </c>
      <c r="K384" s="4">
        <v>3.28</v>
      </c>
      <c r="L384" s="4">
        <v>20.5</v>
      </c>
    </row>
    <row r="385" spans="1:12" ht="15.75" thickBot="1" x14ac:dyDescent="0.3">
      <c r="A385" s="3" t="s">
        <v>505</v>
      </c>
      <c r="B385" s="4">
        <v>46.7</v>
      </c>
      <c r="C385" s="4">
        <v>144</v>
      </c>
      <c r="D385" s="4">
        <v>5.9</v>
      </c>
      <c r="E385" s="4">
        <v>0.82</v>
      </c>
      <c r="F385" s="4">
        <v>0.41</v>
      </c>
      <c r="G385" s="4">
        <v>2.21</v>
      </c>
      <c r="H385" s="4">
        <v>61.2</v>
      </c>
      <c r="I385" s="4">
        <v>0.29899999999999999</v>
      </c>
      <c r="J385" s="4">
        <v>4.0199999999999996</v>
      </c>
      <c r="K385" s="4">
        <v>3.29</v>
      </c>
      <c r="L385" s="4">
        <v>19.899999999999999</v>
      </c>
    </row>
    <row r="386" spans="1:12" ht="15.75" thickBot="1" x14ac:dyDescent="0.3">
      <c r="A386" s="3" t="s">
        <v>653</v>
      </c>
      <c r="B386" s="4">
        <v>2.2000000000000002</v>
      </c>
      <c r="C386" s="4">
        <v>51.2</v>
      </c>
      <c r="D386" s="4">
        <v>6.2</v>
      </c>
      <c r="E386" s="4">
        <v>0.55000000000000004</v>
      </c>
      <c r="F386" s="4">
        <v>1</v>
      </c>
      <c r="G386" s="4">
        <v>2.21</v>
      </c>
      <c r="H386" s="4">
        <v>145.6</v>
      </c>
      <c r="I386" s="4">
        <v>0.3</v>
      </c>
      <c r="J386" s="4">
        <v>3.42</v>
      </c>
      <c r="K386" s="4">
        <v>3.28</v>
      </c>
      <c r="L386" s="4">
        <v>20.7</v>
      </c>
    </row>
    <row r="387" spans="1:12" ht="15.75" thickBot="1" x14ac:dyDescent="0.3">
      <c r="A387" s="3" t="s">
        <v>881</v>
      </c>
      <c r="B387" s="4">
        <v>230.3</v>
      </c>
      <c r="C387" s="4">
        <v>103.7</v>
      </c>
      <c r="D387" s="4">
        <v>6.6</v>
      </c>
      <c r="E387" s="4">
        <v>0.65</v>
      </c>
      <c r="F387" s="4">
        <v>0.76</v>
      </c>
      <c r="G387" s="4">
        <v>2.21</v>
      </c>
      <c r="H387" s="4">
        <v>208.8</v>
      </c>
      <c r="I387" s="4">
        <v>0.30099999999999999</v>
      </c>
      <c r="J387" s="4">
        <v>3.65</v>
      </c>
      <c r="K387" s="4">
        <v>3.28</v>
      </c>
      <c r="L387" s="4">
        <v>21.6</v>
      </c>
    </row>
    <row r="388" spans="1:12" ht="15.75" thickBot="1" x14ac:dyDescent="0.3">
      <c r="A388" s="3" t="s">
        <v>553</v>
      </c>
      <c r="B388" s="4">
        <v>123.3</v>
      </c>
      <c r="C388" s="4">
        <v>313.2</v>
      </c>
      <c r="D388" s="4">
        <v>7.5</v>
      </c>
      <c r="E388" s="4">
        <v>0.59</v>
      </c>
      <c r="F388" s="4">
        <v>0.91</v>
      </c>
      <c r="G388" s="4">
        <v>2.21</v>
      </c>
      <c r="H388" s="4">
        <v>348.2</v>
      </c>
      <c r="I388" s="4">
        <v>0.3</v>
      </c>
      <c r="J388" s="4">
        <v>3.51</v>
      </c>
      <c r="K388" s="4">
        <v>3.29</v>
      </c>
      <c r="L388" s="4">
        <v>21</v>
      </c>
    </row>
    <row r="389" spans="1:12" ht="15.75" thickBot="1" x14ac:dyDescent="0.3">
      <c r="A389" s="3" t="s">
        <v>975</v>
      </c>
      <c r="B389" s="4">
        <v>320.39999999999998</v>
      </c>
      <c r="C389" s="4">
        <v>307.3</v>
      </c>
      <c r="D389" s="4">
        <v>8.4</v>
      </c>
      <c r="E389" s="4">
        <v>0.55000000000000004</v>
      </c>
      <c r="F389" s="4">
        <v>0.99</v>
      </c>
      <c r="G389" s="4">
        <v>2.21</v>
      </c>
      <c r="H389" s="4">
        <v>109.7</v>
      </c>
      <c r="I389" s="4">
        <v>0.29899999999999999</v>
      </c>
      <c r="J389" s="4">
        <v>3.44</v>
      </c>
      <c r="K389" s="4">
        <v>3.29</v>
      </c>
      <c r="L389" s="4">
        <v>21.7</v>
      </c>
    </row>
    <row r="390" spans="1:12" ht="15.75" thickBot="1" x14ac:dyDescent="0.3">
      <c r="A390" s="3" t="s">
        <v>1109</v>
      </c>
      <c r="B390" s="4">
        <v>323.39999999999998</v>
      </c>
      <c r="C390" s="4">
        <v>194.6</v>
      </c>
      <c r="D390" s="4">
        <v>9.5</v>
      </c>
      <c r="E390" s="4">
        <v>0.6</v>
      </c>
      <c r="F390" s="4">
        <v>0.89</v>
      </c>
      <c r="G390" s="4">
        <v>2.21</v>
      </c>
      <c r="H390" s="4">
        <v>325.39999999999998</v>
      </c>
      <c r="I390" s="4">
        <v>0.30099999999999999</v>
      </c>
      <c r="J390" s="4">
        <v>3.52</v>
      </c>
      <c r="K390" s="4">
        <v>3.27</v>
      </c>
      <c r="L390" s="4">
        <v>18.2</v>
      </c>
    </row>
    <row r="391" spans="1:12" ht="15.75" thickBot="1" x14ac:dyDescent="0.3">
      <c r="A391" s="3" t="s">
        <v>1030</v>
      </c>
      <c r="B391" s="4">
        <v>201.2</v>
      </c>
      <c r="C391" s="4">
        <v>228.2</v>
      </c>
      <c r="D391" s="4">
        <v>10</v>
      </c>
      <c r="E391" s="4">
        <v>0.54</v>
      </c>
      <c r="F391" s="4">
        <v>1.02</v>
      </c>
      <c r="G391" s="4">
        <v>2.21</v>
      </c>
      <c r="H391" s="4">
        <v>26.5</v>
      </c>
      <c r="I391" s="4">
        <v>0.29899999999999999</v>
      </c>
      <c r="J391" s="4">
        <v>3.4</v>
      </c>
      <c r="K391" s="4">
        <v>3.29</v>
      </c>
      <c r="L391" s="4">
        <v>20.6</v>
      </c>
    </row>
    <row r="392" spans="1:12" ht="15.75" thickBot="1" x14ac:dyDescent="0.3">
      <c r="A392" s="3" t="s">
        <v>1001</v>
      </c>
      <c r="B392" s="4">
        <v>245.1</v>
      </c>
      <c r="C392" s="4">
        <v>244.9</v>
      </c>
      <c r="D392" s="4">
        <v>20.9</v>
      </c>
      <c r="E392" s="4">
        <v>0.64</v>
      </c>
      <c r="F392" s="4">
        <v>0.8</v>
      </c>
      <c r="G392" s="4">
        <v>2.21</v>
      </c>
      <c r="H392" s="4">
        <v>49.4</v>
      </c>
      <c r="I392" s="4">
        <v>0.29899999999999999</v>
      </c>
      <c r="J392" s="4">
        <v>3.63</v>
      </c>
      <c r="K392" s="4">
        <v>3.29</v>
      </c>
      <c r="L392" s="4">
        <v>20.5</v>
      </c>
    </row>
    <row r="393" spans="1:12" ht="15.75" thickBot="1" x14ac:dyDescent="0.3">
      <c r="A393" s="3" t="s">
        <v>587</v>
      </c>
      <c r="B393" s="4">
        <v>114.3</v>
      </c>
      <c r="C393" s="4">
        <v>344.7</v>
      </c>
      <c r="D393" s="4">
        <v>52.7</v>
      </c>
      <c r="E393" s="4">
        <v>0.68</v>
      </c>
      <c r="F393" s="4">
        <v>0.72</v>
      </c>
      <c r="G393" s="4">
        <v>2.21</v>
      </c>
      <c r="H393" s="4">
        <v>241.8</v>
      </c>
      <c r="I393" s="4">
        <v>0.3</v>
      </c>
      <c r="J393" s="4">
        <v>3.7</v>
      </c>
      <c r="K393" s="4">
        <v>3.29</v>
      </c>
      <c r="L393" s="4">
        <v>18.7</v>
      </c>
    </row>
    <row r="394" spans="1:12" ht="15.75" thickBot="1" x14ac:dyDescent="0.3">
      <c r="A394" s="3" t="s">
        <v>425</v>
      </c>
      <c r="B394" s="4">
        <v>106</v>
      </c>
      <c r="C394" s="4">
        <v>225</v>
      </c>
      <c r="D394" s="4">
        <v>1.6</v>
      </c>
      <c r="E394" s="4">
        <v>0.69</v>
      </c>
      <c r="F394" s="4">
        <v>0.69</v>
      </c>
      <c r="G394" s="4">
        <v>2.2000000000000002</v>
      </c>
      <c r="H394" s="4">
        <v>152.30000000000001</v>
      </c>
      <c r="I394" s="4">
        <v>0.30099999999999999</v>
      </c>
      <c r="J394" s="4">
        <v>3.72</v>
      </c>
      <c r="K394" s="4">
        <v>3.27</v>
      </c>
      <c r="L394" s="4">
        <v>21.7</v>
      </c>
    </row>
    <row r="395" spans="1:12" ht="15.75" thickBot="1" x14ac:dyDescent="0.3">
      <c r="A395" s="3" t="s">
        <v>527</v>
      </c>
      <c r="B395" s="4">
        <v>246.6</v>
      </c>
      <c r="C395" s="4">
        <v>37.299999999999997</v>
      </c>
      <c r="D395" s="4">
        <v>1.9</v>
      </c>
      <c r="E395" s="4">
        <v>0.82</v>
      </c>
      <c r="F395" s="4">
        <v>0.39</v>
      </c>
      <c r="G395" s="4">
        <v>2.2000000000000002</v>
      </c>
      <c r="H395" s="4">
        <v>26.8</v>
      </c>
      <c r="I395" s="4">
        <v>0.30099999999999999</v>
      </c>
      <c r="J395" s="4">
        <v>4.01</v>
      </c>
      <c r="K395" s="4">
        <v>3.27</v>
      </c>
      <c r="L395" s="4">
        <v>21.1</v>
      </c>
    </row>
    <row r="396" spans="1:12" ht="15.75" thickBot="1" x14ac:dyDescent="0.3">
      <c r="A396" s="3" t="s">
        <v>660</v>
      </c>
      <c r="B396" s="4">
        <v>91.7</v>
      </c>
      <c r="C396" s="4">
        <v>59.7</v>
      </c>
      <c r="D396" s="4">
        <v>2</v>
      </c>
      <c r="E396" s="4">
        <v>0.83</v>
      </c>
      <c r="F396" s="4">
        <v>0.38</v>
      </c>
      <c r="G396" s="4">
        <v>2.2000000000000002</v>
      </c>
      <c r="H396" s="4">
        <v>140.5</v>
      </c>
      <c r="I396" s="4">
        <v>0.30199999999999999</v>
      </c>
      <c r="J396" s="4">
        <v>4.03</v>
      </c>
      <c r="K396" s="4">
        <v>3.27</v>
      </c>
      <c r="L396" s="4">
        <v>20.7</v>
      </c>
    </row>
    <row r="397" spans="1:12" ht="15.75" thickBot="1" x14ac:dyDescent="0.3">
      <c r="A397" s="3" t="s">
        <v>971</v>
      </c>
      <c r="B397" s="4">
        <v>268.5</v>
      </c>
      <c r="C397" s="4">
        <v>256.39999999999998</v>
      </c>
      <c r="D397" s="4">
        <v>2.5</v>
      </c>
      <c r="E397" s="4">
        <v>0.84</v>
      </c>
      <c r="F397" s="4">
        <v>0.36</v>
      </c>
      <c r="G397" s="4">
        <v>2.2000000000000002</v>
      </c>
      <c r="H397" s="4">
        <v>127.3</v>
      </c>
      <c r="I397" s="4">
        <v>0.30199999999999999</v>
      </c>
      <c r="J397" s="4">
        <v>4.05</v>
      </c>
      <c r="K397" s="4">
        <v>3.27</v>
      </c>
      <c r="L397" s="4">
        <v>21.3</v>
      </c>
    </row>
    <row r="398" spans="1:12" ht="15.75" thickBot="1" x14ac:dyDescent="0.3">
      <c r="A398" s="3" t="s">
        <v>20</v>
      </c>
      <c r="B398" s="4">
        <v>168.9</v>
      </c>
      <c r="C398" s="4">
        <v>82.2</v>
      </c>
      <c r="D398" s="4">
        <v>3</v>
      </c>
      <c r="E398" s="4">
        <v>0.66</v>
      </c>
      <c r="F398" s="4">
        <v>0.74</v>
      </c>
      <c r="G398" s="4">
        <v>2.2000000000000002</v>
      </c>
      <c r="H398" s="4">
        <v>270.7</v>
      </c>
      <c r="I398" s="4">
        <v>0.30199999999999999</v>
      </c>
      <c r="J398" s="4">
        <v>3.66</v>
      </c>
      <c r="K398" s="4">
        <v>3.26</v>
      </c>
      <c r="L398" s="4">
        <v>15.6</v>
      </c>
    </row>
    <row r="399" spans="1:12" ht="15.75" thickBot="1" x14ac:dyDescent="0.3">
      <c r="A399" s="3">
        <v>-430544</v>
      </c>
      <c r="B399" s="4">
        <v>84</v>
      </c>
      <c r="C399" s="4">
        <v>339.7</v>
      </c>
      <c r="D399" s="4">
        <v>3.4</v>
      </c>
      <c r="E399" s="4">
        <v>0.81</v>
      </c>
      <c r="F399" s="4">
        <v>0.42</v>
      </c>
      <c r="G399" s="4">
        <v>2.2000000000000002</v>
      </c>
      <c r="H399" s="4">
        <v>48.5</v>
      </c>
      <c r="I399" s="4">
        <v>0.30199999999999999</v>
      </c>
      <c r="J399" s="4">
        <v>3.97</v>
      </c>
      <c r="K399" s="4">
        <v>3.26</v>
      </c>
      <c r="L399" s="4">
        <v>18.600000000000001</v>
      </c>
    </row>
    <row r="400" spans="1:12" ht="15.75" thickBot="1" x14ac:dyDescent="0.3">
      <c r="A400" s="3" t="s">
        <v>765</v>
      </c>
      <c r="B400" s="4">
        <v>215.8</v>
      </c>
      <c r="C400" s="4">
        <v>149.9</v>
      </c>
      <c r="D400" s="4">
        <v>5.2</v>
      </c>
      <c r="E400" s="4">
        <v>0.6</v>
      </c>
      <c r="F400" s="4">
        <v>0.87</v>
      </c>
      <c r="G400" s="4">
        <v>2.2000000000000002</v>
      </c>
      <c r="H400" s="4">
        <v>58.8</v>
      </c>
      <c r="I400" s="4">
        <v>0.30299999999999999</v>
      </c>
      <c r="J400" s="4">
        <v>3.53</v>
      </c>
      <c r="K400" s="4">
        <v>3.26</v>
      </c>
      <c r="L400" s="4">
        <v>19.7</v>
      </c>
    </row>
    <row r="401" spans="1:12" ht="15.75" thickBot="1" x14ac:dyDescent="0.3">
      <c r="A401" s="3" t="s">
        <v>976</v>
      </c>
      <c r="B401" s="4">
        <v>279.7</v>
      </c>
      <c r="C401" s="4">
        <v>157.80000000000001</v>
      </c>
      <c r="D401" s="4">
        <v>6.4</v>
      </c>
      <c r="E401" s="4">
        <v>0.86</v>
      </c>
      <c r="F401" s="4">
        <v>0.31</v>
      </c>
      <c r="G401" s="4">
        <v>2.2000000000000002</v>
      </c>
      <c r="H401" s="4">
        <v>81.7</v>
      </c>
      <c r="I401" s="4">
        <v>0.30199999999999999</v>
      </c>
      <c r="J401" s="4">
        <v>4.09</v>
      </c>
      <c r="K401" s="4">
        <v>3.27</v>
      </c>
      <c r="L401" s="4">
        <v>19.5</v>
      </c>
    </row>
    <row r="402" spans="1:12" ht="15.75" thickBot="1" x14ac:dyDescent="0.3">
      <c r="A402" s="3" t="s">
        <v>277</v>
      </c>
      <c r="B402" s="4">
        <v>353</v>
      </c>
      <c r="C402" s="4">
        <v>1.5</v>
      </c>
      <c r="D402" s="4">
        <v>6.5</v>
      </c>
      <c r="E402" s="4">
        <v>0.53</v>
      </c>
      <c r="F402" s="4">
        <v>1.04</v>
      </c>
      <c r="G402" s="4">
        <v>2.2000000000000002</v>
      </c>
      <c r="H402" s="4">
        <v>113.3</v>
      </c>
      <c r="I402" s="4">
        <v>0.30299999999999999</v>
      </c>
      <c r="J402" s="4">
        <v>3.35</v>
      </c>
      <c r="K402" s="4">
        <v>3.26</v>
      </c>
      <c r="L402" s="4">
        <v>22</v>
      </c>
    </row>
    <row r="403" spans="1:12" ht="15.75" thickBot="1" x14ac:dyDescent="0.3">
      <c r="A403" s="3" t="s">
        <v>929</v>
      </c>
      <c r="B403" s="4">
        <v>284.39999999999998</v>
      </c>
      <c r="C403" s="4">
        <v>332.4</v>
      </c>
      <c r="D403" s="4">
        <v>6.9</v>
      </c>
      <c r="E403" s="4">
        <v>0.76</v>
      </c>
      <c r="F403" s="4">
        <v>0.54</v>
      </c>
      <c r="G403" s="4">
        <v>2.2000000000000002</v>
      </c>
      <c r="H403" s="4">
        <v>132.30000000000001</v>
      </c>
      <c r="I403" s="4">
        <v>0.30199999999999999</v>
      </c>
      <c r="J403" s="4">
        <v>3.87</v>
      </c>
      <c r="K403" s="4">
        <v>3.27</v>
      </c>
      <c r="L403" s="4">
        <v>21.3</v>
      </c>
    </row>
    <row r="404" spans="1:12" ht="15.75" thickBot="1" x14ac:dyDescent="0.3">
      <c r="A404" s="3" t="s">
        <v>576</v>
      </c>
      <c r="B404" s="4">
        <v>116.6</v>
      </c>
      <c r="C404" s="4">
        <v>39</v>
      </c>
      <c r="D404" s="4">
        <v>8</v>
      </c>
      <c r="E404" s="4">
        <v>0.68</v>
      </c>
      <c r="F404" s="4">
        <v>0.71</v>
      </c>
      <c r="G404" s="4">
        <v>2.2000000000000002</v>
      </c>
      <c r="H404" s="4">
        <v>330.5</v>
      </c>
      <c r="I404" s="4">
        <v>0.30299999999999999</v>
      </c>
      <c r="J404" s="4">
        <v>3.68</v>
      </c>
      <c r="K404" s="4">
        <v>3.26</v>
      </c>
      <c r="L404" s="4">
        <v>21.4</v>
      </c>
    </row>
    <row r="405" spans="1:12" ht="15.75" thickBot="1" x14ac:dyDescent="0.3">
      <c r="A405" s="3" t="s">
        <v>550</v>
      </c>
      <c r="B405" s="4">
        <v>15.4</v>
      </c>
      <c r="C405" s="4">
        <v>194.9</v>
      </c>
      <c r="D405" s="4">
        <v>11.4</v>
      </c>
      <c r="E405" s="4">
        <v>0.54</v>
      </c>
      <c r="F405" s="4">
        <v>1.02</v>
      </c>
      <c r="G405" s="4">
        <v>2.2000000000000002</v>
      </c>
      <c r="H405" s="4">
        <v>326.8</v>
      </c>
      <c r="I405" s="4">
        <v>0.30199999999999999</v>
      </c>
      <c r="J405" s="4">
        <v>3.38</v>
      </c>
      <c r="K405" s="4">
        <v>3.26</v>
      </c>
      <c r="L405" s="4">
        <v>19.100000000000001</v>
      </c>
    </row>
    <row r="406" spans="1:12" ht="15.75" thickBot="1" x14ac:dyDescent="0.3">
      <c r="A406" s="3" t="s">
        <v>13</v>
      </c>
      <c r="B406" s="4">
        <v>204.2</v>
      </c>
      <c r="C406" s="4">
        <v>82.2</v>
      </c>
      <c r="D406" s="4">
        <v>13.5</v>
      </c>
      <c r="E406" s="4">
        <v>0.54</v>
      </c>
      <c r="F406" s="4">
        <v>1.01</v>
      </c>
      <c r="G406" s="4">
        <v>2.2000000000000002</v>
      </c>
      <c r="H406" s="4">
        <v>183.9</v>
      </c>
      <c r="I406" s="4">
        <v>0.30199999999999999</v>
      </c>
      <c r="J406" s="4">
        <v>3.39</v>
      </c>
      <c r="K406" s="4">
        <v>3.26</v>
      </c>
      <c r="L406" s="4">
        <v>16.399999999999999</v>
      </c>
    </row>
    <row r="407" spans="1:12" ht="15.75" thickBot="1" x14ac:dyDescent="0.3">
      <c r="A407" s="3" t="s">
        <v>536</v>
      </c>
      <c r="B407" s="4">
        <v>354.9</v>
      </c>
      <c r="C407" s="4">
        <v>34.700000000000003</v>
      </c>
      <c r="D407" s="4">
        <v>14.5</v>
      </c>
      <c r="E407" s="4">
        <v>0.55000000000000004</v>
      </c>
      <c r="F407" s="4">
        <v>0.99</v>
      </c>
      <c r="G407" s="4">
        <v>2.2000000000000002</v>
      </c>
      <c r="H407" s="4">
        <v>20.6</v>
      </c>
      <c r="I407" s="4">
        <v>0.30199999999999999</v>
      </c>
      <c r="J407" s="4">
        <v>3.41</v>
      </c>
      <c r="K407" s="4">
        <v>3.27</v>
      </c>
      <c r="L407" s="4">
        <v>20.100000000000001</v>
      </c>
    </row>
    <row r="408" spans="1:12" ht="15.75" thickBot="1" x14ac:dyDescent="0.3">
      <c r="A408" s="3">
        <v>-16960</v>
      </c>
      <c r="B408" s="4">
        <v>242.9</v>
      </c>
      <c r="C408" s="4">
        <v>260.5</v>
      </c>
      <c r="D408" s="4">
        <v>17.600000000000001</v>
      </c>
      <c r="E408" s="4">
        <v>0.86</v>
      </c>
      <c r="F408" s="4">
        <v>0.31</v>
      </c>
      <c r="G408" s="4">
        <v>2.2000000000000002</v>
      </c>
      <c r="H408" s="4">
        <v>2.9</v>
      </c>
      <c r="I408" s="4">
        <v>0.30199999999999999</v>
      </c>
      <c r="J408" s="4">
        <v>4.09</v>
      </c>
      <c r="K408" s="4">
        <v>3.27</v>
      </c>
      <c r="L408" s="4">
        <v>14.3</v>
      </c>
    </row>
    <row r="409" spans="1:12" ht="15.75" thickBot="1" x14ac:dyDescent="0.3">
      <c r="A409" s="3" t="s">
        <v>749</v>
      </c>
      <c r="B409" s="4">
        <v>24.9</v>
      </c>
      <c r="C409" s="4">
        <v>44.1</v>
      </c>
      <c r="D409" s="4">
        <v>30.5</v>
      </c>
      <c r="E409" s="4">
        <v>0.56000000000000005</v>
      </c>
      <c r="F409" s="4">
        <v>0.97</v>
      </c>
      <c r="G409" s="4">
        <v>2.2000000000000002</v>
      </c>
      <c r="H409" s="4">
        <v>37.6</v>
      </c>
      <c r="I409" s="4">
        <v>0.30299999999999999</v>
      </c>
      <c r="J409" s="4">
        <v>3.42</v>
      </c>
      <c r="K409" s="4">
        <v>3.26</v>
      </c>
      <c r="L409" s="4">
        <v>20.3</v>
      </c>
    </row>
    <row r="410" spans="1:12" ht="15.75" thickBot="1" x14ac:dyDescent="0.3">
      <c r="A410" s="3" t="s">
        <v>95</v>
      </c>
      <c r="B410" s="4">
        <v>294.2</v>
      </c>
      <c r="C410" s="4">
        <v>212.9</v>
      </c>
      <c r="D410" s="4">
        <v>8.5</v>
      </c>
      <c r="E410" s="4">
        <v>0.76</v>
      </c>
      <c r="F410" s="4">
        <v>0.53</v>
      </c>
      <c r="G410" s="4">
        <v>2.19</v>
      </c>
      <c r="H410" s="4">
        <v>276.5</v>
      </c>
      <c r="I410" s="4">
        <v>0.30399999999999999</v>
      </c>
      <c r="J410" s="4">
        <v>3.85</v>
      </c>
      <c r="K410" s="4">
        <v>3.25</v>
      </c>
      <c r="L410" s="4">
        <v>20.8</v>
      </c>
    </row>
    <row r="411" spans="1:12" ht="15.75" thickBot="1" x14ac:dyDescent="0.3">
      <c r="A411" s="3">
        <v>-437905</v>
      </c>
      <c r="B411" s="4">
        <v>106.5</v>
      </c>
      <c r="C411" s="4">
        <v>72.5</v>
      </c>
      <c r="D411" s="4">
        <v>8.9</v>
      </c>
      <c r="E411" s="4">
        <v>0.67</v>
      </c>
      <c r="F411" s="4">
        <v>0.73</v>
      </c>
      <c r="G411" s="4">
        <v>2.19</v>
      </c>
      <c r="H411" s="4">
        <v>36.6</v>
      </c>
      <c r="I411" s="4">
        <v>0.30399999999999999</v>
      </c>
      <c r="J411" s="4">
        <v>3.66</v>
      </c>
      <c r="K411" s="4">
        <v>3.25</v>
      </c>
      <c r="L411" s="4">
        <v>19.8</v>
      </c>
    </row>
    <row r="412" spans="1:12" ht="15.75" thickBot="1" x14ac:dyDescent="0.3">
      <c r="A412" s="3" t="s">
        <v>524</v>
      </c>
      <c r="B412" s="4">
        <v>159.69999999999999</v>
      </c>
      <c r="C412" s="4">
        <v>248.3</v>
      </c>
      <c r="D412" s="4">
        <v>30.2</v>
      </c>
      <c r="E412" s="4">
        <v>0.56999999999999995</v>
      </c>
      <c r="F412" s="4">
        <v>0.94</v>
      </c>
      <c r="G412" s="4">
        <v>2.19</v>
      </c>
      <c r="H412" s="4">
        <v>9.1</v>
      </c>
      <c r="I412" s="4">
        <v>0.30399999999999999</v>
      </c>
      <c r="J412" s="4">
        <v>3.44</v>
      </c>
      <c r="K412" s="4">
        <v>3.24</v>
      </c>
      <c r="L412" s="4">
        <v>17.5</v>
      </c>
    </row>
    <row r="413" spans="1:12" ht="15.75" thickBot="1" x14ac:dyDescent="0.3">
      <c r="A413" s="3" t="s">
        <v>619</v>
      </c>
      <c r="B413" s="4">
        <v>234.7</v>
      </c>
      <c r="C413" s="4">
        <v>174.2</v>
      </c>
      <c r="D413" s="4">
        <v>38.200000000000003</v>
      </c>
      <c r="E413" s="4">
        <v>0.89</v>
      </c>
      <c r="F413" s="4">
        <v>0.25</v>
      </c>
      <c r="G413" s="4">
        <v>2.19</v>
      </c>
      <c r="H413" s="4">
        <v>243.1</v>
      </c>
      <c r="I413" s="4">
        <v>0.30499999999999999</v>
      </c>
      <c r="J413" s="4">
        <v>4.13</v>
      </c>
      <c r="K413" s="4">
        <v>3.23</v>
      </c>
      <c r="L413" s="4">
        <v>20.2</v>
      </c>
    </row>
    <row r="414" spans="1:12" ht="15.75" thickBot="1" x14ac:dyDescent="0.3">
      <c r="A414" s="3" t="s">
        <v>668</v>
      </c>
      <c r="B414" s="4">
        <v>135.4</v>
      </c>
      <c r="C414" s="4">
        <v>11.5</v>
      </c>
      <c r="D414" s="4">
        <v>1.9</v>
      </c>
      <c r="E414" s="4">
        <v>0.7</v>
      </c>
      <c r="F414" s="4">
        <v>0.65</v>
      </c>
      <c r="G414" s="4">
        <v>2.1800000000000002</v>
      </c>
      <c r="H414" s="4">
        <v>131.30000000000001</v>
      </c>
      <c r="I414" s="4">
        <v>0.30499999999999999</v>
      </c>
      <c r="J414" s="4">
        <v>3.72</v>
      </c>
      <c r="K414" s="4">
        <v>3.23</v>
      </c>
      <c r="L414" s="4">
        <v>19.899999999999999</v>
      </c>
    </row>
    <row r="415" spans="1:12" ht="15.75" thickBot="1" x14ac:dyDescent="0.3">
      <c r="A415" s="3" t="s">
        <v>968</v>
      </c>
      <c r="B415" s="4">
        <v>293.7</v>
      </c>
      <c r="C415" s="4">
        <v>196.2</v>
      </c>
      <c r="D415" s="4">
        <v>2.6</v>
      </c>
      <c r="E415" s="4">
        <v>0.73</v>
      </c>
      <c r="F415" s="4">
        <v>0.59</v>
      </c>
      <c r="G415" s="4">
        <v>2.1800000000000002</v>
      </c>
      <c r="H415" s="4">
        <v>35.1</v>
      </c>
      <c r="I415" s="4">
        <v>0.30599999999999999</v>
      </c>
      <c r="J415" s="4">
        <v>3.77</v>
      </c>
      <c r="K415" s="4">
        <v>3.22</v>
      </c>
      <c r="L415" s="4">
        <v>19.3</v>
      </c>
    </row>
    <row r="416" spans="1:12" ht="15.75" thickBot="1" x14ac:dyDescent="0.3">
      <c r="A416" s="3" t="s">
        <v>630</v>
      </c>
      <c r="B416" s="4">
        <v>201</v>
      </c>
      <c r="C416" s="4">
        <v>57.2</v>
      </c>
      <c r="D416" s="4">
        <v>3.2</v>
      </c>
      <c r="E416" s="4">
        <v>0.56000000000000005</v>
      </c>
      <c r="F416" s="4">
        <v>0.95</v>
      </c>
      <c r="G416" s="4">
        <v>2.1800000000000002</v>
      </c>
      <c r="H416" s="4">
        <v>207.1</v>
      </c>
      <c r="I416" s="4">
        <v>0.30599999999999999</v>
      </c>
      <c r="J416" s="4">
        <v>3.41</v>
      </c>
      <c r="K416" s="4">
        <v>3.22</v>
      </c>
      <c r="L416" s="4">
        <v>21.1</v>
      </c>
    </row>
    <row r="417" spans="1:12" ht="15.75" thickBot="1" x14ac:dyDescent="0.3">
      <c r="A417" s="3" t="s">
        <v>426</v>
      </c>
      <c r="B417" s="4">
        <v>22.7</v>
      </c>
      <c r="C417" s="4">
        <v>150.9</v>
      </c>
      <c r="D417" s="4">
        <v>5.6</v>
      </c>
      <c r="E417" s="4">
        <v>0.61</v>
      </c>
      <c r="F417" s="4">
        <v>0.86</v>
      </c>
      <c r="G417" s="4">
        <v>2.1800000000000002</v>
      </c>
      <c r="H417" s="4">
        <v>201.3</v>
      </c>
      <c r="I417" s="4">
        <v>0.30599999999999999</v>
      </c>
      <c r="J417" s="4">
        <v>3.51</v>
      </c>
      <c r="K417" s="4">
        <v>3.22</v>
      </c>
      <c r="L417" s="4">
        <v>21.7</v>
      </c>
    </row>
    <row r="418" spans="1:12" ht="15.75" thickBot="1" x14ac:dyDescent="0.3">
      <c r="A418" s="3" t="s">
        <v>608</v>
      </c>
      <c r="B418" s="4">
        <v>81.7</v>
      </c>
      <c r="C418" s="4">
        <v>265.2</v>
      </c>
      <c r="D418" s="4">
        <v>5.7</v>
      </c>
      <c r="E418" s="4">
        <v>0.77</v>
      </c>
      <c r="F418" s="4">
        <v>0.51</v>
      </c>
      <c r="G418" s="4">
        <v>2.1800000000000002</v>
      </c>
      <c r="H418" s="4">
        <v>275.5</v>
      </c>
      <c r="I418" s="4">
        <v>0.307</v>
      </c>
      <c r="J418" s="4">
        <v>3.85</v>
      </c>
      <c r="K418" s="4">
        <v>3.21</v>
      </c>
      <c r="L418" s="4">
        <v>20.2</v>
      </c>
    </row>
    <row r="419" spans="1:12" ht="15.75" thickBot="1" x14ac:dyDescent="0.3">
      <c r="A419" s="3" t="s">
        <v>408</v>
      </c>
      <c r="B419" s="4">
        <v>119.3</v>
      </c>
      <c r="C419" s="4">
        <v>242.2</v>
      </c>
      <c r="D419" s="4">
        <v>11.1</v>
      </c>
      <c r="E419" s="4">
        <v>0.83</v>
      </c>
      <c r="F419" s="4">
        <v>0.38</v>
      </c>
      <c r="G419" s="4">
        <v>2.1800000000000002</v>
      </c>
      <c r="H419" s="4">
        <v>236</v>
      </c>
      <c r="I419" s="4">
        <v>0.30599999999999999</v>
      </c>
      <c r="J419" s="4">
        <v>3.98</v>
      </c>
      <c r="K419" s="4">
        <v>3.22</v>
      </c>
      <c r="L419" s="4">
        <v>18.899999999999999</v>
      </c>
    </row>
    <row r="420" spans="1:12" ht="15.75" thickBot="1" x14ac:dyDescent="0.3">
      <c r="A420" s="3" t="s">
        <v>781</v>
      </c>
      <c r="B420" s="4">
        <v>86.2</v>
      </c>
      <c r="C420" s="4">
        <v>355.5</v>
      </c>
      <c r="D420" s="4">
        <v>13.3</v>
      </c>
      <c r="E420" s="4">
        <v>0.71</v>
      </c>
      <c r="F420" s="4">
        <v>0.63</v>
      </c>
      <c r="G420" s="4">
        <v>2.1800000000000002</v>
      </c>
      <c r="H420" s="4">
        <v>34.6</v>
      </c>
      <c r="I420" s="4">
        <v>0.307</v>
      </c>
      <c r="J420" s="4">
        <v>3.73</v>
      </c>
      <c r="K420" s="4">
        <v>3.21</v>
      </c>
      <c r="L420" s="4">
        <v>19.100000000000001</v>
      </c>
    </row>
    <row r="421" spans="1:12" ht="15.75" thickBot="1" x14ac:dyDescent="0.3">
      <c r="A421" s="3" t="s">
        <v>642</v>
      </c>
      <c r="B421" s="4">
        <v>233</v>
      </c>
      <c r="C421" s="4">
        <v>94.4</v>
      </c>
      <c r="D421" s="4">
        <v>1</v>
      </c>
      <c r="E421" s="4">
        <v>0.59</v>
      </c>
      <c r="F421" s="4">
        <v>0.9</v>
      </c>
      <c r="G421" s="4">
        <v>2.17</v>
      </c>
      <c r="H421" s="4">
        <v>196.3</v>
      </c>
      <c r="I421" s="4">
        <v>0.308</v>
      </c>
      <c r="J421" s="4">
        <v>3.44</v>
      </c>
      <c r="K421" s="4">
        <v>3.2</v>
      </c>
      <c r="L421" s="4">
        <v>19.5</v>
      </c>
    </row>
    <row r="422" spans="1:12" ht="15.75" thickBot="1" x14ac:dyDescent="0.3">
      <c r="A422" s="3" t="s">
        <v>7</v>
      </c>
      <c r="B422" s="4">
        <v>98.2</v>
      </c>
      <c r="C422" s="4">
        <v>75</v>
      </c>
      <c r="D422" s="4">
        <v>2.5</v>
      </c>
      <c r="E422" s="4">
        <v>0.71</v>
      </c>
      <c r="F422" s="4">
        <v>0.62</v>
      </c>
      <c r="G422" s="4">
        <v>2.17</v>
      </c>
      <c r="H422" s="4">
        <v>9.9</v>
      </c>
      <c r="I422" s="4">
        <v>0.307</v>
      </c>
      <c r="J422" s="4">
        <v>3.73</v>
      </c>
      <c r="K422" s="4">
        <v>3.21</v>
      </c>
      <c r="L422" s="4">
        <v>15.2</v>
      </c>
    </row>
    <row r="423" spans="1:12" ht="15.75" thickBot="1" x14ac:dyDescent="0.3">
      <c r="A423" s="3" t="s">
        <v>285</v>
      </c>
      <c r="B423" s="4">
        <v>72.599999999999994</v>
      </c>
      <c r="C423" s="4">
        <v>251.6</v>
      </c>
      <c r="D423" s="4">
        <v>4.0999999999999996</v>
      </c>
      <c r="E423" s="4">
        <v>0.62</v>
      </c>
      <c r="F423" s="4">
        <v>0.83</v>
      </c>
      <c r="G423" s="4">
        <v>2.17</v>
      </c>
      <c r="H423" s="4">
        <v>134.9</v>
      </c>
      <c r="I423" s="4">
        <v>0.307</v>
      </c>
      <c r="J423" s="4">
        <v>3.52</v>
      </c>
      <c r="K423" s="4">
        <v>3.21</v>
      </c>
      <c r="L423" s="4">
        <v>20.5</v>
      </c>
    </row>
    <row r="424" spans="1:12" ht="15.75" thickBot="1" x14ac:dyDescent="0.3">
      <c r="A424" s="3" t="s">
        <v>946</v>
      </c>
      <c r="B424" s="4">
        <v>127.6</v>
      </c>
      <c r="C424" s="4">
        <v>24.5</v>
      </c>
      <c r="D424" s="4">
        <v>4.5999999999999996</v>
      </c>
      <c r="E424" s="4">
        <v>0.55000000000000004</v>
      </c>
      <c r="F424" s="4">
        <v>0.97</v>
      </c>
      <c r="G424" s="4">
        <v>2.17</v>
      </c>
      <c r="H424" s="4">
        <v>146.5</v>
      </c>
      <c r="I424" s="4">
        <v>0.308</v>
      </c>
      <c r="J424" s="4">
        <v>3.37</v>
      </c>
      <c r="K424" s="4">
        <v>3.2</v>
      </c>
      <c r="L424" s="4">
        <v>21</v>
      </c>
    </row>
    <row r="425" spans="1:12" ht="15.75" thickBot="1" x14ac:dyDescent="0.3">
      <c r="A425" s="3" t="s">
        <v>532</v>
      </c>
      <c r="B425" s="4">
        <v>63.5</v>
      </c>
      <c r="C425" s="4">
        <v>98</v>
      </c>
      <c r="D425" s="4">
        <v>5.3</v>
      </c>
      <c r="E425" s="4">
        <v>0.59</v>
      </c>
      <c r="F425" s="4">
        <v>0.89</v>
      </c>
      <c r="G425" s="4">
        <v>2.17</v>
      </c>
      <c r="H425" s="4">
        <v>354.2</v>
      </c>
      <c r="I425" s="4">
        <v>0.309</v>
      </c>
      <c r="J425" s="4">
        <v>3.44</v>
      </c>
      <c r="K425" s="4">
        <v>3.19</v>
      </c>
      <c r="L425" s="4">
        <v>21.4</v>
      </c>
    </row>
    <row r="426" spans="1:12" ht="15.75" thickBot="1" x14ac:dyDescent="0.3">
      <c r="A426" s="3" t="s">
        <v>789</v>
      </c>
      <c r="B426" s="4">
        <v>173.1</v>
      </c>
      <c r="C426" s="4">
        <v>148.30000000000001</v>
      </c>
      <c r="D426" s="4">
        <v>10.199999999999999</v>
      </c>
      <c r="E426" s="4">
        <v>0.53</v>
      </c>
      <c r="F426" s="4">
        <v>1.02</v>
      </c>
      <c r="G426" s="4">
        <v>2.17</v>
      </c>
      <c r="H426" s="4">
        <v>319.89999999999998</v>
      </c>
      <c r="I426" s="4">
        <v>0.308</v>
      </c>
      <c r="J426" s="4">
        <v>3.33</v>
      </c>
      <c r="K426" s="4">
        <v>3.2</v>
      </c>
      <c r="L426" s="4">
        <v>18.899999999999999</v>
      </c>
    </row>
    <row r="427" spans="1:12" ht="15.75" thickBot="1" x14ac:dyDescent="0.3">
      <c r="A427" s="3" t="s">
        <v>251</v>
      </c>
      <c r="B427" s="4">
        <v>197.4</v>
      </c>
      <c r="C427" s="4">
        <v>28.8</v>
      </c>
      <c r="D427" s="4">
        <v>11.2</v>
      </c>
      <c r="E427" s="4">
        <v>0.56000000000000005</v>
      </c>
      <c r="F427" s="4">
        <v>0.96</v>
      </c>
      <c r="G427" s="4">
        <v>2.17</v>
      </c>
      <c r="H427" s="4">
        <v>178.4</v>
      </c>
      <c r="I427" s="4">
        <v>0.309</v>
      </c>
      <c r="J427" s="4">
        <v>3.37</v>
      </c>
      <c r="K427" s="4">
        <v>3.19</v>
      </c>
      <c r="L427" s="4">
        <v>21.9</v>
      </c>
    </row>
    <row r="428" spans="1:12" ht="15.75" thickBot="1" x14ac:dyDescent="0.3">
      <c r="A428" s="3" t="s">
        <v>93</v>
      </c>
      <c r="B428" s="4">
        <v>148.9</v>
      </c>
      <c r="C428" s="4">
        <v>328</v>
      </c>
      <c r="D428" s="4">
        <v>2</v>
      </c>
      <c r="E428" s="4">
        <v>0.67</v>
      </c>
      <c r="F428" s="4">
        <v>0.72</v>
      </c>
      <c r="G428" s="4">
        <v>2.16</v>
      </c>
      <c r="H428" s="4">
        <v>304.39999999999998</v>
      </c>
      <c r="I428" s="4">
        <v>0.311</v>
      </c>
      <c r="J428" s="4">
        <v>3.59</v>
      </c>
      <c r="K428" s="4">
        <v>3.17</v>
      </c>
      <c r="L428" s="4">
        <v>19.600000000000001</v>
      </c>
    </row>
    <row r="429" spans="1:12" ht="15.75" thickBot="1" x14ac:dyDescent="0.3">
      <c r="A429" s="3" t="s">
        <v>215</v>
      </c>
      <c r="B429" s="4">
        <v>357.6</v>
      </c>
      <c r="C429" s="4">
        <v>141.80000000000001</v>
      </c>
      <c r="D429" s="4">
        <v>2.9</v>
      </c>
      <c r="E429" s="4">
        <v>0.6</v>
      </c>
      <c r="F429" s="4">
        <v>0.86</v>
      </c>
      <c r="G429" s="4">
        <v>2.16</v>
      </c>
      <c r="H429" s="4">
        <v>323.10000000000002</v>
      </c>
      <c r="I429" s="4">
        <v>0.311</v>
      </c>
      <c r="J429" s="4">
        <v>3.46</v>
      </c>
      <c r="K429" s="4">
        <v>3.17</v>
      </c>
      <c r="L429" s="4">
        <v>22</v>
      </c>
    </row>
    <row r="430" spans="1:12" ht="15.75" thickBot="1" x14ac:dyDescent="0.3">
      <c r="A430" s="3" t="s">
        <v>77</v>
      </c>
      <c r="B430" s="4">
        <v>137.19999999999999</v>
      </c>
      <c r="C430" s="4">
        <v>345</v>
      </c>
      <c r="D430" s="4">
        <v>4.3</v>
      </c>
      <c r="E430" s="4">
        <v>0.56000000000000005</v>
      </c>
      <c r="F430" s="4">
        <v>0.96</v>
      </c>
      <c r="G430" s="4">
        <v>2.16</v>
      </c>
      <c r="H430" s="4">
        <v>62.7</v>
      </c>
      <c r="I430" s="4">
        <v>0.31</v>
      </c>
      <c r="J430" s="4">
        <v>3.37</v>
      </c>
      <c r="K430" s="4">
        <v>3.18</v>
      </c>
      <c r="L430" s="4">
        <v>19.899999999999999</v>
      </c>
    </row>
    <row r="431" spans="1:12" ht="15.75" thickBot="1" x14ac:dyDescent="0.3">
      <c r="A431" s="3" t="s">
        <v>933</v>
      </c>
      <c r="B431" s="4">
        <v>59.1</v>
      </c>
      <c r="C431" s="4">
        <v>18.600000000000001</v>
      </c>
      <c r="D431" s="4">
        <v>5</v>
      </c>
      <c r="E431" s="4">
        <v>0.57999999999999996</v>
      </c>
      <c r="F431" s="4">
        <v>0.91</v>
      </c>
      <c r="G431" s="4">
        <v>2.16</v>
      </c>
      <c r="H431" s="4">
        <v>174.7</v>
      </c>
      <c r="I431" s="4">
        <v>0.311</v>
      </c>
      <c r="J431" s="4">
        <v>3.4</v>
      </c>
      <c r="K431" s="4">
        <v>3.17</v>
      </c>
      <c r="L431" s="4">
        <v>21.8</v>
      </c>
    </row>
    <row r="432" spans="1:12" ht="15.75" thickBot="1" x14ac:dyDescent="0.3">
      <c r="A432" s="3" t="s">
        <v>652</v>
      </c>
      <c r="B432" s="4">
        <v>116.7</v>
      </c>
      <c r="C432" s="4">
        <v>8.3000000000000007</v>
      </c>
      <c r="D432" s="4">
        <v>5.8</v>
      </c>
      <c r="E432" s="4">
        <v>0.66</v>
      </c>
      <c r="F432" s="4">
        <v>0.74</v>
      </c>
      <c r="G432" s="4">
        <v>2.16</v>
      </c>
      <c r="H432" s="4">
        <v>144.5</v>
      </c>
      <c r="I432" s="4">
        <v>0.311</v>
      </c>
      <c r="J432" s="4">
        <v>3.57</v>
      </c>
      <c r="K432" s="4">
        <v>3.17</v>
      </c>
      <c r="L432" s="4">
        <v>19.3</v>
      </c>
    </row>
    <row r="433" spans="1:12" ht="15.75" thickBot="1" x14ac:dyDescent="0.3">
      <c r="A433" s="3">
        <v>-168318</v>
      </c>
      <c r="B433" s="4">
        <v>139.80000000000001</v>
      </c>
      <c r="C433" s="4">
        <v>349.2</v>
      </c>
      <c r="D433" s="4">
        <v>6.5</v>
      </c>
      <c r="E433" s="4">
        <v>0.54</v>
      </c>
      <c r="F433" s="4">
        <v>0.99</v>
      </c>
      <c r="G433" s="4">
        <v>2.16</v>
      </c>
      <c r="H433" s="4">
        <v>109</v>
      </c>
      <c r="I433" s="4">
        <v>0.31</v>
      </c>
      <c r="J433" s="4">
        <v>3.34</v>
      </c>
      <c r="K433" s="4">
        <v>3.18</v>
      </c>
      <c r="L433" s="4">
        <v>18.899999999999999</v>
      </c>
    </row>
    <row r="434" spans="1:12" ht="15.75" thickBot="1" x14ac:dyDescent="0.3">
      <c r="A434" s="3" t="s">
        <v>730</v>
      </c>
      <c r="B434" s="4">
        <v>28.1</v>
      </c>
      <c r="C434" s="4">
        <v>281</v>
      </c>
      <c r="D434" s="4">
        <v>9.1999999999999993</v>
      </c>
      <c r="E434" s="4">
        <v>0.52</v>
      </c>
      <c r="F434" s="4">
        <v>1.04</v>
      </c>
      <c r="G434" s="4">
        <v>2.16</v>
      </c>
      <c r="H434" s="4">
        <v>84.3</v>
      </c>
      <c r="I434" s="4">
        <v>0.311</v>
      </c>
      <c r="J434" s="4">
        <v>3.28</v>
      </c>
      <c r="K434" s="4">
        <v>3.17</v>
      </c>
      <c r="L434" s="4">
        <v>21.2</v>
      </c>
    </row>
    <row r="435" spans="1:12" ht="15.75" thickBot="1" x14ac:dyDescent="0.3">
      <c r="A435" s="3" t="s">
        <v>962</v>
      </c>
      <c r="B435" s="4">
        <v>183</v>
      </c>
      <c r="C435" s="4">
        <v>133.5</v>
      </c>
      <c r="D435" s="4">
        <v>9.8000000000000007</v>
      </c>
      <c r="E435" s="4">
        <v>0.52</v>
      </c>
      <c r="F435" s="4">
        <v>1.03</v>
      </c>
      <c r="G435" s="4">
        <v>2.16</v>
      </c>
      <c r="H435" s="4">
        <v>98.8</v>
      </c>
      <c r="I435" s="4">
        <v>0.31</v>
      </c>
      <c r="J435" s="4">
        <v>3.3</v>
      </c>
      <c r="K435" s="4">
        <v>3.18</v>
      </c>
      <c r="L435" s="4">
        <v>21.8</v>
      </c>
    </row>
    <row r="436" spans="1:12" ht="15.75" thickBot="1" x14ac:dyDescent="0.3">
      <c r="A436" s="3" t="s">
        <v>274</v>
      </c>
      <c r="B436" s="4">
        <v>122.5</v>
      </c>
      <c r="C436" s="4">
        <v>344.7</v>
      </c>
      <c r="D436" s="4">
        <v>23.3</v>
      </c>
      <c r="E436" s="4">
        <v>0.6</v>
      </c>
      <c r="F436" s="4">
        <v>0.86</v>
      </c>
      <c r="G436" s="4">
        <v>2.16</v>
      </c>
      <c r="H436" s="4">
        <v>99.3</v>
      </c>
      <c r="I436" s="4">
        <v>0.309</v>
      </c>
      <c r="J436" s="4">
        <v>3.47</v>
      </c>
      <c r="K436" s="4">
        <v>3.19</v>
      </c>
      <c r="L436" s="4">
        <v>18.399999999999999</v>
      </c>
    </row>
    <row r="437" spans="1:12" ht="15.75" thickBot="1" x14ac:dyDescent="0.3">
      <c r="A437" s="3" t="s">
        <v>203</v>
      </c>
      <c r="B437" s="4">
        <v>126.6</v>
      </c>
      <c r="C437" s="4">
        <v>43.7</v>
      </c>
      <c r="D437" s="4">
        <v>2</v>
      </c>
      <c r="E437" s="4">
        <v>0.57999999999999996</v>
      </c>
      <c r="F437" s="4">
        <v>0.91</v>
      </c>
      <c r="G437" s="4">
        <v>2.15</v>
      </c>
      <c r="H437" s="4">
        <v>332.2</v>
      </c>
      <c r="I437" s="4">
        <v>0.313</v>
      </c>
      <c r="J437" s="4">
        <v>3.39</v>
      </c>
      <c r="K437" s="4">
        <v>3.15</v>
      </c>
      <c r="L437" s="4">
        <v>21.9</v>
      </c>
    </row>
    <row r="438" spans="1:12" ht="15.75" thickBot="1" x14ac:dyDescent="0.3">
      <c r="A438" s="3">
        <v>-359369</v>
      </c>
      <c r="B438" s="4">
        <v>67.400000000000006</v>
      </c>
      <c r="C438" s="4">
        <v>138.9</v>
      </c>
      <c r="D438" s="4">
        <v>3.4</v>
      </c>
      <c r="E438" s="4">
        <v>0.7</v>
      </c>
      <c r="F438" s="4">
        <v>0.65</v>
      </c>
      <c r="G438" s="4">
        <v>2.15</v>
      </c>
      <c r="H438" s="4">
        <v>315</v>
      </c>
      <c r="I438" s="4">
        <v>0.314</v>
      </c>
      <c r="J438" s="4">
        <v>3.64</v>
      </c>
      <c r="K438" s="4">
        <v>3.14</v>
      </c>
      <c r="L438" s="4">
        <v>18.5</v>
      </c>
    </row>
    <row r="439" spans="1:12" ht="15.75" thickBot="1" x14ac:dyDescent="0.3">
      <c r="A439" s="3" t="s">
        <v>931</v>
      </c>
      <c r="B439" s="4">
        <v>249.7</v>
      </c>
      <c r="C439" s="4">
        <v>356.2</v>
      </c>
      <c r="D439" s="4">
        <v>5.9</v>
      </c>
      <c r="E439" s="4">
        <v>0.67</v>
      </c>
      <c r="F439" s="4">
        <v>0.7</v>
      </c>
      <c r="G439" s="4">
        <v>2.15</v>
      </c>
      <c r="H439" s="4">
        <v>133.80000000000001</v>
      </c>
      <c r="I439" s="4">
        <v>0.312</v>
      </c>
      <c r="J439" s="4">
        <v>3.6</v>
      </c>
      <c r="K439" s="4">
        <v>3.16</v>
      </c>
      <c r="L439" s="4">
        <v>21.9</v>
      </c>
    </row>
    <row r="440" spans="1:12" ht="15.75" thickBot="1" x14ac:dyDescent="0.3">
      <c r="A440" s="3" t="s">
        <v>48</v>
      </c>
      <c r="B440" s="4">
        <v>99.3</v>
      </c>
      <c r="C440" s="4">
        <v>333.1</v>
      </c>
      <c r="D440" s="4">
        <v>6</v>
      </c>
      <c r="E440" s="4">
        <v>0.64</v>
      </c>
      <c r="F440" s="4">
        <v>0.78</v>
      </c>
      <c r="G440" s="4">
        <v>2.15</v>
      </c>
      <c r="H440" s="4">
        <v>296.89999999999998</v>
      </c>
      <c r="I440" s="4">
        <v>0.312</v>
      </c>
      <c r="J440" s="4">
        <v>3.52</v>
      </c>
      <c r="K440" s="4">
        <v>3.15</v>
      </c>
      <c r="L440" s="4">
        <v>20.3</v>
      </c>
    </row>
    <row r="441" spans="1:12" ht="15.75" thickBot="1" x14ac:dyDescent="0.3">
      <c r="A441" s="3" t="s">
        <v>908</v>
      </c>
      <c r="B441" s="4">
        <v>327.2</v>
      </c>
      <c r="C441" s="4">
        <v>341.5</v>
      </c>
      <c r="D441" s="4">
        <v>6.5</v>
      </c>
      <c r="E441" s="4">
        <v>0.6</v>
      </c>
      <c r="F441" s="4">
        <v>0.86</v>
      </c>
      <c r="G441" s="4">
        <v>2.15</v>
      </c>
      <c r="H441" s="4">
        <v>212.8</v>
      </c>
      <c r="I441" s="4">
        <v>0.313</v>
      </c>
      <c r="J441" s="4">
        <v>3.44</v>
      </c>
      <c r="K441" s="4">
        <v>3.14</v>
      </c>
      <c r="L441" s="4">
        <v>21.7</v>
      </c>
    </row>
    <row r="442" spans="1:12" ht="15.75" thickBot="1" x14ac:dyDescent="0.3">
      <c r="A442" s="3" t="s">
        <v>369</v>
      </c>
      <c r="B442" s="4">
        <v>34</v>
      </c>
      <c r="C442" s="4">
        <v>250.9</v>
      </c>
      <c r="D442" s="4">
        <v>7.1</v>
      </c>
      <c r="E442" s="4">
        <v>0.52</v>
      </c>
      <c r="F442" s="4">
        <v>1.03</v>
      </c>
      <c r="G442" s="4">
        <v>2.15</v>
      </c>
      <c r="H442" s="4">
        <v>306.60000000000002</v>
      </c>
      <c r="I442" s="4">
        <v>0.313</v>
      </c>
      <c r="J442" s="4">
        <v>3.26</v>
      </c>
      <c r="K442" s="4">
        <v>3.15</v>
      </c>
      <c r="L442" s="4">
        <v>20.399999999999999</v>
      </c>
    </row>
    <row r="443" spans="1:12" ht="15.75" thickBot="1" x14ac:dyDescent="0.3">
      <c r="A443" s="3" t="s">
        <v>772</v>
      </c>
      <c r="B443" s="4">
        <v>56.3</v>
      </c>
      <c r="C443" s="4">
        <v>164.2</v>
      </c>
      <c r="D443" s="4">
        <v>11.4</v>
      </c>
      <c r="E443" s="4">
        <v>0.63</v>
      </c>
      <c r="F443" s="4">
        <v>0.79</v>
      </c>
      <c r="G443" s="4">
        <v>2.15</v>
      </c>
      <c r="H443" s="4">
        <v>8.6</v>
      </c>
      <c r="I443" s="4">
        <v>0.313</v>
      </c>
      <c r="J443" s="4">
        <v>3.51</v>
      </c>
      <c r="K443" s="4">
        <v>3.15</v>
      </c>
      <c r="L443" s="4">
        <v>21.8</v>
      </c>
    </row>
    <row r="444" spans="1:12" ht="15.75" thickBot="1" x14ac:dyDescent="0.3">
      <c r="A444" s="3" t="s">
        <v>698</v>
      </c>
      <c r="B444" s="4">
        <v>221.1</v>
      </c>
      <c r="C444" s="4">
        <v>11.1</v>
      </c>
      <c r="D444" s="4">
        <v>11.6</v>
      </c>
      <c r="E444" s="4">
        <v>0.61</v>
      </c>
      <c r="F444" s="4">
        <v>0.84</v>
      </c>
      <c r="G444" s="4">
        <v>2.15</v>
      </c>
      <c r="H444" s="4">
        <v>116.6</v>
      </c>
      <c r="I444" s="4">
        <v>0.313</v>
      </c>
      <c r="J444" s="4">
        <v>3.46</v>
      </c>
      <c r="K444" s="4">
        <v>3.15</v>
      </c>
      <c r="L444" s="4">
        <v>19.899999999999999</v>
      </c>
    </row>
    <row r="445" spans="1:12" ht="15.75" thickBot="1" x14ac:dyDescent="0.3">
      <c r="A445" s="3" t="s">
        <v>1084</v>
      </c>
      <c r="B445" s="4">
        <v>321.10000000000002</v>
      </c>
      <c r="C445" s="4">
        <v>125.3</v>
      </c>
      <c r="D445" s="4">
        <v>11.6</v>
      </c>
      <c r="E445" s="4">
        <v>0.9</v>
      </c>
      <c r="F445" s="4">
        <v>0.2</v>
      </c>
      <c r="G445" s="4">
        <v>2.15</v>
      </c>
      <c r="H445" s="4">
        <v>328.5</v>
      </c>
      <c r="I445" s="4">
        <v>0.314</v>
      </c>
      <c r="J445" s="4">
        <v>4.09</v>
      </c>
      <c r="K445" s="4">
        <v>3.14</v>
      </c>
      <c r="L445" s="4">
        <v>20</v>
      </c>
    </row>
    <row r="446" spans="1:12" ht="15.75" thickBot="1" x14ac:dyDescent="0.3">
      <c r="A446" s="3" t="s">
        <v>783</v>
      </c>
      <c r="B446" s="4">
        <v>220.5</v>
      </c>
      <c r="C446" s="4">
        <v>32.9</v>
      </c>
      <c r="D446" s="4">
        <v>13.5</v>
      </c>
      <c r="E446" s="4">
        <v>0.55000000000000004</v>
      </c>
      <c r="F446" s="4">
        <v>0.98</v>
      </c>
      <c r="G446" s="4">
        <v>2.15</v>
      </c>
      <c r="H446" s="4">
        <v>353.6</v>
      </c>
      <c r="I446" s="4">
        <v>0.313</v>
      </c>
      <c r="J446" s="4">
        <v>3.32</v>
      </c>
      <c r="K446" s="4">
        <v>3.15</v>
      </c>
      <c r="L446" s="4">
        <v>22</v>
      </c>
    </row>
    <row r="447" spans="1:12" ht="15.75" thickBot="1" x14ac:dyDescent="0.3">
      <c r="A447" s="3" t="s">
        <v>1007</v>
      </c>
      <c r="B447" s="4">
        <v>104.4</v>
      </c>
      <c r="C447" s="4">
        <v>237.9</v>
      </c>
      <c r="D447" s="4">
        <v>14.3</v>
      </c>
      <c r="E447" s="4">
        <v>0.71</v>
      </c>
      <c r="F447" s="4">
        <v>0.62</v>
      </c>
      <c r="G447" s="4">
        <v>2.15</v>
      </c>
      <c r="H447" s="4">
        <v>83.3</v>
      </c>
      <c r="I447" s="4">
        <v>0.312</v>
      </c>
      <c r="J447" s="4">
        <v>3.69</v>
      </c>
      <c r="K447" s="4">
        <v>3.16</v>
      </c>
      <c r="L447" s="4">
        <v>21.4</v>
      </c>
    </row>
    <row r="448" spans="1:12" ht="15.75" thickBot="1" x14ac:dyDescent="0.3">
      <c r="A448" s="3" t="s">
        <v>461</v>
      </c>
      <c r="B448" s="4">
        <v>79.900000000000006</v>
      </c>
      <c r="C448" s="4">
        <v>270.39999999999998</v>
      </c>
      <c r="D448" s="4">
        <v>18.5</v>
      </c>
      <c r="E448" s="4">
        <v>0.67</v>
      </c>
      <c r="F448" s="4">
        <v>0.72</v>
      </c>
      <c r="G448" s="4">
        <v>2.15</v>
      </c>
      <c r="H448" s="4">
        <v>162.5</v>
      </c>
      <c r="I448" s="4">
        <v>0.312</v>
      </c>
      <c r="J448" s="4">
        <v>3.59</v>
      </c>
      <c r="K448" s="4">
        <v>3.16</v>
      </c>
      <c r="L448" s="4">
        <v>20.8</v>
      </c>
    </row>
    <row r="449" spans="1:12" ht="15.75" thickBot="1" x14ac:dyDescent="0.3">
      <c r="A449" s="3">
        <v>-164216</v>
      </c>
      <c r="B449" s="4">
        <v>326.3</v>
      </c>
      <c r="C449" s="4">
        <v>295.10000000000002</v>
      </c>
      <c r="D449" s="4">
        <v>19.899999999999999</v>
      </c>
      <c r="E449" s="4">
        <v>0.56999999999999995</v>
      </c>
      <c r="F449" s="4">
        <v>0.94</v>
      </c>
      <c r="G449" s="4">
        <v>2.15</v>
      </c>
      <c r="H449" s="4">
        <v>185.7</v>
      </c>
      <c r="I449" s="4">
        <v>0.312</v>
      </c>
      <c r="J449" s="4">
        <v>3.37</v>
      </c>
      <c r="K449" s="4">
        <v>3.15</v>
      </c>
      <c r="L449" s="4">
        <v>17.2</v>
      </c>
    </row>
    <row r="450" spans="1:12" ht="15.75" thickBot="1" x14ac:dyDescent="0.3">
      <c r="A450" s="3" t="s">
        <v>802</v>
      </c>
      <c r="B450" s="4">
        <v>225</v>
      </c>
      <c r="C450" s="4">
        <v>317.2</v>
      </c>
      <c r="D450" s="4">
        <v>1.4</v>
      </c>
      <c r="E450" s="4">
        <v>0.71</v>
      </c>
      <c r="F450" s="4">
        <v>0.62</v>
      </c>
      <c r="G450" s="4">
        <v>2.14</v>
      </c>
      <c r="H450" s="4">
        <v>3.4</v>
      </c>
      <c r="I450" s="4">
        <v>0.314</v>
      </c>
      <c r="J450" s="4">
        <v>3.67</v>
      </c>
      <c r="K450" s="4">
        <v>3.14</v>
      </c>
      <c r="L450" s="4">
        <v>21.5</v>
      </c>
    </row>
    <row r="451" spans="1:12" ht="15.75" thickBot="1" x14ac:dyDescent="0.3">
      <c r="A451" s="3" t="s">
        <v>435</v>
      </c>
      <c r="B451" s="4">
        <v>261.3</v>
      </c>
      <c r="C451" s="4">
        <v>180.1</v>
      </c>
      <c r="D451" s="4">
        <v>5.9</v>
      </c>
      <c r="E451" s="4">
        <v>0.8</v>
      </c>
      <c r="F451" s="4">
        <v>0.43</v>
      </c>
      <c r="G451" s="4">
        <v>2.14</v>
      </c>
      <c r="H451" s="4">
        <v>165.9</v>
      </c>
      <c r="I451" s="4">
        <v>0.315</v>
      </c>
      <c r="J451" s="4">
        <v>3.85</v>
      </c>
      <c r="K451" s="4">
        <v>3.13</v>
      </c>
      <c r="L451" s="4">
        <v>19.100000000000001</v>
      </c>
    </row>
    <row r="452" spans="1:12" ht="15.75" thickBot="1" x14ac:dyDescent="0.3">
      <c r="A452" s="3" t="s">
        <v>1091</v>
      </c>
      <c r="B452" s="4">
        <v>334.2</v>
      </c>
      <c r="C452" s="4">
        <v>336.5</v>
      </c>
      <c r="D452" s="4">
        <v>8</v>
      </c>
      <c r="E452" s="4">
        <v>0.51</v>
      </c>
      <c r="F452" s="4">
        <v>1.04</v>
      </c>
      <c r="G452" s="4">
        <v>2.14</v>
      </c>
      <c r="H452" s="4">
        <v>49.4</v>
      </c>
      <c r="I452" s="4">
        <v>0.315</v>
      </c>
      <c r="J452" s="4">
        <v>3.23</v>
      </c>
      <c r="K452" s="4">
        <v>3.12</v>
      </c>
      <c r="L452" s="4">
        <v>20.6</v>
      </c>
    </row>
    <row r="453" spans="1:12" ht="15.75" thickBot="1" x14ac:dyDescent="0.3">
      <c r="A453" s="3" t="s">
        <v>424</v>
      </c>
      <c r="B453" s="4">
        <v>342.3</v>
      </c>
      <c r="C453" s="4">
        <v>297.8</v>
      </c>
      <c r="D453" s="4">
        <v>9.5</v>
      </c>
      <c r="E453" s="4">
        <v>0.54</v>
      </c>
      <c r="F453" s="4">
        <v>0.98</v>
      </c>
      <c r="G453" s="4">
        <v>2.14</v>
      </c>
      <c r="H453" s="4">
        <v>195.7</v>
      </c>
      <c r="I453" s="4">
        <v>0.314</v>
      </c>
      <c r="J453" s="4">
        <v>3.3</v>
      </c>
      <c r="K453" s="4">
        <v>3.14</v>
      </c>
      <c r="L453" s="4">
        <v>19.7</v>
      </c>
    </row>
    <row r="454" spans="1:12" ht="15.75" thickBot="1" x14ac:dyDescent="0.3">
      <c r="A454" s="3">
        <v>-31669</v>
      </c>
      <c r="B454" s="4">
        <v>39.1</v>
      </c>
      <c r="C454" s="4">
        <v>78.900000000000006</v>
      </c>
      <c r="D454" s="4">
        <v>9.5</v>
      </c>
      <c r="E454" s="4">
        <v>0.57999999999999996</v>
      </c>
      <c r="F454" s="4">
        <v>0.9</v>
      </c>
      <c r="G454" s="4">
        <v>2.14</v>
      </c>
      <c r="H454" s="4">
        <v>104.3</v>
      </c>
      <c r="I454" s="4">
        <v>0.316</v>
      </c>
      <c r="J454" s="4">
        <v>3.37</v>
      </c>
      <c r="K454" s="4">
        <v>3.12</v>
      </c>
      <c r="L454" s="4">
        <v>16</v>
      </c>
    </row>
    <row r="455" spans="1:12" ht="15.75" thickBot="1" x14ac:dyDescent="0.3">
      <c r="A455" s="3" t="s">
        <v>213</v>
      </c>
      <c r="B455" s="4">
        <v>95.7</v>
      </c>
      <c r="C455" s="4">
        <v>12.6</v>
      </c>
      <c r="D455" s="4">
        <v>10.1</v>
      </c>
      <c r="E455" s="4">
        <v>0.71</v>
      </c>
      <c r="F455" s="4">
        <v>0.62</v>
      </c>
      <c r="G455" s="4">
        <v>2.14</v>
      </c>
      <c r="H455" s="4">
        <v>339</v>
      </c>
      <c r="I455" s="4">
        <v>0.315</v>
      </c>
      <c r="J455" s="4">
        <v>3.66</v>
      </c>
      <c r="K455" s="4">
        <v>3.13</v>
      </c>
      <c r="L455" s="4">
        <v>22</v>
      </c>
    </row>
    <row r="456" spans="1:12" ht="15.75" thickBot="1" x14ac:dyDescent="0.3">
      <c r="A456" s="3">
        <v>-143651</v>
      </c>
      <c r="B456" s="4">
        <v>183.5</v>
      </c>
      <c r="C456" s="4">
        <v>58.2</v>
      </c>
      <c r="D456" s="4">
        <v>11.6</v>
      </c>
      <c r="E456" s="4">
        <v>0.52</v>
      </c>
      <c r="F456" s="4">
        <v>1.02</v>
      </c>
      <c r="G456" s="4">
        <v>2.14</v>
      </c>
      <c r="H456" s="4">
        <v>341.5</v>
      </c>
      <c r="I456" s="4">
        <v>0.316</v>
      </c>
      <c r="J456" s="4">
        <v>3.26</v>
      </c>
      <c r="K456" s="4">
        <v>3.12</v>
      </c>
      <c r="L456" s="4">
        <v>16</v>
      </c>
    </row>
    <row r="457" spans="1:12" ht="15.75" thickBot="1" x14ac:dyDescent="0.3">
      <c r="A457" s="3" t="s">
        <v>488</v>
      </c>
      <c r="B457" s="4">
        <v>359.6</v>
      </c>
      <c r="C457" s="4">
        <v>160.69999999999999</v>
      </c>
      <c r="D457" s="4">
        <v>13.5</v>
      </c>
      <c r="E457" s="4">
        <v>0.55000000000000004</v>
      </c>
      <c r="F457" s="4">
        <v>0.97</v>
      </c>
      <c r="G457" s="4">
        <v>2.14</v>
      </c>
      <c r="H457" s="4">
        <v>123.1</v>
      </c>
      <c r="I457" s="4">
        <v>0.315</v>
      </c>
      <c r="J457" s="4">
        <v>3.3</v>
      </c>
      <c r="K457" s="4">
        <v>3.13</v>
      </c>
      <c r="L457" s="4">
        <v>21.5</v>
      </c>
    </row>
    <row r="458" spans="1:12" ht="15.75" thickBot="1" x14ac:dyDescent="0.3">
      <c r="A458" s="3" t="s">
        <v>1008</v>
      </c>
      <c r="B458" s="4">
        <v>161.6</v>
      </c>
      <c r="C458" s="4">
        <v>22.3</v>
      </c>
      <c r="D458" s="4">
        <v>1.2</v>
      </c>
      <c r="E458" s="4">
        <v>0.73</v>
      </c>
      <c r="F458" s="4">
        <v>0.57999999999999996</v>
      </c>
      <c r="G458" s="4">
        <v>2.13</v>
      </c>
      <c r="H458" s="4">
        <v>43.6</v>
      </c>
      <c r="I458" s="4">
        <v>0.316</v>
      </c>
      <c r="J458" s="4">
        <v>3.68</v>
      </c>
      <c r="K458" s="4">
        <v>3.12</v>
      </c>
      <c r="L458" s="4">
        <v>20.100000000000001</v>
      </c>
    </row>
    <row r="459" spans="1:12" ht="15.75" thickBot="1" x14ac:dyDescent="0.3">
      <c r="A459" s="3">
        <v>-143487</v>
      </c>
      <c r="B459" s="4">
        <v>88.7</v>
      </c>
      <c r="C459" s="4">
        <v>177.2</v>
      </c>
      <c r="D459" s="4">
        <v>5</v>
      </c>
      <c r="E459" s="4">
        <v>0.73</v>
      </c>
      <c r="F459" s="4">
        <v>0.57999999999999996</v>
      </c>
      <c r="G459" s="4">
        <v>2.13</v>
      </c>
      <c r="H459" s="4">
        <v>328</v>
      </c>
      <c r="I459" s="4">
        <v>0.318</v>
      </c>
      <c r="J459" s="4">
        <v>3.68</v>
      </c>
      <c r="K459" s="4">
        <v>3.1</v>
      </c>
      <c r="L459" s="4">
        <v>18.7</v>
      </c>
    </row>
    <row r="460" spans="1:12" ht="15.75" thickBot="1" x14ac:dyDescent="0.3">
      <c r="A460" s="3">
        <v>-314212</v>
      </c>
      <c r="B460" s="4">
        <v>82.3</v>
      </c>
      <c r="C460" s="4">
        <v>316.5</v>
      </c>
      <c r="D460" s="4">
        <v>6.5</v>
      </c>
      <c r="E460" s="4">
        <v>0.65</v>
      </c>
      <c r="F460" s="4">
        <v>0.75</v>
      </c>
      <c r="G460" s="4">
        <v>2.13</v>
      </c>
      <c r="H460" s="4">
        <v>49.7</v>
      </c>
      <c r="I460" s="4">
        <v>0.316</v>
      </c>
      <c r="J460" s="4">
        <v>3.52</v>
      </c>
      <c r="K460" s="4">
        <v>3.12</v>
      </c>
      <c r="L460" s="4">
        <v>18.5</v>
      </c>
    </row>
    <row r="461" spans="1:12" ht="15.75" thickBot="1" x14ac:dyDescent="0.3">
      <c r="A461" s="3">
        <v>-212546</v>
      </c>
      <c r="B461" s="4">
        <v>182.6</v>
      </c>
      <c r="C461" s="4">
        <v>116.2</v>
      </c>
      <c r="D461" s="4">
        <v>7.4</v>
      </c>
      <c r="E461" s="4">
        <v>0.52</v>
      </c>
      <c r="F461" s="4">
        <v>1.03</v>
      </c>
      <c r="G461" s="4">
        <v>2.13</v>
      </c>
      <c r="H461" s="4">
        <v>321.2</v>
      </c>
      <c r="I461" s="4">
        <v>0.316</v>
      </c>
      <c r="J461" s="4">
        <v>3.23</v>
      </c>
      <c r="K461" s="4">
        <v>3.11</v>
      </c>
      <c r="L461" s="4">
        <v>17.7</v>
      </c>
    </row>
    <row r="462" spans="1:12" ht="15.75" thickBot="1" x14ac:dyDescent="0.3">
      <c r="A462" s="3" t="s">
        <v>989</v>
      </c>
      <c r="B462" s="4">
        <v>141.69999999999999</v>
      </c>
      <c r="C462" s="4">
        <v>158.6</v>
      </c>
      <c r="D462" s="4">
        <v>7.8</v>
      </c>
      <c r="E462" s="4">
        <v>0.52</v>
      </c>
      <c r="F462" s="4">
        <v>1.02</v>
      </c>
      <c r="G462" s="4">
        <v>2.13</v>
      </c>
      <c r="H462" s="4">
        <v>104.2</v>
      </c>
      <c r="I462" s="4">
        <v>0.317</v>
      </c>
      <c r="J462" s="4">
        <v>3.24</v>
      </c>
      <c r="K462" s="4">
        <v>3.11</v>
      </c>
      <c r="L462" s="4">
        <v>21.6</v>
      </c>
    </row>
    <row r="463" spans="1:12" ht="15.75" thickBot="1" x14ac:dyDescent="0.3">
      <c r="A463" s="3" t="s">
        <v>673</v>
      </c>
      <c r="B463" s="4">
        <v>287.8</v>
      </c>
      <c r="C463" s="4">
        <v>55.4</v>
      </c>
      <c r="D463" s="4">
        <v>8.4</v>
      </c>
      <c r="E463" s="4">
        <v>0.67</v>
      </c>
      <c r="F463" s="4">
        <v>0.7</v>
      </c>
      <c r="G463" s="4">
        <v>2.13</v>
      </c>
      <c r="H463" s="4">
        <v>187.6</v>
      </c>
      <c r="I463" s="4">
        <v>0.317</v>
      </c>
      <c r="J463" s="4">
        <v>3.56</v>
      </c>
      <c r="K463" s="4">
        <v>3.11</v>
      </c>
      <c r="L463" s="4">
        <v>21.9</v>
      </c>
    </row>
    <row r="464" spans="1:12" ht="15.75" thickBot="1" x14ac:dyDescent="0.3">
      <c r="A464" s="3">
        <v>-90075</v>
      </c>
      <c r="B464" s="4">
        <v>30.6</v>
      </c>
      <c r="C464" s="4">
        <v>226.8</v>
      </c>
      <c r="D464" s="4">
        <v>8.9</v>
      </c>
      <c r="E464" s="4">
        <v>0.57999999999999996</v>
      </c>
      <c r="F464" s="4">
        <v>0.9</v>
      </c>
      <c r="G464" s="4">
        <v>2.13</v>
      </c>
      <c r="H464" s="4">
        <v>196.7</v>
      </c>
      <c r="I464" s="4">
        <v>0.316</v>
      </c>
      <c r="J464" s="4">
        <v>3.36</v>
      </c>
      <c r="K464" s="4">
        <v>3.12</v>
      </c>
      <c r="L464" s="4">
        <v>15.2</v>
      </c>
    </row>
    <row r="465" spans="1:12" ht="15.75" thickBot="1" x14ac:dyDescent="0.3">
      <c r="A465" s="3" t="s">
        <v>255</v>
      </c>
      <c r="B465" s="4">
        <v>105</v>
      </c>
      <c r="C465" s="4">
        <v>22.6</v>
      </c>
      <c r="D465" s="4">
        <v>13.4</v>
      </c>
      <c r="E465" s="4">
        <v>0.65</v>
      </c>
      <c r="F465" s="4">
        <v>0.75</v>
      </c>
      <c r="G465" s="4">
        <v>2.13</v>
      </c>
      <c r="H465" s="4">
        <v>224.3</v>
      </c>
      <c r="I465" s="4">
        <v>0.316</v>
      </c>
      <c r="J465" s="4">
        <v>3.52</v>
      </c>
      <c r="K465" s="4">
        <v>3.12</v>
      </c>
      <c r="L465" s="4">
        <v>20.5</v>
      </c>
    </row>
    <row r="466" spans="1:12" ht="15.75" thickBot="1" x14ac:dyDescent="0.3">
      <c r="A466" s="3" t="s">
        <v>357</v>
      </c>
      <c r="B466" s="4">
        <v>92.2</v>
      </c>
      <c r="C466" s="4">
        <v>143.19999999999999</v>
      </c>
      <c r="D466" s="4">
        <v>18.3</v>
      </c>
      <c r="E466" s="4">
        <v>0.7</v>
      </c>
      <c r="F466" s="4">
        <v>0.64</v>
      </c>
      <c r="G466" s="4">
        <v>2.13</v>
      </c>
      <c r="H466" s="4">
        <v>343.5</v>
      </c>
      <c r="I466" s="4">
        <v>0.316</v>
      </c>
      <c r="J466" s="4">
        <v>3.63</v>
      </c>
      <c r="K466" s="4">
        <v>3.12</v>
      </c>
      <c r="L466" s="4">
        <v>21.7</v>
      </c>
    </row>
    <row r="467" spans="1:12" ht="15.75" thickBot="1" x14ac:dyDescent="0.3">
      <c r="A467" s="3" t="s">
        <v>1010</v>
      </c>
      <c r="B467" s="4">
        <v>134.6</v>
      </c>
      <c r="C467" s="4">
        <v>14.4</v>
      </c>
      <c r="D467" s="4">
        <v>20</v>
      </c>
      <c r="E467" s="4">
        <v>0.6</v>
      </c>
      <c r="F467" s="4">
        <v>0.86</v>
      </c>
      <c r="G467" s="4">
        <v>2.13</v>
      </c>
      <c r="H467" s="4">
        <v>39.299999999999997</v>
      </c>
      <c r="I467" s="4">
        <v>0.318</v>
      </c>
      <c r="J467" s="4">
        <v>3.39</v>
      </c>
      <c r="K467" s="4">
        <v>3.1</v>
      </c>
      <c r="L467" s="4">
        <v>19</v>
      </c>
    </row>
    <row r="468" spans="1:12" ht="15.75" thickBot="1" x14ac:dyDescent="0.3">
      <c r="A468" s="3" t="s">
        <v>988</v>
      </c>
      <c r="B468" s="4">
        <v>341.4</v>
      </c>
      <c r="C468" s="4">
        <v>358.3</v>
      </c>
      <c r="D468" s="4">
        <v>1.5</v>
      </c>
      <c r="E468" s="4">
        <v>0.52</v>
      </c>
      <c r="F468" s="4">
        <v>1.02</v>
      </c>
      <c r="G468" s="4">
        <v>2.12</v>
      </c>
      <c r="H468" s="4">
        <v>94.3</v>
      </c>
      <c r="I468" s="4">
        <v>0.31900000000000001</v>
      </c>
      <c r="J468" s="4">
        <v>3.22</v>
      </c>
      <c r="K468" s="4">
        <v>3.09</v>
      </c>
      <c r="L468" s="4">
        <v>21.7</v>
      </c>
    </row>
    <row r="469" spans="1:12" ht="15.75" thickBot="1" x14ac:dyDescent="0.3">
      <c r="A469" s="3">
        <v>-162695</v>
      </c>
      <c r="B469" s="4">
        <v>151.6</v>
      </c>
      <c r="C469" s="4">
        <v>333.4</v>
      </c>
      <c r="D469" s="4">
        <v>2.2000000000000002</v>
      </c>
      <c r="E469" s="4">
        <v>0.64</v>
      </c>
      <c r="F469" s="4">
        <v>0.77</v>
      </c>
      <c r="G469" s="4">
        <v>2.12</v>
      </c>
      <c r="H469" s="4">
        <v>243.3</v>
      </c>
      <c r="I469" s="4">
        <v>0.31900000000000001</v>
      </c>
      <c r="J469" s="4">
        <v>3.47</v>
      </c>
      <c r="K469" s="4">
        <v>3.09</v>
      </c>
      <c r="L469" s="4">
        <v>20.100000000000001</v>
      </c>
    </row>
    <row r="470" spans="1:12" ht="15.75" thickBot="1" x14ac:dyDescent="0.3">
      <c r="A470" s="3" t="s">
        <v>1051</v>
      </c>
      <c r="B470" s="4">
        <v>107.8</v>
      </c>
      <c r="C470" s="4">
        <v>201.8</v>
      </c>
      <c r="D470" s="4">
        <v>2.7</v>
      </c>
      <c r="E470" s="4">
        <v>0.55000000000000004</v>
      </c>
      <c r="F470" s="4">
        <v>0.95</v>
      </c>
      <c r="G470" s="4">
        <v>2.12</v>
      </c>
      <c r="H470" s="4">
        <v>60</v>
      </c>
      <c r="I470" s="4">
        <v>0.31900000000000001</v>
      </c>
      <c r="J470" s="4">
        <v>3.29</v>
      </c>
      <c r="K470" s="4">
        <v>3.09</v>
      </c>
      <c r="L470" s="4">
        <v>19.3</v>
      </c>
    </row>
    <row r="471" spans="1:12" ht="15.75" thickBot="1" x14ac:dyDescent="0.3">
      <c r="A471" s="3">
        <v>-184266</v>
      </c>
      <c r="B471" s="4">
        <v>42.3</v>
      </c>
      <c r="C471" s="4">
        <v>101.2</v>
      </c>
      <c r="D471" s="4">
        <v>3.9</v>
      </c>
      <c r="E471" s="4">
        <v>0.6</v>
      </c>
      <c r="F471" s="4">
        <v>0.85</v>
      </c>
      <c r="G471" s="4">
        <v>2.12</v>
      </c>
      <c r="H471" s="4">
        <v>134.4</v>
      </c>
      <c r="I471" s="4">
        <v>0.32</v>
      </c>
      <c r="J471" s="4">
        <v>3.39</v>
      </c>
      <c r="K471" s="4">
        <v>3.08</v>
      </c>
      <c r="L471" s="4">
        <v>19.399999999999999</v>
      </c>
    </row>
    <row r="472" spans="1:12" ht="15.75" thickBot="1" x14ac:dyDescent="0.3">
      <c r="A472" s="3" t="s">
        <v>83</v>
      </c>
      <c r="B472" s="4">
        <v>293.8</v>
      </c>
      <c r="C472" s="4">
        <v>178.5</v>
      </c>
      <c r="D472" s="4">
        <v>7.3</v>
      </c>
      <c r="E472" s="4">
        <v>0.6</v>
      </c>
      <c r="F472" s="4">
        <v>0.84</v>
      </c>
      <c r="G472" s="4">
        <v>2.12</v>
      </c>
      <c r="H472" s="4">
        <v>117.1</v>
      </c>
      <c r="I472" s="4">
        <v>0.31900000000000001</v>
      </c>
      <c r="J472" s="4">
        <v>3.4</v>
      </c>
      <c r="K472" s="4">
        <v>3.09</v>
      </c>
      <c r="L472" s="4">
        <v>19.7</v>
      </c>
    </row>
    <row r="473" spans="1:12" ht="15.75" thickBot="1" x14ac:dyDescent="0.3">
      <c r="A473" s="3" t="s">
        <v>252</v>
      </c>
      <c r="B473" s="4">
        <v>255</v>
      </c>
      <c r="C473" s="4">
        <v>209.4</v>
      </c>
      <c r="D473" s="4">
        <v>12.4</v>
      </c>
      <c r="E473" s="4">
        <v>0.65</v>
      </c>
      <c r="F473" s="4">
        <v>0.74</v>
      </c>
      <c r="G473" s="4">
        <v>2.12</v>
      </c>
      <c r="H473" s="4">
        <v>251.4</v>
      </c>
      <c r="I473" s="4">
        <v>0.32</v>
      </c>
      <c r="J473" s="4">
        <v>3.5</v>
      </c>
      <c r="K473" s="4">
        <v>3.08</v>
      </c>
      <c r="L473" s="4">
        <v>21</v>
      </c>
    </row>
    <row r="474" spans="1:12" ht="15.75" thickBot="1" x14ac:dyDescent="0.3">
      <c r="A474" s="3" t="s">
        <v>306</v>
      </c>
      <c r="B474" s="4">
        <v>145.1</v>
      </c>
      <c r="C474" s="4">
        <v>90.6</v>
      </c>
      <c r="D474" s="4">
        <v>13.1</v>
      </c>
      <c r="E474" s="4">
        <v>0.53</v>
      </c>
      <c r="F474" s="4">
        <v>0.99</v>
      </c>
      <c r="G474" s="4">
        <v>2.12</v>
      </c>
      <c r="H474" s="4">
        <v>105.2</v>
      </c>
      <c r="I474" s="4">
        <v>0.32</v>
      </c>
      <c r="J474" s="4">
        <v>3.24</v>
      </c>
      <c r="K474" s="4">
        <v>3.08</v>
      </c>
      <c r="L474" s="4">
        <v>19.3</v>
      </c>
    </row>
    <row r="475" spans="1:12" ht="15.75" thickBot="1" x14ac:dyDescent="0.3">
      <c r="A475" s="3" t="s">
        <v>808</v>
      </c>
      <c r="B475" s="4">
        <v>262.60000000000002</v>
      </c>
      <c r="C475" s="4">
        <v>143.80000000000001</v>
      </c>
      <c r="D475" s="4">
        <v>20.7</v>
      </c>
      <c r="E475" s="4">
        <v>0.66</v>
      </c>
      <c r="F475" s="4">
        <v>0.73</v>
      </c>
      <c r="G475" s="4">
        <v>2.12</v>
      </c>
      <c r="H475" s="4">
        <v>22.1</v>
      </c>
      <c r="I475" s="4">
        <v>0.32</v>
      </c>
      <c r="J475" s="4">
        <v>3.51</v>
      </c>
      <c r="K475" s="4">
        <v>3.08</v>
      </c>
      <c r="L475" s="4">
        <v>20</v>
      </c>
    </row>
    <row r="476" spans="1:12" ht="15.75" thickBot="1" x14ac:dyDescent="0.3">
      <c r="A476" s="3">
        <v>-415029</v>
      </c>
      <c r="B476" s="4">
        <v>284.7</v>
      </c>
      <c r="C476" s="4">
        <v>275.60000000000002</v>
      </c>
      <c r="D476" s="4">
        <v>34.799999999999997</v>
      </c>
      <c r="E476" s="4">
        <v>0.65</v>
      </c>
      <c r="F476" s="4">
        <v>0.74</v>
      </c>
      <c r="G476" s="4">
        <v>2.12</v>
      </c>
      <c r="H476" s="4">
        <v>46.5</v>
      </c>
      <c r="I476" s="4">
        <v>0.31900000000000001</v>
      </c>
      <c r="J476" s="4">
        <v>3.51</v>
      </c>
      <c r="K476" s="4">
        <v>3.09</v>
      </c>
      <c r="L476" s="4">
        <v>15.8</v>
      </c>
    </row>
    <row r="477" spans="1:12" ht="15.75" thickBot="1" x14ac:dyDescent="0.3">
      <c r="A477" s="3">
        <v>-196068</v>
      </c>
      <c r="B477" s="4">
        <v>251.1</v>
      </c>
      <c r="C477" s="4">
        <v>33.6</v>
      </c>
      <c r="D477" s="4">
        <v>59.4</v>
      </c>
      <c r="E477" s="4">
        <v>0.66</v>
      </c>
      <c r="F477" s="4">
        <v>0.71</v>
      </c>
      <c r="G477" s="4">
        <v>2.12</v>
      </c>
      <c r="H477" s="4">
        <v>77.400000000000006</v>
      </c>
      <c r="I477" s="4">
        <v>0.32</v>
      </c>
      <c r="J477" s="4">
        <v>3.52</v>
      </c>
      <c r="K477" s="4">
        <v>3.08</v>
      </c>
      <c r="L477" s="4">
        <v>18</v>
      </c>
    </row>
    <row r="478" spans="1:12" ht="15.75" thickBot="1" x14ac:dyDescent="0.3">
      <c r="A478" s="3" t="s">
        <v>803</v>
      </c>
      <c r="B478" s="4">
        <v>123.3</v>
      </c>
      <c r="C478" s="4">
        <v>246.2</v>
      </c>
      <c r="D478" s="4">
        <v>3.2</v>
      </c>
      <c r="E478" s="4">
        <v>0.65</v>
      </c>
      <c r="F478" s="4">
        <v>0.74</v>
      </c>
      <c r="G478" s="4">
        <v>2.11</v>
      </c>
      <c r="H478" s="4">
        <v>35</v>
      </c>
      <c r="I478" s="4">
        <v>0.32100000000000001</v>
      </c>
      <c r="J478" s="4">
        <v>3.48</v>
      </c>
      <c r="K478" s="4">
        <v>3.07</v>
      </c>
      <c r="L478" s="4">
        <v>20.3</v>
      </c>
    </row>
    <row r="479" spans="1:12" ht="15.75" thickBot="1" x14ac:dyDescent="0.3">
      <c r="A479" s="3" t="s">
        <v>501</v>
      </c>
      <c r="B479" s="4">
        <v>253.4</v>
      </c>
      <c r="C479" s="4">
        <v>306.2</v>
      </c>
      <c r="D479" s="4">
        <v>5.5</v>
      </c>
      <c r="E479" s="4">
        <v>0.7</v>
      </c>
      <c r="F479" s="4">
        <v>0.63</v>
      </c>
      <c r="G479" s="4">
        <v>2.11</v>
      </c>
      <c r="H479" s="4">
        <v>119.4</v>
      </c>
      <c r="I479" s="4">
        <v>0.32200000000000001</v>
      </c>
      <c r="J479" s="4">
        <v>3.58</v>
      </c>
      <c r="K479" s="4">
        <v>3.06</v>
      </c>
      <c r="L479" s="4">
        <v>19.7</v>
      </c>
    </row>
    <row r="480" spans="1:12" ht="15.75" thickBot="1" x14ac:dyDescent="0.3">
      <c r="A480" s="3" t="s">
        <v>171</v>
      </c>
      <c r="B480" s="4">
        <v>274.5</v>
      </c>
      <c r="C480" s="4">
        <v>13.5</v>
      </c>
      <c r="D480" s="4">
        <v>7.3</v>
      </c>
      <c r="E480" s="4">
        <v>0.69</v>
      </c>
      <c r="F480" s="4">
        <v>0.64</v>
      </c>
      <c r="G480" s="4">
        <v>2.11</v>
      </c>
      <c r="H480" s="4">
        <v>89.1</v>
      </c>
      <c r="I480" s="4">
        <v>0.32100000000000001</v>
      </c>
      <c r="J480" s="4">
        <v>3.58</v>
      </c>
      <c r="K480" s="4">
        <v>3.07</v>
      </c>
      <c r="L480" s="4">
        <v>21.5</v>
      </c>
    </row>
    <row r="481" spans="1:12" ht="15.75" thickBot="1" x14ac:dyDescent="0.3">
      <c r="A481" s="3" t="s">
        <v>157</v>
      </c>
      <c r="B481" s="4">
        <v>96.9</v>
      </c>
      <c r="C481" s="4">
        <v>113.7</v>
      </c>
      <c r="D481" s="4">
        <v>8.1</v>
      </c>
      <c r="E481" s="4">
        <v>0.66</v>
      </c>
      <c r="F481" s="4">
        <v>0.71</v>
      </c>
      <c r="G481" s="4">
        <v>2.11</v>
      </c>
      <c r="H481" s="4">
        <v>111.7</v>
      </c>
      <c r="I481" s="4">
        <v>0.32100000000000001</v>
      </c>
      <c r="J481" s="4">
        <v>3.52</v>
      </c>
      <c r="K481" s="4">
        <v>3.07</v>
      </c>
      <c r="L481" s="4">
        <v>22</v>
      </c>
    </row>
    <row r="482" spans="1:12" ht="15.75" thickBot="1" x14ac:dyDescent="0.3">
      <c r="A482" s="3" t="s">
        <v>584</v>
      </c>
      <c r="B482" s="4">
        <v>287.3</v>
      </c>
      <c r="C482" s="4">
        <v>326.39999999999998</v>
      </c>
      <c r="D482" s="4">
        <v>8.1999999999999993</v>
      </c>
      <c r="E482" s="4">
        <v>0.59</v>
      </c>
      <c r="F482" s="4">
        <v>0.86</v>
      </c>
      <c r="G482" s="4">
        <v>2.11</v>
      </c>
      <c r="H482" s="4">
        <v>345.1</v>
      </c>
      <c r="I482" s="4">
        <v>0.32100000000000001</v>
      </c>
      <c r="J482" s="4">
        <v>3.37</v>
      </c>
      <c r="K482" s="4">
        <v>3.07</v>
      </c>
      <c r="L482" s="4">
        <v>22</v>
      </c>
    </row>
    <row r="483" spans="1:12" ht="15.75" thickBot="1" x14ac:dyDescent="0.3">
      <c r="A483" s="3" t="s">
        <v>1067</v>
      </c>
      <c r="B483" s="4">
        <v>16.8</v>
      </c>
      <c r="C483" s="4">
        <v>268</v>
      </c>
      <c r="D483" s="4">
        <v>8.5</v>
      </c>
      <c r="E483" s="4">
        <v>0.5</v>
      </c>
      <c r="F483" s="4">
        <v>1.05</v>
      </c>
      <c r="G483" s="4">
        <v>2.11</v>
      </c>
      <c r="H483" s="4">
        <v>60.2</v>
      </c>
      <c r="I483" s="4">
        <v>0.32100000000000001</v>
      </c>
      <c r="J483" s="4">
        <v>3.18</v>
      </c>
      <c r="K483" s="4">
        <v>3.07</v>
      </c>
      <c r="L483" s="4">
        <v>20.8</v>
      </c>
    </row>
    <row r="484" spans="1:12" ht="15.75" thickBot="1" x14ac:dyDescent="0.3">
      <c r="A484" s="3" t="s">
        <v>640</v>
      </c>
      <c r="B484" s="4">
        <v>258.2</v>
      </c>
      <c r="C484" s="4">
        <v>226.6</v>
      </c>
      <c r="D484" s="4">
        <v>10.8</v>
      </c>
      <c r="E484" s="4">
        <v>0.76</v>
      </c>
      <c r="F484" s="4">
        <v>0.5</v>
      </c>
      <c r="G484" s="4">
        <v>2.11</v>
      </c>
      <c r="H484" s="4">
        <v>258.7</v>
      </c>
      <c r="I484" s="4">
        <v>0.32200000000000001</v>
      </c>
      <c r="J484" s="4">
        <v>3.72</v>
      </c>
      <c r="K484" s="4">
        <v>3.07</v>
      </c>
      <c r="L484" s="4">
        <v>21.5</v>
      </c>
    </row>
    <row r="485" spans="1:12" ht="15.75" thickBot="1" x14ac:dyDescent="0.3">
      <c r="A485" s="3" t="s">
        <v>269</v>
      </c>
      <c r="B485" s="4">
        <v>111.5</v>
      </c>
      <c r="C485" s="4">
        <v>131.5</v>
      </c>
      <c r="D485" s="4">
        <v>11</v>
      </c>
      <c r="E485" s="4">
        <v>0.65</v>
      </c>
      <c r="F485" s="4">
        <v>0.73</v>
      </c>
      <c r="G485" s="4">
        <v>2.11</v>
      </c>
      <c r="H485" s="4">
        <v>212.3</v>
      </c>
      <c r="I485" s="4">
        <v>0.32200000000000001</v>
      </c>
      <c r="J485" s="4">
        <v>3.49</v>
      </c>
      <c r="K485" s="4">
        <v>3.06</v>
      </c>
      <c r="L485" s="4">
        <v>19.8</v>
      </c>
    </row>
    <row r="486" spans="1:12" ht="15.75" thickBot="1" x14ac:dyDescent="0.3">
      <c r="A486" s="3">
        <v>-382395</v>
      </c>
      <c r="B486" s="4">
        <v>107.6</v>
      </c>
      <c r="C486" s="4">
        <v>136.30000000000001</v>
      </c>
      <c r="D486" s="4">
        <v>11.6</v>
      </c>
      <c r="E486" s="4">
        <v>0.76</v>
      </c>
      <c r="F486" s="4">
        <v>0.5</v>
      </c>
      <c r="G486" s="4">
        <v>2.11</v>
      </c>
      <c r="H486" s="4">
        <v>129.69999999999999</v>
      </c>
      <c r="I486" s="4">
        <v>0.32200000000000001</v>
      </c>
      <c r="J486" s="4">
        <v>3.71</v>
      </c>
      <c r="K486" s="4">
        <v>3.06</v>
      </c>
      <c r="L486" s="4">
        <v>16.399999999999999</v>
      </c>
    </row>
    <row r="487" spans="1:12" ht="15.75" thickBot="1" x14ac:dyDescent="0.3">
      <c r="A487" s="3">
        <v>-250620</v>
      </c>
      <c r="B487" s="4">
        <v>242.8</v>
      </c>
      <c r="C487" s="4">
        <v>194.9</v>
      </c>
      <c r="D487" s="4">
        <v>16.100000000000001</v>
      </c>
      <c r="E487" s="4">
        <v>0.6</v>
      </c>
      <c r="F487" s="4">
        <v>0.84</v>
      </c>
      <c r="G487" s="4">
        <v>2.11</v>
      </c>
      <c r="H487" s="4">
        <v>182.8</v>
      </c>
      <c r="I487" s="4">
        <v>0.32200000000000001</v>
      </c>
      <c r="J487" s="4">
        <v>3.38</v>
      </c>
      <c r="K487" s="4">
        <v>3.06</v>
      </c>
      <c r="L487" s="4">
        <v>18</v>
      </c>
    </row>
    <row r="488" spans="1:12" ht="15.75" thickBot="1" x14ac:dyDescent="0.3">
      <c r="A488" s="3" t="s">
        <v>793</v>
      </c>
      <c r="B488" s="4">
        <v>238</v>
      </c>
      <c r="C488" s="4">
        <v>261.2</v>
      </c>
      <c r="D488" s="4">
        <v>5.4</v>
      </c>
      <c r="E488" s="4">
        <v>0.66</v>
      </c>
      <c r="F488" s="4">
        <v>0.72</v>
      </c>
      <c r="G488" s="4">
        <v>2.1</v>
      </c>
      <c r="H488" s="4">
        <v>32.5</v>
      </c>
      <c r="I488" s="4">
        <v>0.32400000000000001</v>
      </c>
      <c r="J488" s="4">
        <v>3.48</v>
      </c>
      <c r="K488" s="4">
        <v>3.04</v>
      </c>
      <c r="L488" s="4">
        <v>21.9</v>
      </c>
    </row>
    <row r="489" spans="1:12" ht="15.75" thickBot="1" x14ac:dyDescent="0.3">
      <c r="A489" s="3" t="s">
        <v>1103</v>
      </c>
      <c r="B489" s="4">
        <v>54.6</v>
      </c>
      <c r="C489" s="4">
        <v>69.2</v>
      </c>
      <c r="D489" s="4">
        <v>6.7</v>
      </c>
      <c r="E489" s="4">
        <v>0.69</v>
      </c>
      <c r="F489" s="4">
        <v>0.66</v>
      </c>
      <c r="G489" s="4">
        <v>2.1</v>
      </c>
      <c r="H489" s="4">
        <v>11.3</v>
      </c>
      <c r="I489" s="4">
        <v>0.32400000000000001</v>
      </c>
      <c r="J489" s="4">
        <v>3.54</v>
      </c>
      <c r="K489" s="4">
        <v>3.04</v>
      </c>
      <c r="L489" s="4">
        <v>21.2</v>
      </c>
    </row>
    <row r="490" spans="1:12" ht="15.75" thickBot="1" x14ac:dyDescent="0.3">
      <c r="A490" s="3" t="s">
        <v>631</v>
      </c>
      <c r="B490" s="4">
        <v>237.5</v>
      </c>
      <c r="C490" s="4">
        <v>30.8</v>
      </c>
      <c r="D490" s="4">
        <v>7.7</v>
      </c>
      <c r="E490" s="4">
        <v>0.55000000000000004</v>
      </c>
      <c r="F490" s="4">
        <v>0.95</v>
      </c>
      <c r="G490" s="4">
        <v>2.1</v>
      </c>
      <c r="H490" s="4">
        <v>238.6</v>
      </c>
      <c r="I490" s="4">
        <v>0.32500000000000001</v>
      </c>
      <c r="J490" s="4">
        <v>3.24</v>
      </c>
      <c r="K490" s="4">
        <v>3.04</v>
      </c>
      <c r="L490" s="4">
        <v>21</v>
      </c>
    </row>
    <row r="491" spans="1:12" ht="15.75" thickBot="1" x14ac:dyDescent="0.3">
      <c r="A491" s="3">
        <v>-356991</v>
      </c>
      <c r="B491" s="4">
        <v>333</v>
      </c>
      <c r="C491" s="4">
        <v>299</v>
      </c>
      <c r="D491" s="4">
        <v>8.1999999999999993</v>
      </c>
      <c r="E491" s="4">
        <v>0.53</v>
      </c>
      <c r="F491" s="4">
        <v>0.98</v>
      </c>
      <c r="G491" s="4">
        <v>2.1</v>
      </c>
      <c r="H491" s="4">
        <v>205.7</v>
      </c>
      <c r="I491" s="4">
        <v>0.32300000000000001</v>
      </c>
      <c r="J491" s="4">
        <v>3.22</v>
      </c>
      <c r="K491" s="4">
        <v>3.05</v>
      </c>
      <c r="L491" s="4">
        <v>18.899999999999999</v>
      </c>
    </row>
    <row r="492" spans="1:12" ht="15.75" thickBot="1" x14ac:dyDescent="0.3">
      <c r="A492" s="3" t="s">
        <v>1002</v>
      </c>
      <c r="B492" s="4">
        <v>199.7</v>
      </c>
      <c r="C492" s="4">
        <v>105.8</v>
      </c>
      <c r="D492" s="4">
        <v>8.5</v>
      </c>
      <c r="E492" s="4">
        <v>0.5</v>
      </c>
      <c r="F492" s="4">
        <v>1.04</v>
      </c>
      <c r="G492" s="4">
        <v>2.1</v>
      </c>
      <c r="H492" s="4">
        <v>134.1</v>
      </c>
      <c r="I492" s="4">
        <v>0.32500000000000001</v>
      </c>
      <c r="J492" s="4">
        <v>3.15</v>
      </c>
      <c r="K492" s="4">
        <v>3.03</v>
      </c>
      <c r="L492" s="4">
        <v>19.3</v>
      </c>
    </row>
    <row r="493" spans="1:12" ht="15.75" thickBot="1" x14ac:dyDescent="0.3">
      <c r="A493" s="3" t="s">
        <v>168</v>
      </c>
      <c r="B493" s="4">
        <v>217.3</v>
      </c>
      <c r="C493" s="4">
        <v>184.3</v>
      </c>
      <c r="D493" s="4">
        <v>11.8</v>
      </c>
      <c r="E493" s="4">
        <v>0.89</v>
      </c>
      <c r="F493" s="4">
        <v>0.23</v>
      </c>
      <c r="G493" s="4">
        <v>2.1</v>
      </c>
      <c r="H493" s="4">
        <v>154.4</v>
      </c>
      <c r="I493" s="4">
        <v>0.32500000000000001</v>
      </c>
      <c r="J493" s="4">
        <v>3.96</v>
      </c>
      <c r="K493" s="4">
        <v>3.03</v>
      </c>
      <c r="L493" s="4">
        <v>20</v>
      </c>
    </row>
    <row r="494" spans="1:12" ht="15.75" thickBot="1" x14ac:dyDescent="0.3">
      <c r="A494" s="3">
        <v>-138727</v>
      </c>
      <c r="B494" s="4">
        <v>136</v>
      </c>
      <c r="C494" s="4">
        <v>328.1</v>
      </c>
      <c r="D494" s="4">
        <v>11.9</v>
      </c>
      <c r="E494" s="4">
        <v>0.61</v>
      </c>
      <c r="F494" s="4">
        <v>0.83</v>
      </c>
      <c r="G494" s="4">
        <v>2.1</v>
      </c>
      <c r="H494" s="4">
        <v>271.8</v>
      </c>
      <c r="I494" s="4">
        <v>0.32300000000000001</v>
      </c>
      <c r="J494" s="4">
        <v>3.38</v>
      </c>
      <c r="K494" s="4">
        <v>3.05</v>
      </c>
      <c r="L494" s="4">
        <v>19</v>
      </c>
    </row>
    <row r="495" spans="1:12" ht="15.75" thickBot="1" x14ac:dyDescent="0.3">
      <c r="A495" s="3" t="s">
        <v>470</v>
      </c>
      <c r="B495" s="4">
        <v>176.9</v>
      </c>
      <c r="C495" s="4">
        <v>335.9</v>
      </c>
      <c r="D495" s="4">
        <v>36.799999999999997</v>
      </c>
      <c r="E495" s="4">
        <v>0.55000000000000004</v>
      </c>
      <c r="F495" s="4">
        <v>0.95</v>
      </c>
      <c r="G495" s="4">
        <v>2.1</v>
      </c>
      <c r="H495" s="4">
        <v>154.69999999999999</v>
      </c>
      <c r="I495" s="4">
        <v>0.32300000000000001</v>
      </c>
      <c r="J495" s="4">
        <v>3.26</v>
      </c>
      <c r="K495" s="4">
        <v>3.05</v>
      </c>
      <c r="L495" s="4">
        <v>19.5</v>
      </c>
    </row>
    <row r="496" spans="1:12" ht="15.75" thickBot="1" x14ac:dyDescent="0.3">
      <c r="A496" s="3" t="s">
        <v>1100</v>
      </c>
      <c r="B496" s="4">
        <v>121.7</v>
      </c>
      <c r="C496" s="4">
        <v>37.700000000000003</v>
      </c>
      <c r="D496" s="4">
        <v>39.700000000000003</v>
      </c>
      <c r="E496" s="4">
        <v>0.86</v>
      </c>
      <c r="F496" s="4">
        <v>0.28999999999999998</v>
      </c>
      <c r="G496" s="4">
        <v>2.1</v>
      </c>
      <c r="H496" s="4">
        <v>10.5</v>
      </c>
      <c r="I496" s="4">
        <v>0.32400000000000001</v>
      </c>
      <c r="J496" s="4">
        <v>3.91</v>
      </c>
      <c r="K496" s="4">
        <v>3.04</v>
      </c>
      <c r="L496" s="4">
        <v>20</v>
      </c>
    </row>
    <row r="497" spans="1:12" ht="15.75" thickBot="1" x14ac:dyDescent="0.3">
      <c r="A497" s="3">
        <v>-207398</v>
      </c>
      <c r="B497" s="4">
        <v>79.5</v>
      </c>
      <c r="C497" s="4">
        <v>126</v>
      </c>
      <c r="D497" s="4">
        <v>2.6</v>
      </c>
      <c r="E497" s="4">
        <v>0.64</v>
      </c>
      <c r="F497" s="4">
        <v>0.76</v>
      </c>
      <c r="G497" s="4">
        <v>2.09</v>
      </c>
      <c r="H497" s="4">
        <v>23.5</v>
      </c>
      <c r="I497" s="4">
        <v>0.32500000000000001</v>
      </c>
      <c r="J497" s="4">
        <v>3.43</v>
      </c>
      <c r="K497" s="4">
        <v>3.03</v>
      </c>
      <c r="L497" s="4">
        <v>20.399999999999999</v>
      </c>
    </row>
    <row r="498" spans="1:12" ht="15.75" thickBot="1" x14ac:dyDescent="0.3">
      <c r="A498" s="3" t="s">
        <v>986</v>
      </c>
      <c r="B498" s="4">
        <v>260.3</v>
      </c>
      <c r="C498" s="4">
        <v>322.89999999999998</v>
      </c>
      <c r="D498" s="4">
        <v>4.4000000000000004</v>
      </c>
      <c r="E498" s="4">
        <v>0.72</v>
      </c>
      <c r="F498" s="4">
        <v>0.59</v>
      </c>
      <c r="G498" s="4">
        <v>2.09</v>
      </c>
      <c r="H498" s="4">
        <v>131.30000000000001</v>
      </c>
      <c r="I498" s="4">
        <v>0.32600000000000001</v>
      </c>
      <c r="J498" s="4">
        <v>3.59</v>
      </c>
      <c r="K498" s="4">
        <v>3.03</v>
      </c>
      <c r="L498" s="4">
        <v>20</v>
      </c>
    </row>
    <row r="499" spans="1:12" ht="15.75" thickBot="1" x14ac:dyDescent="0.3">
      <c r="A499" s="3">
        <v>-418416</v>
      </c>
      <c r="B499" s="4">
        <v>121.5</v>
      </c>
      <c r="C499" s="4">
        <v>236.8</v>
      </c>
      <c r="D499" s="4">
        <v>4.7</v>
      </c>
      <c r="E499" s="4">
        <v>0.62</v>
      </c>
      <c r="F499" s="4">
        <v>0.79</v>
      </c>
      <c r="G499" s="4">
        <v>2.09</v>
      </c>
      <c r="H499" s="4">
        <v>161.30000000000001</v>
      </c>
      <c r="I499" s="4">
        <v>0.32600000000000001</v>
      </c>
      <c r="J499" s="4">
        <v>3.4</v>
      </c>
      <c r="K499" s="4">
        <v>3.02</v>
      </c>
      <c r="L499" s="4">
        <v>20.3</v>
      </c>
    </row>
    <row r="500" spans="1:12" ht="15.75" thickBot="1" x14ac:dyDescent="0.3">
      <c r="A500" s="3" t="s">
        <v>59</v>
      </c>
      <c r="B500" s="4">
        <v>226.6</v>
      </c>
      <c r="C500" s="4">
        <v>55.3</v>
      </c>
      <c r="D500" s="4">
        <v>5.3</v>
      </c>
      <c r="E500" s="4">
        <v>0.6</v>
      </c>
      <c r="F500" s="4">
        <v>0.84</v>
      </c>
      <c r="G500" s="4">
        <v>2.09</v>
      </c>
      <c r="H500" s="4">
        <v>345.6</v>
      </c>
      <c r="I500" s="4">
        <v>0.32500000000000001</v>
      </c>
      <c r="J500" s="4">
        <v>3.34</v>
      </c>
      <c r="K500" s="4">
        <v>3.03</v>
      </c>
      <c r="L500" s="4">
        <v>21.5</v>
      </c>
    </row>
    <row r="501" spans="1:12" ht="15.75" thickBot="1" x14ac:dyDescent="0.3">
      <c r="A501" s="3">
        <v>-38071</v>
      </c>
      <c r="B501" s="4">
        <v>8.8000000000000007</v>
      </c>
      <c r="C501" s="4">
        <v>195.5</v>
      </c>
      <c r="D501" s="4">
        <v>12.7</v>
      </c>
      <c r="E501" s="4">
        <v>0.51</v>
      </c>
      <c r="F501" s="4">
        <v>1.03</v>
      </c>
      <c r="G501" s="4">
        <v>2.09</v>
      </c>
      <c r="H501" s="4">
        <v>132.9</v>
      </c>
      <c r="I501" s="4">
        <v>0.32600000000000001</v>
      </c>
      <c r="J501" s="4">
        <v>3.15</v>
      </c>
      <c r="K501" s="4">
        <v>3.02</v>
      </c>
      <c r="L501" s="4">
        <v>19.600000000000001</v>
      </c>
    </row>
    <row r="502" spans="1:12" ht="15.75" thickBot="1" x14ac:dyDescent="0.3">
      <c r="A502" s="3" t="s">
        <v>618</v>
      </c>
      <c r="B502" s="4">
        <v>195.2</v>
      </c>
      <c r="C502" s="4">
        <v>291.2</v>
      </c>
      <c r="D502" s="4">
        <v>14.8</v>
      </c>
      <c r="E502" s="4">
        <v>0.54</v>
      </c>
      <c r="F502" s="4">
        <v>0.96</v>
      </c>
      <c r="G502" s="4">
        <v>2.09</v>
      </c>
      <c r="H502" s="4">
        <v>5.6</v>
      </c>
      <c r="I502" s="4">
        <v>0.32600000000000001</v>
      </c>
      <c r="J502" s="4">
        <v>3.22</v>
      </c>
      <c r="K502" s="4">
        <v>3.02</v>
      </c>
      <c r="L502" s="4">
        <v>21.4</v>
      </c>
    </row>
    <row r="503" spans="1:12" ht="15.75" thickBot="1" x14ac:dyDescent="0.3">
      <c r="A503" s="3">
        <v>-352102</v>
      </c>
      <c r="B503" s="4">
        <v>68.099999999999994</v>
      </c>
      <c r="C503" s="4">
        <v>305.60000000000002</v>
      </c>
      <c r="D503" s="4">
        <v>42</v>
      </c>
      <c r="E503" s="4">
        <v>0.66</v>
      </c>
      <c r="F503" s="4">
        <v>0.72</v>
      </c>
      <c r="G503" s="4">
        <v>2.09</v>
      </c>
      <c r="H503" s="4">
        <v>326.10000000000002</v>
      </c>
      <c r="I503" s="4">
        <v>0.32600000000000001</v>
      </c>
      <c r="J503" s="4">
        <v>3.46</v>
      </c>
      <c r="K503" s="4">
        <v>3.02</v>
      </c>
      <c r="L503" s="4">
        <v>19.600000000000001</v>
      </c>
    </row>
    <row r="504" spans="1:12" ht="15.75" thickBot="1" x14ac:dyDescent="0.3">
      <c r="A504" s="3" t="s">
        <v>857</v>
      </c>
      <c r="B504" s="4">
        <v>89.3</v>
      </c>
      <c r="C504" s="4">
        <v>272.5</v>
      </c>
      <c r="D504" s="4">
        <v>1.8</v>
      </c>
      <c r="E504" s="4">
        <v>0.63</v>
      </c>
      <c r="F504" s="4">
        <v>0.78</v>
      </c>
      <c r="G504" s="4">
        <v>2.08</v>
      </c>
      <c r="H504" s="4">
        <v>62.7</v>
      </c>
      <c r="I504" s="4">
        <v>0.32800000000000001</v>
      </c>
      <c r="J504" s="4">
        <v>3.39</v>
      </c>
      <c r="K504" s="4">
        <v>3.01</v>
      </c>
      <c r="L504" s="4">
        <v>18.2</v>
      </c>
    </row>
    <row r="505" spans="1:12" ht="15.75" thickBot="1" x14ac:dyDescent="0.3">
      <c r="A505" s="3">
        <v>-290772</v>
      </c>
      <c r="B505" s="4">
        <v>290.2</v>
      </c>
      <c r="C505" s="4">
        <v>228</v>
      </c>
      <c r="D505" s="4">
        <v>4.5</v>
      </c>
      <c r="E505" s="4">
        <v>0.59</v>
      </c>
      <c r="F505" s="4">
        <v>0.84</v>
      </c>
      <c r="G505" s="4">
        <v>2.08</v>
      </c>
      <c r="H505" s="4">
        <v>59.1</v>
      </c>
      <c r="I505" s="4">
        <v>0.32800000000000001</v>
      </c>
      <c r="J505" s="4">
        <v>3.32</v>
      </c>
      <c r="K505" s="4">
        <v>3.01</v>
      </c>
      <c r="L505" s="4">
        <v>17.600000000000001</v>
      </c>
    </row>
    <row r="506" spans="1:12" ht="15.75" thickBot="1" x14ac:dyDescent="0.3">
      <c r="A506" s="3" t="s">
        <v>615</v>
      </c>
      <c r="B506" s="4">
        <v>220.4</v>
      </c>
      <c r="C506" s="4">
        <v>141.30000000000001</v>
      </c>
      <c r="D506" s="4">
        <v>5.0999999999999996</v>
      </c>
      <c r="E506" s="4">
        <v>0.84</v>
      </c>
      <c r="F506" s="4">
        <v>0.33</v>
      </c>
      <c r="G506" s="4">
        <v>2.08</v>
      </c>
      <c r="H506" s="4">
        <v>38.299999999999997</v>
      </c>
      <c r="I506" s="4">
        <v>0.32900000000000001</v>
      </c>
      <c r="J506" s="4">
        <v>3.83</v>
      </c>
      <c r="K506" s="4">
        <v>3</v>
      </c>
      <c r="L506" s="4">
        <v>19</v>
      </c>
    </row>
    <row r="507" spans="1:12" ht="15.75" thickBot="1" x14ac:dyDescent="0.3">
      <c r="A507" s="3">
        <v>-89830</v>
      </c>
      <c r="B507" s="4">
        <v>5.7</v>
      </c>
      <c r="C507" s="4">
        <v>19.899999999999999</v>
      </c>
      <c r="D507" s="4">
        <v>43.7</v>
      </c>
      <c r="E507" s="4">
        <v>0.51</v>
      </c>
      <c r="F507" s="4">
        <v>1.02</v>
      </c>
      <c r="G507" s="4">
        <v>2.08</v>
      </c>
      <c r="H507" s="4">
        <v>214.4</v>
      </c>
      <c r="I507" s="4">
        <v>0.32900000000000001</v>
      </c>
      <c r="J507" s="4">
        <v>3.13</v>
      </c>
      <c r="K507" s="4">
        <v>2.99</v>
      </c>
      <c r="L507" s="4">
        <v>14.9</v>
      </c>
    </row>
    <row r="508" spans="1:12" ht="15.75" thickBot="1" x14ac:dyDescent="0.3">
      <c r="A508" s="3">
        <v>-162183</v>
      </c>
      <c r="B508" s="4">
        <v>122.5</v>
      </c>
      <c r="C508" s="4">
        <v>235.9</v>
      </c>
      <c r="D508" s="4">
        <v>1.4</v>
      </c>
      <c r="E508" s="4">
        <v>0.53</v>
      </c>
      <c r="F508" s="4">
        <v>0.97</v>
      </c>
      <c r="G508" s="4">
        <v>2.0699999999999998</v>
      </c>
      <c r="H508" s="4">
        <v>100.7</v>
      </c>
      <c r="I508" s="4">
        <v>0.33</v>
      </c>
      <c r="J508" s="4">
        <v>3.18</v>
      </c>
      <c r="K508" s="4">
        <v>2.99</v>
      </c>
      <c r="L508" s="4">
        <v>21</v>
      </c>
    </row>
    <row r="509" spans="1:12" ht="15.75" thickBot="1" x14ac:dyDescent="0.3">
      <c r="A509" s="3" t="s">
        <v>967</v>
      </c>
      <c r="B509" s="4">
        <v>313.2</v>
      </c>
      <c r="C509" s="4">
        <v>194.7</v>
      </c>
      <c r="D509" s="4">
        <v>3.5</v>
      </c>
      <c r="E509" s="4">
        <v>0.52</v>
      </c>
      <c r="F509" s="4">
        <v>1</v>
      </c>
      <c r="G509" s="4">
        <v>2.0699999999999998</v>
      </c>
      <c r="H509" s="4">
        <v>50.8</v>
      </c>
      <c r="I509" s="4">
        <v>0.33200000000000002</v>
      </c>
      <c r="J509" s="4">
        <v>3.13</v>
      </c>
      <c r="K509" s="4">
        <v>2.97</v>
      </c>
      <c r="L509" s="4">
        <v>19.899999999999999</v>
      </c>
    </row>
    <row r="510" spans="1:12" ht="15.75" thickBot="1" x14ac:dyDescent="0.3">
      <c r="A510" s="3" t="s">
        <v>173</v>
      </c>
      <c r="B510" s="4">
        <v>90.3</v>
      </c>
      <c r="C510" s="4">
        <v>9.3000000000000007</v>
      </c>
      <c r="D510" s="4">
        <v>5.0999999999999996</v>
      </c>
      <c r="E510" s="4">
        <v>0.76</v>
      </c>
      <c r="F510" s="4">
        <v>0.49</v>
      </c>
      <c r="G510" s="4">
        <v>2.0699999999999998</v>
      </c>
      <c r="H510" s="4">
        <v>176.1</v>
      </c>
      <c r="I510" s="4">
        <v>0.33100000000000002</v>
      </c>
      <c r="J510" s="4">
        <v>3.65</v>
      </c>
      <c r="K510" s="4">
        <v>2.97</v>
      </c>
      <c r="L510" s="4">
        <v>20.399999999999999</v>
      </c>
    </row>
    <row r="511" spans="1:12" ht="15.75" thickBot="1" x14ac:dyDescent="0.3">
      <c r="A511" s="3" t="s">
        <v>998</v>
      </c>
      <c r="B511" s="4">
        <v>286.8</v>
      </c>
      <c r="C511" s="4">
        <v>6</v>
      </c>
      <c r="D511" s="4">
        <v>6.6</v>
      </c>
      <c r="E511" s="4">
        <v>0.73</v>
      </c>
      <c r="F511" s="4">
        <v>0.56000000000000005</v>
      </c>
      <c r="G511" s="4">
        <v>2.0699999999999998</v>
      </c>
      <c r="H511" s="4">
        <v>97.2</v>
      </c>
      <c r="I511" s="4">
        <v>0.33100000000000002</v>
      </c>
      <c r="J511" s="4">
        <v>3.58</v>
      </c>
      <c r="K511" s="4">
        <v>2.98</v>
      </c>
      <c r="L511" s="4">
        <v>19.7</v>
      </c>
    </row>
    <row r="512" spans="1:12" ht="15.75" thickBot="1" x14ac:dyDescent="0.3">
      <c r="A512" s="3" t="s">
        <v>69</v>
      </c>
      <c r="B512" s="4">
        <v>273.39999999999998</v>
      </c>
      <c r="C512" s="4">
        <v>181.3</v>
      </c>
      <c r="D512" s="4">
        <v>24.9</v>
      </c>
      <c r="E512" s="4">
        <v>0.75</v>
      </c>
      <c r="F512" s="4">
        <v>0.53</v>
      </c>
      <c r="G512" s="4">
        <v>2.0699999999999998</v>
      </c>
      <c r="H512" s="4">
        <v>209.8</v>
      </c>
      <c r="I512" s="4">
        <v>0.33</v>
      </c>
      <c r="J512" s="4">
        <v>3.62</v>
      </c>
      <c r="K512" s="4">
        <v>2.99</v>
      </c>
      <c r="L512" s="4">
        <v>19</v>
      </c>
    </row>
    <row r="513" spans="1:12" ht="15.75" thickBot="1" x14ac:dyDescent="0.3">
      <c r="A513" s="3" t="s">
        <v>948</v>
      </c>
      <c r="B513" s="4">
        <v>49.5</v>
      </c>
      <c r="C513" s="4">
        <v>30.7</v>
      </c>
      <c r="D513" s="4">
        <v>25.2</v>
      </c>
      <c r="E513" s="4">
        <v>0.89</v>
      </c>
      <c r="F513" s="4">
        <v>0.24</v>
      </c>
      <c r="G513" s="4">
        <v>2.0699999999999998</v>
      </c>
      <c r="H513" s="4">
        <v>153.5</v>
      </c>
      <c r="I513" s="4">
        <v>0.33200000000000002</v>
      </c>
      <c r="J513" s="4">
        <v>3.9</v>
      </c>
      <c r="K513" s="4">
        <v>2.97</v>
      </c>
      <c r="L513" s="4">
        <v>18.100000000000001</v>
      </c>
    </row>
    <row r="514" spans="1:12" ht="15.75" thickBot="1" x14ac:dyDescent="0.3">
      <c r="A514" s="3" t="s">
        <v>621</v>
      </c>
      <c r="B514" s="4">
        <v>134.9</v>
      </c>
      <c r="C514" s="4">
        <v>233.5</v>
      </c>
      <c r="D514" s="4">
        <v>2.1</v>
      </c>
      <c r="E514" s="4">
        <v>0.67</v>
      </c>
      <c r="F514" s="4">
        <v>0.68</v>
      </c>
      <c r="G514" s="4">
        <v>2.06</v>
      </c>
      <c r="H514" s="4">
        <v>11.5</v>
      </c>
      <c r="I514" s="4">
        <v>0.33300000000000002</v>
      </c>
      <c r="J514" s="4">
        <v>3.45</v>
      </c>
      <c r="K514" s="4">
        <v>2.96</v>
      </c>
      <c r="L514" s="4">
        <v>17.7</v>
      </c>
    </row>
    <row r="515" spans="1:12" ht="15.75" thickBot="1" x14ac:dyDescent="0.3">
      <c r="A515" s="3" t="s">
        <v>949</v>
      </c>
      <c r="B515" s="4">
        <v>206.5</v>
      </c>
      <c r="C515" s="4">
        <v>235.1</v>
      </c>
      <c r="D515" s="4">
        <v>3.3</v>
      </c>
      <c r="E515" s="4">
        <v>0.89</v>
      </c>
      <c r="F515" s="4">
        <v>0.22</v>
      </c>
      <c r="G515" s="4">
        <v>2.06</v>
      </c>
      <c r="H515" s="4">
        <v>160.80000000000001</v>
      </c>
      <c r="I515" s="4">
        <v>0.33300000000000002</v>
      </c>
      <c r="J515" s="4">
        <v>3.9</v>
      </c>
      <c r="K515" s="4">
        <v>2.96</v>
      </c>
      <c r="L515" s="4">
        <v>21.3</v>
      </c>
    </row>
    <row r="516" spans="1:12" ht="15.75" thickBot="1" x14ac:dyDescent="0.3">
      <c r="A516" s="3" t="s">
        <v>329</v>
      </c>
      <c r="B516" s="4">
        <v>35.9</v>
      </c>
      <c r="C516" s="4">
        <v>291.10000000000002</v>
      </c>
      <c r="D516" s="4">
        <v>10.8</v>
      </c>
      <c r="E516" s="4">
        <v>0.51</v>
      </c>
      <c r="F516" s="4">
        <v>1</v>
      </c>
      <c r="G516" s="4">
        <v>2.06</v>
      </c>
      <c r="H516" s="4">
        <v>115.5</v>
      </c>
      <c r="I516" s="4">
        <v>0.33300000000000002</v>
      </c>
      <c r="J516" s="4">
        <v>3.12</v>
      </c>
      <c r="K516" s="4">
        <v>2.96</v>
      </c>
      <c r="L516" s="4">
        <v>19.7</v>
      </c>
    </row>
    <row r="517" spans="1:12" ht="15.75" thickBot="1" x14ac:dyDescent="0.3">
      <c r="A517" s="3" t="s">
        <v>799</v>
      </c>
      <c r="B517" s="4">
        <v>16.600000000000001</v>
      </c>
      <c r="C517" s="4">
        <v>250.3</v>
      </c>
      <c r="D517" s="4">
        <v>11.2</v>
      </c>
      <c r="E517" s="4">
        <v>0.51</v>
      </c>
      <c r="F517" s="4">
        <v>1</v>
      </c>
      <c r="G517" s="4">
        <v>2.06</v>
      </c>
      <c r="H517" s="4">
        <v>6.6</v>
      </c>
      <c r="I517" s="4">
        <v>0.33400000000000002</v>
      </c>
      <c r="J517" s="4">
        <v>3.11</v>
      </c>
      <c r="K517" s="4">
        <v>2.95</v>
      </c>
      <c r="L517" s="4">
        <v>20.8</v>
      </c>
    </row>
    <row r="518" spans="1:12" ht="15.75" thickBot="1" x14ac:dyDescent="0.3">
      <c r="A518" s="3" t="s">
        <v>1037</v>
      </c>
      <c r="B518" s="4">
        <v>218.1</v>
      </c>
      <c r="C518" s="4">
        <v>33.299999999999997</v>
      </c>
      <c r="D518" s="4">
        <v>12.2</v>
      </c>
      <c r="E518" s="4">
        <v>0.57999999999999996</v>
      </c>
      <c r="F518" s="4">
        <v>0.86</v>
      </c>
      <c r="G518" s="4">
        <v>2.06</v>
      </c>
      <c r="H518" s="4">
        <v>65.7</v>
      </c>
      <c r="I518" s="4">
        <v>0.33300000000000002</v>
      </c>
      <c r="J518" s="4">
        <v>3.26</v>
      </c>
      <c r="K518" s="4">
        <v>2.96</v>
      </c>
      <c r="L518" s="4">
        <v>18.7</v>
      </c>
    </row>
    <row r="519" spans="1:12" ht="15.75" thickBot="1" x14ac:dyDescent="0.3">
      <c r="A519" s="3" t="s">
        <v>111</v>
      </c>
      <c r="B519" s="4">
        <v>216.9</v>
      </c>
      <c r="C519" s="4">
        <v>58.1</v>
      </c>
      <c r="D519" s="4">
        <v>13.7</v>
      </c>
      <c r="E519" s="4">
        <v>0.56000000000000005</v>
      </c>
      <c r="F519" s="4">
        <v>0.91</v>
      </c>
      <c r="G519" s="4">
        <v>2.06</v>
      </c>
      <c r="H519" s="4">
        <v>344.4</v>
      </c>
      <c r="I519" s="4">
        <v>0.33400000000000002</v>
      </c>
      <c r="J519" s="4">
        <v>3.2</v>
      </c>
      <c r="K519" s="4">
        <v>2.95</v>
      </c>
      <c r="L519" s="4">
        <v>21.9</v>
      </c>
    </row>
    <row r="520" spans="1:12" ht="15.75" thickBot="1" x14ac:dyDescent="0.3">
      <c r="A520" s="3" t="s">
        <v>855</v>
      </c>
      <c r="B520" s="4">
        <v>0.5</v>
      </c>
      <c r="C520" s="4">
        <v>58.3</v>
      </c>
      <c r="D520" s="4">
        <v>40.299999999999997</v>
      </c>
      <c r="E520" s="4">
        <v>0.53</v>
      </c>
      <c r="F520" s="4">
        <v>0.96</v>
      </c>
      <c r="G520" s="4">
        <v>2.06</v>
      </c>
      <c r="H520" s="4">
        <v>2.2999999999999998</v>
      </c>
      <c r="I520" s="4">
        <v>0.33400000000000002</v>
      </c>
      <c r="J520" s="4">
        <v>3.16</v>
      </c>
      <c r="K520" s="4">
        <v>2.95</v>
      </c>
      <c r="L520" s="4">
        <v>18.399999999999999</v>
      </c>
    </row>
    <row r="521" spans="1:12" ht="15.75" thickBot="1" x14ac:dyDescent="0.3">
      <c r="A521" s="3" t="s">
        <v>311</v>
      </c>
      <c r="B521" s="4">
        <v>103.4</v>
      </c>
      <c r="C521" s="4">
        <v>179.8</v>
      </c>
      <c r="D521" s="4">
        <v>2.8</v>
      </c>
      <c r="E521" s="4">
        <v>0.67</v>
      </c>
      <c r="F521" s="4">
        <v>0.67</v>
      </c>
      <c r="G521" s="4">
        <v>2.0499999999999998</v>
      </c>
      <c r="H521" s="4">
        <v>149.9</v>
      </c>
      <c r="I521" s="4">
        <v>0.33700000000000002</v>
      </c>
      <c r="J521" s="4">
        <v>3.42</v>
      </c>
      <c r="K521" s="4">
        <v>2.93</v>
      </c>
      <c r="L521" s="4">
        <v>21.9</v>
      </c>
    </row>
    <row r="522" spans="1:12" ht="15.75" thickBot="1" x14ac:dyDescent="0.3">
      <c r="A522" s="3" t="s">
        <v>460</v>
      </c>
      <c r="B522" s="4">
        <v>127.2</v>
      </c>
      <c r="C522" s="4">
        <v>234.1</v>
      </c>
      <c r="D522" s="4">
        <v>3.3</v>
      </c>
      <c r="E522" s="4">
        <v>0.62</v>
      </c>
      <c r="F522" s="4">
        <v>0.78</v>
      </c>
      <c r="G522" s="4">
        <v>2.0499999999999998</v>
      </c>
      <c r="H522" s="4">
        <v>222.6</v>
      </c>
      <c r="I522" s="4">
        <v>0.33600000000000002</v>
      </c>
      <c r="J522" s="4">
        <v>3.32</v>
      </c>
      <c r="K522" s="4">
        <v>2.93</v>
      </c>
      <c r="L522" s="4">
        <v>21</v>
      </c>
    </row>
    <row r="523" spans="1:12" ht="15.75" thickBot="1" x14ac:dyDescent="0.3">
      <c r="A523" s="3" t="s">
        <v>894</v>
      </c>
      <c r="B523" s="4">
        <v>95.8</v>
      </c>
      <c r="C523" s="4">
        <v>296.39999999999998</v>
      </c>
      <c r="D523" s="4">
        <v>3.6</v>
      </c>
      <c r="E523" s="4">
        <v>0.74</v>
      </c>
      <c r="F523" s="4">
        <v>0.52</v>
      </c>
      <c r="G523" s="4">
        <v>2.0499999999999998</v>
      </c>
      <c r="H523" s="4">
        <v>220.3</v>
      </c>
      <c r="I523" s="4">
        <v>0.33700000000000002</v>
      </c>
      <c r="J523" s="4">
        <v>3.57</v>
      </c>
      <c r="K523" s="4">
        <v>2.93</v>
      </c>
      <c r="L523" s="4">
        <v>21.2</v>
      </c>
    </row>
    <row r="524" spans="1:12" ht="15.75" thickBot="1" x14ac:dyDescent="0.3">
      <c r="A524" s="3" t="s">
        <v>217</v>
      </c>
      <c r="B524" s="4">
        <v>175.6</v>
      </c>
      <c r="C524" s="4">
        <v>143.69999999999999</v>
      </c>
      <c r="D524" s="4">
        <v>5.9</v>
      </c>
      <c r="E524" s="4">
        <v>0.5</v>
      </c>
      <c r="F524" s="4">
        <v>1.04</v>
      </c>
      <c r="G524" s="4">
        <v>2.0499999999999998</v>
      </c>
      <c r="H524" s="4">
        <v>10.4</v>
      </c>
      <c r="I524" s="4">
        <v>0.33500000000000002</v>
      </c>
      <c r="J524" s="4">
        <v>3.07</v>
      </c>
      <c r="K524" s="4">
        <v>2.94</v>
      </c>
      <c r="L524" s="4">
        <v>20.399999999999999</v>
      </c>
    </row>
    <row r="525" spans="1:12" ht="15.75" thickBot="1" x14ac:dyDescent="0.3">
      <c r="A525" s="3" t="s">
        <v>187</v>
      </c>
      <c r="B525" s="4">
        <v>269</v>
      </c>
      <c r="C525" s="4">
        <v>146.1</v>
      </c>
      <c r="D525" s="4">
        <v>5.9</v>
      </c>
      <c r="E525" s="4">
        <v>0.71</v>
      </c>
      <c r="F525" s="4">
        <v>0.6</v>
      </c>
      <c r="G525" s="4">
        <v>2.0499999999999998</v>
      </c>
      <c r="H525" s="4">
        <v>121.7</v>
      </c>
      <c r="I525" s="4">
        <v>0.33600000000000002</v>
      </c>
      <c r="J525" s="4">
        <v>3.5</v>
      </c>
      <c r="K525" s="4">
        <v>2.93</v>
      </c>
      <c r="L525" s="4">
        <v>19</v>
      </c>
    </row>
    <row r="526" spans="1:12" ht="15.75" thickBot="1" x14ac:dyDescent="0.3">
      <c r="A526" s="3" t="s">
        <v>322</v>
      </c>
      <c r="B526" s="4">
        <v>306.89999999999998</v>
      </c>
      <c r="C526" s="4">
        <v>80.400000000000006</v>
      </c>
      <c r="D526" s="4">
        <v>9.5</v>
      </c>
      <c r="E526" s="4">
        <v>0.65</v>
      </c>
      <c r="F526" s="4">
        <v>0.72</v>
      </c>
      <c r="G526" s="4">
        <v>2.0499999999999998</v>
      </c>
      <c r="H526" s="4">
        <v>121.7</v>
      </c>
      <c r="I526" s="4">
        <v>0.33700000000000002</v>
      </c>
      <c r="J526" s="4">
        <v>3.37</v>
      </c>
      <c r="K526" s="4">
        <v>2.93</v>
      </c>
      <c r="L526" s="4">
        <v>19</v>
      </c>
    </row>
    <row r="527" spans="1:12" ht="15.75" thickBot="1" x14ac:dyDescent="0.3">
      <c r="A527" s="3" t="s">
        <v>337</v>
      </c>
      <c r="B527" s="4">
        <v>180.5</v>
      </c>
      <c r="C527" s="4">
        <v>334.7</v>
      </c>
      <c r="D527" s="4">
        <v>0.9</v>
      </c>
      <c r="E527" s="4">
        <v>0.74</v>
      </c>
      <c r="F527" s="4">
        <v>0.53</v>
      </c>
      <c r="G527" s="4">
        <v>2.04</v>
      </c>
      <c r="H527" s="4">
        <v>93.5</v>
      </c>
      <c r="I527" s="4">
        <v>0.33900000000000002</v>
      </c>
      <c r="J527" s="4">
        <v>3.55</v>
      </c>
      <c r="K527" s="4">
        <v>2.91</v>
      </c>
      <c r="L527" s="4">
        <v>21.8</v>
      </c>
    </row>
    <row r="528" spans="1:12" ht="15.75" thickBot="1" x14ac:dyDescent="0.3">
      <c r="A528" s="3" t="s">
        <v>253</v>
      </c>
      <c r="B528" s="4">
        <v>261</v>
      </c>
      <c r="C528" s="4">
        <v>44.3</v>
      </c>
      <c r="D528" s="4">
        <v>2.2000000000000002</v>
      </c>
      <c r="E528" s="4">
        <v>0.71</v>
      </c>
      <c r="F528" s="4">
        <v>0.6</v>
      </c>
      <c r="G528" s="4">
        <v>2.04</v>
      </c>
      <c r="H528" s="4">
        <v>285.2</v>
      </c>
      <c r="I528" s="4">
        <v>0.33800000000000002</v>
      </c>
      <c r="J528" s="4">
        <v>3.48</v>
      </c>
      <c r="K528" s="4">
        <v>2.91</v>
      </c>
      <c r="L528" s="4">
        <v>21.5</v>
      </c>
    </row>
    <row r="529" spans="1:12" ht="15.75" thickBot="1" x14ac:dyDescent="0.3">
      <c r="A529" s="3" t="s">
        <v>446</v>
      </c>
      <c r="B529" s="4">
        <v>334.3</v>
      </c>
      <c r="C529" s="4">
        <v>127</v>
      </c>
      <c r="D529" s="4">
        <v>5.6</v>
      </c>
      <c r="E529" s="4">
        <v>0.53</v>
      </c>
      <c r="F529" s="4">
        <v>0.95</v>
      </c>
      <c r="G529" s="4">
        <v>2.04</v>
      </c>
      <c r="H529" s="4">
        <v>200.4</v>
      </c>
      <c r="I529" s="4">
        <v>0.33800000000000002</v>
      </c>
      <c r="J529" s="4">
        <v>3.13</v>
      </c>
      <c r="K529" s="4">
        <v>2.92</v>
      </c>
      <c r="L529" s="4">
        <v>20.3</v>
      </c>
    </row>
    <row r="530" spans="1:12" ht="15.75" thickBot="1" x14ac:dyDescent="0.3">
      <c r="A530" s="3">
        <v>-163067</v>
      </c>
      <c r="B530" s="4">
        <v>117.6</v>
      </c>
      <c r="C530" s="4">
        <v>87.5</v>
      </c>
      <c r="D530" s="4">
        <v>7.6</v>
      </c>
      <c r="E530" s="4">
        <v>0.59</v>
      </c>
      <c r="F530" s="4">
        <v>0.84</v>
      </c>
      <c r="G530" s="4">
        <v>2.04</v>
      </c>
      <c r="H530" s="4">
        <v>187.7</v>
      </c>
      <c r="I530" s="4">
        <v>0.33700000000000002</v>
      </c>
      <c r="J530" s="4">
        <v>3.24</v>
      </c>
      <c r="K530" s="4">
        <v>2.92</v>
      </c>
      <c r="L530" s="4">
        <v>19.8</v>
      </c>
    </row>
    <row r="531" spans="1:12" ht="15.75" thickBot="1" x14ac:dyDescent="0.3">
      <c r="A531" s="3" t="s">
        <v>439</v>
      </c>
      <c r="B531" s="4">
        <v>129.80000000000001</v>
      </c>
      <c r="C531" s="4">
        <v>17.5</v>
      </c>
      <c r="D531" s="4">
        <v>9.1</v>
      </c>
      <c r="E531" s="4">
        <v>0.83</v>
      </c>
      <c r="F531" s="4">
        <v>0.35</v>
      </c>
      <c r="G531" s="4">
        <v>2.04</v>
      </c>
      <c r="H531" s="4">
        <v>200.6</v>
      </c>
      <c r="I531" s="4">
        <v>0.33800000000000002</v>
      </c>
      <c r="J531" s="4">
        <v>3.73</v>
      </c>
      <c r="K531" s="4">
        <v>2.91</v>
      </c>
      <c r="L531" s="4">
        <v>18.100000000000001</v>
      </c>
    </row>
    <row r="532" spans="1:12" ht="15.75" thickBot="1" x14ac:dyDescent="0.3">
      <c r="A532" s="3">
        <v>-39572</v>
      </c>
      <c r="B532" s="4">
        <v>344.8</v>
      </c>
      <c r="C532" s="4">
        <v>313.60000000000002</v>
      </c>
      <c r="D532" s="4">
        <v>10</v>
      </c>
      <c r="E532" s="4">
        <v>0.49</v>
      </c>
      <c r="F532" s="4">
        <v>1.03</v>
      </c>
      <c r="G532" s="4">
        <v>2.04</v>
      </c>
      <c r="H532" s="4">
        <v>133.1</v>
      </c>
      <c r="I532" s="4">
        <v>0.33900000000000002</v>
      </c>
      <c r="J532" s="4">
        <v>3.04</v>
      </c>
      <c r="K532" s="4">
        <v>2.91</v>
      </c>
      <c r="L532" s="4">
        <v>16.5</v>
      </c>
    </row>
    <row r="533" spans="1:12" ht="15.75" thickBot="1" x14ac:dyDescent="0.3">
      <c r="A533" s="3">
        <v>-399774</v>
      </c>
      <c r="B533" s="4">
        <v>348.1</v>
      </c>
      <c r="C533" s="4">
        <v>199.2</v>
      </c>
      <c r="D533" s="4">
        <v>12.7</v>
      </c>
      <c r="E533" s="4">
        <v>0.52</v>
      </c>
      <c r="F533" s="4">
        <v>0.99</v>
      </c>
      <c r="G533" s="4">
        <v>2.04</v>
      </c>
      <c r="H533" s="4">
        <v>170.9</v>
      </c>
      <c r="I533" s="4">
        <v>0.33700000000000002</v>
      </c>
      <c r="J533" s="4">
        <v>3.1</v>
      </c>
      <c r="K533" s="4">
        <v>2.92</v>
      </c>
      <c r="L533" s="4">
        <v>18.7</v>
      </c>
    </row>
    <row r="534" spans="1:12" ht="15.75" thickBot="1" x14ac:dyDescent="0.3">
      <c r="A534" s="3">
        <v>-162979</v>
      </c>
      <c r="B534" s="4">
        <v>326</v>
      </c>
      <c r="C534" s="4">
        <v>311.60000000000002</v>
      </c>
      <c r="D534" s="4">
        <v>17.100000000000001</v>
      </c>
      <c r="E534" s="4">
        <v>0.54</v>
      </c>
      <c r="F534" s="4">
        <v>0.93</v>
      </c>
      <c r="G534" s="4">
        <v>2.04</v>
      </c>
      <c r="H534" s="4">
        <v>287</v>
      </c>
      <c r="I534" s="4">
        <v>0.33900000000000002</v>
      </c>
      <c r="J534" s="4">
        <v>3.15</v>
      </c>
      <c r="K534" s="4">
        <v>2.91</v>
      </c>
      <c r="L534" s="4">
        <v>18</v>
      </c>
    </row>
    <row r="535" spans="1:12" ht="15.75" thickBot="1" x14ac:dyDescent="0.3">
      <c r="A535" s="3" t="s">
        <v>49</v>
      </c>
      <c r="B535" s="4">
        <v>246.5</v>
      </c>
      <c r="C535" s="4">
        <v>104.7</v>
      </c>
      <c r="D535" s="4">
        <v>27.5</v>
      </c>
      <c r="E535" s="4">
        <v>0.6</v>
      </c>
      <c r="F535" s="4">
        <v>0.81</v>
      </c>
      <c r="G535" s="4">
        <v>2.04</v>
      </c>
      <c r="H535" s="4">
        <v>63.1</v>
      </c>
      <c r="I535" s="4">
        <v>0.33900000000000002</v>
      </c>
      <c r="J535" s="4">
        <v>3.27</v>
      </c>
      <c r="K535" s="4">
        <v>2.91</v>
      </c>
      <c r="L535" s="4">
        <v>19.8</v>
      </c>
    </row>
    <row r="536" spans="1:12" ht="15.75" thickBot="1" x14ac:dyDescent="0.3">
      <c r="A536" s="3" t="s">
        <v>1096</v>
      </c>
      <c r="B536" s="4">
        <v>167.2</v>
      </c>
      <c r="C536" s="4">
        <v>174.2</v>
      </c>
      <c r="D536" s="4">
        <v>42.2</v>
      </c>
      <c r="E536" s="4">
        <v>0.5</v>
      </c>
      <c r="F536" s="4">
        <v>1.02</v>
      </c>
      <c r="G536" s="4">
        <v>2.04</v>
      </c>
      <c r="H536" s="4">
        <v>49.7</v>
      </c>
      <c r="I536" s="4">
        <v>0.33900000000000002</v>
      </c>
      <c r="J536" s="4">
        <v>3.05</v>
      </c>
      <c r="K536" s="4">
        <v>2.91</v>
      </c>
      <c r="L536" s="4">
        <v>19.7</v>
      </c>
    </row>
    <row r="537" spans="1:12" ht="15.75" thickBot="1" x14ac:dyDescent="0.3">
      <c r="A537" s="3" t="s">
        <v>380</v>
      </c>
      <c r="B537" s="4">
        <v>85.6</v>
      </c>
      <c r="C537" s="4">
        <v>322.5</v>
      </c>
      <c r="D537" s="4">
        <v>2.4</v>
      </c>
      <c r="E537" s="4">
        <v>0.55000000000000004</v>
      </c>
      <c r="F537" s="4">
        <v>0.92</v>
      </c>
      <c r="G537" s="4">
        <v>2.0299999999999998</v>
      </c>
      <c r="H537" s="4">
        <v>348.9</v>
      </c>
      <c r="I537" s="4">
        <v>0.34</v>
      </c>
      <c r="J537" s="4">
        <v>3.15</v>
      </c>
      <c r="K537" s="4">
        <v>2.9</v>
      </c>
      <c r="L537" s="4">
        <v>19.7</v>
      </c>
    </row>
    <row r="538" spans="1:12" ht="15.75" thickBot="1" x14ac:dyDescent="0.3">
      <c r="A538" s="3" t="s">
        <v>365</v>
      </c>
      <c r="B538" s="4">
        <v>95.7</v>
      </c>
      <c r="C538" s="4">
        <v>30.4</v>
      </c>
      <c r="D538" s="4">
        <v>4</v>
      </c>
      <c r="E538" s="4">
        <v>0.6</v>
      </c>
      <c r="F538" s="4">
        <v>0.81</v>
      </c>
      <c r="G538" s="4">
        <v>2.0299999999999998</v>
      </c>
      <c r="H538" s="4">
        <v>89.3</v>
      </c>
      <c r="I538" s="4">
        <v>0.34100000000000003</v>
      </c>
      <c r="J538" s="4">
        <v>3.25</v>
      </c>
      <c r="K538" s="4">
        <v>2.89</v>
      </c>
      <c r="L538" s="4">
        <v>20.9</v>
      </c>
    </row>
    <row r="539" spans="1:12" ht="15.75" thickBot="1" x14ac:dyDescent="0.3">
      <c r="A539" s="3" t="s">
        <v>1024</v>
      </c>
      <c r="B539" s="4">
        <v>271.39999999999998</v>
      </c>
      <c r="C539" s="4">
        <v>305.2</v>
      </c>
      <c r="D539" s="4">
        <v>4.0999999999999996</v>
      </c>
      <c r="E539" s="4">
        <v>0.55000000000000004</v>
      </c>
      <c r="F539" s="4">
        <v>0.91</v>
      </c>
      <c r="G539" s="4">
        <v>2.0299999999999998</v>
      </c>
      <c r="H539" s="4">
        <v>24.3</v>
      </c>
      <c r="I539" s="4">
        <v>0.34</v>
      </c>
      <c r="J539" s="4">
        <v>3.16</v>
      </c>
      <c r="K539" s="4">
        <v>2.9</v>
      </c>
      <c r="L539" s="4">
        <v>21.2</v>
      </c>
    </row>
    <row r="540" spans="1:12" ht="15.75" thickBot="1" x14ac:dyDescent="0.3">
      <c r="A540" s="3" t="s">
        <v>1116</v>
      </c>
      <c r="B540" s="4">
        <v>90</v>
      </c>
      <c r="C540" s="4">
        <v>239.5</v>
      </c>
      <c r="D540" s="4">
        <v>34.4</v>
      </c>
      <c r="E540" s="4">
        <v>0.69</v>
      </c>
      <c r="F540" s="4">
        <v>0.63</v>
      </c>
      <c r="G540" s="4">
        <v>2.0299999999999998</v>
      </c>
      <c r="H540" s="4">
        <v>34</v>
      </c>
      <c r="I540" s="4">
        <v>0.34</v>
      </c>
      <c r="J540" s="4">
        <v>3.44</v>
      </c>
      <c r="K540" s="4">
        <v>2.9</v>
      </c>
      <c r="L540" s="4">
        <v>20.3</v>
      </c>
    </row>
    <row r="541" spans="1:12" ht="15.75" thickBot="1" x14ac:dyDescent="0.3">
      <c r="A541" s="3">
        <v>-221455</v>
      </c>
      <c r="B541" s="4">
        <v>234</v>
      </c>
      <c r="C541" s="4">
        <v>21.3</v>
      </c>
      <c r="D541" s="4">
        <v>0.9</v>
      </c>
      <c r="E541" s="4">
        <v>0.66</v>
      </c>
      <c r="F541" s="4">
        <v>0.69</v>
      </c>
      <c r="G541" s="4">
        <v>2.02</v>
      </c>
      <c r="H541" s="4">
        <v>51.3</v>
      </c>
      <c r="I541" s="4">
        <v>0.34399999999999997</v>
      </c>
      <c r="J541" s="4">
        <v>3.34</v>
      </c>
      <c r="K541" s="4">
        <v>2.86</v>
      </c>
      <c r="L541" s="4">
        <v>19.399999999999999</v>
      </c>
    </row>
    <row r="542" spans="1:12" ht="15.75" thickBot="1" x14ac:dyDescent="0.3">
      <c r="A542" s="3" t="s">
        <v>63</v>
      </c>
      <c r="B542" s="4">
        <v>90.4</v>
      </c>
      <c r="C542" s="4">
        <v>122.1</v>
      </c>
      <c r="D542" s="4">
        <v>3.3</v>
      </c>
      <c r="E542" s="4">
        <v>0.61</v>
      </c>
      <c r="F542" s="4">
        <v>0.79</v>
      </c>
      <c r="G542" s="4">
        <v>2.02</v>
      </c>
      <c r="H542" s="4">
        <v>353.9</v>
      </c>
      <c r="I542" s="4">
        <v>0.34300000000000003</v>
      </c>
      <c r="J542" s="4">
        <v>3.25</v>
      </c>
      <c r="K542" s="4">
        <v>2.87</v>
      </c>
      <c r="L542" s="4">
        <v>21.5</v>
      </c>
    </row>
    <row r="543" spans="1:12" ht="15.75" thickBot="1" x14ac:dyDescent="0.3">
      <c r="A543" s="3" t="s">
        <v>702</v>
      </c>
      <c r="B543" s="4">
        <v>81.5</v>
      </c>
      <c r="C543" s="4">
        <v>322.89999999999998</v>
      </c>
      <c r="D543" s="4">
        <v>6.1</v>
      </c>
      <c r="E543" s="4">
        <v>0.77</v>
      </c>
      <c r="F543" s="4">
        <v>0.46</v>
      </c>
      <c r="G543" s="4">
        <v>2.02</v>
      </c>
      <c r="H543" s="4">
        <v>202.6</v>
      </c>
      <c r="I543" s="4">
        <v>0.34300000000000003</v>
      </c>
      <c r="J543" s="4">
        <v>3.58</v>
      </c>
      <c r="K543" s="4">
        <v>2.87</v>
      </c>
      <c r="L543" s="4">
        <v>22</v>
      </c>
    </row>
    <row r="544" spans="1:12" ht="15.75" thickBot="1" x14ac:dyDescent="0.3">
      <c r="A544" s="3" t="s">
        <v>199</v>
      </c>
      <c r="B544" s="4">
        <v>188.8</v>
      </c>
      <c r="C544" s="4">
        <v>307</v>
      </c>
      <c r="D544" s="4">
        <v>10.199999999999999</v>
      </c>
      <c r="E544" s="4">
        <v>0.53</v>
      </c>
      <c r="F544" s="4">
        <v>0.95</v>
      </c>
      <c r="G544" s="4">
        <v>2.02</v>
      </c>
      <c r="H544" s="4">
        <v>115</v>
      </c>
      <c r="I544" s="4">
        <v>0.34399999999999997</v>
      </c>
      <c r="J544" s="4">
        <v>3.08</v>
      </c>
      <c r="K544" s="4">
        <v>2.87</v>
      </c>
      <c r="L544" s="4">
        <v>17.899999999999999</v>
      </c>
    </row>
    <row r="545" spans="1:12" ht="15.75" thickBot="1" x14ac:dyDescent="0.3">
      <c r="A545" s="3" t="s">
        <v>373</v>
      </c>
      <c r="B545" s="4">
        <v>217.9</v>
      </c>
      <c r="C545" s="4">
        <v>86.7</v>
      </c>
      <c r="D545" s="4">
        <v>21.1</v>
      </c>
      <c r="E545" s="4">
        <v>0.51</v>
      </c>
      <c r="F545" s="4">
        <v>0.98</v>
      </c>
      <c r="G545" s="4">
        <v>2.02</v>
      </c>
      <c r="H545" s="4">
        <v>43.9</v>
      </c>
      <c r="I545" s="4">
        <v>0.34399999999999997</v>
      </c>
      <c r="J545" s="4">
        <v>3.05</v>
      </c>
      <c r="K545" s="4">
        <v>2.86</v>
      </c>
      <c r="L545" s="4">
        <v>18.600000000000001</v>
      </c>
    </row>
    <row r="546" spans="1:12" ht="15.75" thickBot="1" x14ac:dyDescent="0.3">
      <c r="A546" s="3">
        <v>-53429</v>
      </c>
      <c r="B546" s="4">
        <v>64</v>
      </c>
      <c r="C546" s="4">
        <v>199.3</v>
      </c>
      <c r="D546" s="4">
        <v>26.8</v>
      </c>
      <c r="E546" s="4">
        <v>0.64</v>
      </c>
      <c r="F546" s="4">
        <v>0.73</v>
      </c>
      <c r="G546" s="4">
        <v>2.02</v>
      </c>
      <c r="H546" s="4">
        <v>196.7</v>
      </c>
      <c r="I546" s="4">
        <v>0.34300000000000003</v>
      </c>
      <c r="J546" s="4">
        <v>3.32</v>
      </c>
      <c r="K546" s="4">
        <v>2.88</v>
      </c>
      <c r="L546" s="4">
        <v>18.899999999999999</v>
      </c>
    </row>
    <row r="547" spans="1:12" ht="15.75" thickBot="1" x14ac:dyDescent="0.3">
      <c r="A547" s="3" t="s">
        <v>1148</v>
      </c>
      <c r="B547" s="4">
        <v>123.5</v>
      </c>
      <c r="C547" s="4">
        <v>241.1</v>
      </c>
      <c r="D547" s="4">
        <v>1.2</v>
      </c>
      <c r="E547" s="4">
        <v>0.78</v>
      </c>
      <c r="F547" s="4">
        <v>0.44</v>
      </c>
      <c r="G547" s="4">
        <v>2.0099999999999998</v>
      </c>
      <c r="H547" s="4">
        <v>9.9</v>
      </c>
      <c r="I547" s="4">
        <v>0.34599999999999997</v>
      </c>
      <c r="J547" s="4">
        <v>3.58</v>
      </c>
      <c r="K547" s="4">
        <v>2.85</v>
      </c>
      <c r="L547" s="4">
        <v>19.3</v>
      </c>
    </row>
    <row r="548" spans="1:12" ht="15.75" thickBot="1" x14ac:dyDescent="0.3">
      <c r="A548" s="3" t="s">
        <v>870</v>
      </c>
      <c r="B548" s="4">
        <v>272.89999999999998</v>
      </c>
      <c r="C548" s="4">
        <v>204.7</v>
      </c>
      <c r="D548" s="4">
        <v>2.4</v>
      </c>
      <c r="E548" s="4">
        <v>0.57999999999999996</v>
      </c>
      <c r="F548" s="4">
        <v>0.84</v>
      </c>
      <c r="G548" s="4">
        <v>2.0099999999999998</v>
      </c>
      <c r="H548" s="4">
        <v>8.5</v>
      </c>
      <c r="I548" s="4">
        <v>0.34499999999999997</v>
      </c>
      <c r="J548" s="4">
        <v>3.18</v>
      </c>
      <c r="K548" s="4">
        <v>2.85</v>
      </c>
      <c r="L548" s="4">
        <v>21</v>
      </c>
    </row>
    <row r="549" spans="1:12" ht="15.75" thickBot="1" x14ac:dyDescent="0.3">
      <c r="A549" s="3" t="s">
        <v>548</v>
      </c>
      <c r="B549" s="4">
        <v>170.6</v>
      </c>
      <c r="C549" s="4">
        <v>250.1</v>
      </c>
      <c r="D549" s="4">
        <v>3.2</v>
      </c>
      <c r="E549" s="4">
        <v>0.6</v>
      </c>
      <c r="F549" s="4">
        <v>0.81</v>
      </c>
      <c r="G549" s="4">
        <v>2.0099999999999998</v>
      </c>
      <c r="H549" s="4">
        <v>110.7</v>
      </c>
      <c r="I549" s="4">
        <v>0.34699999999999998</v>
      </c>
      <c r="J549" s="4">
        <v>3.2</v>
      </c>
      <c r="K549" s="4">
        <v>2.84</v>
      </c>
      <c r="L549" s="4">
        <v>19.7</v>
      </c>
    </row>
    <row r="550" spans="1:12" ht="15.75" thickBot="1" x14ac:dyDescent="0.3">
      <c r="A550" s="3" t="s">
        <v>784</v>
      </c>
      <c r="B550" s="4">
        <v>212.8</v>
      </c>
      <c r="C550" s="4">
        <v>258.60000000000002</v>
      </c>
      <c r="D550" s="4">
        <v>4</v>
      </c>
      <c r="E550" s="4">
        <v>0.52</v>
      </c>
      <c r="F550" s="4">
        <v>0.97</v>
      </c>
      <c r="G550" s="4">
        <v>2.0099999999999998</v>
      </c>
      <c r="H550" s="4">
        <v>79.099999999999994</v>
      </c>
      <c r="I550" s="4">
        <v>0.34499999999999997</v>
      </c>
      <c r="J550" s="4">
        <v>3.05</v>
      </c>
      <c r="K550" s="4">
        <v>2.86</v>
      </c>
      <c r="L550" s="4">
        <v>20.2</v>
      </c>
    </row>
    <row r="551" spans="1:12" ht="15.75" thickBot="1" x14ac:dyDescent="0.3">
      <c r="A551" s="3" t="s">
        <v>1083</v>
      </c>
      <c r="B551" s="4">
        <v>239.5</v>
      </c>
      <c r="C551" s="4">
        <v>175.6</v>
      </c>
      <c r="D551" s="4">
        <v>6.6</v>
      </c>
      <c r="E551" s="4">
        <v>0.78</v>
      </c>
      <c r="F551" s="4">
        <v>0.44</v>
      </c>
      <c r="G551" s="4">
        <v>2.0099999999999998</v>
      </c>
      <c r="H551" s="4">
        <v>40.299999999999997</v>
      </c>
      <c r="I551" s="4">
        <v>0.34499999999999997</v>
      </c>
      <c r="J551" s="4">
        <v>3.58</v>
      </c>
      <c r="K551" s="4">
        <v>2.86</v>
      </c>
      <c r="L551" s="4">
        <v>20.6</v>
      </c>
    </row>
    <row r="552" spans="1:12" ht="15.75" thickBot="1" x14ac:dyDescent="0.3">
      <c r="A552" s="3">
        <v>-435548</v>
      </c>
      <c r="B552" s="4">
        <v>160.69999999999999</v>
      </c>
      <c r="C552" s="4">
        <v>272</v>
      </c>
      <c r="D552" s="4">
        <v>7.2</v>
      </c>
      <c r="E552" s="4">
        <v>0.53</v>
      </c>
      <c r="F552" s="4">
        <v>0.95</v>
      </c>
      <c r="G552" s="4">
        <v>2.0099999999999998</v>
      </c>
      <c r="H552" s="4">
        <v>102.4</v>
      </c>
      <c r="I552" s="4">
        <v>0.34499999999999997</v>
      </c>
      <c r="J552" s="4">
        <v>3.07</v>
      </c>
      <c r="K552" s="4">
        <v>2.85</v>
      </c>
      <c r="L552" s="4">
        <v>18.8</v>
      </c>
    </row>
    <row r="553" spans="1:12" ht="15.75" thickBot="1" x14ac:dyDescent="0.3">
      <c r="A553" s="3" t="s">
        <v>835</v>
      </c>
      <c r="B553" s="4">
        <v>173.3</v>
      </c>
      <c r="C553" s="4">
        <v>348.4</v>
      </c>
      <c r="D553" s="4">
        <v>7.8</v>
      </c>
      <c r="E553" s="4">
        <v>0.49</v>
      </c>
      <c r="F553" s="4">
        <v>1.02</v>
      </c>
      <c r="G553" s="4">
        <v>2.0099999999999998</v>
      </c>
      <c r="H553" s="4">
        <v>355.8</v>
      </c>
      <c r="I553" s="4">
        <v>0.34599999999999997</v>
      </c>
      <c r="J553" s="4">
        <v>3</v>
      </c>
      <c r="K553" s="4">
        <v>2.85</v>
      </c>
      <c r="L553" s="4">
        <v>19.100000000000001</v>
      </c>
    </row>
    <row r="554" spans="1:12" ht="15.75" thickBot="1" x14ac:dyDescent="0.3">
      <c r="A554" s="3">
        <v>-251346</v>
      </c>
      <c r="B554" s="4">
        <v>175</v>
      </c>
      <c r="C554" s="4">
        <v>306.89999999999998</v>
      </c>
      <c r="D554" s="4">
        <v>8.1999999999999993</v>
      </c>
      <c r="E554" s="4">
        <v>0.53</v>
      </c>
      <c r="F554" s="4">
        <v>0.94</v>
      </c>
      <c r="G554" s="4">
        <v>2.0099999999999998</v>
      </c>
      <c r="H554" s="4">
        <v>179.7</v>
      </c>
      <c r="I554" s="4">
        <v>0.34499999999999997</v>
      </c>
      <c r="J554" s="4">
        <v>3.09</v>
      </c>
      <c r="K554" s="4">
        <v>2.86</v>
      </c>
      <c r="L554" s="4">
        <v>16.899999999999999</v>
      </c>
    </row>
    <row r="555" spans="1:12" ht="15.75" thickBot="1" x14ac:dyDescent="0.3">
      <c r="A555" s="3" t="s">
        <v>590</v>
      </c>
      <c r="B555" s="4">
        <v>41.7</v>
      </c>
      <c r="C555" s="4">
        <v>42.8</v>
      </c>
      <c r="D555" s="4">
        <v>8.4</v>
      </c>
      <c r="E555" s="4">
        <v>0.6</v>
      </c>
      <c r="F555" s="4">
        <v>0.81</v>
      </c>
      <c r="G555" s="4">
        <v>2.0099999999999998</v>
      </c>
      <c r="H555" s="4">
        <v>344.1</v>
      </c>
      <c r="I555" s="4">
        <v>0.34499999999999997</v>
      </c>
      <c r="J555" s="4">
        <v>3.22</v>
      </c>
      <c r="K555" s="4">
        <v>2.86</v>
      </c>
      <c r="L555" s="4">
        <v>19.899999999999999</v>
      </c>
    </row>
    <row r="556" spans="1:12" ht="15.75" thickBot="1" x14ac:dyDescent="0.3">
      <c r="A556" s="3" t="s">
        <v>1143</v>
      </c>
      <c r="B556" s="4">
        <v>203.8</v>
      </c>
      <c r="C556" s="4">
        <v>174.7</v>
      </c>
      <c r="D556" s="4">
        <v>9</v>
      </c>
      <c r="E556" s="4">
        <v>0.55000000000000004</v>
      </c>
      <c r="F556" s="4">
        <v>0.91</v>
      </c>
      <c r="G556" s="4">
        <v>2.0099999999999998</v>
      </c>
      <c r="H556" s="4">
        <v>18.100000000000001</v>
      </c>
      <c r="I556" s="4">
        <v>0.34499999999999997</v>
      </c>
      <c r="J556" s="4">
        <v>3.11</v>
      </c>
      <c r="K556" s="4">
        <v>2.86</v>
      </c>
      <c r="L556" s="4">
        <v>19.7</v>
      </c>
    </row>
    <row r="557" spans="1:12" ht="15.75" thickBot="1" x14ac:dyDescent="0.3">
      <c r="A557" s="3" t="s">
        <v>343</v>
      </c>
      <c r="B557" s="4">
        <v>241.6</v>
      </c>
      <c r="C557" s="4">
        <v>247.3</v>
      </c>
      <c r="D557" s="4">
        <v>10.9</v>
      </c>
      <c r="E557" s="4">
        <v>0.59</v>
      </c>
      <c r="F557" s="4">
        <v>0.83</v>
      </c>
      <c r="G557" s="4">
        <v>2.0099999999999998</v>
      </c>
      <c r="H557" s="4">
        <v>116.3</v>
      </c>
      <c r="I557" s="4">
        <v>0.34699999999999998</v>
      </c>
      <c r="J557" s="4">
        <v>3.18</v>
      </c>
      <c r="K557" s="4">
        <v>2.84</v>
      </c>
      <c r="L557" s="4">
        <v>21.6</v>
      </c>
    </row>
    <row r="558" spans="1:12" ht="15.75" thickBot="1" x14ac:dyDescent="0.3">
      <c r="A558" s="3" t="s">
        <v>340</v>
      </c>
      <c r="B558" s="4">
        <v>241.8</v>
      </c>
      <c r="C558" s="4">
        <v>101.2</v>
      </c>
      <c r="D558" s="4">
        <v>14.3</v>
      </c>
      <c r="E558" s="4">
        <v>0.56000000000000005</v>
      </c>
      <c r="F558" s="4">
        <v>0.88</v>
      </c>
      <c r="G558" s="4">
        <v>2.0099999999999998</v>
      </c>
      <c r="H558" s="4">
        <v>156.6</v>
      </c>
      <c r="I558" s="4">
        <v>0.34599999999999997</v>
      </c>
      <c r="J558" s="4">
        <v>3.14</v>
      </c>
      <c r="K558" s="4">
        <v>2.85</v>
      </c>
      <c r="L558" s="4">
        <v>19.8</v>
      </c>
    </row>
    <row r="559" spans="1:12" ht="15.75" thickBot="1" x14ac:dyDescent="0.3">
      <c r="A559" s="3">
        <v>-369264</v>
      </c>
      <c r="B559" s="4">
        <v>219.5</v>
      </c>
      <c r="C559" s="4">
        <v>252.1</v>
      </c>
      <c r="D559" s="4">
        <v>52.4</v>
      </c>
      <c r="E559" s="4">
        <v>0.56999999999999995</v>
      </c>
      <c r="F559" s="4">
        <v>0.86</v>
      </c>
      <c r="G559" s="4">
        <v>2.0099999999999998</v>
      </c>
      <c r="H559" s="4">
        <v>169.1</v>
      </c>
      <c r="I559" s="4">
        <v>0.34699999999999998</v>
      </c>
      <c r="J559" s="4">
        <v>3.15</v>
      </c>
      <c r="K559" s="4">
        <v>2.84</v>
      </c>
      <c r="L559" s="4">
        <v>16.3</v>
      </c>
    </row>
    <row r="560" spans="1:12" ht="15.75" thickBot="1" x14ac:dyDescent="0.3">
      <c r="A560" s="3">
        <v>-450142</v>
      </c>
      <c r="B560" s="4">
        <v>126.3</v>
      </c>
      <c r="C560" s="4">
        <v>255.7</v>
      </c>
      <c r="D560" s="4">
        <v>1.8</v>
      </c>
      <c r="E560" s="4">
        <v>0.54</v>
      </c>
      <c r="F560" s="4">
        <v>0.92</v>
      </c>
      <c r="G560" s="4">
        <v>2</v>
      </c>
      <c r="H560" s="4">
        <v>30.4</v>
      </c>
      <c r="I560" s="4">
        <v>0.34899999999999998</v>
      </c>
      <c r="J560" s="4">
        <v>3.08</v>
      </c>
      <c r="K560" s="4">
        <v>2.83</v>
      </c>
      <c r="L560" s="4">
        <v>19.899999999999999</v>
      </c>
    </row>
    <row r="561" spans="1:12" ht="15.75" thickBot="1" x14ac:dyDescent="0.3">
      <c r="A561" s="3">
        <v>-141593</v>
      </c>
      <c r="B561" s="4">
        <v>2.2000000000000002</v>
      </c>
      <c r="C561" s="4">
        <v>307.10000000000002</v>
      </c>
      <c r="D561" s="4">
        <v>2.4</v>
      </c>
      <c r="E561" s="4">
        <v>0.53</v>
      </c>
      <c r="F561" s="4">
        <v>0.94</v>
      </c>
      <c r="G561" s="4">
        <v>2</v>
      </c>
      <c r="H561" s="4">
        <v>267.60000000000002</v>
      </c>
      <c r="I561" s="4">
        <v>0.34799999999999998</v>
      </c>
      <c r="J561" s="4">
        <v>3.06</v>
      </c>
      <c r="K561" s="4">
        <v>2.83</v>
      </c>
      <c r="L561" s="4">
        <v>18.100000000000001</v>
      </c>
    </row>
    <row r="562" spans="1:12" ht="15.75" thickBot="1" x14ac:dyDescent="0.3">
      <c r="A562" s="3">
        <v>-269690</v>
      </c>
      <c r="B562" s="4">
        <v>300.10000000000002</v>
      </c>
      <c r="C562" s="4">
        <v>158.19999999999999</v>
      </c>
      <c r="D562" s="4">
        <v>3.6</v>
      </c>
      <c r="E562" s="4">
        <v>0.6</v>
      </c>
      <c r="F562" s="4">
        <v>0.79</v>
      </c>
      <c r="G562" s="4">
        <v>2</v>
      </c>
      <c r="H562" s="4">
        <v>193</v>
      </c>
      <c r="I562" s="4">
        <v>0.34799999999999998</v>
      </c>
      <c r="J562" s="4">
        <v>3.21</v>
      </c>
      <c r="K562" s="4">
        <v>2.83</v>
      </c>
      <c r="L562" s="4">
        <v>18.399999999999999</v>
      </c>
    </row>
    <row r="563" spans="1:12" ht="15.75" thickBot="1" x14ac:dyDescent="0.3">
      <c r="A563" s="3" t="s">
        <v>704</v>
      </c>
      <c r="B563" s="4">
        <v>81.099999999999994</v>
      </c>
      <c r="C563" s="4">
        <v>314.7</v>
      </c>
      <c r="D563" s="4">
        <v>3.9</v>
      </c>
      <c r="E563" s="4">
        <v>0.69</v>
      </c>
      <c r="F563" s="4">
        <v>0.62</v>
      </c>
      <c r="G563" s="4">
        <v>2</v>
      </c>
      <c r="H563" s="4">
        <v>233.3</v>
      </c>
      <c r="I563" s="4">
        <v>0.35</v>
      </c>
      <c r="J563" s="4">
        <v>3.37</v>
      </c>
      <c r="K563" s="4">
        <v>2.82</v>
      </c>
      <c r="L563" s="4">
        <v>19.8</v>
      </c>
    </row>
    <row r="564" spans="1:12" ht="15.75" thickBot="1" x14ac:dyDescent="0.3">
      <c r="A564" s="3" t="s">
        <v>836</v>
      </c>
      <c r="B564" s="4">
        <v>189.8</v>
      </c>
      <c r="C564" s="4">
        <v>328.1</v>
      </c>
      <c r="D564" s="4">
        <v>4.3</v>
      </c>
      <c r="E564" s="4">
        <v>0.5</v>
      </c>
      <c r="F564" s="4">
        <v>1</v>
      </c>
      <c r="G564" s="4">
        <v>2</v>
      </c>
      <c r="H564" s="4">
        <v>359.7</v>
      </c>
      <c r="I564" s="4">
        <v>0.34699999999999998</v>
      </c>
      <c r="J564" s="4">
        <v>3</v>
      </c>
      <c r="K564" s="4">
        <v>2.84</v>
      </c>
      <c r="L564" s="4">
        <v>21.2</v>
      </c>
    </row>
    <row r="565" spans="1:12" ht="15.75" thickBot="1" x14ac:dyDescent="0.3">
      <c r="A565" s="3" t="s">
        <v>1031</v>
      </c>
      <c r="B565" s="4">
        <v>227.1</v>
      </c>
      <c r="C565" s="4">
        <v>196.2</v>
      </c>
      <c r="D565" s="4">
        <v>5.8</v>
      </c>
      <c r="E565" s="4">
        <v>0.61</v>
      </c>
      <c r="F565" s="4">
        <v>0.78</v>
      </c>
      <c r="G565" s="4">
        <v>2</v>
      </c>
      <c r="H565" s="4">
        <v>66.900000000000006</v>
      </c>
      <c r="I565" s="4">
        <v>0.34799999999999998</v>
      </c>
      <c r="J565" s="4">
        <v>3.22</v>
      </c>
      <c r="K565" s="4">
        <v>2.83</v>
      </c>
      <c r="L565" s="4">
        <v>20</v>
      </c>
    </row>
    <row r="566" spans="1:12" ht="15.75" thickBot="1" x14ac:dyDescent="0.3">
      <c r="A566" s="3">
        <v>-422699</v>
      </c>
      <c r="B566" s="4">
        <v>109.9</v>
      </c>
      <c r="C566" s="4">
        <v>298.89999999999998</v>
      </c>
      <c r="D566" s="4">
        <v>7.7</v>
      </c>
      <c r="E566" s="4">
        <v>0.59</v>
      </c>
      <c r="F566" s="4">
        <v>0.81</v>
      </c>
      <c r="G566" s="4">
        <v>2</v>
      </c>
      <c r="H566" s="4">
        <v>65.099999999999994</v>
      </c>
      <c r="I566" s="4">
        <v>0.34899999999999998</v>
      </c>
      <c r="J566" s="4">
        <v>3.18</v>
      </c>
      <c r="K566" s="4">
        <v>2.83</v>
      </c>
      <c r="L566" s="4">
        <v>18.3</v>
      </c>
    </row>
    <row r="567" spans="1:12" ht="15.75" thickBot="1" x14ac:dyDescent="0.3">
      <c r="A567" s="3">
        <v>-441641</v>
      </c>
      <c r="B567" s="4">
        <v>133.6</v>
      </c>
      <c r="C567" s="4">
        <v>52</v>
      </c>
      <c r="D567" s="4">
        <v>8.1999999999999993</v>
      </c>
      <c r="E567" s="4">
        <v>0.56000000000000005</v>
      </c>
      <c r="F567" s="4">
        <v>0.88</v>
      </c>
      <c r="G567" s="4">
        <v>2</v>
      </c>
      <c r="H567" s="4">
        <v>58.2</v>
      </c>
      <c r="I567" s="4">
        <v>0.34899999999999998</v>
      </c>
      <c r="J567" s="4">
        <v>3.12</v>
      </c>
      <c r="K567" s="4">
        <v>2.82</v>
      </c>
      <c r="L567" s="4">
        <v>18.600000000000001</v>
      </c>
    </row>
    <row r="568" spans="1:12" ht="15.75" thickBot="1" x14ac:dyDescent="0.3">
      <c r="A568" s="3">
        <v>-86819</v>
      </c>
      <c r="B568" s="4">
        <v>150.19999999999999</v>
      </c>
      <c r="C568" s="4">
        <v>164.9</v>
      </c>
      <c r="D568" s="4">
        <v>10.1</v>
      </c>
      <c r="E568" s="4">
        <v>0.51</v>
      </c>
      <c r="F568" s="4">
        <v>0.99</v>
      </c>
      <c r="G568" s="4">
        <v>2</v>
      </c>
      <c r="H568" s="4">
        <v>174</v>
      </c>
      <c r="I568" s="4">
        <v>0.35</v>
      </c>
      <c r="J568" s="4">
        <v>3.01</v>
      </c>
      <c r="K568" s="4">
        <v>2.82</v>
      </c>
      <c r="L568" s="4">
        <v>17.399999999999999</v>
      </c>
    </row>
    <row r="569" spans="1:12" ht="15.75" thickBot="1" x14ac:dyDescent="0.3">
      <c r="A569" s="3" t="s">
        <v>786</v>
      </c>
      <c r="B569" s="4">
        <v>291.2</v>
      </c>
      <c r="C569" s="4">
        <v>44.7</v>
      </c>
      <c r="D569" s="4">
        <v>31.3</v>
      </c>
      <c r="E569" s="4">
        <v>0.61</v>
      </c>
      <c r="F569" s="4">
        <v>0.79</v>
      </c>
      <c r="G569" s="4">
        <v>2</v>
      </c>
      <c r="H569" s="4">
        <v>357.9</v>
      </c>
      <c r="I569" s="4">
        <v>0.34799999999999998</v>
      </c>
      <c r="J569" s="4">
        <v>3.22</v>
      </c>
      <c r="K569" s="4">
        <v>2.83</v>
      </c>
      <c r="L569" s="4">
        <v>17.899999999999999</v>
      </c>
    </row>
    <row r="570" spans="1:12" ht="15.75" thickBot="1" x14ac:dyDescent="0.3">
      <c r="A570" s="3" t="s">
        <v>299</v>
      </c>
      <c r="B570" s="4">
        <v>298.39999999999998</v>
      </c>
      <c r="C570" s="4">
        <v>318.60000000000002</v>
      </c>
      <c r="D570" s="4">
        <v>4.4000000000000004</v>
      </c>
      <c r="E570" s="4">
        <v>0.75</v>
      </c>
      <c r="F570" s="4">
        <v>0.49</v>
      </c>
      <c r="G570" s="4">
        <v>1.99</v>
      </c>
      <c r="H570" s="4">
        <v>222</v>
      </c>
      <c r="I570" s="4">
        <v>0.35199999999999998</v>
      </c>
      <c r="J570" s="4">
        <v>3.49</v>
      </c>
      <c r="K570" s="4">
        <v>2.8</v>
      </c>
      <c r="L570" s="4">
        <v>20.3</v>
      </c>
    </row>
    <row r="571" spans="1:12" ht="15.75" thickBot="1" x14ac:dyDescent="0.3">
      <c r="A571" s="3" t="s">
        <v>843</v>
      </c>
      <c r="B571" s="4">
        <v>42.1</v>
      </c>
      <c r="C571" s="4">
        <v>120.2</v>
      </c>
      <c r="D571" s="4">
        <v>5.2</v>
      </c>
      <c r="E571" s="4">
        <v>0.56000000000000005</v>
      </c>
      <c r="F571" s="4">
        <v>0.87</v>
      </c>
      <c r="G571" s="4">
        <v>1.99</v>
      </c>
      <c r="H571" s="4">
        <v>302.8</v>
      </c>
      <c r="I571" s="4">
        <v>0.35</v>
      </c>
      <c r="J571" s="4">
        <v>3.12</v>
      </c>
      <c r="K571" s="4">
        <v>2.81</v>
      </c>
      <c r="L571" s="4">
        <v>21.1</v>
      </c>
    </row>
    <row r="572" spans="1:12" ht="15.75" thickBot="1" x14ac:dyDescent="0.3">
      <c r="A572" s="3" t="s">
        <v>810</v>
      </c>
      <c r="B572" s="4">
        <v>133.30000000000001</v>
      </c>
      <c r="C572" s="4">
        <v>254.4</v>
      </c>
      <c r="D572" s="4">
        <v>5.6</v>
      </c>
      <c r="E572" s="4">
        <v>0.61</v>
      </c>
      <c r="F572" s="4">
        <v>0.79</v>
      </c>
      <c r="G572" s="4">
        <v>1.99</v>
      </c>
      <c r="H572" s="4">
        <v>346.7</v>
      </c>
      <c r="I572" s="4">
        <v>0.35099999999999998</v>
      </c>
      <c r="J572" s="4">
        <v>3.2</v>
      </c>
      <c r="K572" s="4">
        <v>2.81</v>
      </c>
      <c r="L572" s="4">
        <v>19.3</v>
      </c>
    </row>
    <row r="573" spans="1:12" ht="15.75" thickBot="1" x14ac:dyDescent="0.3">
      <c r="A573" s="3">
        <v>-344076</v>
      </c>
      <c r="B573" s="4">
        <v>94</v>
      </c>
      <c r="C573" s="4">
        <v>223.8</v>
      </c>
      <c r="D573" s="4">
        <v>6.6</v>
      </c>
      <c r="E573" s="4">
        <v>0.75</v>
      </c>
      <c r="F573" s="4">
        <v>0.5</v>
      </c>
      <c r="G573" s="4">
        <v>1.99</v>
      </c>
      <c r="H573" s="4">
        <v>20.2</v>
      </c>
      <c r="I573" s="4">
        <v>0.35199999999999998</v>
      </c>
      <c r="J573" s="4">
        <v>3.47</v>
      </c>
      <c r="K573" s="4">
        <v>2.8</v>
      </c>
      <c r="L573" s="4">
        <v>18.8</v>
      </c>
    </row>
    <row r="574" spans="1:12" ht="15.75" thickBot="1" x14ac:dyDescent="0.3">
      <c r="A574" s="3" t="s">
        <v>297</v>
      </c>
      <c r="B574" s="4">
        <v>280.60000000000002</v>
      </c>
      <c r="C574" s="4">
        <v>95.4</v>
      </c>
      <c r="D574" s="4">
        <v>21.7</v>
      </c>
      <c r="E574" s="4">
        <v>0.73</v>
      </c>
      <c r="F574" s="4">
        <v>0.54</v>
      </c>
      <c r="G574" s="4">
        <v>1.99</v>
      </c>
      <c r="H574" s="4">
        <v>274.5</v>
      </c>
      <c r="I574" s="4">
        <v>0.35</v>
      </c>
      <c r="J574" s="4">
        <v>3.44</v>
      </c>
      <c r="K574" s="4">
        <v>2.81</v>
      </c>
      <c r="L574" s="4">
        <v>18.600000000000001</v>
      </c>
    </row>
    <row r="575" spans="1:12" ht="15.75" thickBot="1" x14ac:dyDescent="0.3">
      <c r="A575" s="3" t="s">
        <v>919</v>
      </c>
      <c r="B575" s="4">
        <v>309</v>
      </c>
      <c r="C575" s="4">
        <v>239</v>
      </c>
      <c r="D575" s="4">
        <v>23.4</v>
      </c>
      <c r="E575" s="4">
        <v>0.56999999999999995</v>
      </c>
      <c r="F575" s="4">
        <v>0.85</v>
      </c>
      <c r="G575" s="4">
        <v>1.99</v>
      </c>
      <c r="H575" s="4">
        <v>153</v>
      </c>
      <c r="I575" s="4">
        <v>0.35</v>
      </c>
      <c r="J575" s="4">
        <v>3.14</v>
      </c>
      <c r="K575" s="4">
        <v>2.82</v>
      </c>
      <c r="L575" s="4">
        <v>20.3</v>
      </c>
    </row>
    <row r="576" spans="1:12" ht="15.75" thickBot="1" x14ac:dyDescent="0.3">
      <c r="A576" s="3" t="s">
        <v>320</v>
      </c>
      <c r="B576" s="4">
        <v>275.10000000000002</v>
      </c>
      <c r="C576" s="4">
        <v>251.6</v>
      </c>
      <c r="D576" s="4">
        <v>28.5</v>
      </c>
      <c r="E576" s="4">
        <v>0.72</v>
      </c>
      <c r="F576" s="4">
        <v>0.56000000000000005</v>
      </c>
      <c r="G576" s="4">
        <v>1.99</v>
      </c>
      <c r="H576" s="4">
        <v>225.4</v>
      </c>
      <c r="I576" s="4">
        <v>0.35199999999999998</v>
      </c>
      <c r="J576" s="4">
        <v>3.41</v>
      </c>
      <c r="K576" s="4">
        <v>2.8</v>
      </c>
      <c r="L576" s="4">
        <v>20</v>
      </c>
    </row>
    <row r="577" spans="1:12" ht="15.75" thickBot="1" x14ac:dyDescent="0.3">
      <c r="A577" s="3" t="s">
        <v>771</v>
      </c>
      <c r="B577" s="4">
        <v>99.4</v>
      </c>
      <c r="C577" s="4">
        <v>302.5</v>
      </c>
      <c r="D577" s="4">
        <v>1.3</v>
      </c>
      <c r="E577" s="4">
        <v>0.64</v>
      </c>
      <c r="F577" s="4">
        <v>0.72</v>
      </c>
      <c r="G577" s="4">
        <v>1.98</v>
      </c>
      <c r="H577" s="4">
        <v>97.4</v>
      </c>
      <c r="I577" s="4">
        <v>0.35399999999999998</v>
      </c>
      <c r="J577" s="4">
        <v>3.24</v>
      </c>
      <c r="K577" s="4">
        <v>2.79</v>
      </c>
      <c r="L577" s="4">
        <v>21.3</v>
      </c>
    </row>
    <row r="578" spans="1:12" ht="15.75" thickBot="1" x14ac:dyDescent="0.3">
      <c r="A578" s="3" t="s">
        <v>78</v>
      </c>
      <c r="B578" s="4">
        <v>78.599999999999994</v>
      </c>
      <c r="C578" s="4">
        <v>52.3</v>
      </c>
      <c r="D578" s="4">
        <v>2.4</v>
      </c>
      <c r="E578" s="4">
        <v>0.59</v>
      </c>
      <c r="F578" s="4">
        <v>0.82</v>
      </c>
      <c r="G578" s="4">
        <v>1.98</v>
      </c>
      <c r="H578" s="4">
        <v>332.1</v>
      </c>
      <c r="I578" s="4">
        <v>0.35499999999999998</v>
      </c>
      <c r="J578" s="4">
        <v>3.14</v>
      </c>
      <c r="K578" s="4">
        <v>2.78</v>
      </c>
      <c r="L578" s="4">
        <v>21.8</v>
      </c>
    </row>
    <row r="579" spans="1:12" ht="15.75" thickBot="1" x14ac:dyDescent="0.3">
      <c r="A579" s="3" t="s">
        <v>552</v>
      </c>
      <c r="B579" s="4">
        <v>237.4</v>
      </c>
      <c r="C579" s="4">
        <v>344.7</v>
      </c>
      <c r="D579" s="4">
        <v>4.0999999999999996</v>
      </c>
      <c r="E579" s="4">
        <v>0.56000000000000005</v>
      </c>
      <c r="F579" s="4">
        <v>0.87</v>
      </c>
      <c r="G579" s="4">
        <v>1.98</v>
      </c>
      <c r="H579" s="4">
        <v>82.6</v>
      </c>
      <c r="I579" s="4">
        <v>0.35499999999999998</v>
      </c>
      <c r="J579" s="4">
        <v>3.08</v>
      </c>
      <c r="K579" s="4">
        <v>2.78</v>
      </c>
      <c r="L579" s="4">
        <v>21.5</v>
      </c>
    </row>
    <row r="580" spans="1:12" ht="15.75" thickBot="1" x14ac:dyDescent="0.3">
      <c r="A580" s="3" t="s">
        <v>480</v>
      </c>
      <c r="B580" s="4">
        <v>117.8</v>
      </c>
      <c r="C580" s="4">
        <v>319.2</v>
      </c>
      <c r="D580" s="4">
        <v>5.0999999999999996</v>
      </c>
      <c r="E580" s="4">
        <v>0.6</v>
      </c>
      <c r="F580" s="4">
        <v>0.79</v>
      </c>
      <c r="G580" s="4">
        <v>1.98</v>
      </c>
      <c r="H580" s="4">
        <v>244.7</v>
      </c>
      <c r="I580" s="4">
        <v>0.35299999999999998</v>
      </c>
      <c r="J580" s="4">
        <v>3.18</v>
      </c>
      <c r="K580" s="4">
        <v>2.79</v>
      </c>
      <c r="L580" s="4">
        <v>20.399999999999999</v>
      </c>
    </row>
    <row r="581" spans="1:12" ht="15.75" thickBot="1" x14ac:dyDescent="0.3">
      <c r="A581" s="3" t="s">
        <v>766</v>
      </c>
      <c r="B581" s="4">
        <v>145.69999999999999</v>
      </c>
      <c r="C581" s="4">
        <v>21.3</v>
      </c>
      <c r="D581" s="4">
        <v>6.4</v>
      </c>
      <c r="E581" s="4">
        <v>0.48</v>
      </c>
      <c r="F581" s="4">
        <v>1.02</v>
      </c>
      <c r="G581" s="4">
        <v>1.98</v>
      </c>
      <c r="H581" s="4">
        <v>65.400000000000006</v>
      </c>
      <c r="I581" s="4">
        <v>0.35399999999999998</v>
      </c>
      <c r="J581" s="4">
        <v>2.94</v>
      </c>
      <c r="K581" s="4">
        <v>2.78</v>
      </c>
      <c r="L581" s="4">
        <v>20.100000000000001</v>
      </c>
    </row>
    <row r="582" spans="1:12" ht="15.75" thickBot="1" x14ac:dyDescent="0.3">
      <c r="A582" s="3">
        <v>-363831</v>
      </c>
      <c r="B582" s="4">
        <v>193.5</v>
      </c>
      <c r="C582" s="4">
        <v>159.4</v>
      </c>
      <c r="D582" s="4">
        <v>6.4</v>
      </c>
      <c r="E582" s="4">
        <v>0.53</v>
      </c>
      <c r="F582" s="4">
        <v>0.94</v>
      </c>
      <c r="G582" s="4">
        <v>1.98</v>
      </c>
      <c r="H582" s="4">
        <v>200.5</v>
      </c>
      <c r="I582" s="4">
        <v>0.35499999999999998</v>
      </c>
      <c r="J582" s="4">
        <v>3.01</v>
      </c>
      <c r="K582" s="4">
        <v>2.78</v>
      </c>
      <c r="L582" s="4">
        <v>19.2</v>
      </c>
    </row>
    <row r="583" spans="1:12" ht="15.75" thickBot="1" x14ac:dyDescent="0.3">
      <c r="A583" s="3" t="s">
        <v>18</v>
      </c>
      <c r="B583" s="4">
        <v>236.3</v>
      </c>
      <c r="C583" s="4">
        <v>294.89999999999998</v>
      </c>
      <c r="D583" s="4">
        <v>6.7</v>
      </c>
      <c r="E583" s="4">
        <v>0.63</v>
      </c>
      <c r="F583" s="4">
        <v>0.72</v>
      </c>
      <c r="G583" s="4">
        <v>1.98</v>
      </c>
      <c r="H583" s="4">
        <v>126.5</v>
      </c>
      <c r="I583" s="4">
        <v>0.35299999999999998</v>
      </c>
      <c r="J583" s="4">
        <v>3.24</v>
      </c>
      <c r="K583" s="4">
        <v>2.79</v>
      </c>
      <c r="L583" s="4">
        <v>14.4</v>
      </c>
    </row>
    <row r="584" spans="1:12" ht="15.75" thickBot="1" x14ac:dyDescent="0.3">
      <c r="A584" s="3" t="s">
        <v>769</v>
      </c>
      <c r="B584" s="4">
        <v>43.2</v>
      </c>
      <c r="C584" s="4">
        <v>182.3</v>
      </c>
      <c r="D584" s="4">
        <v>9.1</v>
      </c>
      <c r="E584" s="4">
        <v>0.6</v>
      </c>
      <c r="F584" s="4">
        <v>0.79</v>
      </c>
      <c r="G584" s="4">
        <v>1.98</v>
      </c>
      <c r="H584" s="4">
        <v>52.5</v>
      </c>
      <c r="I584" s="4">
        <v>0.35499999999999998</v>
      </c>
      <c r="J584" s="4">
        <v>3.16</v>
      </c>
      <c r="K584" s="4">
        <v>2.78</v>
      </c>
      <c r="L584" s="4">
        <v>19</v>
      </c>
    </row>
    <row r="585" spans="1:12" ht="15.75" thickBot="1" x14ac:dyDescent="0.3">
      <c r="A585" s="3">
        <v>-337075</v>
      </c>
      <c r="B585" s="4">
        <v>115.2</v>
      </c>
      <c r="C585" s="4">
        <v>308.60000000000002</v>
      </c>
      <c r="D585" s="4">
        <v>9.6</v>
      </c>
      <c r="E585" s="4">
        <v>0.59</v>
      </c>
      <c r="F585" s="4">
        <v>0.81</v>
      </c>
      <c r="G585" s="4">
        <v>1.98</v>
      </c>
      <c r="H585" s="4">
        <v>342</v>
      </c>
      <c r="I585" s="4">
        <v>0.35299999999999998</v>
      </c>
      <c r="J585" s="4">
        <v>3.15</v>
      </c>
      <c r="K585" s="4">
        <v>2.79</v>
      </c>
      <c r="L585" s="4">
        <v>19.7</v>
      </c>
    </row>
    <row r="586" spans="1:12" ht="15.75" thickBot="1" x14ac:dyDescent="0.3">
      <c r="A586" s="3" t="s">
        <v>303</v>
      </c>
      <c r="B586" s="4">
        <v>154.9</v>
      </c>
      <c r="C586" s="4">
        <v>103.1</v>
      </c>
      <c r="D586" s="4">
        <v>14.2</v>
      </c>
      <c r="E586" s="4">
        <v>0.48</v>
      </c>
      <c r="F586" s="4">
        <v>1.03</v>
      </c>
      <c r="G586" s="4">
        <v>1.98</v>
      </c>
      <c r="H586" s="4">
        <v>291.7</v>
      </c>
      <c r="I586" s="4">
        <v>0.35399999999999998</v>
      </c>
      <c r="J586" s="4">
        <v>2.93</v>
      </c>
      <c r="K586" s="4">
        <v>2.78</v>
      </c>
      <c r="L586" s="4">
        <v>19.2</v>
      </c>
    </row>
    <row r="587" spans="1:12" ht="15.75" thickBot="1" x14ac:dyDescent="0.3">
      <c r="A587" s="3" t="s">
        <v>1124</v>
      </c>
      <c r="B587" s="4">
        <v>3</v>
      </c>
      <c r="C587" s="4">
        <v>89.7</v>
      </c>
      <c r="D587" s="4">
        <v>23.8</v>
      </c>
      <c r="E587" s="4">
        <v>0.49</v>
      </c>
      <c r="F587" s="4">
        <v>1.01</v>
      </c>
      <c r="G587" s="4">
        <v>1.98</v>
      </c>
      <c r="H587" s="4">
        <v>7.9</v>
      </c>
      <c r="I587" s="4">
        <v>0.35299999999999998</v>
      </c>
      <c r="J587" s="4">
        <v>2.95</v>
      </c>
      <c r="K587" s="4">
        <v>2.79</v>
      </c>
      <c r="L587" s="4">
        <v>21.4</v>
      </c>
    </row>
    <row r="588" spans="1:12" ht="15.75" thickBot="1" x14ac:dyDescent="0.3">
      <c r="A588" s="3" t="s">
        <v>572</v>
      </c>
      <c r="B588" s="4">
        <v>50.9</v>
      </c>
      <c r="C588" s="4">
        <v>69.8</v>
      </c>
      <c r="D588" s="4">
        <v>47</v>
      </c>
      <c r="E588" s="4">
        <v>0.57999999999999996</v>
      </c>
      <c r="F588" s="4">
        <v>0.83</v>
      </c>
      <c r="G588" s="4">
        <v>1.98</v>
      </c>
      <c r="H588" s="4">
        <v>109.5</v>
      </c>
      <c r="I588" s="4">
        <v>0.35299999999999998</v>
      </c>
      <c r="J588" s="4">
        <v>3.14</v>
      </c>
      <c r="K588" s="4">
        <v>2.79</v>
      </c>
      <c r="L588" s="4">
        <v>19.600000000000001</v>
      </c>
    </row>
    <row r="589" spans="1:12" ht="15.75" thickBot="1" x14ac:dyDescent="0.3">
      <c r="A589" s="3">
        <v>-143404</v>
      </c>
      <c r="B589" s="4">
        <v>89.2</v>
      </c>
      <c r="C589" s="4">
        <v>181.4</v>
      </c>
      <c r="D589" s="4">
        <v>2.7</v>
      </c>
      <c r="E589" s="4">
        <v>0.61</v>
      </c>
      <c r="F589" s="4">
        <v>0.77</v>
      </c>
      <c r="G589" s="4">
        <v>1.97</v>
      </c>
      <c r="H589" s="4">
        <v>179.9</v>
      </c>
      <c r="I589" s="4">
        <v>0.35799999999999998</v>
      </c>
      <c r="J589" s="4">
        <v>3.16</v>
      </c>
      <c r="K589" s="4">
        <v>2.76</v>
      </c>
      <c r="L589" s="4">
        <v>16.8</v>
      </c>
    </row>
    <row r="590" spans="1:12" ht="15.75" thickBot="1" x14ac:dyDescent="0.3">
      <c r="A590" s="3" t="s">
        <v>830</v>
      </c>
      <c r="B590" s="4">
        <v>243.6</v>
      </c>
      <c r="C590" s="4">
        <v>242.6</v>
      </c>
      <c r="D590" s="4">
        <v>3.6</v>
      </c>
      <c r="E590" s="4">
        <v>0.53</v>
      </c>
      <c r="F590" s="4">
        <v>0.91</v>
      </c>
      <c r="G590" s="4">
        <v>1.97</v>
      </c>
      <c r="H590" s="4">
        <v>309.8</v>
      </c>
      <c r="I590" s="4">
        <v>0.35799999999999998</v>
      </c>
      <c r="J590" s="4">
        <v>3.02</v>
      </c>
      <c r="K590" s="4">
        <v>2.76</v>
      </c>
      <c r="L590" s="4">
        <v>21.4</v>
      </c>
    </row>
    <row r="591" spans="1:12" ht="15.75" thickBot="1" x14ac:dyDescent="0.3">
      <c r="A591" s="3" t="s">
        <v>674</v>
      </c>
      <c r="B591" s="4">
        <v>200.2</v>
      </c>
      <c r="C591" s="4">
        <v>284.39999999999998</v>
      </c>
      <c r="D591" s="4">
        <v>3.7</v>
      </c>
      <c r="E591" s="4">
        <v>0.5</v>
      </c>
      <c r="F591" s="4">
        <v>0.98</v>
      </c>
      <c r="G591" s="4">
        <v>1.97</v>
      </c>
      <c r="H591" s="4">
        <v>217.7</v>
      </c>
      <c r="I591" s="4">
        <v>0.35599999999999998</v>
      </c>
      <c r="J591" s="4">
        <v>2.97</v>
      </c>
      <c r="K591" s="4">
        <v>2.77</v>
      </c>
      <c r="L591" s="4">
        <v>20.7</v>
      </c>
    </row>
    <row r="592" spans="1:12" ht="15.75" thickBot="1" x14ac:dyDescent="0.3">
      <c r="A592" s="3" t="s">
        <v>194</v>
      </c>
      <c r="B592" s="4">
        <v>140.9</v>
      </c>
      <c r="C592" s="4">
        <v>116.3</v>
      </c>
      <c r="D592" s="4">
        <v>4.2</v>
      </c>
      <c r="E592" s="4">
        <v>0.52</v>
      </c>
      <c r="F592" s="4">
        <v>0.95</v>
      </c>
      <c r="G592" s="4">
        <v>1.97</v>
      </c>
      <c r="H592" s="4">
        <v>252.2</v>
      </c>
      <c r="I592" s="4">
        <v>0.35599999999999998</v>
      </c>
      <c r="J592" s="4">
        <v>2.99</v>
      </c>
      <c r="K592" s="4">
        <v>2.77</v>
      </c>
      <c r="L592" s="4">
        <v>20.5</v>
      </c>
    </row>
    <row r="593" spans="1:12" ht="15.75" thickBot="1" x14ac:dyDescent="0.3">
      <c r="A593" s="3" t="s">
        <v>447</v>
      </c>
      <c r="B593" s="4">
        <v>95.6</v>
      </c>
      <c r="C593" s="4">
        <v>67.099999999999994</v>
      </c>
      <c r="D593" s="4">
        <v>4.2</v>
      </c>
      <c r="E593" s="4">
        <v>0.81</v>
      </c>
      <c r="F593" s="4">
        <v>0.38</v>
      </c>
      <c r="G593" s="4">
        <v>1.97</v>
      </c>
      <c r="H593" s="4">
        <v>256.89999999999998</v>
      </c>
      <c r="I593" s="4">
        <v>0.35699999999999998</v>
      </c>
      <c r="J593" s="4">
        <v>3.56</v>
      </c>
      <c r="K593" s="4">
        <v>2.76</v>
      </c>
      <c r="L593" s="4">
        <v>20.9</v>
      </c>
    </row>
    <row r="594" spans="1:12" ht="15.75" thickBot="1" x14ac:dyDescent="0.3">
      <c r="A594" s="3" t="s">
        <v>302</v>
      </c>
      <c r="B594" s="4">
        <v>158.6</v>
      </c>
      <c r="C594" s="4">
        <v>289.60000000000002</v>
      </c>
      <c r="D594" s="4">
        <v>4.5999999999999996</v>
      </c>
      <c r="E594" s="4">
        <v>0.56999999999999995</v>
      </c>
      <c r="F594" s="4">
        <v>0.84</v>
      </c>
      <c r="G594" s="4">
        <v>1.97</v>
      </c>
      <c r="H594" s="4">
        <v>281.7</v>
      </c>
      <c r="I594" s="4">
        <v>0.35599999999999998</v>
      </c>
      <c r="J594" s="4">
        <v>3.1</v>
      </c>
      <c r="K594" s="4">
        <v>2.77</v>
      </c>
      <c r="L594" s="4">
        <v>21.3</v>
      </c>
    </row>
    <row r="595" spans="1:12" ht="15.75" thickBot="1" x14ac:dyDescent="0.3">
      <c r="A595" s="3" t="s">
        <v>826</v>
      </c>
      <c r="B595" s="4">
        <v>49</v>
      </c>
      <c r="C595" s="4">
        <v>256</v>
      </c>
      <c r="D595" s="4">
        <v>7.8</v>
      </c>
      <c r="E595" s="4">
        <v>0.54</v>
      </c>
      <c r="F595" s="4">
        <v>0.9</v>
      </c>
      <c r="G595" s="4">
        <v>1.97</v>
      </c>
      <c r="H595" s="4">
        <v>19.100000000000001</v>
      </c>
      <c r="I595" s="4">
        <v>0.35699999999999998</v>
      </c>
      <c r="J595" s="4">
        <v>3.03</v>
      </c>
      <c r="K595" s="4">
        <v>2.76</v>
      </c>
      <c r="L595" s="4">
        <v>21.3</v>
      </c>
    </row>
    <row r="596" spans="1:12" ht="15.75" thickBot="1" x14ac:dyDescent="0.3">
      <c r="A596" s="3" t="s">
        <v>871</v>
      </c>
      <c r="B596" s="4">
        <v>153.1</v>
      </c>
      <c r="C596" s="4">
        <v>174.9</v>
      </c>
      <c r="D596" s="4">
        <v>10</v>
      </c>
      <c r="E596" s="4">
        <v>0.5</v>
      </c>
      <c r="F596" s="4">
        <v>0.99</v>
      </c>
      <c r="G596" s="4">
        <v>1.97</v>
      </c>
      <c r="H596" s="4">
        <v>221.9</v>
      </c>
      <c r="I596" s="4">
        <v>0.35699999999999998</v>
      </c>
      <c r="J596" s="4">
        <v>2.95</v>
      </c>
      <c r="K596" s="4">
        <v>2.76</v>
      </c>
      <c r="L596" s="4">
        <v>19.5</v>
      </c>
    </row>
    <row r="597" spans="1:12" ht="15.75" thickBot="1" x14ac:dyDescent="0.3">
      <c r="A597" s="3" t="s">
        <v>1145</v>
      </c>
      <c r="B597" s="4">
        <v>39.1</v>
      </c>
      <c r="C597" s="4">
        <v>174.1</v>
      </c>
      <c r="D597" s="4">
        <v>14</v>
      </c>
      <c r="E597" s="4">
        <v>0.55000000000000004</v>
      </c>
      <c r="F597" s="4">
        <v>0.88</v>
      </c>
      <c r="G597" s="4">
        <v>1.97</v>
      </c>
      <c r="H597" s="4">
        <v>319.3</v>
      </c>
      <c r="I597" s="4">
        <v>0.35499999999999998</v>
      </c>
      <c r="J597" s="4">
        <v>3.07</v>
      </c>
      <c r="K597" s="4">
        <v>2.77</v>
      </c>
      <c r="L597" s="4">
        <v>18.899999999999999</v>
      </c>
    </row>
    <row r="598" spans="1:12" ht="15.75" thickBot="1" x14ac:dyDescent="0.3">
      <c r="A598" s="3" t="s">
        <v>943</v>
      </c>
      <c r="B598" s="4">
        <v>229.8</v>
      </c>
      <c r="C598" s="4">
        <v>204.3</v>
      </c>
      <c r="D598" s="4">
        <v>18.8</v>
      </c>
      <c r="E598" s="4">
        <v>0.85</v>
      </c>
      <c r="F598" s="4">
        <v>0.3</v>
      </c>
      <c r="G598" s="4">
        <v>1.97</v>
      </c>
      <c r="H598" s="4">
        <v>172.7</v>
      </c>
      <c r="I598" s="4">
        <v>0.35699999999999998</v>
      </c>
      <c r="J598" s="4">
        <v>3.64</v>
      </c>
      <c r="K598" s="4">
        <v>2.76</v>
      </c>
      <c r="L598" s="4">
        <v>21.7</v>
      </c>
    </row>
    <row r="599" spans="1:12" ht="15.75" thickBot="1" x14ac:dyDescent="0.3">
      <c r="A599" s="3">
        <v>-143992</v>
      </c>
      <c r="B599" s="4">
        <v>57.8</v>
      </c>
      <c r="C599" s="4">
        <v>315.8</v>
      </c>
      <c r="D599" s="4">
        <v>27.2</v>
      </c>
      <c r="E599" s="4">
        <v>0.55000000000000004</v>
      </c>
      <c r="F599" s="4">
        <v>0.88</v>
      </c>
      <c r="G599" s="4">
        <v>1.97</v>
      </c>
      <c r="H599" s="4">
        <v>74.400000000000006</v>
      </c>
      <c r="I599" s="4">
        <v>0.35599999999999998</v>
      </c>
      <c r="J599" s="4">
        <v>3.06</v>
      </c>
      <c r="K599" s="4">
        <v>2.77</v>
      </c>
      <c r="L599" s="4">
        <v>16</v>
      </c>
    </row>
    <row r="600" spans="1:12" ht="15.75" thickBot="1" x14ac:dyDescent="0.3">
      <c r="A600" s="3">
        <v>-387746</v>
      </c>
      <c r="B600" s="4">
        <v>323</v>
      </c>
      <c r="C600" s="4">
        <v>259.8</v>
      </c>
      <c r="D600" s="4">
        <v>3.9</v>
      </c>
      <c r="E600" s="4">
        <v>0.51</v>
      </c>
      <c r="F600" s="4">
        <v>0.95</v>
      </c>
      <c r="G600" s="4">
        <v>1.96</v>
      </c>
      <c r="H600" s="4">
        <v>150.30000000000001</v>
      </c>
      <c r="I600" s="4">
        <v>0.35799999999999998</v>
      </c>
      <c r="J600" s="4">
        <v>2.97</v>
      </c>
      <c r="K600" s="4">
        <v>2.75</v>
      </c>
      <c r="L600" s="4">
        <v>20</v>
      </c>
    </row>
    <row r="601" spans="1:12" ht="15.75" thickBot="1" x14ac:dyDescent="0.3">
      <c r="A601" s="3">
        <v>-377097</v>
      </c>
      <c r="B601" s="4">
        <v>244.4</v>
      </c>
      <c r="C601" s="4">
        <v>267.10000000000002</v>
      </c>
      <c r="D601" s="4">
        <v>3.9</v>
      </c>
      <c r="E601" s="4">
        <v>0.56000000000000005</v>
      </c>
      <c r="F601" s="4">
        <v>0.87</v>
      </c>
      <c r="G601" s="4">
        <v>1.96</v>
      </c>
      <c r="H601" s="4">
        <v>178.4</v>
      </c>
      <c r="I601" s="4">
        <v>0.35899999999999999</v>
      </c>
      <c r="J601" s="4">
        <v>3.05</v>
      </c>
      <c r="K601" s="4">
        <v>2.74</v>
      </c>
      <c r="L601" s="4">
        <v>19.600000000000001</v>
      </c>
    </row>
    <row r="602" spans="1:12" ht="15.75" thickBot="1" x14ac:dyDescent="0.3">
      <c r="A602" s="3">
        <v>-337558</v>
      </c>
      <c r="B602" s="4">
        <v>99.7</v>
      </c>
      <c r="C602" s="4">
        <v>359.5</v>
      </c>
      <c r="D602" s="4">
        <v>4.8</v>
      </c>
      <c r="E602" s="4">
        <v>0.57999999999999996</v>
      </c>
      <c r="F602" s="4">
        <v>0.82</v>
      </c>
      <c r="G602" s="4">
        <v>1.96</v>
      </c>
      <c r="H602" s="4">
        <v>336.7</v>
      </c>
      <c r="I602" s="4">
        <v>0.35899999999999999</v>
      </c>
      <c r="J602" s="4">
        <v>3.1</v>
      </c>
      <c r="K602" s="4">
        <v>2.75</v>
      </c>
      <c r="L602" s="4">
        <v>19.3</v>
      </c>
    </row>
    <row r="603" spans="1:12" ht="15.75" thickBot="1" x14ac:dyDescent="0.3">
      <c r="A603" s="3" t="s">
        <v>28</v>
      </c>
      <c r="B603" s="4">
        <v>147.1</v>
      </c>
      <c r="C603" s="4">
        <v>168.2</v>
      </c>
      <c r="D603" s="4">
        <v>5.3</v>
      </c>
      <c r="E603" s="4">
        <v>0.49</v>
      </c>
      <c r="F603" s="4">
        <v>1</v>
      </c>
      <c r="G603" s="4">
        <v>1.96</v>
      </c>
      <c r="H603" s="4">
        <v>272.2</v>
      </c>
      <c r="I603" s="4">
        <v>0.35899999999999999</v>
      </c>
      <c r="J603" s="4">
        <v>2.93</v>
      </c>
      <c r="K603" s="4">
        <v>2.75</v>
      </c>
      <c r="L603" s="4">
        <v>15.8</v>
      </c>
    </row>
    <row r="604" spans="1:12" ht="15.75" thickBot="1" x14ac:dyDescent="0.3">
      <c r="A604" s="3" t="s">
        <v>359</v>
      </c>
      <c r="B604" s="4">
        <v>167.3</v>
      </c>
      <c r="C604" s="4">
        <v>32.5</v>
      </c>
      <c r="D604" s="4">
        <v>6.8</v>
      </c>
      <c r="E604" s="4">
        <v>0.49</v>
      </c>
      <c r="F604" s="4">
        <v>1.01</v>
      </c>
      <c r="G604" s="4">
        <v>1.96</v>
      </c>
      <c r="H604" s="4">
        <v>132.80000000000001</v>
      </c>
      <c r="I604" s="4">
        <v>0.35899999999999999</v>
      </c>
      <c r="J604" s="4">
        <v>2.91</v>
      </c>
      <c r="K604" s="4">
        <v>2.74</v>
      </c>
      <c r="L604" s="4">
        <v>20.5</v>
      </c>
    </row>
    <row r="605" spans="1:12" ht="15.75" thickBot="1" x14ac:dyDescent="0.3">
      <c r="A605" s="3" t="s">
        <v>816</v>
      </c>
      <c r="B605" s="4">
        <v>313.39999999999998</v>
      </c>
      <c r="C605" s="4">
        <v>140.5</v>
      </c>
      <c r="D605" s="4">
        <v>7.9</v>
      </c>
      <c r="E605" s="4">
        <v>0.56999999999999995</v>
      </c>
      <c r="F605" s="4">
        <v>0.84</v>
      </c>
      <c r="G605" s="4">
        <v>1.96</v>
      </c>
      <c r="H605" s="4">
        <v>328.6</v>
      </c>
      <c r="I605" s="4">
        <v>0.35799999999999998</v>
      </c>
      <c r="J605" s="4">
        <v>3.09</v>
      </c>
      <c r="K605" s="4">
        <v>2.75</v>
      </c>
      <c r="L605" s="4">
        <v>20.100000000000001</v>
      </c>
    </row>
    <row r="606" spans="1:12" ht="15.75" thickBot="1" x14ac:dyDescent="0.3">
      <c r="A606" s="3" t="s">
        <v>980</v>
      </c>
      <c r="B606" s="4">
        <v>222.7</v>
      </c>
      <c r="C606" s="4">
        <v>162.6</v>
      </c>
      <c r="D606" s="4">
        <v>14.1</v>
      </c>
      <c r="E606" s="4">
        <v>0.55000000000000004</v>
      </c>
      <c r="F606" s="4">
        <v>0.89</v>
      </c>
      <c r="G606" s="4">
        <v>1.96</v>
      </c>
      <c r="H606" s="4">
        <v>97.2</v>
      </c>
      <c r="I606" s="4">
        <v>0.35799999999999998</v>
      </c>
      <c r="J606" s="4">
        <v>3.04</v>
      </c>
      <c r="K606" s="4">
        <v>2.75</v>
      </c>
      <c r="L606" s="4">
        <v>20.5</v>
      </c>
    </row>
    <row r="607" spans="1:12" ht="15.75" thickBot="1" x14ac:dyDescent="0.3">
      <c r="A607" s="3" t="s">
        <v>450</v>
      </c>
      <c r="B607" s="4">
        <v>261.60000000000002</v>
      </c>
      <c r="C607" s="4">
        <v>33.4</v>
      </c>
      <c r="D607" s="4">
        <v>51.1</v>
      </c>
      <c r="E607" s="4">
        <v>0.66</v>
      </c>
      <c r="F607" s="4">
        <v>0.66</v>
      </c>
      <c r="G607" s="4">
        <v>1.96</v>
      </c>
      <c r="H607" s="4">
        <v>311.8</v>
      </c>
      <c r="I607" s="4">
        <v>0.36099999999999999</v>
      </c>
      <c r="J607" s="4">
        <v>3.25</v>
      </c>
      <c r="K607" s="4">
        <v>2.73</v>
      </c>
      <c r="L607" s="4">
        <v>21</v>
      </c>
    </row>
    <row r="608" spans="1:12" ht="15.75" thickBot="1" x14ac:dyDescent="0.3">
      <c r="A608" s="3" t="s">
        <v>118</v>
      </c>
      <c r="B608" s="4">
        <v>190.7</v>
      </c>
      <c r="C608" s="4">
        <v>158.69999999999999</v>
      </c>
      <c r="D608" s="4">
        <v>4.2</v>
      </c>
      <c r="E608" s="4">
        <v>0.47</v>
      </c>
      <c r="F608" s="4">
        <v>1.04</v>
      </c>
      <c r="G608" s="4">
        <v>1.95</v>
      </c>
      <c r="H608" s="4">
        <v>161</v>
      </c>
      <c r="I608" s="4">
        <v>0.36299999999999999</v>
      </c>
      <c r="J608" s="4">
        <v>2.86</v>
      </c>
      <c r="K608" s="4">
        <v>2.72</v>
      </c>
      <c r="L608" s="4">
        <v>19.8</v>
      </c>
    </row>
    <row r="609" spans="1:12" ht="15.75" thickBot="1" x14ac:dyDescent="0.3">
      <c r="A609" s="3" t="s">
        <v>152</v>
      </c>
      <c r="B609" s="4">
        <v>243.9</v>
      </c>
      <c r="C609" s="4">
        <v>107.6</v>
      </c>
      <c r="D609" s="4">
        <v>5.2</v>
      </c>
      <c r="E609" s="4">
        <v>0.72</v>
      </c>
      <c r="F609" s="4">
        <v>0.55000000000000004</v>
      </c>
      <c r="G609" s="4">
        <v>1.95</v>
      </c>
      <c r="H609" s="4">
        <v>12.7</v>
      </c>
      <c r="I609" s="4">
        <v>0.36299999999999999</v>
      </c>
      <c r="J609" s="4">
        <v>3.35</v>
      </c>
      <c r="K609" s="4">
        <v>2.71</v>
      </c>
      <c r="L609" s="4">
        <v>20.2</v>
      </c>
    </row>
    <row r="610" spans="1:12" ht="15.75" thickBot="1" x14ac:dyDescent="0.3">
      <c r="A610" s="3" t="s">
        <v>452</v>
      </c>
      <c r="B610" s="4">
        <v>294.10000000000002</v>
      </c>
      <c r="C610" s="4">
        <v>213.5</v>
      </c>
      <c r="D610" s="4">
        <v>7.4</v>
      </c>
      <c r="E610" s="4">
        <v>0.64</v>
      </c>
      <c r="F610" s="4">
        <v>0.69</v>
      </c>
      <c r="G610" s="4">
        <v>1.95</v>
      </c>
      <c r="H610" s="4">
        <v>333.1</v>
      </c>
      <c r="I610" s="4">
        <v>0.36199999999999999</v>
      </c>
      <c r="J610" s="4">
        <v>3.21</v>
      </c>
      <c r="K610" s="4">
        <v>2.72</v>
      </c>
      <c r="L610" s="4">
        <v>20.3</v>
      </c>
    </row>
    <row r="611" spans="1:12" ht="15.75" thickBot="1" x14ac:dyDescent="0.3">
      <c r="A611" s="3" t="s">
        <v>385</v>
      </c>
      <c r="B611" s="4">
        <v>131.80000000000001</v>
      </c>
      <c r="C611" s="4">
        <v>153.80000000000001</v>
      </c>
      <c r="D611" s="4">
        <v>9.6</v>
      </c>
      <c r="E611" s="4">
        <v>0.52</v>
      </c>
      <c r="F611" s="4">
        <v>0.94</v>
      </c>
      <c r="G611" s="4">
        <v>1.95</v>
      </c>
      <c r="H611" s="4">
        <v>103.1</v>
      </c>
      <c r="I611" s="4">
        <v>0.36299999999999999</v>
      </c>
      <c r="J611" s="4">
        <v>2.95</v>
      </c>
      <c r="K611" s="4">
        <v>2.71</v>
      </c>
      <c r="L611" s="4">
        <v>21.8</v>
      </c>
    </row>
    <row r="612" spans="1:12" ht="15.75" thickBot="1" x14ac:dyDescent="0.3">
      <c r="A612" s="3" t="s">
        <v>397</v>
      </c>
      <c r="B612" s="4">
        <v>162.80000000000001</v>
      </c>
      <c r="C612" s="4">
        <v>314</v>
      </c>
      <c r="D612" s="4">
        <v>11.7</v>
      </c>
      <c r="E612" s="4">
        <v>0.48</v>
      </c>
      <c r="F612" s="4">
        <v>1</v>
      </c>
      <c r="G612" s="4">
        <v>1.95</v>
      </c>
      <c r="H612" s="4">
        <v>33.200000000000003</v>
      </c>
      <c r="I612" s="4">
        <v>0.36299999999999999</v>
      </c>
      <c r="J612" s="4">
        <v>2.89</v>
      </c>
      <c r="K612" s="4">
        <v>2.72</v>
      </c>
      <c r="L612" s="4">
        <v>18.899999999999999</v>
      </c>
    </row>
    <row r="613" spans="1:12" ht="15.75" thickBot="1" x14ac:dyDescent="0.3">
      <c r="A613" s="3" t="s">
        <v>314</v>
      </c>
      <c r="B613" s="4">
        <v>118.5</v>
      </c>
      <c r="C613" s="4">
        <v>19.7</v>
      </c>
      <c r="D613" s="4">
        <v>11.7</v>
      </c>
      <c r="E613" s="4">
        <v>0.55000000000000004</v>
      </c>
      <c r="F613" s="4">
        <v>0.89</v>
      </c>
      <c r="G613" s="4">
        <v>1.95</v>
      </c>
      <c r="H613" s="4">
        <v>287.5</v>
      </c>
      <c r="I613" s="4">
        <v>0.36299999999999999</v>
      </c>
      <c r="J613" s="4">
        <v>3.01</v>
      </c>
      <c r="K613" s="4">
        <v>2.72</v>
      </c>
      <c r="L613" s="4">
        <v>21.6</v>
      </c>
    </row>
    <row r="614" spans="1:12" ht="15.75" thickBot="1" x14ac:dyDescent="0.3">
      <c r="A614" s="3">
        <v>-430804</v>
      </c>
      <c r="B614" s="4">
        <v>262.89999999999998</v>
      </c>
      <c r="C614" s="4">
        <v>103.4</v>
      </c>
      <c r="D614" s="4">
        <v>12.4</v>
      </c>
      <c r="E614" s="4">
        <v>0.76</v>
      </c>
      <c r="F614" s="4">
        <v>0.48</v>
      </c>
      <c r="G614" s="4">
        <v>1.95</v>
      </c>
      <c r="H614" s="4">
        <v>37.299999999999997</v>
      </c>
      <c r="I614" s="4">
        <v>0.36199999999999999</v>
      </c>
      <c r="J614" s="4">
        <v>3.42</v>
      </c>
      <c r="K614" s="4">
        <v>2.72</v>
      </c>
      <c r="L614" s="4">
        <v>17.899999999999999</v>
      </c>
    </row>
    <row r="615" spans="1:12" ht="15.75" thickBot="1" x14ac:dyDescent="0.3">
      <c r="A615" s="3" t="s">
        <v>180</v>
      </c>
      <c r="B615" s="4">
        <v>174.1</v>
      </c>
      <c r="C615" s="4">
        <v>77</v>
      </c>
      <c r="D615" s="4">
        <v>24.5</v>
      </c>
      <c r="E615" s="4">
        <v>0.47</v>
      </c>
      <c r="F615" s="4">
        <v>1.04</v>
      </c>
      <c r="G615" s="4">
        <v>1.95</v>
      </c>
      <c r="H615" s="4">
        <v>280.5</v>
      </c>
      <c r="I615" s="4">
        <v>0.36099999999999999</v>
      </c>
      <c r="J615" s="4">
        <v>2.86</v>
      </c>
      <c r="K615" s="4">
        <v>2.73</v>
      </c>
      <c r="L615" s="4">
        <v>21</v>
      </c>
    </row>
    <row r="616" spans="1:12" ht="15.75" thickBot="1" x14ac:dyDescent="0.3">
      <c r="A616" s="3" t="s">
        <v>897</v>
      </c>
      <c r="B616" s="4">
        <v>279.39999999999998</v>
      </c>
      <c r="C616" s="4">
        <v>151.6</v>
      </c>
      <c r="D616" s="4">
        <v>45.6</v>
      </c>
      <c r="E616" s="4">
        <v>0.74</v>
      </c>
      <c r="F616" s="4">
        <v>0.51</v>
      </c>
      <c r="G616" s="4">
        <v>1.95</v>
      </c>
      <c r="H616" s="4">
        <v>225.3</v>
      </c>
      <c r="I616" s="4">
        <v>0.36199999999999999</v>
      </c>
      <c r="J616" s="4">
        <v>3.39</v>
      </c>
      <c r="K616" s="4">
        <v>2.72</v>
      </c>
      <c r="L616" s="4">
        <v>21.6</v>
      </c>
    </row>
    <row r="617" spans="1:12" ht="15.75" thickBot="1" x14ac:dyDescent="0.3">
      <c r="A617" s="3" t="s">
        <v>666</v>
      </c>
      <c r="B617" s="4">
        <v>248.1</v>
      </c>
      <c r="C617" s="4">
        <v>240.9</v>
      </c>
      <c r="D617" s="4">
        <v>55.1</v>
      </c>
      <c r="E617" s="4">
        <v>0.64</v>
      </c>
      <c r="F617" s="4">
        <v>0.71</v>
      </c>
      <c r="G617" s="4">
        <v>1.95</v>
      </c>
      <c r="H617" s="4">
        <v>235.8</v>
      </c>
      <c r="I617" s="4">
        <v>0.36199999999999999</v>
      </c>
      <c r="J617" s="4">
        <v>3.19</v>
      </c>
      <c r="K617" s="4">
        <v>2.72</v>
      </c>
      <c r="L617" s="4">
        <v>19</v>
      </c>
    </row>
    <row r="618" spans="1:12" ht="15.75" thickBot="1" x14ac:dyDescent="0.3">
      <c r="A618" s="3" t="s">
        <v>236</v>
      </c>
      <c r="B618" s="4">
        <v>328.7</v>
      </c>
      <c r="C618" s="4">
        <v>186.2</v>
      </c>
      <c r="D618" s="4">
        <v>0.7</v>
      </c>
      <c r="E618" s="4">
        <v>0.56000000000000005</v>
      </c>
      <c r="F618" s="4">
        <v>0.86</v>
      </c>
      <c r="G618" s="4">
        <v>1.94</v>
      </c>
      <c r="H618" s="4">
        <v>79.099999999999994</v>
      </c>
      <c r="I618" s="4">
        <v>0.36599999999999999</v>
      </c>
      <c r="J618" s="4">
        <v>3.01</v>
      </c>
      <c r="K618" s="4">
        <v>2.69</v>
      </c>
      <c r="L618" s="4">
        <v>22</v>
      </c>
    </row>
    <row r="619" spans="1:12" ht="15.75" thickBot="1" x14ac:dyDescent="0.3">
      <c r="A619" s="3" t="s">
        <v>721</v>
      </c>
      <c r="B619" s="4">
        <v>166.9</v>
      </c>
      <c r="C619" s="4">
        <v>214.4</v>
      </c>
      <c r="D619" s="4">
        <v>4.4000000000000004</v>
      </c>
      <c r="E619" s="4">
        <v>0.87</v>
      </c>
      <c r="F619" s="4">
        <v>0.24</v>
      </c>
      <c r="G619" s="4">
        <v>1.94</v>
      </c>
      <c r="H619" s="4">
        <v>159</v>
      </c>
      <c r="I619" s="4">
        <v>0.36399999999999999</v>
      </c>
      <c r="J619" s="4">
        <v>3.64</v>
      </c>
      <c r="K619" s="4">
        <v>2.71</v>
      </c>
      <c r="L619" s="4">
        <v>21.8</v>
      </c>
    </row>
    <row r="620" spans="1:12" ht="15.75" thickBot="1" x14ac:dyDescent="0.3">
      <c r="A620" s="3" t="s">
        <v>328</v>
      </c>
      <c r="B620" s="4">
        <v>63</v>
      </c>
      <c r="C620" s="4">
        <v>20.9</v>
      </c>
      <c r="D620" s="4">
        <v>4.9000000000000004</v>
      </c>
      <c r="E620" s="4">
        <v>0.57999999999999996</v>
      </c>
      <c r="F620" s="4">
        <v>0.81</v>
      </c>
      <c r="G620" s="4">
        <v>1.94</v>
      </c>
      <c r="H620" s="4">
        <v>200.9</v>
      </c>
      <c r="I620" s="4">
        <v>0.36599999999999999</v>
      </c>
      <c r="J620" s="4">
        <v>3.06</v>
      </c>
      <c r="K620" s="4">
        <v>2.7</v>
      </c>
      <c r="L620" s="4">
        <v>20.3</v>
      </c>
    </row>
    <row r="621" spans="1:12" ht="15.75" thickBot="1" x14ac:dyDescent="0.3">
      <c r="A621" s="3" t="s">
        <v>768</v>
      </c>
      <c r="B621" s="4">
        <v>258.8</v>
      </c>
      <c r="C621" s="4">
        <v>317.89999999999998</v>
      </c>
      <c r="D621" s="4">
        <v>5.4</v>
      </c>
      <c r="E621" s="4">
        <v>0.57999999999999996</v>
      </c>
      <c r="F621" s="4">
        <v>0.82</v>
      </c>
      <c r="G621" s="4">
        <v>1.94</v>
      </c>
      <c r="H621" s="4">
        <v>66.7</v>
      </c>
      <c r="I621" s="4">
        <v>0.36599999999999999</v>
      </c>
      <c r="J621" s="4">
        <v>3.06</v>
      </c>
      <c r="K621" s="4">
        <v>2.69</v>
      </c>
      <c r="L621" s="4">
        <v>21.4</v>
      </c>
    </row>
    <row r="622" spans="1:12" ht="15.75" thickBot="1" x14ac:dyDescent="0.3">
      <c r="A622" s="3" t="s">
        <v>987</v>
      </c>
      <c r="B622" s="4">
        <v>165.9</v>
      </c>
      <c r="C622" s="4">
        <v>252.3</v>
      </c>
      <c r="D622" s="4">
        <v>6</v>
      </c>
      <c r="E622" s="4">
        <v>0.5</v>
      </c>
      <c r="F622" s="4">
        <v>0.96</v>
      </c>
      <c r="G622" s="4">
        <v>1.94</v>
      </c>
      <c r="H622" s="4">
        <v>147.80000000000001</v>
      </c>
      <c r="I622" s="4">
        <v>0.36499999999999999</v>
      </c>
      <c r="J622" s="4">
        <v>2.92</v>
      </c>
      <c r="K622" s="4">
        <v>2.7</v>
      </c>
      <c r="L622" s="4">
        <v>19.100000000000001</v>
      </c>
    </row>
    <row r="623" spans="1:12" ht="15.75" thickBot="1" x14ac:dyDescent="0.3">
      <c r="A623" s="3" t="s">
        <v>438</v>
      </c>
      <c r="B623" s="4">
        <v>116.4</v>
      </c>
      <c r="C623" s="4">
        <v>340.7</v>
      </c>
      <c r="D623" s="4">
        <v>6.4</v>
      </c>
      <c r="E623" s="4">
        <v>0.56999999999999995</v>
      </c>
      <c r="F623" s="4">
        <v>0.84</v>
      </c>
      <c r="G623" s="4">
        <v>1.94</v>
      </c>
      <c r="H623" s="4">
        <v>274.2</v>
      </c>
      <c r="I623" s="4">
        <v>0.36499999999999999</v>
      </c>
      <c r="J623" s="4">
        <v>3.04</v>
      </c>
      <c r="K623" s="4">
        <v>2.7</v>
      </c>
      <c r="L623" s="4">
        <v>20.2</v>
      </c>
    </row>
    <row r="624" spans="1:12" ht="15.75" thickBot="1" x14ac:dyDescent="0.3">
      <c r="A624" s="3" t="s">
        <v>578</v>
      </c>
      <c r="B624" s="4">
        <v>38.1</v>
      </c>
      <c r="C624" s="4">
        <v>308.39999999999998</v>
      </c>
      <c r="D624" s="4">
        <v>9.1999999999999993</v>
      </c>
      <c r="E624" s="4">
        <v>0.52</v>
      </c>
      <c r="F624" s="4">
        <v>0.92</v>
      </c>
      <c r="G624" s="4">
        <v>1.94</v>
      </c>
      <c r="H624" s="4">
        <v>133.4</v>
      </c>
      <c r="I624" s="4">
        <v>0.36499999999999999</v>
      </c>
      <c r="J624" s="4">
        <v>2.96</v>
      </c>
      <c r="K624" s="4">
        <v>2.7</v>
      </c>
      <c r="L624" s="4">
        <v>18.3</v>
      </c>
    </row>
    <row r="625" spans="1:12" ht="15.75" thickBot="1" x14ac:dyDescent="0.3">
      <c r="A625" s="3">
        <v>-428209</v>
      </c>
      <c r="B625" s="4">
        <v>19.2</v>
      </c>
      <c r="C625" s="4">
        <v>87.6</v>
      </c>
      <c r="D625" s="4">
        <v>12.3</v>
      </c>
      <c r="E625" s="4">
        <v>0.49</v>
      </c>
      <c r="F625" s="4">
        <v>0.99</v>
      </c>
      <c r="G625" s="4">
        <v>1.94</v>
      </c>
      <c r="H625" s="4">
        <v>48.8</v>
      </c>
      <c r="I625" s="4">
        <v>0.36399999999999999</v>
      </c>
      <c r="J625" s="4">
        <v>2.9</v>
      </c>
      <c r="K625" s="4">
        <v>2.71</v>
      </c>
      <c r="L625" s="4">
        <v>20</v>
      </c>
    </row>
    <row r="626" spans="1:12" ht="15.75" thickBot="1" x14ac:dyDescent="0.3">
      <c r="A626" s="3" t="s">
        <v>479</v>
      </c>
      <c r="B626" s="4">
        <v>186.7</v>
      </c>
      <c r="C626" s="4">
        <v>355.5</v>
      </c>
      <c r="D626" s="4">
        <v>15.3</v>
      </c>
      <c r="E626" s="4">
        <v>0.46</v>
      </c>
      <c r="F626" s="4">
        <v>1.04</v>
      </c>
      <c r="G626" s="4">
        <v>1.94</v>
      </c>
      <c r="H626" s="4">
        <v>249.1</v>
      </c>
      <c r="I626" s="4">
        <v>0.36399999999999999</v>
      </c>
      <c r="J626" s="4">
        <v>2.84</v>
      </c>
      <c r="K626" s="4">
        <v>2.71</v>
      </c>
      <c r="L626" s="4">
        <v>20.399999999999999</v>
      </c>
    </row>
    <row r="627" spans="1:12" ht="15.75" thickBot="1" x14ac:dyDescent="0.3">
      <c r="A627" s="3" t="s">
        <v>232</v>
      </c>
      <c r="B627" s="4">
        <v>323.2</v>
      </c>
      <c r="C627" s="4">
        <v>29.6</v>
      </c>
      <c r="D627" s="4">
        <v>16.3</v>
      </c>
      <c r="E627" s="4">
        <v>0.49</v>
      </c>
      <c r="F627" s="4">
        <v>0.98</v>
      </c>
      <c r="G627" s="4">
        <v>1.94</v>
      </c>
      <c r="H627" s="4">
        <v>127.5</v>
      </c>
      <c r="I627" s="4">
        <v>0.36399999999999999</v>
      </c>
      <c r="J627" s="4">
        <v>2.91</v>
      </c>
      <c r="K627" s="4">
        <v>2.71</v>
      </c>
      <c r="L627" s="4">
        <v>19.399999999999999</v>
      </c>
    </row>
    <row r="628" spans="1:12" ht="15.75" thickBot="1" x14ac:dyDescent="0.3">
      <c r="A628" s="3">
        <v>-162998</v>
      </c>
      <c r="B628" s="4">
        <v>186.3</v>
      </c>
      <c r="C628" s="4">
        <v>285.39999999999998</v>
      </c>
      <c r="D628" s="4">
        <v>1.7</v>
      </c>
      <c r="E628" s="4">
        <v>0.47</v>
      </c>
      <c r="F628" s="4">
        <v>1.01</v>
      </c>
      <c r="G628" s="4">
        <v>1.93</v>
      </c>
      <c r="H628" s="4">
        <v>7.6</v>
      </c>
      <c r="I628" s="4">
        <v>0.36899999999999999</v>
      </c>
      <c r="J628" s="4">
        <v>2.84</v>
      </c>
      <c r="K628" s="4">
        <v>2.67</v>
      </c>
      <c r="L628" s="4">
        <v>17.899999999999999</v>
      </c>
    </row>
    <row r="629" spans="1:12" ht="15.75" thickBot="1" x14ac:dyDescent="0.3">
      <c r="A629" s="3" t="s">
        <v>866</v>
      </c>
      <c r="B629" s="4">
        <v>280.3</v>
      </c>
      <c r="C629" s="4">
        <v>166</v>
      </c>
      <c r="D629" s="4">
        <v>3.1</v>
      </c>
      <c r="E629" s="4">
        <v>0.67</v>
      </c>
      <c r="F629" s="4">
        <v>0.63</v>
      </c>
      <c r="G629" s="4">
        <v>1.93</v>
      </c>
      <c r="H629" s="4">
        <v>327.10000000000002</v>
      </c>
      <c r="I629" s="4">
        <v>0.36799999999999999</v>
      </c>
      <c r="J629" s="4">
        <v>3.23</v>
      </c>
      <c r="K629" s="4">
        <v>2.68</v>
      </c>
      <c r="L629" s="4">
        <v>21</v>
      </c>
    </row>
    <row r="630" spans="1:12" ht="15.75" thickBot="1" x14ac:dyDescent="0.3">
      <c r="A630" s="3" t="s">
        <v>433</v>
      </c>
      <c r="B630" s="4">
        <v>291.5</v>
      </c>
      <c r="C630" s="4">
        <v>154.69999999999999</v>
      </c>
      <c r="D630" s="4">
        <v>3.5</v>
      </c>
      <c r="E630" s="4">
        <v>0.84</v>
      </c>
      <c r="F630" s="4">
        <v>0.3</v>
      </c>
      <c r="G630" s="4">
        <v>1.93</v>
      </c>
      <c r="H630" s="4">
        <v>320.2</v>
      </c>
      <c r="I630" s="4">
        <v>0.36799999999999999</v>
      </c>
      <c r="J630" s="4">
        <v>3.55</v>
      </c>
      <c r="K630" s="4">
        <v>2.68</v>
      </c>
      <c r="L630" s="4">
        <v>22</v>
      </c>
    </row>
    <row r="631" spans="1:12" ht="15.75" thickBot="1" x14ac:dyDescent="0.3">
      <c r="A631" s="3" t="s">
        <v>811</v>
      </c>
      <c r="B631" s="4">
        <v>227.9</v>
      </c>
      <c r="C631" s="4">
        <v>65.599999999999994</v>
      </c>
      <c r="D631" s="4">
        <v>4</v>
      </c>
      <c r="E631" s="4">
        <v>0.47</v>
      </c>
      <c r="F631" s="4">
        <v>1.03</v>
      </c>
      <c r="G631" s="4">
        <v>1.93</v>
      </c>
      <c r="H631" s="4">
        <v>37.700000000000003</v>
      </c>
      <c r="I631" s="4">
        <v>0.36599999999999999</v>
      </c>
      <c r="J631" s="4">
        <v>2.84</v>
      </c>
      <c r="K631" s="4">
        <v>2.69</v>
      </c>
      <c r="L631" s="4">
        <v>20.8</v>
      </c>
    </row>
    <row r="632" spans="1:12" ht="15.75" thickBot="1" x14ac:dyDescent="0.3">
      <c r="A632" s="3" t="s">
        <v>585</v>
      </c>
      <c r="B632" s="4">
        <v>339.5</v>
      </c>
      <c r="C632" s="4">
        <v>84.5</v>
      </c>
      <c r="D632" s="4">
        <v>4.2</v>
      </c>
      <c r="E632" s="4">
        <v>0.54</v>
      </c>
      <c r="F632" s="4">
        <v>0.89</v>
      </c>
      <c r="G632" s="4">
        <v>1.93</v>
      </c>
      <c r="H632" s="4">
        <v>34.1</v>
      </c>
      <c r="I632" s="4">
        <v>0.36699999999999999</v>
      </c>
      <c r="J632" s="4">
        <v>2.98</v>
      </c>
      <c r="K632" s="4">
        <v>2.68</v>
      </c>
      <c r="L632" s="4">
        <v>19.5</v>
      </c>
    </row>
    <row r="633" spans="1:12" ht="15.75" thickBot="1" x14ac:dyDescent="0.3">
      <c r="A633" s="3" t="s">
        <v>1036</v>
      </c>
      <c r="B633" s="4">
        <v>314.7</v>
      </c>
      <c r="C633" s="4">
        <v>52.4</v>
      </c>
      <c r="D633" s="4">
        <v>4.8</v>
      </c>
      <c r="E633" s="4">
        <v>0.92</v>
      </c>
      <c r="F633" s="4">
        <v>0.15</v>
      </c>
      <c r="G633" s="4">
        <v>1.93</v>
      </c>
      <c r="H633" s="4">
        <v>67.7</v>
      </c>
      <c r="I633" s="4">
        <v>0.36799999999999999</v>
      </c>
      <c r="J633" s="4">
        <v>3.71</v>
      </c>
      <c r="K633" s="4">
        <v>2.68</v>
      </c>
      <c r="L633" s="4">
        <v>20.8</v>
      </c>
    </row>
    <row r="634" spans="1:12" ht="15.75" thickBot="1" x14ac:dyDescent="0.3">
      <c r="A634" s="3" t="s">
        <v>226</v>
      </c>
      <c r="B634" s="4">
        <v>234.7</v>
      </c>
      <c r="C634" s="4">
        <v>198.4</v>
      </c>
      <c r="D634" s="4">
        <v>5.5</v>
      </c>
      <c r="E634" s="4">
        <v>0.56999999999999995</v>
      </c>
      <c r="F634" s="4">
        <v>0.83</v>
      </c>
      <c r="G634" s="4">
        <v>1.93</v>
      </c>
      <c r="H634" s="4">
        <v>116.9</v>
      </c>
      <c r="I634" s="4">
        <v>0.36699999999999999</v>
      </c>
      <c r="J634" s="4">
        <v>3.03</v>
      </c>
      <c r="K634" s="4">
        <v>2.68</v>
      </c>
      <c r="L634" s="4">
        <v>21.8</v>
      </c>
    </row>
    <row r="635" spans="1:12" ht="15.75" thickBot="1" x14ac:dyDescent="0.3">
      <c r="A635" s="3" t="s">
        <v>149</v>
      </c>
      <c r="B635" s="4">
        <v>67.5</v>
      </c>
      <c r="C635" s="4">
        <v>44.8</v>
      </c>
      <c r="D635" s="4">
        <v>6.1</v>
      </c>
      <c r="E635" s="4">
        <v>0.56000000000000005</v>
      </c>
      <c r="F635" s="4">
        <v>0.85</v>
      </c>
      <c r="G635" s="4">
        <v>1.93</v>
      </c>
      <c r="H635" s="4">
        <v>5.2</v>
      </c>
      <c r="I635" s="4">
        <v>0.36599999999999999</v>
      </c>
      <c r="J635" s="4">
        <v>3.02</v>
      </c>
      <c r="K635" s="4">
        <v>2.69</v>
      </c>
      <c r="L635" s="4">
        <v>21.2</v>
      </c>
    </row>
    <row r="636" spans="1:12" ht="15.75" thickBot="1" x14ac:dyDescent="0.3">
      <c r="A636" s="3" t="s">
        <v>300</v>
      </c>
      <c r="B636" s="4">
        <v>252.1</v>
      </c>
      <c r="C636" s="4">
        <v>157.30000000000001</v>
      </c>
      <c r="D636" s="4">
        <v>7.3</v>
      </c>
      <c r="E636" s="4">
        <v>0.56999999999999995</v>
      </c>
      <c r="F636" s="4">
        <v>0.84</v>
      </c>
      <c r="G636" s="4">
        <v>1.93</v>
      </c>
      <c r="H636" s="4">
        <v>344.7</v>
      </c>
      <c r="I636" s="4">
        <v>0.36699999999999999</v>
      </c>
      <c r="J636" s="4">
        <v>3.03</v>
      </c>
      <c r="K636" s="4">
        <v>2.69</v>
      </c>
      <c r="L636" s="4">
        <v>20.3</v>
      </c>
    </row>
    <row r="637" spans="1:12" ht="15.75" thickBot="1" x14ac:dyDescent="0.3">
      <c r="A637" s="3" t="s">
        <v>129</v>
      </c>
      <c r="B637" s="4">
        <v>145.1</v>
      </c>
      <c r="C637" s="4">
        <v>98.6</v>
      </c>
      <c r="D637" s="4">
        <v>8.8000000000000007</v>
      </c>
      <c r="E637" s="4">
        <v>0.49</v>
      </c>
      <c r="F637" s="4">
        <v>0.98</v>
      </c>
      <c r="G637" s="4">
        <v>1.93</v>
      </c>
      <c r="H637" s="4">
        <v>92</v>
      </c>
      <c r="I637" s="4">
        <v>0.36599999999999999</v>
      </c>
      <c r="J637" s="4">
        <v>2.89</v>
      </c>
      <c r="K637" s="4">
        <v>2.69</v>
      </c>
      <c r="L637" s="4">
        <v>20.7</v>
      </c>
    </row>
    <row r="638" spans="1:12" ht="15.75" thickBot="1" x14ac:dyDescent="0.3">
      <c r="A638" s="3" t="s">
        <v>121</v>
      </c>
      <c r="B638" s="4">
        <v>240.6</v>
      </c>
      <c r="C638" s="4">
        <v>224.2</v>
      </c>
      <c r="D638" s="4">
        <v>8.9</v>
      </c>
      <c r="E638" s="4">
        <v>0.56999999999999995</v>
      </c>
      <c r="F638" s="4">
        <v>0.82</v>
      </c>
      <c r="G638" s="4">
        <v>1.93</v>
      </c>
      <c r="H638" s="4">
        <v>151.4</v>
      </c>
      <c r="I638" s="4">
        <v>0.36799999999999999</v>
      </c>
      <c r="J638" s="4">
        <v>3.03</v>
      </c>
      <c r="K638" s="4">
        <v>2.68</v>
      </c>
      <c r="L638" s="4">
        <v>20.399999999999999</v>
      </c>
    </row>
    <row r="639" spans="1:12" ht="15.75" thickBot="1" x14ac:dyDescent="0.3">
      <c r="A639" s="3" t="s">
        <v>46</v>
      </c>
      <c r="B639" s="4">
        <v>89.6</v>
      </c>
      <c r="C639" s="4">
        <v>24.2</v>
      </c>
      <c r="D639" s="4">
        <v>9.6</v>
      </c>
      <c r="E639" s="4">
        <v>0.65</v>
      </c>
      <c r="F639" s="4">
        <v>0.67</v>
      </c>
      <c r="G639" s="4">
        <v>1.93</v>
      </c>
      <c r="H639" s="4">
        <v>41</v>
      </c>
      <c r="I639" s="4">
        <v>0.36899999999999999</v>
      </c>
      <c r="J639" s="4">
        <v>3.19</v>
      </c>
      <c r="K639" s="4">
        <v>2.67</v>
      </c>
      <c r="L639" s="4">
        <v>20</v>
      </c>
    </row>
    <row r="640" spans="1:12" ht="15.75" thickBot="1" x14ac:dyDescent="0.3">
      <c r="A640" s="3">
        <v>-377732</v>
      </c>
      <c r="B640" s="4">
        <v>67.3</v>
      </c>
      <c r="C640" s="4">
        <v>116</v>
      </c>
      <c r="D640" s="4">
        <v>23.6</v>
      </c>
      <c r="E640" s="4">
        <v>0.62</v>
      </c>
      <c r="F640" s="4">
        <v>0.73</v>
      </c>
      <c r="G640" s="4">
        <v>1.93</v>
      </c>
      <c r="H640" s="4">
        <v>168.4</v>
      </c>
      <c r="I640" s="4">
        <v>0.36699999999999999</v>
      </c>
      <c r="J640" s="4">
        <v>3.13</v>
      </c>
      <c r="K640" s="4">
        <v>2.68</v>
      </c>
      <c r="L640" s="4">
        <v>17</v>
      </c>
    </row>
    <row r="641" spans="1:12" ht="15.75" thickBot="1" x14ac:dyDescent="0.3">
      <c r="A641" s="3">
        <v>-406213</v>
      </c>
      <c r="B641" s="4">
        <v>280.60000000000002</v>
      </c>
      <c r="C641" s="4">
        <v>127.1</v>
      </c>
      <c r="D641" s="4">
        <v>1.5</v>
      </c>
      <c r="E641" s="4">
        <v>0.55000000000000004</v>
      </c>
      <c r="F641" s="4">
        <v>0.87</v>
      </c>
      <c r="G641" s="4">
        <v>1.92</v>
      </c>
      <c r="H641" s="4">
        <v>84.5</v>
      </c>
      <c r="I641" s="4">
        <v>0.371</v>
      </c>
      <c r="J641" s="4">
        <v>2.96</v>
      </c>
      <c r="K641" s="4">
        <v>2.66</v>
      </c>
      <c r="L641" s="4">
        <v>20.3</v>
      </c>
    </row>
    <row r="642" spans="1:12" ht="15.75" thickBot="1" x14ac:dyDescent="0.3">
      <c r="A642" s="3" t="s">
        <v>417</v>
      </c>
      <c r="B642" s="4">
        <v>290.3</v>
      </c>
      <c r="C642" s="4">
        <v>173.5</v>
      </c>
      <c r="D642" s="4">
        <v>3.8</v>
      </c>
      <c r="E642" s="4">
        <v>0.57999999999999996</v>
      </c>
      <c r="F642" s="4">
        <v>0.8</v>
      </c>
      <c r="G642" s="4">
        <v>1.92</v>
      </c>
      <c r="H642" s="4">
        <v>131.4</v>
      </c>
      <c r="I642" s="4">
        <v>0.37</v>
      </c>
      <c r="J642" s="4">
        <v>3.05</v>
      </c>
      <c r="K642" s="4">
        <v>2.67</v>
      </c>
      <c r="L642" s="4">
        <v>21</v>
      </c>
    </row>
    <row r="643" spans="1:12" ht="15.75" thickBot="1" x14ac:dyDescent="0.3">
      <c r="A643" s="3" t="s">
        <v>691</v>
      </c>
      <c r="B643" s="4">
        <v>62.5</v>
      </c>
      <c r="C643" s="4">
        <v>302.89999999999998</v>
      </c>
      <c r="D643" s="4">
        <v>5.4</v>
      </c>
      <c r="E643" s="4">
        <v>0.8</v>
      </c>
      <c r="F643" s="4">
        <v>0.38</v>
      </c>
      <c r="G643" s="4">
        <v>1.92</v>
      </c>
      <c r="H643" s="4">
        <v>263</v>
      </c>
      <c r="I643" s="4">
        <v>0.371</v>
      </c>
      <c r="J643" s="4">
        <v>3.46</v>
      </c>
      <c r="K643" s="4">
        <v>2.66</v>
      </c>
      <c r="L643" s="4">
        <v>21.4</v>
      </c>
    </row>
    <row r="644" spans="1:12" ht="15.75" thickBot="1" x14ac:dyDescent="0.3">
      <c r="A644" s="3" t="s">
        <v>437</v>
      </c>
      <c r="B644" s="4">
        <v>286</v>
      </c>
      <c r="C644" s="4">
        <v>164.3</v>
      </c>
      <c r="D644" s="4">
        <v>5.6</v>
      </c>
      <c r="E644" s="4">
        <v>0.63</v>
      </c>
      <c r="F644" s="4">
        <v>0.71</v>
      </c>
      <c r="G644" s="4">
        <v>1.92</v>
      </c>
      <c r="H644" s="4">
        <v>19</v>
      </c>
      <c r="I644" s="4">
        <v>0.371</v>
      </c>
      <c r="J644" s="4">
        <v>3.13</v>
      </c>
      <c r="K644" s="4">
        <v>2.66</v>
      </c>
      <c r="L644" s="4">
        <v>20.8</v>
      </c>
    </row>
    <row r="645" spans="1:12" ht="15.75" thickBot="1" x14ac:dyDescent="0.3">
      <c r="A645" s="3">
        <v>-267729</v>
      </c>
      <c r="B645" s="4">
        <v>270.7</v>
      </c>
      <c r="C645" s="4">
        <v>189.2</v>
      </c>
      <c r="D645" s="4">
        <v>5.8</v>
      </c>
      <c r="E645" s="4">
        <v>0.61</v>
      </c>
      <c r="F645" s="4">
        <v>0.75</v>
      </c>
      <c r="G645" s="4">
        <v>1.92</v>
      </c>
      <c r="H645" s="4">
        <v>242.5</v>
      </c>
      <c r="I645" s="4">
        <v>0.371</v>
      </c>
      <c r="J645" s="4">
        <v>3.08</v>
      </c>
      <c r="K645" s="4">
        <v>2.65</v>
      </c>
      <c r="L645" s="4">
        <v>18.3</v>
      </c>
    </row>
    <row r="646" spans="1:12" ht="15.75" thickBot="1" x14ac:dyDescent="0.3">
      <c r="A646" s="3" t="s">
        <v>824</v>
      </c>
      <c r="B646" s="4">
        <v>202.8</v>
      </c>
      <c r="C646" s="4">
        <v>87.6</v>
      </c>
      <c r="D646" s="4">
        <v>6.1</v>
      </c>
      <c r="E646" s="4">
        <v>0.46</v>
      </c>
      <c r="F646" s="4">
        <v>1.03</v>
      </c>
      <c r="G646" s="4">
        <v>1.92</v>
      </c>
      <c r="H646" s="4">
        <v>129.9</v>
      </c>
      <c r="I646" s="4">
        <v>0.371</v>
      </c>
      <c r="J646" s="4">
        <v>2.8</v>
      </c>
      <c r="K646" s="4">
        <v>2.65</v>
      </c>
      <c r="L646" s="4">
        <v>19.2</v>
      </c>
    </row>
    <row r="647" spans="1:12" ht="15.75" thickBot="1" x14ac:dyDescent="0.3">
      <c r="A647" s="3">
        <v>-409836</v>
      </c>
      <c r="B647" s="4">
        <v>221.5</v>
      </c>
      <c r="C647" s="4">
        <v>222.7</v>
      </c>
      <c r="D647" s="4">
        <v>6.4</v>
      </c>
      <c r="E647" s="4">
        <v>0.56999999999999995</v>
      </c>
      <c r="F647" s="4">
        <v>0.82</v>
      </c>
      <c r="G647" s="4">
        <v>1.92</v>
      </c>
      <c r="H647" s="4">
        <v>86.7</v>
      </c>
      <c r="I647" s="4">
        <v>0.36899999999999999</v>
      </c>
      <c r="J647" s="4">
        <v>3.03</v>
      </c>
      <c r="K647" s="4">
        <v>2.67</v>
      </c>
      <c r="L647" s="4">
        <v>18.100000000000001</v>
      </c>
    </row>
    <row r="648" spans="1:12" ht="15.75" thickBot="1" x14ac:dyDescent="0.3">
      <c r="A648" s="3">
        <v>-162116</v>
      </c>
      <c r="B648" s="4">
        <v>331.3</v>
      </c>
      <c r="C648" s="4">
        <v>114.3</v>
      </c>
      <c r="D648" s="4">
        <v>7.1</v>
      </c>
      <c r="E648" s="4">
        <v>0.56000000000000005</v>
      </c>
      <c r="F648" s="4">
        <v>0.85</v>
      </c>
      <c r="G648" s="4">
        <v>1.92</v>
      </c>
      <c r="H648" s="4">
        <v>84.2</v>
      </c>
      <c r="I648" s="4">
        <v>0.372</v>
      </c>
      <c r="J648" s="4">
        <v>2.98</v>
      </c>
      <c r="K648" s="4">
        <v>2.65</v>
      </c>
      <c r="L648" s="4">
        <v>19.399999999999999</v>
      </c>
    </row>
    <row r="649" spans="1:12" ht="15.75" thickBot="1" x14ac:dyDescent="0.3">
      <c r="A649" s="3" t="s">
        <v>188</v>
      </c>
      <c r="B649" s="4">
        <v>144</v>
      </c>
      <c r="C649" s="4">
        <v>264.7</v>
      </c>
      <c r="D649" s="4">
        <v>7.2</v>
      </c>
      <c r="E649" s="4">
        <v>0.57999999999999996</v>
      </c>
      <c r="F649" s="4">
        <v>0.8</v>
      </c>
      <c r="G649" s="4">
        <v>1.92</v>
      </c>
      <c r="H649" s="4">
        <v>276.3</v>
      </c>
      <c r="I649" s="4">
        <v>0.372</v>
      </c>
      <c r="J649" s="4">
        <v>3.03</v>
      </c>
      <c r="K649" s="4">
        <v>2.65</v>
      </c>
      <c r="L649" s="4">
        <v>19.2</v>
      </c>
    </row>
    <row r="650" spans="1:12" ht="15.75" thickBot="1" x14ac:dyDescent="0.3">
      <c r="A650" s="3" t="s">
        <v>170</v>
      </c>
      <c r="B650" s="4">
        <v>80.7</v>
      </c>
      <c r="C650" s="4">
        <v>196.2</v>
      </c>
      <c r="D650" s="4">
        <v>7.6</v>
      </c>
      <c r="E650" s="4">
        <v>0.59</v>
      </c>
      <c r="F650" s="4">
        <v>0.79</v>
      </c>
      <c r="G650" s="4">
        <v>1.92</v>
      </c>
      <c r="H650" s="4">
        <v>331</v>
      </c>
      <c r="I650" s="4">
        <v>0.372</v>
      </c>
      <c r="J650" s="4">
        <v>3.04</v>
      </c>
      <c r="K650" s="4">
        <v>2.65</v>
      </c>
      <c r="L650" s="4">
        <v>20.5</v>
      </c>
    </row>
    <row r="651" spans="1:12" ht="15.75" thickBot="1" x14ac:dyDescent="0.3">
      <c r="A651" s="3" t="s">
        <v>263</v>
      </c>
      <c r="B651" s="4">
        <v>124.1</v>
      </c>
      <c r="C651" s="4">
        <v>85.5</v>
      </c>
      <c r="D651" s="4">
        <v>9.8000000000000007</v>
      </c>
      <c r="E651" s="4">
        <v>0.54</v>
      </c>
      <c r="F651" s="4">
        <v>0.89</v>
      </c>
      <c r="G651" s="4">
        <v>1.92</v>
      </c>
      <c r="H651" s="4">
        <v>72</v>
      </c>
      <c r="I651" s="4">
        <v>0.372</v>
      </c>
      <c r="J651" s="4">
        <v>2.95</v>
      </c>
      <c r="K651" s="4">
        <v>2.65</v>
      </c>
      <c r="L651" s="4">
        <v>20.100000000000001</v>
      </c>
    </row>
    <row r="652" spans="1:12" ht="15.75" thickBot="1" x14ac:dyDescent="0.3">
      <c r="A652" s="3">
        <v>-85713</v>
      </c>
      <c r="B652" s="4">
        <v>102.4</v>
      </c>
      <c r="C652" s="4">
        <v>41.5</v>
      </c>
      <c r="D652" s="4">
        <v>10.8</v>
      </c>
      <c r="E652" s="4">
        <v>0.64</v>
      </c>
      <c r="F652" s="4">
        <v>0.69</v>
      </c>
      <c r="G652" s="4">
        <v>1.92</v>
      </c>
      <c r="H652" s="4">
        <v>64.3</v>
      </c>
      <c r="I652" s="4">
        <v>0.36899999999999999</v>
      </c>
      <c r="J652" s="4">
        <v>3.15</v>
      </c>
      <c r="K652" s="4">
        <v>2.67</v>
      </c>
      <c r="L652" s="4">
        <v>15.6</v>
      </c>
    </row>
    <row r="653" spans="1:12" ht="15.75" thickBot="1" x14ac:dyDescent="0.3">
      <c r="A653" s="3">
        <v>-53426</v>
      </c>
      <c r="B653" s="4">
        <v>43.3</v>
      </c>
      <c r="C653" s="4">
        <v>239.1</v>
      </c>
      <c r="D653" s="4">
        <v>22.8</v>
      </c>
      <c r="E653" s="4">
        <v>0.54</v>
      </c>
      <c r="F653" s="4">
        <v>0.89</v>
      </c>
      <c r="G653" s="4">
        <v>1.92</v>
      </c>
      <c r="H653" s="4">
        <v>65.3</v>
      </c>
      <c r="I653" s="4">
        <v>0.37</v>
      </c>
      <c r="J653" s="4">
        <v>2.96</v>
      </c>
      <c r="K653" s="4">
        <v>2.67</v>
      </c>
      <c r="L653" s="4">
        <v>17.2</v>
      </c>
    </row>
    <row r="654" spans="1:12" ht="15.75" thickBot="1" x14ac:dyDescent="0.3">
      <c r="A654" s="3">
        <v>-438105</v>
      </c>
      <c r="B654" s="4">
        <v>18.7</v>
      </c>
      <c r="C654" s="4">
        <v>62</v>
      </c>
      <c r="D654" s="4">
        <v>1.6</v>
      </c>
      <c r="E654" s="4">
        <v>0.82</v>
      </c>
      <c r="F654" s="4">
        <v>0.34</v>
      </c>
      <c r="G654" s="4">
        <v>1.91</v>
      </c>
      <c r="H654" s="4">
        <v>42.5</v>
      </c>
      <c r="I654" s="4">
        <v>0.372</v>
      </c>
      <c r="J654" s="4">
        <v>3.49</v>
      </c>
      <c r="K654" s="4">
        <v>2.65</v>
      </c>
      <c r="L654" s="4">
        <v>18.7</v>
      </c>
    </row>
    <row r="655" spans="1:12" ht="15.75" thickBot="1" x14ac:dyDescent="0.3">
      <c r="A655" s="3">
        <v>-170086</v>
      </c>
      <c r="B655" s="4">
        <v>120.1</v>
      </c>
      <c r="C655" s="4">
        <v>75.7</v>
      </c>
      <c r="D655" s="4">
        <v>2.1</v>
      </c>
      <c r="E655" s="4">
        <v>0.63</v>
      </c>
      <c r="F655" s="4">
        <v>0.71</v>
      </c>
      <c r="G655" s="4">
        <v>1.91</v>
      </c>
      <c r="H655" s="4">
        <v>311</v>
      </c>
      <c r="I655" s="4">
        <v>0.375</v>
      </c>
      <c r="J655" s="4">
        <v>3.1</v>
      </c>
      <c r="K655" s="4">
        <v>2.63</v>
      </c>
      <c r="L655" s="4">
        <v>18</v>
      </c>
    </row>
    <row r="656" spans="1:12" ht="15.75" thickBot="1" x14ac:dyDescent="0.3">
      <c r="A656" s="3">
        <v>-37638</v>
      </c>
      <c r="B656" s="4">
        <v>323.10000000000002</v>
      </c>
      <c r="C656" s="4">
        <v>145.69999999999999</v>
      </c>
      <c r="D656" s="4">
        <v>5.0999999999999996</v>
      </c>
      <c r="E656" s="4">
        <v>0.52</v>
      </c>
      <c r="F656" s="4">
        <v>0.92</v>
      </c>
      <c r="G656" s="4">
        <v>1.91</v>
      </c>
      <c r="H656" s="4">
        <v>47.5</v>
      </c>
      <c r="I656" s="4">
        <v>0.374</v>
      </c>
      <c r="J656" s="4">
        <v>2.9</v>
      </c>
      <c r="K656" s="4">
        <v>2.64</v>
      </c>
      <c r="L656" s="4">
        <v>19.3</v>
      </c>
    </row>
    <row r="657" spans="1:12" ht="15.75" thickBot="1" x14ac:dyDescent="0.3">
      <c r="A657" s="3">
        <v>-453778</v>
      </c>
      <c r="B657" s="4">
        <v>10.8</v>
      </c>
      <c r="C657" s="4">
        <v>203.4</v>
      </c>
      <c r="D657" s="4">
        <v>6.7</v>
      </c>
      <c r="E657" s="4">
        <v>0.46</v>
      </c>
      <c r="F657" s="4">
        <v>1.02</v>
      </c>
      <c r="G657" s="4">
        <v>1.91</v>
      </c>
      <c r="H657" s="4">
        <v>269.39999999999998</v>
      </c>
      <c r="I657" s="4">
        <v>0.373</v>
      </c>
      <c r="J657" s="4">
        <v>2.8</v>
      </c>
      <c r="K657" s="4">
        <v>2.64</v>
      </c>
      <c r="L657" s="4">
        <v>18.399999999999999</v>
      </c>
    </row>
    <row r="658" spans="1:12" ht="15.75" thickBot="1" x14ac:dyDescent="0.3">
      <c r="A658" s="3" t="s">
        <v>503</v>
      </c>
      <c r="B658" s="4">
        <v>73.099999999999994</v>
      </c>
      <c r="C658" s="4">
        <v>137.1</v>
      </c>
      <c r="D658" s="4">
        <v>7</v>
      </c>
      <c r="E658" s="4">
        <v>0.64</v>
      </c>
      <c r="F658" s="4">
        <v>0.68</v>
      </c>
      <c r="G658" s="4">
        <v>1.91</v>
      </c>
      <c r="H658" s="4">
        <v>323.3</v>
      </c>
      <c r="I658" s="4">
        <v>0.374</v>
      </c>
      <c r="J658" s="4">
        <v>3.14</v>
      </c>
      <c r="K658" s="4">
        <v>2.64</v>
      </c>
      <c r="L658" s="4">
        <v>20.399999999999999</v>
      </c>
    </row>
    <row r="659" spans="1:12" ht="15.75" thickBot="1" x14ac:dyDescent="0.3">
      <c r="A659" s="3" t="s">
        <v>645</v>
      </c>
      <c r="B659" s="4">
        <v>78.900000000000006</v>
      </c>
      <c r="C659" s="4">
        <v>307.60000000000002</v>
      </c>
      <c r="D659" s="4">
        <v>13.9</v>
      </c>
      <c r="E659" s="4">
        <v>0.76</v>
      </c>
      <c r="F659" s="4">
        <v>0.45</v>
      </c>
      <c r="G659" s="4">
        <v>1.91</v>
      </c>
      <c r="H659" s="4">
        <v>302.60000000000002</v>
      </c>
      <c r="I659" s="4">
        <v>0.373</v>
      </c>
      <c r="J659" s="4">
        <v>3.37</v>
      </c>
      <c r="K659" s="4">
        <v>2.64</v>
      </c>
      <c r="L659" s="4">
        <v>20.100000000000001</v>
      </c>
    </row>
    <row r="660" spans="1:12" ht="15.75" thickBot="1" x14ac:dyDescent="0.3">
      <c r="A660" s="3">
        <v>-311044</v>
      </c>
      <c r="B660" s="4">
        <v>71.5</v>
      </c>
      <c r="C660" s="4">
        <v>271.10000000000002</v>
      </c>
      <c r="D660" s="4">
        <v>55.9</v>
      </c>
      <c r="E660" s="4">
        <v>0.62</v>
      </c>
      <c r="F660" s="4">
        <v>0.72</v>
      </c>
      <c r="G660" s="4">
        <v>1.91</v>
      </c>
      <c r="H660" s="4">
        <v>139.9</v>
      </c>
      <c r="I660" s="4">
        <v>0.374</v>
      </c>
      <c r="J660" s="4">
        <v>3.09</v>
      </c>
      <c r="K660" s="4">
        <v>2.63</v>
      </c>
      <c r="L660" s="4">
        <v>17.100000000000001</v>
      </c>
    </row>
    <row r="661" spans="1:12" ht="15.75" thickBot="1" x14ac:dyDescent="0.3">
      <c r="A661" s="3" t="s">
        <v>381</v>
      </c>
      <c r="B661" s="4">
        <v>132.80000000000001</v>
      </c>
      <c r="C661" s="4">
        <v>310.3</v>
      </c>
      <c r="D661" s="4">
        <v>2.8</v>
      </c>
      <c r="E661" s="4">
        <v>0.64</v>
      </c>
      <c r="F661" s="4">
        <v>0.68</v>
      </c>
      <c r="G661" s="4">
        <v>1.9</v>
      </c>
      <c r="H661" s="4">
        <v>100.1</v>
      </c>
      <c r="I661" s="4">
        <v>0.377</v>
      </c>
      <c r="J661" s="4">
        <v>3.11</v>
      </c>
      <c r="K661" s="4">
        <v>2.61</v>
      </c>
      <c r="L661" s="4">
        <v>19.2</v>
      </c>
    </row>
    <row r="662" spans="1:12" ht="15.75" thickBot="1" x14ac:dyDescent="0.3">
      <c r="A662" s="3" t="s">
        <v>94</v>
      </c>
      <c r="B662" s="4">
        <v>18.100000000000001</v>
      </c>
      <c r="C662" s="4">
        <v>50.7</v>
      </c>
      <c r="D662" s="4">
        <v>3.6</v>
      </c>
      <c r="E662" s="4">
        <v>0.5</v>
      </c>
      <c r="F662" s="4">
        <v>0.94</v>
      </c>
      <c r="G662" s="4">
        <v>1.9</v>
      </c>
      <c r="H662" s="4">
        <v>346.7</v>
      </c>
      <c r="I662" s="4">
        <v>0.377</v>
      </c>
      <c r="J662" s="4">
        <v>2.86</v>
      </c>
      <c r="K662" s="4">
        <v>2.62</v>
      </c>
      <c r="L662" s="4">
        <v>21.5</v>
      </c>
    </row>
    <row r="663" spans="1:12" ht="15.75" thickBot="1" x14ac:dyDescent="0.3">
      <c r="A663" s="3">
        <v>-220839</v>
      </c>
      <c r="B663" s="4">
        <v>43.1</v>
      </c>
      <c r="C663" s="4">
        <v>109.7</v>
      </c>
      <c r="D663" s="4">
        <v>3.7</v>
      </c>
      <c r="E663" s="4">
        <v>0.6</v>
      </c>
      <c r="F663" s="4">
        <v>0.77</v>
      </c>
      <c r="G663" s="4">
        <v>1.9</v>
      </c>
      <c r="H663" s="4">
        <v>342.5</v>
      </c>
      <c r="I663" s="4">
        <v>0.376</v>
      </c>
      <c r="J663" s="4">
        <v>3.03</v>
      </c>
      <c r="K663" s="4">
        <v>2.62</v>
      </c>
      <c r="L663" s="4">
        <v>17.3</v>
      </c>
    </row>
    <row r="664" spans="1:12" ht="15.75" thickBot="1" x14ac:dyDescent="0.3">
      <c r="A664" s="3" t="s">
        <v>743</v>
      </c>
      <c r="B664" s="4">
        <v>163</v>
      </c>
      <c r="C664" s="4">
        <v>199.2</v>
      </c>
      <c r="D664" s="4">
        <v>4.0999999999999996</v>
      </c>
      <c r="E664" s="4">
        <v>0.45</v>
      </c>
      <c r="F664" s="4">
        <v>1.04</v>
      </c>
      <c r="G664" s="4">
        <v>1.9</v>
      </c>
      <c r="H664" s="4">
        <v>154.6</v>
      </c>
      <c r="I664" s="4">
        <v>0.376</v>
      </c>
      <c r="J664" s="4">
        <v>2.76</v>
      </c>
      <c r="K664" s="4">
        <v>2.62</v>
      </c>
      <c r="L664" s="4">
        <v>21.3</v>
      </c>
    </row>
    <row r="665" spans="1:12" ht="15.75" thickBot="1" x14ac:dyDescent="0.3">
      <c r="A665" s="3" t="s">
        <v>317</v>
      </c>
      <c r="B665" s="4">
        <v>234</v>
      </c>
      <c r="C665" s="4">
        <v>81.2</v>
      </c>
      <c r="D665" s="4">
        <v>8.1999999999999993</v>
      </c>
      <c r="E665" s="4">
        <v>0.57999999999999996</v>
      </c>
      <c r="F665" s="4">
        <v>0.79</v>
      </c>
      <c r="G665" s="4">
        <v>1.9</v>
      </c>
      <c r="H665" s="4">
        <v>287.7</v>
      </c>
      <c r="I665" s="4">
        <v>0.377</v>
      </c>
      <c r="J665" s="4">
        <v>3.01</v>
      </c>
      <c r="K665" s="4">
        <v>2.62</v>
      </c>
      <c r="L665" s="4">
        <v>21.3</v>
      </c>
    </row>
    <row r="666" spans="1:12" ht="15.75" thickBot="1" x14ac:dyDescent="0.3">
      <c r="A666" s="3">
        <v>-363790</v>
      </c>
      <c r="B666" s="4">
        <v>114.6</v>
      </c>
      <c r="C666" s="4">
        <v>238.5</v>
      </c>
      <c r="D666" s="4">
        <v>8.3000000000000007</v>
      </c>
      <c r="E666" s="4">
        <v>0.55000000000000004</v>
      </c>
      <c r="F666" s="4">
        <v>0.85</v>
      </c>
      <c r="G666" s="4">
        <v>1.9</v>
      </c>
      <c r="H666" s="4">
        <v>254.3</v>
      </c>
      <c r="I666" s="4">
        <v>0.375</v>
      </c>
      <c r="J666" s="4">
        <v>2.96</v>
      </c>
      <c r="K666" s="4">
        <v>2.63</v>
      </c>
      <c r="L666" s="4">
        <v>17.7</v>
      </c>
    </row>
    <row r="667" spans="1:12" ht="15.75" thickBot="1" x14ac:dyDescent="0.3">
      <c r="A667" s="3">
        <v>-137120</v>
      </c>
      <c r="B667" s="4">
        <v>221.8</v>
      </c>
      <c r="C667" s="4">
        <v>339.6</v>
      </c>
      <c r="D667" s="4">
        <v>9</v>
      </c>
      <c r="E667" s="4">
        <v>0.55000000000000004</v>
      </c>
      <c r="F667" s="4">
        <v>0.85</v>
      </c>
      <c r="G667" s="4">
        <v>1.9</v>
      </c>
      <c r="H667" s="4">
        <v>72.8</v>
      </c>
      <c r="I667" s="4">
        <v>0.376</v>
      </c>
      <c r="J667" s="4">
        <v>2.94</v>
      </c>
      <c r="K667" s="4">
        <v>2.62</v>
      </c>
      <c r="L667" s="4">
        <v>18.100000000000001</v>
      </c>
    </row>
    <row r="668" spans="1:12" ht="15.75" thickBot="1" x14ac:dyDescent="0.3">
      <c r="A668" s="3">
        <v>-391211</v>
      </c>
      <c r="B668" s="4">
        <v>193.3</v>
      </c>
      <c r="C668" s="4">
        <v>84.3</v>
      </c>
      <c r="D668" s="4">
        <v>12.4</v>
      </c>
      <c r="E668" s="4">
        <v>0.45</v>
      </c>
      <c r="F668" s="4">
        <v>1.04</v>
      </c>
      <c r="G668" s="4">
        <v>1.9</v>
      </c>
      <c r="H668" s="4">
        <v>144.80000000000001</v>
      </c>
      <c r="I668" s="4">
        <v>0.377</v>
      </c>
      <c r="J668" s="4">
        <v>2.75</v>
      </c>
      <c r="K668" s="4">
        <v>2.61</v>
      </c>
      <c r="L668" s="4">
        <v>18.5</v>
      </c>
    </row>
    <row r="669" spans="1:12" ht="15.75" thickBot="1" x14ac:dyDescent="0.3">
      <c r="A669" s="3">
        <v>-434096</v>
      </c>
      <c r="B669" s="4">
        <v>64.900000000000006</v>
      </c>
      <c r="C669" s="4">
        <v>23</v>
      </c>
      <c r="D669" s="4">
        <v>13.8</v>
      </c>
      <c r="E669" s="4">
        <v>0.77</v>
      </c>
      <c r="F669" s="4">
        <v>0.44</v>
      </c>
      <c r="G669" s="4">
        <v>1.9</v>
      </c>
      <c r="H669" s="4">
        <v>41.4</v>
      </c>
      <c r="I669" s="4">
        <v>0.377</v>
      </c>
      <c r="J669" s="4">
        <v>3.35</v>
      </c>
      <c r="K669" s="4">
        <v>2.61</v>
      </c>
      <c r="L669" s="4">
        <v>18</v>
      </c>
    </row>
    <row r="670" spans="1:12" ht="15.75" thickBot="1" x14ac:dyDescent="0.3">
      <c r="A670" s="3" t="s">
        <v>352</v>
      </c>
      <c r="B670" s="4">
        <v>79.400000000000006</v>
      </c>
      <c r="C670" s="4">
        <v>140.19999999999999</v>
      </c>
      <c r="D670" s="4">
        <v>14.3</v>
      </c>
      <c r="E670" s="4">
        <v>0.64</v>
      </c>
      <c r="F670" s="4">
        <v>0.69</v>
      </c>
      <c r="G670" s="4">
        <v>1.9</v>
      </c>
      <c r="H670" s="4">
        <v>191.3</v>
      </c>
      <c r="I670" s="4">
        <v>0.376</v>
      </c>
      <c r="J670" s="4">
        <v>3.11</v>
      </c>
      <c r="K670" s="4">
        <v>2.62</v>
      </c>
      <c r="L670" s="4">
        <v>21.4</v>
      </c>
    </row>
    <row r="671" spans="1:12" ht="15.75" thickBot="1" x14ac:dyDescent="0.3">
      <c r="A671" s="3" t="s">
        <v>289</v>
      </c>
      <c r="B671" s="4">
        <v>65.099999999999994</v>
      </c>
      <c r="C671" s="4">
        <v>229.3</v>
      </c>
      <c r="D671" s="4">
        <v>20.399999999999999</v>
      </c>
      <c r="E671" s="4">
        <v>0.81</v>
      </c>
      <c r="F671" s="4">
        <v>0.36</v>
      </c>
      <c r="G671" s="4">
        <v>1.9</v>
      </c>
      <c r="H671" s="4">
        <v>43.4</v>
      </c>
      <c r="I671" s="4">
        <v>0.378</v>
      </c>
      <c r="J671" s="4">
        <v>3.43</v>
      </c>
      <c r="K671" s="4">
        <v>2.61</v>
      </c>
      <c r="L671" s="4">
        <v>18.399999999999999</v>
      </c>
    </row>
    <row r="672" spans="1:12" ht="15.75" thickBot="1" x14ac:dyDescent="0.3">
      <c r="A672" s="3" t="s">
        <v>499</v>
      </c>
      <c r="B672" s="4">
        <v>243.4</v>
      </c>
      <c r="C672" s="4">
        <v>105.4</v>
      </c>
      <c r="D672" s="4">
        <v>3.8</v>
      </c>
      <c r="E672" s="4">
        <v>0.56999999999999995</v>
      </c>
      <c r="F672" s="4">
        <v>0.82</v>
      </c>
      <c r="G672" s="4">
        <v>1.89</v>
      </c>
      <c r="H672" s="4">
        <v>227.4</v>
      </c>
      <c r="I672" s="4">
        <v>0.379</v>
      </c>
      <c r="J672" s="4">
        <v>2.96</v>
      </c>
      <c r="K672" s="4">
        <v>2.6</v>
      </c>
      <c r="L672" s="4">
        <v>21.9</v>
      </c>
    </row>
    <row r="673" spans="1:12" ht="15.75" thickBot="1" x14ac:dyDescent="0.3">
      <c r="A673" s="3">
        <v>-177614</v>
      </c>
      <c r="B673" s="4">
        <v>221.3</v>
      </c>
      <c r="C673" s="4">
        <v>104.9</v>
      </c>
      <c r="D673" s="4">
        <v>5.4</v>
      </c>
      <c r="E673" s="4">
        <v>0.52</v>
      </c>
      <c r="F673" s="4">
        <v>0.9</v>
      </c>
      <c r="G673" s="4">
        <v>1.89</v>
      </c>
      <c r="H673" s="4">
        <v>83.3</v>
      </c>
      <c r="I673" s="4">
        <v>0.38</v>
      </c>
      <c r="J673" s="4">
        <v>2.87</v>
      </c>
      <c r="K673" s="4">
        <v>2.59</v>
      </c>
      <c r="L673" s="4">
        <v>17.5</v>
      </c>
    </row>
    <row r="674" spans="1:12" ht="15.75" thickBot="1" x14ac:dyDescent="0.3">
      <c r="A674" s="3" t="s">
        <v>849</v>
      </c>
      <c r="B674" s="4">
        <v>125.3</v>
      </c>
      <c r="C674" s="4">
        <v>248.8</v>
      </c>
      <c r="D674" s="4">
        <v>6.9</v>
      </c>
      <c r="E674" s="4">
        <v>0.57999999999999996</v>
      </c>
      <c r="F674" s="4">
        <v>0.79</v>
      </c>
      <c r="G674" s="4">
        <v>1.89</v>
      </c>
      <c r="H674" s="4">
        <v>6.2</v>
      </c>
      <c r="I674" s="4">
        <v>0.378</v>
      </c>
      <c r="J674" s="4">
        <v>3</v>
      </c>
      <c r="K674" s="4">
        <v>2.61</v>
      </c>
      <c r="L674" s="4">
        <v>21.9</v>
      </c>
    </row>
    <row r="675" spans="1:12" ht="15.75" thickBot="1" x14ac:dyDescent="0.3">
      <c r="A675" s="3" t="s">
        <v>879</v>
      </c>
      <c r="B675" s="4">
        <v>44.3</v>
      </c>
      <c r="C675" s="4">
        <v>109.6</v>
      </c>
      <c r="D675" s="4">
        <v>8.1</v>
      </c>
      <c r="E675" s="4">
        <v>0.51</v>
      </c>
      <c r="F675" s="4">
        <v>0.93</v>
      </c>
      <c r="G675" s="4">
        <v>1.89</v>
      </c>
      <c r="H675" s="4">
        <v>319</v>
      </c>
      <c r="I675" s="4">
        <v>0.378</v>
      </c>
      <c r="J675" s="4">
        <v>2.86</v>
      </c>
      <c r="K675" s="4">
        <v>2.61</v>
      </c>
      <c r="L675" s="4">
        <v>21.5</v>
      </c>
    </row>
    <row r="676" spans="1:12" ht="15.75" thickBot="1" x14ac:dyDescent="0.3">
      <c r="A676" s="3" t="s">
        <v>895</v>
      </c>
      <c r="B676" s="4">
        <v>299.10000000000002</v>
      </c>
      <c r="C676" s="4">
        <v>127.6</v>
      </c>
      <c r="D676" s="4">
        <v>12.2</v>
      </c>
      <c r="E676" s="4">
        <v>0.78</v>
      </c>
      <c r="F676" s="4">
        <v>0.42</v>
      </c>
      <c r="G676" s="4">
        <v>1.89</v>
      </c>
      <c r="H676" s="4">
        <v>240.1</v>
      </c>
      <c r="I676" s="4">
        <v>0.379</v>
      </c>
      <c r="J676" s="4">
        <v>3.36</v>
      </c>
      <c r="K676" s="4">
        <v>2.6</v>
      </c>
      <c r="L676" s="4">
        <v>21</v>
      </c>
    </row>
    <row r="677" spans="1:12" ht="15.75" thickBot="1" x14ac:dyDescent="0.3">
      <c r="A677" s="3" t="s">
        <v>926</v>
      </c>
      <c r="B677" s="4">
        <v>26.5</v>
      </c>
      <c r="C677" s="4">
        <v>163.30000000000001</v>
      </c>
      <c r="D677" s="4">
        <v>16.5</v>
      </c>
      <c r="E677" s="4">
        <v>0.48</v>
      </c>
      <c r="F677" s="4">
        <v>0.98</v>
      </c>
      <c r="G677" s="4">
        <v>1.89</v>
      </c>
      <c r="H677" s="4">
        <v>245.2</v>
      </c>
      <c r="I677" s="4">
        <v>0.38100000000000001</v>
      </c>
      <c r="J677" s="4">
        <v>2.79</v>
      </c>
      <c r="K677" s="4">
        <v>2.59</v>
      </c>
      <c r="L677" s="4">
        <v>19.899999999999999</v>
      </c>
    </row>
    <row r="678" spans="1:12" ht="15.75" thickBot="1" x14ac:dyDescent="0.3">
      <c r="A678" s="3" t="s">
        <v>506</v>
      </c>
      <c r="B678" s="4">
        <v>109.4</v>
      </c>
      <c r="C678" s="4">
        <v>122.5</v>
      </c>
      <c r="D678" s="4">
        <v>17.100000000000001</v>
      </c>
      <c r="E678" s="4">
        <v>0.6</v>
      </c>
      <c r="F678" s="4">
        <v>0.76</v>
      </c>
      <c r="G678" s="4">
        <v>1.89</v>
      </c>
      <c r="H678" s="4">
        <v>255.3</v>
      </c>
      <c r="I678" s="4">
        <v>0.379</v>
      </c>
      <c r="J678" s="4">
        <v>3.02</v>
      </c>
      <c r="K678" s="4">
        <v>2.6</v>
      </c>
      <c r="L678" s="4">
        <v>22</v>
      </c>
    </row>
    <row r="679" spans="1:12" ht="15.75" thickBot="1" x14ac:dyDescent="0.3">
      <c r="A679" s="3" t="s">
        <v>941</v>
      </c>
      <c r="B679" s="4">
        <v>231.9</v>
      </c>
      <c r="C679" s="4">
        <v>223.6</v>
      </c>
      <c r="D679" s="4">
        <v>19.2</v>
      </c>
      <c r="E679" s="4">
        <v>0.52</v>
      </c>
      <c r="F679" s="4">
        <v>0.91</v>
      </c>
      <c r="G679" s="4">
        <v>1.89</v>
      </c>
      <c r="H679" s="4">
        <v>203.7</v>
      </c>
      <c r="I679" s="4">
        <v>0.379</v>
      </c>
      <c r="J679" s="4">
        <v>2.88</v>
      </c>
      <c r="K679" s="4">
        <v>2.6</v>
      </c>
      <c r="L679" s="4">
        <v>20.100000000000001</v>
      </c>
    </row>
    <row r="680" spans="1:12" ht="15.75" thickBot="1" x14ac:dyDescent="0.3">
      <c r="A680" s="3" t="s">
        <v>1072</v>
      </c>
      <c r="B680" s="4">
        <v>199</v>
      </c>
      <c r="C680" s="4">
        <v>240.7</v>
      </c>
      <c r="D680" s="4">
        <v>2.2000000000000002</v>
      </c>
      <c r="E680" s="4">
        <v>0.93</v>
      </c>
      <c r="F680" s="4">
        <v>0.12</v>
      </c>
      <c r="G680" s="4">
        <v>1.88</v>
      </c>
      <c r="H680" s="4">
        <v>36.299999999999997</v>
      </c>
      <c r="I680" s="4">
        <v>0.38100000000000001</v>
      </c>
      <c r="J680" s="4">
        <v>3.64</v>
      </c>
      <c r="K680" s="4">
        <v>2.59</v>
      </c>
      <c r="L680" s="4">
        <v>22</v>
      </c>
    </row>
    <row r="681" spans="1:12" ht="15.75" thickBot="1" x14ac:dyDescent="0.3">
      <c r="A681" s="3">
        <v>-152770</v>
      </c>
      <c r="B681" s="4">
        <v>284.3</v>
      </c>
      <c r="C681" s="4">
        <v>178.4</v>
      </c>
      <c r="D681" s="4">
        <v>7.1</v>
      </c>
      <c r="E681" s="4">
        <v>0.65</v>
      </c>
      <c r="F681" s="4">
        <v>0.65</v>
      </c>
      <c r="G681" s="4">
        <v>1.88</v>
      </c>
      <c r="H681" s="4">
        <v>10.199999999999999</v>
      </c>
      <c r="I681" s="4">
        <v>0.38300000000000001</v>
      </c>
      <c r="J681" s="4">
        <v>3.11</v>
      </c>
      <c r="K681" s="4">
        <v>2.57</v>
      </c>
      <c r="L681" s="4">
        <v>18.399999999999999</v>
      </c>
    </row>
    <row r="682" spans="1:12" ht="15.75" thickBot="1" x14ac:dyDescent="0.3">
      <c r="A682" s="3" t="s">
        <v>1047</v>
      </c>
      <c r="B682" s="4">
        <v>35.4</v>
      </c>
      <c r="C682" s="4">
        <v>235.2</v>
      </c>
      <c r="D682" s="4">
        <v>8.8000000000000007</v>
      </c>
      <c r="E682" s="4">
        <v>0.52</v>
      </c>
      <c r="F682" s="4">
        <v>0.9</v>
      </c>
      <c r="G682" s="4">
        <v>1.88</v>
      </c>
      <c r="H682" s="4">
        <v>66.5</v>
      </c>
      <c r="I682" s="4">
        <v>0.38100000000000001</v>
      </c>
      <c r="J682" s="4">
        <v>2.86</v>
      </c>
      <c r="K682" s="4">
        <v>2.58</v>
      </c>
      <c r="L682" s="4">
        <v>19.899999999999999</v>
      </c>
    </row>
    <row r="683" spans="1:12" ht="15.75" thickBot="1" x14ac:dyDescent="0.3">
      <c r="A683" s="3" t="s">
        <v>1016</v>
      </c>
      <c r="B683" s="4">
        <v>188.6</v>
      </c>
      <c r="C683" s="4">
        <v>3.8</v>
      </c>
      <c r="D683" s="4">
        <v>12.6</v>
      </c>
      <c r="E683" s="4">
        <v>0.48</v>
      </c>
      <c r="F683" s="4">
        <v>0.97</v>
      </c>
      <c r="G683" s="4">
        <v>1.88</v>
      </c>
      <c r="H683" s="4">
        <v>33</v>
      </c>
      <c r="I683" s="4">
        <v>0.38300000000000001</v>
      </c>
      <c r="J683" s="4">
        <v>2.78</v>
      </c>
      <c r="K683" s="4">
        <v>2.57</v>
      </c>
      <c r="L683" s="4">
        <v>19</v>
      </c>
    </row>
    <row r="684" spans="1:12" ht="15.75" thickBot="1" x14ac:dyDescent="0.3">
      <c r="A684" s="3" t="s">
        <v>1129</v>
      </c>
      <c r="B684" s="4">
        <v>342.4</v>
      </c>
      <c r="C684" s="4">
        <v>59.8</v>
      </c>
      <c r="D684" s="4">
        <v>12.7</v>
      </c>
      <c r="E684" s="4">
        <v>0.51</v>
      </c>
      <c r="F684" s="4">
        <v>0.92</v>
      </c>
      <c r="G684" s="4">
        <v>1.88</v>
      </c>
      <c r="H684" s="4">
        <v>18.100000000000001</v>
      </c>
      <c r="I684" s="4">
        <v>0.38300000000000001</v>
      </c>
      <c r="J684" s="4">
        <v>2.84</v>
      </c>
      <c r="K684" s="4">
        <v>2.58</v>
      </c>
      <c r="L684" s="4">
        <v>20.3</v>
      </c>
    </row>
    <row r="685" spans="1:12" ht="15.75" thickBot="1" x14ac:dyDescent="0.3">
      <c r="A685" s="3">
        <v>-162687</v>
      </c>
      <c r="B685" s="4">
        <v>40.799999999999997</v>
      </c>
      <c r="C685" s="4">
        <v>76.2</v>
      </c>
      <c r="D685" s="4">
        <v>14.8</v>
      </c>
      <c r="E685" s="4">
        <v>0.54</v>
      </c>
      <c r="F685" s="4">
        <v>0.86</v>
      </c>
      <c r="G685" s="4">
        <v>1.88</v>
      </c>
      <c r="H685" s="4">
        <v>228.3</v>
      </c>
      <c r="I685" s="4">
        <v>0.38300000000000001</v>
      </c>
      <c r="J685" s="4">
        <v>2.9</v>
      </c>
      <c r="K685" s="4">
        <v>2.57</v>
      </c>
      <c r="L685" s="4">
        <v>19.2</v>
      </c>
    </row>
    <row r="686" spans="1:12" ht="15.75" thickBot="1" x14ac:dyDescent="0.3">
      <c r="A686" s="3" t="s">
        <v>984</v>
      </c>
      <c r="B686" s="4">
        <v>233</v>
      </c>
      <c r="C686" s="4">
        <v>324.8</v>
      </c>
      <c r="D686" s="4">
        <v>25.7</v>
      </c>
      <c r="E686" s="4">
        <v>0.88</v>
      </c>
      <c r="F686" s="4">
        <v>0.23</v>
      </c>
      <c r="G686" s="4">
        <v>1.88</v>
      </c>
      <c r="H686" s="4">
        <v>131.19999999999999</v>
      </c>
      <c r="I686" s="4">
        <v>0.38300000000000001</v>
      </c>
      <c r="J686" s="4">
        <v>3.53</v>
      </c>
      <c r="K686" s="4">
        <v>2.57</v>
      </c>
      <c r="L686" s="4">
        <v>21.1</v>
      </c>
    </row>
    <row r="687" spans="1:12" ht="15.75" thickBot="1" x14ac:dyDescent="0.3">
      <c r="A687" s="3">
        <v>-417871</v>
      </c>
      <c r="B687" s="4">
        <v>269.10000000000002</v>
      </c>
      <c r="C687" s="4">
        <v>271.2</v>
      </c>
      <c r="D687" s="4">
        <v>47.7</v>
      </c>
      <c r="E687" s="4">
        <v>0.7</v>
      </c>
      <c r="F687" s="4">
        <v>0.56000000000000005</v>
      </c>
      <c r="G687" s="4">
        <v>1.88</v>
      </c>
      <c r="H687" s="4">
        <v>64.599999999999994</v>
      </c>
      <c r="I687" s="4">
        <v>0.38400000000000001</v>
      </c>
      <c r="J687" s="4">
        <v>3.19</v>
      </c>
      <c r="K687" s="4">
        <v>2.57</v>
      </c>
      <c r="L687" s="4">
        <v>18.2</v>
      </c>
    </row>
    <row r="688" spans="1:12" ht="15.75" thickBot="1" x14ac:dyDescent="0.3">
      <c r="A688" s="3" t="s">
        <v>4</v>
      </c>
      <c r="B688" s="4">
        <v>43.2</v>
      </c>
      <c r="C688" s="4">
        <v>349.8</v>
      </c>
      <c r="D688" s="4">
        <v>1.3</v>
      </c>
      <c r="E688" s="4">
        <v>0.76</v>
      </c>
      <c r="F688" s="4">
        <v>0.44</v>
      </c>
      <c r="G688" s="4">
        <v>1.87</v>
      </c>
      <c r="H688" s="4">
        <v>4.8</v>
      </c>
      <c r="I688" s="4">
        <v>0.38400000000000001</v>
      </c>
      <c r="J688" s="4">
        <v>3.31</v>
      </c>
      <c r="K688" s="4">
        <v>2.57</v>
      </c>
      <c r="L688" s="4">
        <v>18.8</v>
      </c>
    </row>
    <row r="689" spans="1:12" ht="15.75" thickBot="1" x14ac:dyDescent="0.3">
      <c r="A689" s="3" t="s">
        <v>159</v>
      </c>
      <c r="B689" s="4">
        <v>203</v>
      </c>
      <c r="C689" s="4">
        <v>323.5</v>
      </c>
      <c r="D689" s="4">
        <v>1.5</v>
      </c>
      <c r="E689" s="4">
        <v>0.45</v>
      </c>
      <c r="F689" s="4">
        <v>1.03</v>
      </c>
      <c r="G689" s="4">
        <v>1.87</v>
      </c>
      <c r="H689" s="4">
        <v>79.5</v>
      </c>
      <c r="I689" s="4">
        <v>0.38600000000000001</v>
      </c>
      <c r="J689" s="4">
        <v>2.7</v>
      </c>
      <c r="K689" s="4">
        <v>2.5499999999999998</v>
      </c>
      <c r="L689" s="4">
        <v>21.2</v>
      </c>
    </row>
    <row r="690" spans="1:12" ht="15.75" thickBot="1" x14ac:dyDescent="0.3">
      <c r="A690" s="3" t="s">
        <v>445</v>
      </c>
      <c r="B690" s="4">
        <v>37</v>
      </c>
      <c r="C690" s="4">
        <v>87.2</v>
      </c>
      <c r="D690" s="4">
        <v>3.6</v>
      </c>
      <c r="E690" s="4">
        <v>0.67</v>
      </c>
      <c r="F690" s="4">
        <v>0.62</v>
      </c>
      <c r="G690" s="4">
        <v>1.87</v>
      </c>
      <c r="H690" s="4">
        <v>333.6</v>
      </c>
      <c r="I690" s="4">
        <v>0.38500000000000001</v>
      </c>
      <c r="J690" s="4">
        <v>3.12</v>
      </c>
      <c r="K690" s="4">
        <v>2.56</v>
      </c>
      <c r="L690" s="4">
        <v>20.5</v>
      </c>
    </row>
    <row r="691" spans="1:12" ht="15.75" thickBot="1" x14ac:dyDescent="0.3">
      <c r="A691" s="3">
        <v>-358471</v>
      </c>
      <c r="B691" s="4">
        <v>47.3</v>
      </c>
      <c r="C691" s="4">
        <v>11.2</v>
      </c>
      <c r="D691" s="4">
        <v>5.8</v>
      </c>
      <c r="E691" s="4">
        <v>0.6</v>
      </c>
      <c r="F691" s="4">
        <v>0.75</v>
      </c>
      <c r="G691" s="4">
        <v>1.87</v>
      </c>
      <c r="H691" s="4">
        <v>347.9</v>
      </c>
      <c r="I691" s="4">
        <v>0.38400000000000001</v>
      </c>
      <c r="J691" s="4">
        <v>2.99</v>
      </c>
      <c r="K691" s="4">
        <v>2.57</v>
      </c>
      <c r="L691" s="4">
        <v>19.100000000000001</v>
      </c>
    </row>
    <row r="692" spans="1:12" ht="15.75" thickBot="1" x14ac:dyDescent="0.3">
      <c r="A692" s="3" t="s">
        <v>414</v>
      </c>
      <c r="B692" s="4">
        <v>172.8</v>
      </c>
      <c r="C692" s="4">
        <v>30.6</v>
      </c>
      <c r="D692" s="4">
        <v>8.9</v>
      </c>
      <c r="E692" s="4">
        <v>0.45</v>
      </c>
      <c r="F692" s="4">
        <v>1.03</v>
      </c>
      <c r="G692" s="4">
        <v>1.87</v>
      </c>
      <c r="H692" s="4">
        <v>78.3</v>
      </c>
      <c r="I692" s="4">
        <v>0.38700000000000001</v>
      </c>
      <c r="J692" s="4">
        <v>2.7</v>
      </c>
      <c r="K692" s="4">
        <v>2.5499999999999998</v>
      </c>
      <c r="L692" s="4">
        <v>20.8</v>
      </c>
    </row>
    <row r="693" spans="1:12" ht="15.75" thickBot="1" x14ac:dyDescent="0.3">
      <c r="A693" s="3" t="s">
        <v>930</v>
      </c>
      <c r="B693" s="4">
        <v>77.8</v>
      </c>
      <c r="C693" s="4">
        <v>335.9</v>
      </c>
      <c r="D693" s="4">
        <v>9.6</v>
      </c>
      <c r="E693" s="4">
        <v>0.66</v>
      </c>
      <c r="F693" s="4">
        <v>0.64</v>
      </c>
      <c r="G693" s="4">
        <v>1.87</v>
      </c>
      <c r="H693" s="4">
        <v>216.3</v>
      </c>
      <c r="I693" s="4">
        <v>0.38600000000000001</v>
      </c>
      <c r="J693" s="4">
        <v>3.09</v>
      </c>
      <c r="K693" s="4">
        <v>2.5499999999999998</v>
      </c>
      <c r="L693" s="4">
        <v>22</v>
      </c>
    </row>
    <row r="694" spans="1:12" ht="15.75" thickBot="1" x14ac:dyDescent="0.3">
      <c r="A694" s="3">
        <v>-99248</v>
      </c>
      <c r="B694" s="4">
        <v>61.4</v>
      </c>
      <c r="C694" s="4">
        <v>284.3</v>
      </c>
      <c r="D694" s="4">
        <v>10.6</v>
      </c>
      <c r="E694" s="4">
        <v>0.51</v>
      </c>
      <c r="F694" s="4">
        <v>0.92</v>
      </c>
      <c r="G694" s="4">
        <v>1.87</v>
      </c>
      <c r="H694" s="4">
        <v>203</v>
      </c>
      <c r="I694" s="4">
        <v>0.38600000000000001</v>
      </c>
      <c r="J694" s="4">
        <v>2.81</v>
      </c>
      <c r="K694" s="4">
        <v>2.5499999999999998</v>
      </c>
      <c r="L694" s="4">
        <v>16.399999999999999</v>
      </c>
    </row>
    <row r="695" spans="1:12" ht="15.75" thickBot="1" x14ac:dyDescent="0.3">
      <c r="A695" s="3">
        <v>-416591</v>
      </c>
      <c r="B695" s="4">
        <v>290.39999999999998</v>
      </c>
      <c r="C695" s="4">
        <v>84.5</v>
      </c>
      <c r="D695" s="4">
        <v>11</v>
      </c>
      <c r="E695" s="4">
        <v>0.73</v>
      </c>
      <c r="F695" s="4">
        <v>0.5</v>
      </c>
      <c r="G695" s="4">
        <v>1.87</v>
      </c>
      <c r="H695" s="4">
        <v>98</v>
      </c>
      <c r="I695" s="4">
        <v>0.38700000000000001</v>
      </c>
      <c r="J695" s="4">
        <v>3.24</v>
      </c>
      <c r="K695" s="4">
        <v>2.5499999999999998</v>
      </c>
      <c r="L695" s="4">
        <v>18.5</v>
      </c>
    </row>
    <row r="696" spans="1:12" ht="15.75" thickBot="1" x14ac:dyDescent="0.3">
      <c r="A696" s="3">
        <v>-154269</v>
      </c>
      <c r="B696" s="4">
        <v>217.2</v>
      </c>
      <c r="C696" s="4">
        <v>10.9</v>
      </c>
      <c r="D696" s="4">
        <v>14.4</v>
      </c>
      <c r="E696" s="4">
        <v>0.49</v>
      </c>
      <c r="F696" s="4">
        <v>0.96</v>
      </c>
      <c r="G696" s="4">
        <v>1.87</v>
      </c>
      <c r="H696" s="4">
        <v>148.80000000000001</v>
      </c>
      <c r="I696" s="4">
        <v>0.38500000000000001</v>
      </c>
      <c r="J696" s="4">
        <v>2.78</v>
      </c>
      <c r="K696" s="4">
        <v>2.56</v>
      </c>
      <c r="L696" s="4">
        <v>17.8</v>
      </c>
    </row>
    <row r="697" spans="1:12" ht="15.75" thickBot="1" x14ac:dyDescent="0.3">
      <c r="A697" s="3" t="s">
        <v>224</v>
      </c>
      <c r="B697" s="4">
        <v>27.9</v>
      </c>
      <c r="C697" s="4">
        <v>341.9</v>
      </c>
      <c r="D697" s="4">
        <v>44.5</v>
      </c>
      <c r="E697" s="4">
        <v>0.47</v>
      </c>
      <c r="F697" s="4">
        <v>0.99</v>
      </c>
      <c r="G697" s="4">
        <v>1.87</v>
      </c>
      <c r="H697" s="4">
        <v>218.6</v>
      </c>
      <c r="I697" s="4">
        <v>0.38700000000000001</v>
      </c>
      <c r="J697" s="4">
        <v>2.74</v>
      </c>
      <c r="K697" s="4">
        <v>2.5499999999999998</v>
      </c>
      <c r="L697" s="4">
        <v>21.2</v>
      </c>
    </row>
    <row r="698" spans="1:12" ht="15.75" thickBot="1" x14ac:dyDescent="0.3">
      <c r="A698" s="3" t="s">
        <v>655</v>
      </c>
      <c r="B698" s="4">
        <v>266.39999999999998</v>
      </c>
      <c r="C698" s="4">
        <v>236.8</v>
      </c>
      <c r="D698" s="4">
        <v>0.2</v>
      </c>
      <c r="E698" s="4">
        <v>0.61</v>
      </c>
      <c r="F698" s="4">
        <v>0.73</v>
      </c>
      <c r="G698" s="4">
        <v>1.86</v>
      </c>
      <c r="H698" s="4">
        <v>344</v>
      </c>
      <c r="I698" s="4">
        <v>0.38700000000000001</v>
      </c>
      <c r="J698" s="4">
        <v>3</v>
      </c>
      <c r="K698" s="4">
        <v>2.5499999999999998</v>
      </c>
      <c r="L698" s="4">
        <v>19.8</v>
      </c>
    </row>
    <row r="699" spans="1:12" ht="15.75" thickBot="1" x14ac:dyDescent="0.3">
      <c r="A699" s="3" t="s">
        <v>45</v>
      </c>
      <c r="B699" s="4">
        <v>329.8</v>
      </c>
      <c r="C699" s="4">
        <v>38.9</v>
      </c>
      <c r="D699" s="4">
        <v>2.1</v>
      </c>
      <c r="E699" s="4">
        <v>0.46</v>
      </c>
      <c r="F699" s="4">
        <v>1.01</v>
      </c>
      <c r="G699" s="4">
        <v>1.86</v>
      </c>
      <c r="H699" s="4">
        <v>39.6</v>
      </c>
      <c r="I699" s="4">
        <v>0.38800000000000001</v>
      </c>
      <c r="J699" s="4">
        <v>2.72</v>
      </c>
      <c r="K699" s="4">
        <v>2.54</v>
      </c>
      <c r="L699" s="4">
        <v>19.7</v>
      </c>
    </row>
    <row r="700" spans="1:12" ht="15.75" thickBot="1" x14ac:dyDescent="0.3">
      <c r="A700" s="3" t="s">
        <v>164</v>
      </c>
      <c r="B700" s="4">
        <v>165.5</v>
      </c>
      <c r="C700" s="4">
        <v>56.1</v>
      </c>
      <c r="D700" s="4">
        <v>3.8</v>
      </c>
      <c r="E700" s="4">
        <v>0.5</v>
      </c>
      <c r="F700" s="4">
        <v>0.93</v>
      </c>
      <c r="G700" s="4">
        <v>1.86</v>
      </c>
      <c r="H700" s="4">
        <v>69.599999999999994</v>
      </c>
      <c r="I700" s="4">
        <v>0.38800000000000001</v>
      </c>
      <c r="J700" s="4">
        <v>2.79</v>
      </c>
      <c r="K700" s="4">
        <v>2.54</v>
      </c>
      <c r="L700" s="4">
        <v>22</v>
      </c>
    </row>
    <row r="701" spans="1:12" ht="15.75" thickBot="1" x14ac:dyDescent="0.3">
      <c r="A701" s="3" t="s">
        <v>44</v>
      </c>
      <c r="B701" s="4">
        <v>17.600000000000001</v>
      </c>
      <c r="C701" s="4">
        <v>53.3</v>
      </c>
      <c r="D701" s="4">
        <v>3.9</v>
      </c>
      <c r="E701" s="4">
        <v>0.47</v>
      </c>
      <c r="F701" s="4">
        <v>0.98</v>
      </c>
      <c r="G701" s="4">
        <v>1.86</v>
      </c>
      <c r="H701" s="4">
        <v>17.899999999999999</v>
      </c>
      <c r="I701" s="4">
        <v>0.38700000000000001</v>
      </c>
      <c r="J701" s="4">
        <v>2.75</v>
      </c>
      <c r="K701" s="4">
        <v>2.5499999999999998</v>
      </c>
      <c r="L701" s="4">
        <v>20.5</v>
      </c>
    </row>
    <row r="702" spans="1:12" ht="15.75" thickBot="1" x14ac:dyDescent="0.3">
      <c r="A702" s="3">
        <v>-179806</v>
      </c>
      <c r="B702" s="4">
        <v>125.7</v>
      </c>
      <c r="C702" s="4">
        <v>335.7</v>
      </c>
      <c r="D702" s="4">
        <v>4.9000000000000004</v>
      </c>
      <c r="E702" s="4">
        <v>0.53</v>
      </c>
      <c r="F702" s="4">
        <v>0.87</v>
      </c>
      <c r="G702" s="4">
        <v>1.86</v>
      </c>
      <c r="H702" s="4">
        <v>337.2</v>
      </c>
      <c r="I702" s="4">
        <v>0.38900000000000001</v>
      </c>
      <c r="J702" s="4">
        <v>2.85</v>
      </c>
      <c r="K702" s="4">
        <v>2.5299999999999998</v>
      </c>
      <c r="L702" s="4">
        <v>20.2</v>
      </c>
    </row>
    <row r="703" spans="1:12" ht="15.75" thickBot="1" x14ac:dyDescent="0.3">
      <c r="A703" s="3" t="s">
        <v>271</v>
      </c>
      <c r="B703" s="4">
        <v>349.4</v>
      </c>
      <c r="C703" s="4">
        <v>335.3</v>
      </c>
      <c r="D703" s="4">
        <v>5.7</v>
      </c>
      <c r="E703" s="4">
        <v>0.44</v>
      </c>
      <c r="F703" s="4">
        <v>1.04</v>
      </c>
      <c r="G703" s="4">
        <v>1.86</v>
      </c>
      <c r="H703" s="4">
        <v>93.4</v>
      </c>
      <c r="I703" s="4">
        <v>0.38700000000000001</v>
      </c>
      <c r="J703" s="4">
        <v>2.69</v>
      </c>
      <c r="K703" s="4">
        <v>2.5499999999999998</v>
      </c>
      <c r="L703" s="4">
        <v>20.9</v>
      </c>
    </row>
    <row r="704" spans="1:12" ht="15.75" thickBot="1" x14ac:dyDescent="0.3">
      <c r="A704" s="3" t="s">
        <v>1126</v>
      </c>
      <c r="B704" s="4">
        <v>300.10000000000002</v>
      </c>
      <c r="C704" s="4">
        <v>78.099999999999994</v>
      </c>
      <c r="D704" s="4">
        <v>8.3000000000000007</v>
      </c>
      <c r="E704" s="4">
        <v>0.56000000000000005</v>
      </c>
      <c r="F704" s="4">
        <v>0.81</v>
      </c>
      <c r="G704" s="4">
        <v>1.86</v>
      </c>
      <c r="H704" s="4">
        <v>26.9</v>
      </c>
      <c r="I704" s="4">
        <v>0.38700000000000001</v>
      </c>
      <c r="J704" s="4">
        <v>2.92</v>
      </c>
      <c r="K704" s="4">
        <v>2.5499999999999998</v>
      </c>
      <c r="L704" s="4">
        <v>22</v>
      </c>
    </row>
    <row r="705" spans="1:12" ht="15.75" thickBot="1" x14ac:dyDescent="0.3">
      <c r="A705" s="3" t="s">
        <v>131</v>
      </c>
      <c r="B705" s="4">
        <v>99.3</v>
      </c>
      <c r="C705" s="4">
        <v>190.3</v>
      </c>
      <c r="D705" s="4">
        <v>11.8</v>
      </c>
      <c r="E705" s="4">
        <v>0.62</v>
      </c>
      <c r="F705" s="4">
        <v>0.7</v>
      </c>
      <c r="G705" s="4">
        <v>1.86</v>
      </c>
      <c r="H705" s="4">
        <v>188.9</v>
      </c>
      <c r="I705" s="4">
        <v>0.38800000000000001</v>
      </c>
      <c r="J705" s="4">
        <v>3.02</v>
      </c>
      <c r="K705" s="4">
        <v>2.54</v>
      </c>
      <c r="L705" s="4">
        <v>21.6</v>
      </c>
    </row>
    <row r="706" spans="1:12" ht="15.75" thickBot="1" x14ac:dyDescent="0.3">
      <c r="A706" s="3" t="s">
        <v>508</v>
      </c>
      <c r="B706" s="4">
        <v>30.6</v>
      </c>
      <c r="C706" s="4">
        <v>11.6</v>
      </c>
      <c r="D706" s="4">
        <v>12.5</v>
      </c>
      <c r="E706" s="4">
        <v>0.48</v>
      </c>
      <c r="F706" s="4">
        <v>0.96</v>
      </c>
      <c r="G706" s="4">
        <v>1.86</v>
      </c>
      <c r="H706" s="4">
        <v>224.8</v>
      </c>
      <c r="I706" s="4">
        <v>0.38800000000000001</v>
      </c>
      <c r="J706" s="4">
        <v>2.76</v>
      </c>
      <c r="K706" s="4">
        <v>2.54</v>
      </c>
      <c r="L706" s="4">
        <v>19.899999999999999</v>
      </c>
    </row>
    <row r="707" spans="1:12" ht="15.75" thickBot="1" x14ac:dyDescent="0.3">
      <c r="A707" s="3">
        <v>-139211</v>
      </c>
      <c r="B707" s="4">
        <v>3.4</v>
      </c>
      <c r="C707" s="4">
        <v>173.6</v>
      </c>
      <c r="D707" s="4">
        <v>26.1</v>
      </c>
      <c r="E707" s="4">
        <v>0.45</v>
      </c>
      <c r="F707" s="4">
        <v>1.02</v>
      </c>
      <c r="G707" s="4">
        <v>1.86</v>
      </c>
      <c r="H707" s="4">
        <v>303</v>
      </c>
      <c r="I707" s="4">
        <v>0.38900000000000001</v>
      </c>
      <c r="J707" s="4">
        <v>2.7</v>
      </c>
      <c r="K707" s="4">
        <v>2.54</v>
      </c>
      <c r="L707" s="4">
        <v>18</v>
      </c>
    </row>
    <row r="708" spans="1:12" ht="15.75" thickBot="1" x14ac:dyDescent="0.3">
      <c r="A708" s="3" t="s">
        <v>363</v>
      </c>
      <c r="B708" s="4">
        <v>216.7</v>
      </c>
      <c r="C708" s="4">
        <v>54.3</v>
      </c>
      <c r="D708" s="4">
        <v>30.6</v>
      </c>
      <c r="E708" s="4">
        <v>0.5</v>
      </c>
      <c r="F708" s="4">
        <v>0.94</v>
      </c>
      <c r="G708" s="4">
        <v>1.86</v>
      </c>
      <c r="H708" s="4">
        <v>204.1</v>
      </c>
      <c r="I708" s="4">
        <v>0.38900000000000001</v>
      </c>
      <c r="J708" s="4">
        <v>2.78</v>
      </c>
      <c r="K708" s="4">
        <v>2.5299999999999998</v>
      </c>
      <c r="L708" s="4">
        <v>18.8</v>
      </c>
    </row>
    <row r="709" spans="1:12" ht="15.75" thickBot="1" x14ac:dyDescent="0.3">
      <c r="A709" s="3">
        <v>-162416</v>
      </c>
      <c r="B709" s="4">
        <v>19.100000000000001</v>
      </c>
      <c r="C709" s="4">
        <v>215.2</v>
      </c>
      <c r="D709" s="4">
        <v>0.4</v>
      </c>
      <c r="E709" s="4">
        <v>0.48</v>
      </c>
      <c r="F709" s="4">
        <v>0.97</v>
      </c>
      <c r="G709" s="4">
        <v>1.85</v>
      </c>
      <c r="H709" s="4">
        <v>356.7</v>
      </c>
      <c r="I709" s="4">
        <v>0.39</v>
      </c>
      <c r="J709" s="4">
        <v>2.74</v>
      </c>
      <c r="K709" s="4">
        <v>2.52</v>
      </c>
      <c r="L709" s="4">
        <v>21.7</v>
      </c>
    </row>
    <row r="710" spans="1:12" ht="15.75" thickBot="1" x14ac:dyDescent="0.3">
      <c r="A710" s="3">
        <v>-438908</v>
      </c>
      <c r="B710" s="4">
        <v>140.5</v>
      </c>
      <c r="C710" s="4">
        <v>27.8</v>
      </c>
      <c r="D710" s="4">
        <v>0.4</v>
      </c>
      <c r="E710" s="4">
        <v>0.54</v>
      </c>
      <c r="F710" s="4">
        <v>0.85</v>
      </c>
      <c r="G710" s="4">
        <v>1.85</v>
      </c>
      <c r="H710" s="4">
        <v>43.1</v>
      </c>
      <c r="I710" s="4">
        <v>0.39</v>
      </c>
      <c r="J710" s="4">
        <v>2.86</v>
      </c>
      <c r="K710" s="4">
        <v>2.5299999999999998</v>
      </c>
      <c r="L710" s="4">
        <v>20.5</v>
      </c>
    </row>
    <row r="711" spans="1:12" ht="15.75" thickBot="1" x14ac:dyDescent="0.3">
      <c r="A711" s="3" t="s">
        <v>492</v>
      </c>
      <c r="B711" s="4">
        <v>209.5</v>
      </c>
      <c r="C711" s="4">
        <v>102.7</v>
      </c>
      <c r="D711" s="4">
        <v>1</v>
      </c>
      <c r="E711" s="4">
        <v>0.49</v>
      </c>
      <c r="F711" s="4">
        <v>0.94</v>
      </c>
      <c r="G711" s="4">
        <v>1.85</v>
      </c>
      <c r="H711" s="4">
        <v>265.39999999999998</v>
      </c>
      <c r="I711" s="4">
        <v>0.39</v>
      </c>
      <c r="J711" s="4">
        <v>2.77</v>
      </c>
      <c r="K711" s="4">
        <v>2.5299999999999998</v>
      </c>
      <c r="L711" s="4">
        <v>21.2</v>
      </c>
    </row>
    <row r="712" spans="1:12" ht="15.75" thickBot="1" x14ac:dyDescent="0.3">
      <c r="A712" s="3">
        <v>-423321</v>
      </c>
      <c r="B712" s="4">
        <v>164.2</v>
      </c>
      <c r="C712" s="4">
        <v>82.1</v>
      </c>
      <c r="D712" s="4">
        <v>2.4</v>
      </c>
      <c r="E712" s="4">
        <v>0.45</v>
      </c>
      <c r="F712" s="4">
        <v>1.02</v>
      </c>
      <c r="G712" s="4">
        <v>1.85</v>
      </c>
      <c r="H712" s="4">
        <v>4.3</v>
      </c>
      <c r="I712" s="4">
        <v>0.39200000000000002</v>
      </c>
      <c r="J712" s="4">
        <v>2.68</v>
      </c>
      <c r="K712" s="4">
        <v>2.52</v>
      </c>
      <c r="L712" s="4">
        <v>20.8</v>
      </c>
    </row>
    <row r="713" spans="1:12" ht="15.75" thickBot="1" x14ac:dyDescent="0.3">
      <c r="A713" s="3" t="s">
        <v>934</v>
      </c>
      <c r="B713" s="4">
        <v>145.69999999999999</v>
      </c>
      <c r="C713" s="4">
        <v>260.3</v>
      </c>
      <c r="D713" s="4">
        <v>4.3</v>
      </c>
      <c r="E713" s="4">
        <v>0.49</v>
      </c>
      <c r="F713" s="4">
        <v>0.94</v>
      </c>
      <c r="G713" s="4">
        <v>1.85</v>
      </c>
      <c r="H713" s="4">
        <v>250.8</v>
      </c>
      <c r="I713" s="4">
        <v>0.39200000000000002</v>
      </c>
      <c r="J713" s="4">
        <v>2.76</v>
      </c>
      <c r="K713" s="4">
        <v>2.5099999999999998</v>
      </c>
      <c r="L713" s="4">
        <v>20.100000000000001</v>
      </c>
    </row>
    <row r="714" spans="1:12" ht="15.75" thickBot="1" x14ac:dyDescent="0.3">
      <c r="A714" s="3" t="s">
        <v>1059</v>
      </c>
      <c r="B714" s="4">
        <v>79.5</v>
      </c>
      <c r="C714" s="4">
        <v>6.3</v>
      </c>
      <c r="D714" s="4">
        <v>5.7</v>
      </c>
      <c r="E714" s="4">
        <v>0.56999999999999995</v>
      </c>
      <c r="F714" s="4">
        <v>0.79</v>
      </c>
      <c r="G714" s="4">
        <v>1.85</v>
      </c>
      <c r="H714" s="4">
        <v>99.4</v>
      </c>
      <c r="I714" s="4">
        <v>0.39</v>
      </c>
      <c r="J714" s="4">
        <v>2.91</v>
      </c>
      <c r="K714" s="4">
        <v>2.52</v>
      </c>
      <c r="L714" s="4">
        <v>18.2</v>
      </c>
    </row>
    <row r="715" spans="1:12" ht="15.75" thickBot="1" x14ac:dyDescent="0.3">
      <c r="A715" s="3">
        <v>-85938</v>
      </c>
      <c r="B715" s="4">
        <v>197.6</v>
      </c>
      <c r="C715" s="4">
        <v>19.899999999999999</v>
      </c>
      <c r="D715" s="4">
        <v>9.1</v>
      </c>
      <c r="E715" s="4">
        <v>0.48</v>
      </c>
      <c r="F715" s="4">
        <v>0.96</v>
      </c>
      <c r="G715" s="4">
        <v>1.85</v>
      </c>
      <c r="H715" s="4">
        <v>232</v>
      </c>
      <c r="I715" s="4">
        <v>0.39100000000000001</v>
      </c>
      <c r="J715" s="4">
        <v>2.75</v>
      </c>
      <c r="K715" s="4">
        <v>2.52</v>
      </c>
      <c r="L715" s="4">
        <v>18.600000000000001</v>
      </c>
    </row>
    <row r="716" spans="1:12" ht="15.75" thickBot="1" x14ac:dyDescent="0.3">
      <c r="A716" s="3" t="s">
        <v>544</v>
      </c>
      <c r="B716" s="4">
        <v>85.5</v>
      </c>
      <c r="C716" s="4">
        <v>131.5</v>
      </c>
      <c r="D716" s="4">
        <v>13</v>
      </c>
      <c r="E716" s="4">
        <v>0.71</v>
      </c>
      <c r="F716" s="4">
        <v>0.53</v>
      </c>
      <c r="G716" s="4">
        <v>1.85</v>
      </c>
      <c r="H716" s="4">
        <v>170.8</v>
      </c>
      <c r="I716" s="4">
        <v>0.39100000000000001</v>
      </c>
      <c r="J716" s="4">
        <v>3.17</v>
      </c>
      <c r="K716" s="4">
        <v>2.52</v>
      </c>
      <c r="L716" s="4">
        <v>19.100000000000001</v>
      </c>
    </row>
    <row r="717" spans="1:12" ht="15.75" thickBot="1" x14ac:dyDescent="0.3">
      <c r="A717" s="3">
        <v>-196625</v>
      </c>
      <c r="B717" s="4">
        <v>287.2</v>
      </c>
      <c r="C717" s="4">
        <v>341.4</v>
      </c>
      <c r="D717" s="4">
        <v>13.7</v>
      </c>
      <c r="E717" s="4">
        <v>0.59</v>
      </c>
      <c r="F717" s="4">
        <v>0.75</v>
      </c>
      <c r="G717" s="4">
        <v>1.85</v>
      </c>
      <c r="H717" s="4">
        <v>272.2</v>
      </c>
      <c r="I717" s="4">
        <v>0.39300000000000002</v>
      </c>
      <c r="J717" s="4">
        <v>2.94</v>
      </c>
      <c r="K717" s="4">
        <v>2.5099999999999998</v>
      </c>
      <c r="L717" s="4">
        <v>20.2</v>
      </c>
    </row>
    <row r="718" spans="1:12" ht="15.75" thickBot="1" x14ac:dyDescent="0.3">
      <c r="A718" s="3" t="s">
        <v>683</v>
      </c>
      <c r="B718" s="4">
        <v>237.6</v>
      </c>
      <c r="C718" s="4">
        <v>124.9</v>
      </c>
      <c r="D718" s="4">
        <v>38.5</v>
      </c>
      <c r="E718" s="4">
        <v>0.54</v>
      </c>
      <c r="F718" s="4">
        <v>0.86</v>
      </c>
      <c r="G718" s="4">
        <v>1.85</v>
      </c>
      <c r="H718" s="4">
        <v>30.8</v>
      </c>
      <c r="I718" s="4">
        <v>0.39</v>
      </c>
      <c r="J718" s="4">
        <v>2.85</v>
      </c>
      <c r="K718" s="4">
        <v>2.52</v>
      </c>
      <c r="L718" s="4">
        <v>19.5</v>
      </c>
    </row>
    <row r="719" spans="1:12" ht="15.75" thickBot="1" x14ac:dyDescent="0.3">
      <c r="A719" s="3">
        <v>-197588</v>
      </c>
      <c r="B719" s="4">
        <v>162.19999999999999</v>
      </c>
      <c r="C719" s="4">
        <v>338.1</v>
      </c>
      <c r="D719" s="4">
        <v>42.7</v>
      </c>
      <c r="E719" s="4">
        <v>0.47</v>
      </c>
      <c r="F719" s="4">
        <v>0.99</v>
      </c>
      <c r="G719" s="4">
        <v>1.85</v>
      </c>
      <c r="H719" s="4">
        <v>251.2</v>
      </c>
      <c r="I719" s="4">
        <v>0.39300000000000002</v>
      </c>
      <c r="J719" s="4">
        <v>2.71</v>
      </c>
      <c r="K719" s="4">
        <v>2.5099999999999998</v>
      </c>
      <c r="L719" s="4">
        <v>17.2</v>
      </c>
    </row>
    <row r="720" spans="1:12" ht="15.75" thickBot="1" x14ac:dyDescent="0.3">
      <c r="A720" s="3">
        <v>-23187</v>
      </c>
      <c r="B720" s="4">
        <v>293.60000000000002</v>
      </c>
      <c r="C720" s="4">
        <v>164.4</v>
      </c>
      <c r="D720" s="4">
        <v>51.3</v>
      </c>
      <c r="E720" s="4">
        <v>0.59</v>
      </c>
      <c r="F720" s="4">
        <v>0.76</v>
      </c>
      <c r="G720" s="4">
        <v>1.85</v>
      </c>
      <c r="H720" s="4">
        <v>350.8</v>
      </c>
      <c r="I720" s="4">
        <v>0.39300000000000002</v>
      </c>
      <c r="J720" s="4">
        <v>2.94</v>
      </c>
      <c r="K720" s="4">
        <v>2.5099999999999998</v>
      </c>
      <c r="L720" s="4">
        <v>16.100000000000001</v>
      </c>
    </row>
    <row r="721" spans="1:12" ht="15.75" thickBot="1" x14ac:dyDescent="0.3">
      <c r="A721" s="3" t="s">
        <v>554</v>
      </c>
      <c r="B721" s="4">
        <v>68.2</v>
      </c>
      <c r="C721" s="4">
        <v>155.5</v>
      </c>
      <c r="D721" s="4">
        <v>53.7</v>
      </c>
      <c r="E721" s="4">
        <v>0.6</v>
      </c>
      <c r="F721" s="4">
        <v>0.74</v>
      </c>
      <c r="G721" s="4">
        <v>1.85</v>
      </c>
      <c r="H721" s="4">
        <v>165.5</v>
      </c>
      <c r="I721" s="4">
        <v>0.39200000000000002</v>
      </c>
      <c r="J721" s="4">
        <v>2.96</v>
      </c>
      <c r="K721" s="4">
        <v>2.5099999999999998</v>
      </c>
      <c r="L721" s="4">
        <v>18.8</v>
      </c>
    </row>
    <row r="722" spans="1:12" ht="15.75" thickBot="1" x14ac:dyDescent="0.3">
      <c r="A722" s="3">
        <v>-358744</v>
      </c>
      <c r="B722" s="4">
        <v>157</v>
      </c>
      <c r="C722" s="4">
        <v>121.6</v>
      </c>
      <c r="D722" s="4">
        <v>3.9</v>
      </c>
      <c r="E722" s="4">
        <v>0.51</v>
      </c>
      <c r="F722" s="4">
        <v>0.9</v>
      </c>
      <c r="G722" s="4">
        <v>1.84</v>
      </c>
      <c r="H722" s="4">
        <v>277.89999999999998</v>
      </c>
      <c r="I722" s="4">
        <v>0.39500000000000002</v>
      </c>
      <c r="J722" s="4">
        <v>2.78</v>
      </c>
      <c r="K722" s="4">
        <v>2.5</v>
      </c>
      <c r="L722" s="4">
        <v>18.8</v>
      </c>
    </row>
    <row r="723" spans="1:12" ht="15.75" thickBot="1" x14ac:dyDescent="0.3">
      <c r="A723" s="3" t="s">
        <v>964</v>
      </c>
      <c r="B723" s="4">
        <v>102.3</v>
      </c>
      <c r="C723" s="4">
        <v>271.8</v>
      </c>
      <c r="D723" s="4">
        <v>4.5</v>
      </c>
      <c r="E723" s="4">
        <v>0.64</v>
      </c>
      <c r="F723" s="4">
        <v>0.66</v>
      </c>
      <c r="G723" s="4">
        <v>1.84</v>
      </c>
      <c r="H723" s="4">
        <v>116.3</v>
      </c>
      <c r="I723" s="4">
        <v>0.39400000000000002</v>
      </c>
      <c r="J723" s="4">
        <v>3.03</v>
      </c>
      <c r="K723" s="4">
        <v>2.5</v>
      </c>
      <c r="L723" s="4">
        <v>21.6</v>
      </c>
    </row>
    <row r="724" spans="1:12" ht="15.75" thickBot="1" x14ac:dyDescent="0.3">
      <c r="A724" s="3">
        <v>-7341</v>
      </c>
      <c r="B724" s="4">
        <v>173.4</v>
      </c>
      <c r="C724" s="4">
        <v>294.89999999999998</v>
      </c>
      <c r="D724" s="4">
        <v>5.4</v>
      </c>
      <c r="E724" s="4">
        <v>0.51</v>
      </c>
      <c r="F724" s="4">
        <v>0.91</v>
      </c>
      <c r="G724" s="4">
        <v>1.84</v>
      </c>
      <c r="H724" s="4">
        <v>137.19999999999999</v>
      </c>
      <c r="I724" s="4">
        <v>0.39400000000000002</v>
      </c>
      <c r="J724" s="4">
        <v>2.78</v>
      </c>
      <c r="K724" s="4">
        <v>2.5</v>
      </c>
      <c r="L724" s="4">
        <v>16.7</v>
      </c>
    </row>
    <row r="725" spans="1:12" ht="15.75" thickBot="1" x14ac:dyDescent="0.3">
      <c r="A725" s="3" t="s">
        <v>1004</v>
      </c>
      <c r="B725" s="4">
        <v>209.9</v>
      </c>
      <c r="C725" s="4">
        <v>78</v>
      </c>
      <c r="D725" s="4">
        <v>5.5</v>
      </c>
      <c r="E725" s="4">
        <v>0.52</v>
      </c>
      <c r="F725" s="4">
        <v>0.89</v>
      </c>
      <c r="G725" s="4">
        <v>1.84</v>
      </c>
      <c r="H725" s="4">
        <v>122.2</v>
      </c>
      <c r="I725" s="4">
        <v>0.39500000000000002</v>
      </c>
      <c r="J725" s="4">
        <v>2.79</v>
      </c>
      <c r="K725" s="4">
        <v>2.5</v>
      </c>
      <c r="L725" s="4">
        <v>19</v>
      </c>
    </row>
    <row r="726" spans="1:12" ht="15.75" thickBot="1" x14ac:dyDescent="0.3">
      <c r="A726" s="3" t="s">
        <v>496</v>
      </c>
      <c r="B726" s="4">
        <v>194.3</v>
      </c>
      <c r="C726" s="4">
        <v>142.69999999999999</v>
      </c>
      <c r="D726" s="4">
        <v>8.4</v>
      </c>
      <c r="E726" s="4">
        <v>0.45</v>
      </c>
      <c r="F726" s="4">
        <v>1.01</v>
      </c>
      <c r="G726" s="4">
        <v>1.84</v>
      </c>
      <c r="H726" s="4">
        <v>260.3</v>
      </c>
      <c r="I726" s="4">
        <v>0.39500000000000002</v>
      </c>
      <c r="J726" s="4">
        <v>2.68</v>
      </c>
      <c r="K726" s="4">
        <v>2.5</v>
      </c>
      <c r="L726" s="4">
        <v>20.100000000000001</v>
      </c>
    </row>
    <row r="727" spans="1:12" ht="15.75" thickBot="1" x14ac:dyDescent="0.3">
      <c r="A727" s="3" t="s">
        <v>983</v>
      </c>
      <c r="B727" s="4">
        <v>30.6</v>
      </c>
      <c r="C727" s="4">
        <v>193.6</v>
      </c>
      <c r="D727" s="4">
        <v>10.9</v>
      </c>
      <c r="E727" s="4">
        <v>0.47</v>
      </c>
      <c r="F727" s="4">
        <v>0.97</v>
      </c>
      <c r="G727" s="4">
        <v>1.84</v>
      </c>
      <c r="H727" s="4">
        <v>231</v>
      </c>
      <c r="I727" s="4">
        <v>0.39600000000000002</v>
      </c>
      <c r="J727" s="4">
        <v>2.7</v>
      </c>
      <c r="K727" s="4">
        <v>2.4900000000000002</v>
      </c>
      <c r="L727" s="4">
        <v>20.2</v>
      </c>
    </row>
    <row r="728" spans="1:12" ht="15.75" thickBot="1" x14ac:dyDescent="0.3">
      <c r="A728" s="3" t="s">
        <v>428</v>
      </c>
      <c r="B728" s="4">
        <v>120.1</v>
      </c>
      <c r="C728" s="4">
        <v>73.8</v>
      </c>
      <c r="D728" s="4">
        <v>29.5</v>
      </c>
      <c r="E728" s="4">
        <v>0.52</v>
      </c>
      <c r="F728" s="4">
        <v>0.89</v>
      </c>
      <c r="G728" s="4">
        <v>1.84</v>
      </c>
      <c r="H728" s="4">
        <v>100.1</v>
      </c>
      <c r="I728" s="4">
        <v>0.39500000000000002</v>
      </c>
      <c r="J728" s="4">
        <v>2.79</v>
      </c>
      <c r="K728" s="4">
        <v>2.4900000000000002</v>
      </c>
      <c r="L728" s="4">
        <v>19.7</v>
      </c>
    </row>
    <row r="729" spans="1:12" ht="15.75" thickBot="1" x14ac:dyDescent="0.3">
      <c r="A729" s="3">
        <v>-451297</v>
      </c>
      <c r="B729" s="4">
        <v>222.9</v>
      </c>
      <c r="C729" s="4">
        <v>28.2</v>
      </c>
      <c r="D729" s="4">
        <v>30.8</v>
      </c>
      <c r="E729" s="4">
        <v>0.49</v>
      </c>
      <c r="F729" s="4">
        <v>0.93</v>
      </c>
      <c r="G729" s="4">
        <v>1.84</v>
      </c>
      <c r="H729" s="4">
        <v>132.9</v>
      </c>
      <c r="I729" s="4">
        <v>0.39500000000000002</v>
      </c>
      <c r="J729" s="4">
        <v>2.75</v>
      </c>
      <c r="K729" s="4">
        <v>2.5</v>
      </c>
      <c r="L729" s="4">
        <v>19.2</v>
      </c>
    </row>
    <row r="730" spans="1:12" ht="15.75" thickBot="1" x14ac:dyDescent="0.3">
      <c r="A730" s="3">
        <v>-103067</v>
      </c>
      <c r="B730" s="4">
        <v>104</v>
      </c>
      <c r="C730" s="4">
        <v>116.7</v>
      </c>
      <c r="D730" s="4">
        <v>38.5</v>
      </c>
      <c r="E730" s="4">
        <v>0.57999999999999996</v>
      </c>
      <c r="F730" s="4">
        <v>0.77</v>
      </c>
      <c r="G730" s="4">
        <v>1.84</v>
      </c>
      <c r="H730" s="4">
        <v>30.6</v>
      </c>
      <c r="I730" s="4">
        <v>0.39400000000000002</v>
      </c>
      <c r="J730" s="4">
        <v>2.92</v>
      </c>
      <c r="K730" s="4">
        <v>2.5</v>
      </c>
      <c r="L730" s="4">
        <v>16.8</v>
      </c>
    </row>
    <row r="731" spans="1:12" ht="15.75" thickBot="1" x14ac:dyDescent="0.3">
      <c r="A731" s="3" t="s">
        <v>14</v>
      </c>
      <c r="B731" s="4">
        <v>17.2</v>
      </c>
      <c r="C731" s="4">
        <v>75</v>
      </c>
      <c r="D731" s="4">
        <v>3.9</v>
      </c>
      <c r="E731" s="4">
        <v>0.45</v>
      </c>
      <c r="F731" s="4">
        <v>1.02</v>
      </c>
      <c r="G731" s="4">
        <v>1.83</v>
      </c>
      <c r="H731" s="4">
        <v>25.3</v>
      </c>
      <c r="I731" s="4">
        <v>0.39700000000000002</v>
      </c>
      <c r="J731" s="4">
        <v>2.65</v>
      </c>
      <c r="K731" s="4">
        <v>2.4900000000000002</v>
      </c>
      <c r="L731" s="4">
        <v>18.899999999999999</v>
      </c>
    </row>
    <row r="732" spans="1:12" ht="15.75" thickBot="1" x14ac:dyDescent="0.3">
      <c r="A732" s="3" t="s">
        <v>1082</v>
      </c>
      <c r="B732" s="4">
        <v>260.2</v>
      </c>
      <c r="C732" s="4">
        <v>140</v>
      </c>
      <c r="D732" s="4">
        <v>4.2</v>
      </c>
      <c r="E732" s="4">
        <v>0.59</v>
      </c>
      <c r="F732" s="4">
        <v>0.75</v>
      </c>
      <c r="G732" s="4">
        <v>1.83</v>
      </c>
      <c r="H732" s="4">
        <v>11.4</v>
      </c>
      <c r="I732" s="4">
        <v>0.39800000000000002</v>
      </c>
      <c r="J732" s="4">
        <v>2.91</v>
      </c>
      <c r="K732" s="4">
        <v>2.48</v>
      </c>
      <c r="L732" s="4">
        <v>19.600000000000001</v>
      </c>
    </row>
    <row r="733" spans="1:12" ht="15.75" thickBot="1" x14ac:dyDescent="0.3">
      <c r="A733" s="3" t="s">
        <v>692</v>
      </c>
      <c r="B733" s="4">
        <v>221.3</v>
      </c>
      <c r="C733" s="4">
        <v>343.6</v>
      </c>
      <c r="D733" s="4">
        <v>4.8</v>
      </c>
      <c r="E733" s="4">
        <v>0.46</v>
      </c>
      <c r="F733" s="4">
        <v>0.98</v>
      </c>
      <c r="G733" s="4">
        <v>1.83</v>
      </c>
      <c r="H733" s="4">
        <v>330.8</v>
      </c>
      <c r="I733" s="4">
        <v>0.39800000000000002</v>
      </c>
      <c r="J733" s="4">
        <v>2.68</v>
      </c>
      <c r="K733" s="4">
        <v>2.48</v>
      </c>
      <c r="L733" s="4">
        <v>21.2</v>
      </c>
    </row>
    <row r="734" spans="1:12" ht="15.75" thickBot="1" x14ac:dyDescent="0.3">
      <c r="A734" s="3">
        <v>-242643</v>
      </c>
      <c r="B734" s="4">
        <v>48.3</v>
      </c>
      <c r="C734" s="4">
        <v>39.5</v>
      </c>
      <c r="D734" s="4">
        <v>8.5</v>
      </c>
      <c r="E734" s="4">
        <v>0.86</v>
      </c>
      <c r="F734" s="4">
        <v>0.25</v>
      </c>
      <c r="G734" s="4">
        <v>1.83</v>
      </c>
      <c r="H734" s="4">
        <v>328.6</v>
      </c>
      <c r="I734" s="4">
        <v>0.39700000000000002</v>
      </c>
      <c r="J734" s="4">
        <v>3.42</v>
      </c>
      <c r="K734" s="4">
        <v>2.4900000000000002</v>
      </c>
      <c r="L734" s="4">
        <v>17.399999999999999</v>
      </c>
    </row>
    <row r="735" spans="1:12" ht="15.75" thickBot="1" x14ac:dyDescent="0.3">
      <c r="A735" s="3" t="s">
        <v>262</v>
      </c>
      <c r="B735" s="4">
        <v>295.39999999999998</v>
      </c>
      <c r="C735" s="4">
        <v>87.1</v>
      </c>
      <c r="D735" s="4">
        <v>16</v>
      </c>
      <c r="E735" s="4">
        <v>0.78</v>
      </c>
      <c r="F735" s="4">
        <v>0.41</v>
      </c>
      <c r="G735" s="4">
        <v>1.83</v>
      </c>
      <c r="H735" s="4">
        <v>147.9</v>
      </c>
      <c r="I735" s="4">
        <v>0.39900000000000002</v>
      </c>
      <c r="J735" s="4">
        <v>3.25</v>
      </c>
      <c r="K735" s="4">
        <v>2.4700000000000002</v>
      </c>
      <c r="L735" s="4">
        <v>21.5</v>
      </c>
    </row>
    <row r="736" spans="1:12" ht="15.75" thickBot="1" x14ac:dyDescent="0.3">
      <c r="A736" s="3" t="s">
        <v>161</v>
      </c>
      <c r="B736" s="4">
        <v>180.4</v>
      </c>
      <c r="C736" s="4">
        <v>319.7</v>
      </c>
      <c r="D736" s="4">
        <v>16.2</v>
      </c>
      <c r="E736" s="4">
        <v>0.44</v>
      </c>
      <c r="F736" s="4">
        <v>1.02</v>
      </c>
      <c r="G736" s="4">
        <v>1.83</v>
      </c>
      <c r="H736" s="4">
        <v>139.5</v>
      </c>
      <c r="I736" s="4">
        <v>0.39700000000000002</v>
      </c>
      <c r="J736" s="4">
        <v>2.65</v>
      </c>
      <c r="K736" s="4">
        <v>2.48</v>
      </c>
      <c r="L736" s="4">
        <v>20.100000000000001</v>
      </c>
    </row>
    <row r="737" spans="1:12" ht="15.75" thickBot="1" x14ac:dyDescent="0.3">
      <c r="A737" s="3" t="s">
        <v>842</v>
      </c>
      <c r="B737" s="4">
        <v>312.60000000000002</v>
      </c>
      <c r="C737" s="4">
        <v>85.9</v>
      </c>
      <c r="D737" s="4">
        <v>17.5</v>
      </c>
      <c r="E737" s="4">
        <v>0.49</v>
      </c>
      <c r="F737" s="4">
        <v>0.93</v>
      </c>
      <c r="G737" s="4">
        <v>1.83</v>
      </c>
      <c r="H737" s="4">
        <v>21.6</v>
      </c>
      <c r="I737" s="4">
        <v>0.4</v>
      </c>
      <c r="J737" s="4">
        <v>2.72</v>
      </c>
      <c r="K737" s="4">
        <v>2.4700000000000002</v>
      </c>
      <c r="L737" s="4">
        <v>21.3</v>
      </c>
    </row>
    <row r="738" spans="1:12" ht="15.75" thickBot="1" x14ac:dyDescent="0.3">
      <c r="A738" s="3" t="s">
        <v>682</v>
      </c>
      <c r="B738" s="4">
        <v>94.3</v>
      </c>
      <c r="C738" s="4">
        <v>314.7</v>
      </c>
      <c r="D738" s="4">
        <v>3.6</v>
      </c>
      <c r="E738" s="4">
        <v>0.49</v>
      </c>
      <c r="F738" s="4">
        <v>0.92</v>
      </c>
      <c r="G738" s="4">
        <v>1.82</v>
      </c>
      <c r="H738" s="4">
        <v>35.299999999999997</v>
      </c>
      <c r="I738" s="4">
        <v>0.40100000000000002</v>
      </c>
      <c r="J738" s="4">
        <v>2.72</v>
      </c>
      <c r="K738" s="4">
        <v>2.46</v>
      </c>
      <c r="L738" s="4">
        <v>20.7</v>
      </c>
    </row>
    <row r="739" spans="1:12" ht="15.75" thickBot="1" x14ac:dyDescent="0.3">
      <c r="A739" s="3">
        <v>-140039</v>
      </c>
      <c r="B739" s="4">
        <v>30.9</v>
      </c>
      <c r="C739" s="4">
        <v>197.2</v>
      </c>
      <c r="D739" s="4">
        <v>4.9000000000000004</v>
      </c>
      <c r="E739" s="4">
        <v>0.56999999999999995</v>
      </c>
      <c r="F739" s="4">
        <v>0.79</v>
      </c>
      <c r="G739" s="4">
        <v>1.82</v>
      </c>
      <c r="H739" s="4">
        <v>298.7</v>
      </c>
      <c r="I739" s="4">
        <v>0.40100000000000002</v>
      </c>
      <c r="J739" s="4">
        <v>2.86</v>
      </c>
      <c r="K739" s="4">
        <v>2.46</v>
      </c>
      <c r="L739" s="4">
        <v>18.399999999999999</v>
      </c>
    </row>
    <row r="740" spans="1:12" ht="15.75" thickBot="1" x14ac:dyDescent="0.3">
      <c r="A740" s="3" t="s">
        <v>200</v>
      </c>
      <c r="B740" s="4">
        <v>298.8</v>
      </c>
      <c r="C740" s="4">
        <v>204.8</v>
      </c>
      <c r="D740" s="4">
        <v>6</v>
      </c>
      <c r="E740" s="4">
        <v>0.6</v>
      </c>
      <c r="F740" s="4">
        <v>0.72</v>
      </c>
      <c r="G740" s="4">
        <v>1.82</v>
      </c>
      <c r="H740" s="4">
        <v>27.1</v>
      </c>
      <c r="I740" s="4">
        <v>0.40300000000000002</v>
      </c>
      <c r="J740" s="4">
        <v>2.91</v>
      </c>
      <c r="K740" s="4">
        <v>2.4500000000000002</v>
      </c>
      <c r="L740" s="4">
        <v>20.399999999999999</v>
      </c>
    </row>
    <row r="741" spans="1:12" ht="15.75" thickBot="1" x14ac:dyDescent="0.3">
      <c r="A741" s="3" t="s">
        <v>820</v>
      </c>
      <c r="B741" s="4">
        <v>244.6</v>
      </c>
      <c r="C741" s="4">
        <v>252.1</v>
      </c>
      <c r="D741" s="4">
        <v>7.5</v>
      </c>
      <c r="E741" s="4">
        <v>0.55000000000000004</v>
      </c>
      <c r="F741" s="4">
        <v>0.82</v>
      </c>
      <c r="G741" s="4">
        <v>1.82</v>
      </c>
      <c r="H741" s="4">
        <v>339.2</v>
      </c>
      <c r="I741" s="4">
        <v>0.40300000000000002</v>
      </c>
      <c r="J741" s="4">
        <v>2.81</v>
      </c>
      <c r="K741" s="4">
        <v>2.4500000000000002</v>
      </c>
      <c r="L741" s="4">
        <v>19.399999999999999</v>
      </c>
    </row>
    <row r="742" spans="1:12" ht="15.75" thickBot="1" x14ac:dyDescent="0.3">
      <c r="A742" s="3" t="s">
        <v>99</v>
      </c>
      <c r="B742" s="4">
        <v>275</v>
      </c>
      <c r="C742" s="4">
        <v>270.39999999999998</v>
      </c>
      <c r="D742" s="4">
        <v>8.9</v>
      </c>
      <c r="E742" s="4">
        <v>0.65</v>
      </c>
      <c r="F742" s="4">
        <v>0.64</v>
      </c>
      <c r="G742" s="4">
        <v>1.82</v>
      </c>
      <c r="H742" s="4">
        <v>101.6</v>
      </c>
      <c r="I742" s="4">
        <v>0.40200000000000002</v>
      </c>
      <c r="J742" s="4">
        <v>3</v>
      </c>
      <c r="K742" s="4">
        <v>2.4500000000000002</v>
      </c>
      <c r="L742" s="4">
        <v>19.600000000000001</v>
      </c>
    </row>
    <row r="743" spans="1:12" ht="15.75" thickBot="1" x14ac:dyDescent="0.3">
      <c r="A743" s="3" t="s">
        <v>801</v>
      </c>
      <c r="B743" s="4">
        <v>127.1</v>
      </c>
      <c r="C743" s="4">
        <v>82.4</v>
      </c>
      <c r="D743" s="4">
        <v>9.1999999999999993</v>
      </c>
      <c r="E743" s="4">
        <v>0.49</v>
      </c>
      <c r="F743" s="4">
        <v>0.93</v>
      </c>
      <c r="G743" s="4">
        <v>1.82</v>
      </c>
      <c r="H743" s="4">
        <v>103.1</v>
      </c>
      <c r="I743" s="4">
        <v>0.4</v>
      </c>
      <c r="J743" s="4">
        <v>2.72</v>
      </c>
      <c r="K743" s="4">
        <v>2.46</v>
      </c>
      <c r="L743" s="4">
        <v>21</v>
      </c>
    </row>
    <row r="744" spans="1:12" ht="15.75" thickBot="1" x14ac:dyDescent="0.3">
      <c r="A744" s="3" t="s">
        <v>201</v>
      </c>
      <c r="B744" s="4">
        <v>285.89999999999998</v>
      </c>
      <c r="C744" s="4">
        <v>275.10000000000002</v>
      </c>
      <c r="D744" s="4">
        <v>10.3</v>
      </c>
      <c r="E744" s="4">
        <v>0.56000000000000005</v>
      </c>
      <c r="F744" s="4">
        <v>0.79</v>
      </c>
      <c r="G744" s="4">
        <v>1.82</v>
      </c>
      <c r="H744" s="4">
        <v>357.7</v>
      </c>
      <c r="I744" s="4">
        <v>0.40100000000000002</v>
      </c>
      <c r="J744" s="4">
        <v>2.85</v>
      </c>
      <c r="K744" s="4">
        <v>2.46</v>
      </c>
      <c r="L744" s="4">
        <v>19.2</v>
      </c>
    </row>
    <row r="745" spans="1:12" ht="15.75" thickBot="1" x14ac:dyDescent="0.3">
      <c r="A745" s="3" t="s">
        <v>338</v>
      </c>
      <c r="B745" s="4">
        <v>327.3</v>
      </c>
      <c r="C745" s="4">
        <v>161.6</v>
      </c>
      <c r="D745" s="4">
        <v>10.5</v>
      </c>
      <c r="E745" s="4">
        <v>0.52</v>
      </c>
      <c r="F745" s="4">
        <v>0.87</v>
      </c>
      <c r="G745" s="4">
        <v>1.82</v>
      </c>
      <c r="H745" s="4">
        <v>299.2</v>
      </c>
      <c r="I745" s="4">
        <v>0.40100000000000002</v>
      </c>
      <c r="J745" s="4">
        <v>2.77</v>
      </c>
      <c r="K745" s="4">
        <v>2.46</v>
      </c>
      <c r="L745" s="4">
        <v>20.100000000000001</v>
      </c>
    </row>
    <row r="746" spans="1:12" ht="15.75" thickBot="1" x14ac:dyDescent="0.3">
      <c r="A746" s="3" t="s">
        <v>1058</v>
      </c>
      <c r="B746" s="4">
        <v>282.3</v>
      </c>
      <c r="C746" s="4">
        <v>44.7</v>
      </c>
      <c r="D746" s="4">
        <v>33.5</v>
      </c>
      <c r="E746" s="4">
        <v>0.6</v>
      </c>
      <c r="F746" s="4">
        <v>0.73</v>
      </c>
      <c r="G746" s="4">
        <v>1.82</v>
      </c>
      <c r="H746" s="4">
        <v>62.3</v>
      </c>
      <c r="I746" s="4">
        <v>0.40100000000000002</v>
      </c>
      <c r="J746" s="4">
        <v>2.91</v>
      </c>
      <c r="K746" s="4">
        <v>2.46</v>
      </c>
      <c r="L746" s="4">
        <v>19.8</v>
      </c>
    </row>
    <row r="747" spans="1:12" ht="15.75" thickBot="1" x14ac:dyDescent="0.3">
      <c r="A747" s="3" t="s">
        <v>734</v>
      </c>
      <c r="B747" s="4">
        <v>26.7</v>
      </c>
      <c r="C747" s="4">
        <v>19.2</v>
      </c>
      <c r="D747" s="4">
        <v>3.7</v>
      </c>
      <c r="E747" s="4">
        <v>0.51</v>
      </c>
      <c r="F747" s="4">
        <v>0.88</v>
      </c>
      <c r="G747" s="4">
        <v>1.81</v>
      </c>
      <c r="H747" s="4">
        <v>185.3</v>
      </c>
      <c r="I747" s="4">
        <v>0.40600000000000003</v>
      </c>
      <c r="J747" s="4">
        <v>2.74</v>
      </c>
      <c r="K747" s="4">
        <v>2.4300000000000002</v>
      </c>
      <c r="L747" s="4">
        <v>20.399999999999999</v>
      </c>
    </row>
    <row r="748" spans="1:12" ht="15.75" thickBot="1" x14ac:dyDescent="0.3">
      <c r="A748" s="3">
        <v>-366774</v>
      </c>
      <c r="B748" s="4">
        <v>13</v>
      </c>
      <c r="C748" s="4">
        <v>121</v>
      </c>
      <c r="D748" s="4">
        <v>13.2</v>
      </c>
      <c r="E748" s="4">
        <v>0.45</v>
      </c>
      <c r="F748" s="4">
        <v>1</v>
      </c>
      <c r="G748" s="4">
        <v>1.81</v>
      </c>
      <c r="H748" s="4">
        <v>80.099999999999994</v>
      </c>
      <c r="I748" s="4">
        <v>0.40300000000000002</v>
      </c>
      <c r="J748" s="4">
        <v>2.63</v>
      </c>
      <c r="K748" s="4">
        <v>2.44</v>
      </c>
      <c r="L748" s="4">
        <v>17.7</v>
      </c>
    </row>
    <row r="749" spans="1:12" ht="15.75" thickBot="1" x14ac:dyDescent="0.3">
      <c r="A749" s="3" t="s">
        <v>256</v>
      </c>
      <c r="B749" s="4">
        <v>224.2</v>
      </c>
      <c r="C749" s="4">
        <v>56.1</v>
      </c>
      <c r="D749" s="4">
        <v>14.7</v>
      </c>
      <c r="E749" s="4">
        <v>0.5</v>
      </c>
      <c r="F749" s="4">
        <v>0.91</v>
      </c>
      <c r="G749" s="4">
        <v>1.81</v>
      </c>
      <c r="H749" s="4">
        <v>185.8</v>
      </c>
      <c r="I749" s="4">
        <v>0.40400000000000003</v>
      </c>
      <c r="J749" s="4">
        <v>2.72</v>
      </c>
      <c r="K749" s="4">
        <v>2.44</v>
      </c>
      <c r="L749" s="4">
        <v>21.5</v>
      </c>
    </row>
    <row r="750" spans="1:12" ht="15.75" thickBot="1" x14ac:dyDescent="0.3">
      <c r="A750" s="3" t="s">
        <v>720</v>
      </c>
      <c r="B750" s="4">
        <v>142.80000000000001</v>
      </c>
      <c r="C750" s="4">
        <v>83.7</v>
      </c>
      <c r="D750" s="4">
        <v>19.3</v>
      </c>
      <c r="E750" s="4">
        <v>0.5</v>
      </c>
      <c r="F750" s="4">
        <v>0.9</v>
      </c>
      <c r="G750" s="4">
        <v>1.81</v>
      </c>
      <c r="H750" s="4">
        <v>319.39999999999998</v>
      </c>
      <c r="I750" s="4">
        <v>0.40500000000000003</v>
      </c>
      <c r="J750" s="4">
        <v>2.72</v>
      </c>
      <c r="K750" s="4">
        <v>2.44</v>
      </c>
      <c r="L750" s="4">
        <v>19.399999999999999</v>
      </c>
    </row>
    <row r="751" spans="1:12" ht="15.75" thickBot="1" x14ac:dyDescent="0.3">
      <c r="A751" s="3" t="s">
        <v>1055</v>
      </c>
      <c r="B751" s="4">
        <v>135.80000000000001</v>
      </c>
      <c r="C751" s="4">
        <v>193.5</v>
      </c>
      <c r="D751" s="4">
        <v>35.1</v>
      </c>
      <c r="E751" s="4">
        <v>0.48</v>
      </c>
      <c r="F751" s="4">
        <v>0.95</v>
      </c>
      <c r="G751" s="4">
        <v>1.81</v>
      </c>
      <c r="H751" s="4">
        <v>55</v>
      </c>
      <c r="I751" s="4">
        <v>0.40600000000000003</v>
      </c>
      <c r="J751" s="4">
        <v>2.67</v>
      </c>
      <c r="K751" s="4">
        <v>2.4300000000000002</v>
      </c>
      <c r="L751" s="4">
        <v>18.399999999999999</v>
      </c>
    </row>
    <row r="752" spans="1:12" ht="15.75" thickBot="1" x14ac:dyDescent="0.3">
      <c r="A752" s="3">
        <v>-162039</v>
      </c>
      <c r="B752" s="4">
        <v>280.2</v>
      </c>
      <c r="C752" s="4">
        <v>52.9</v>
      </c>
      <c r="D752" s="4">
        <v>5.3</v>
      </c>
      <c r="E752" s="4">
        <v>0.66</v>
      </c>
      <c r="F752" s="4">
        <v>0.61</v>
      </c>
      <c r="G752" s="4">
        <v>1.8</v>
      </c>
      <c r="H752" s="4">
        <v>300.60000000000002</v>
      </c>
      <c r="I752" s="4">
        <v>0.40799999999999997</v>
      </c>
      <c r="J752" s="4">
        <v>2.99</v>
      </c>
      <c r="K752" s="4">
        <v>2.42</v>
      </c>
      <c r="L752" s="4">
        <v>19.5</v>
      </c>
    </row>
    <row r="753" spans="1:12" ht="15.75" thickBot="1" x14ac:dyDescent="0.3">
      <c r="A753" s="3" t="s">
        <v>775</v>
      </c>
      <c r="B753" s="4">
        <v>41.4</v>
      </c>
      <c r="C753" s="4">
        <v>175.9</v>
      </c>
      <c r="D753" s="4">
        <v>8.6</v>
      </c>
      <c r="E753" s="4">
        <v>0.48</v>
      </c>
      <c r="F753" s="4">
        <v>0.94</v>
      </c>
      <c r="G753" s="4">
        <v>1.8</v>
      </c>
      <c r="H753" s="4">
        <v>112.9</v>
      </c>
      <c r="I753" s="4">
        <v>0.40799999999999997</v>
      </c>
      <c r="J753" s="4">
        <v>2.66</v>
      </c>
      <c r="K753" s="4">
        <v>2.42</v>
      </c>
      <c r="L753" s="4">
        <v>21.9</v>
      </c>
    </row>
    <row r="754" spans="1:12" ht="15.75" thickBot="1" x14ac:dyDescent="0.3">
      <c r="A754" s="3" t="s">
        <v>711</v>
      </c>
      <c r="B754" s="4">
        <v>109.7</v>
      </c>
      <c r="C754" s="4">
        <v>200.5</v>
      </c>
      <c r="D754" s="4">
        <v>9.8000000000000007</v>
      </c>
      <c r="E754" s="4">
        <v>0.59</v>
      </c>
      <c r="F754" s="4">
        <v>0.74</v>
      </c>
      <c r="G754" s="4">
        <v>1.8</v>
      </c>
      <c r="H754" s="4">
        <v>224.3</v>
      </c>
      <c r="I754" s="4">
        <v>0.40699999999999997</v>
      </c>
      <c r="J754" s="4">
        <v>2.87</v>
      </c>
      <c r="K754" s="4">
        <v>2.42</v>
      </c>
      <c r="L754" s="4">
        <v>21</v>
      </c>
    </row>
    <row r="755" spans="1:12" ht="15.75" thickBot="1" x14ac:dyDescent="0.3">
      <c r="A755" s="3" t="s">
        <v>421</v>
      </c>
      <c r="B755" s="4">
        <v>209.6</v>
      </c>
      <c r="C755" s="4">
        <v>34.5</v>
      </c>
      <c r="D755" s="4">
        <v>10.199999999999999</v>
      </c>
      <c r="E755" s="4">
        <v>0.45</v>
      </c>
      <c r="F755" s="4">
        <v>0.99</v>
      </c>
      <c r="G755" s="4">
        <v>1.8</v>
      </c>
      <c r="H755" s="4">
        <v>122.3</v>
      </c>
      <c r="I755" s="4">
        <v>0.40699999999999997</v>
      </c>
      <c r="J755" s="4">
        <v>2.62</v>
      </c>
      <c r="K755" s="4">
        <v>2.42</v>
      </c>
      <c r="L755" s="4">
        <v>22</v>
      </c>
    </row>
    <row r="756" spans="1:12" ht="15.75" thickBot="1" x14ac:dyDescent="0.3">
      <c r="A756" s="3" t="s">
        <v>932</v>
      </c>
      <c r="B756" s="4">
        <v>112.7</v>
      </c>
      <c r="C756" s="4">
        <v>120</v>
      </c>
      <c r="D756" s="4">
        <v>42.1</v>
      </c>
      <c r="E756" s="4">
        <v>0.56000000000000005</v>
      </c>
      <c r="F756" s="4">
        <v>0.79</v>
      </c>
      <c r="G756" s="4">
        <v>1.8</v>
      </c>
      <c r="H756" s="4">
        <v>154.30000000000001</v>
      </c>
      <c r="I756" s="4">
        <v>0.40799999999999997</v>
      </c>
      <c r="J756" s="4">
        <v>2.81</v>
      </c>
      <c r="K756" s="4">
        <v>2.42</v>
      </c>
      <c r="L756" s="4">
        <v>18.899999999999999</v>
      </c>
    </row>
    <row r="757" spans="1:12" ht="15.75" thickBot="1" x14ac:dyDescent="0.3">
      <c r="A757" s="3" t="s">
        <v>925</v>
      </c>
      <c r="B757" s="4">
        <v>330.1</v>
      </c>
      <c r="C757" s="4">
        <v>237.8</v>
      </c>
      <c r="D757" s="4">
        <v>2.8</v>
      </c>
      <c r="E757" s="4">
        <v>0.43</v>
      </c>
      <c r="F757" s="4">
        <v>1.02</v>
      </c>
      <c r="G757" s="4">
        <v>1.79</v>
      </c>
      <c r="H757" s="4">
        <v>173.5</v>
      </c>
      <c r="I757" s="4">
        <v>0.41299999999999998</v>
      </c>
      <c r="J757" s="4">
        <v>2.5499999999999998</v>
      </c>
      <c r="K757" s="4">
        <v>2.39</v>
      </c>
      <c r="L757" s="4">
        <v>20.399999999999999</v>
      </c>
    </row>
    <row r="758" spans="1:12" ht="15.75" thickBot="1" x14ac:dyDescent="0.3">
      <c r="A758" s="3" t="s">
        <v>869</v>
      </c>
      <c r="B758" s="4">
        <v>68.400000000000006</v>
      </c>
      <c r="C758" s="4">
        <v>218.7</v>
      </c>
      <c r="D758" s="4">
        <v>4.5999999999999996</v>
      </c>
      <c r="E758" s="4">
        <v>0.56000000000000005</v>
      </c>
      <c r="F758" s="4">
        <v>0.79</v>
      </c>
      <c r="G758" s="4">
        <v>1.79</v>
      </c>
      <c r="H758" s="4">
        <v>303.89999999999998</v>
      </c>
      <c r="I758" s="4">
        <v>0.41099999999999998</v>
      </c>
      <c r="J758" s="4">
        <v>2.79</v>
      </c>
      <c r="K758" s="4">
        <v>2.4</v>
      </c>
      <c r="L758" s="4">
        <v>21.8</v>
      </c>
    </row>
    <row r="759" spans="1:12" ht="15.75" thickBot="1" x14ac:dyDescent="0.3">
      <c r="A759" s="3" t="s">
        <v>375</v>
      </c>
      <c r="B759" s="4">
        <v>108.7</v>
      </c>
      <c r="C759" s="4">
        <v>217.4</v>
      </c>
      <c r="D759" s="4">
        <v>5.8</v>
      </c>
      <c r="E759" s="4">
        <v>0.53</v>
      </c>
      <c r="F759" s="4">
        <v>0.84</v>
      </c>
      <c r="G759" s="4">
        <v>1.79</v>
      </c>
      <c r="H759" s="4">
        <v>261.2</v>
      </c>
      <c r="I759" s="4">
        <v>0.41199999999999998</v>
      </c>
      <c r="J759" s="4">
        <v>2.74</v>
      </c>
      <c r="K759" s="4">
        <v>2.39</v>
      </c>
      <c r="L759" s="4">
        <v>21.4</v>
      </c>
    </row>
    <row r="760" spans="1:12" ht="15.75" thickBot="1" x14ac:dyDescent="0.3">
      <c r="A760" s="3">
        <v>-206378</v>
      </c>
      <c r="B760" s="4">
        <v>43.8</v>
      </c>
      <c r="C760" s="4">
        <v>317.3</v>
      </c>
      <c r="D760" s="4">
        <v>6.7</v>
      </c>
      <c r="E760" s="4">
        <v>0.44</v>
      </c>
      <c r="F760" s="4">
        <v>1</v>
      </c>
      <c r="G760" s="4">
        <v>1.79</v>
      </c>
      <c r="H760" s="4">
        <v>48.1</v>
      </c>
      <c r="I760" s="4">
        <v>0.41199999999999998</v>
      </c>
      <c r="J760" s="4">
        <v>2.57</v>
      </c>
      <c r="K760" s="4">
        <v>2.39</v>
      </c>
      <c r="L760" s="4">
        <v>18.7</v>
      </c>
    </row>
    <row r="761" spans="1:12" ht="15.75" thickBot="1" x14ac:dyDescent="0.3">
      <c r="A761" s="3" t="s">
        <v>418</v>
      </c>
      <c r="B761" s="4">
        <v>135.19999999999999</v>
      </c>
      <c r="C761" s="4">
        <v>122.7</v>
      </c>
      <c r="D761" s="4">
        <v>7</v>
      </c>
      <c r="E761" s="4">
        <v>0.46</v>
      </c>
      <c r="F761" s="4">
        <v>0.97</v>
      </c>
      <c r="G761" s="4">
        <v>1.79</v>
      </c>
      <c r="H761" s="4">
        <v>135.6</v>
      </c>
      <c r="I761" s="4">
        <v>0.41</v>
      </c>
      <c r="J761" s="4">
        <v>2.61</v>
      </c>
      <c r="K761" s="4">
        <v>2.4</v>
      </c>
      <c r="L761" s="4">
        <v>19.2</v>
      </c>
    </row>
    <row r="762" spans="1:12" ht="15.75" thickBot="1" x14ac:dyDescent="0.3">
      <c r="A762" s="3">
        <v>-363084</v>
      </c>
      <c r="B762" s="4">
        <v>192.7</v>
      </c>
      <c r="C762" s="4">
        <v>176</v>
      </c>
      <c r="D762" s="4">
        <v>9.3000000000000007</v>
      </c>
      <c r="E762" s="4">
        <v>0.43</v>
      </c>
      <c r="F762" s="4">
        <v>1.02</v>
      </c>
      <c r="G762" s="4">
        <v>1.79</v>
      </c>
      <c r="H762" s="4">
        <v>61.5</v>
      </c>
      <c r="I762" s="4">
        <v>0.41299999999999998</v>
      </c>
      <c r="J762" s="4">
        <v>2.5499999999999998</v>
      </c>
      <c r="K762" s="4">
        <v>2.39</v>
      </c>
      <c r="L762" s="4">
        <v>19.899999999999999</v>
      </c>
    </row>
    <row r="763" spans="1:12" ht="15.75" thickBot="1" x14ac:dyDescent="0.3">
      <c r="A763" s="3" t="s">
        <v>67</v>
      </c>
      <c r="B763" s="4">
        <v>78.2</v>
      </c>
      <c r="C763" s="4">
        <v>326.7</v>
      </c>
      <c r="D763" s="4">
        <v>9.4</v>
      </c>
      <c r="E763" s="4">
        <v>0.57999999999999996</v>
      </c>
      <c r="F763" s="4">
        <v>0.75</v>
      </c>
      <c r="G763" s="4">
        <v>1.79</v>
      </c>
      <c r="H763" s="4">
        <v>1.6</v>
      </c>
      <c r="I763" s="4">
        <v>0.41299999999999998</v>
      </c>
      <c r="J763" s="4">
        <v>2.83</v>
      </c>
      <c r="K763" s="4">
        <v>2.39</v>
      </c>
      <c r="L763" s="4">
        <v>21.2</v>
      </c>
    </row>
    <row r="764" spans="1:12" ht="15.75" thickBot="1" x14ac:dyDescent="0.3">
      <c r="A764" s="3">
        <v>-163014</v>
      </c>
      <c r="B764" s="4">
        <v>27.5</v>
      </c>
      <c r="C764" s="4">
        <v>58.7</v>
      </c>
      <c r="D764" s="4">
        <v>9.9</v>
      </c>
      <c r="E764" s="4">
        <v>0.45</v>
      </c>
      <c r="F764" s="4">
        <v>0.99</v>
      </c>
      <c r="G764" s="4">
        <v>1.79</v>
      </c>
      <c r="H764" s="4">
        <v>245.3</v>
      </c>
      <c r="I764" s="4">
        <v>0.41299999999999998</v>
      </c>
      <c r="J764" s="4">
        <v>2.58</v>
      </c>
      <c r="K764" s="4">
        <v>2.39</v>
      </c>
      <c r="L764" s="4">
        <v>17.5</v>
      </c>
    </row>
    <row r="765" spans="1:12" ht="15.75" thickBot="1" x14ac:dyDescent="0.3">
      <c r="A765" s="3" t="s">
        <v>595</v>
      </c>
      <c r="B765" s="4">
        <v>305.89999999999998</v>
      </c>
      <c r="C765" s="4">
        <v>8.8000000000000007</v>
      </c>
      <c r="D765" s="4">
        <v>14.5</v>
      </c>
      <c r="E765" s="4">
        <v>0.53</v>
      </c>
      <c r="F765" s="4">
        <v>0.83</v>
      </c>
      <c r="G765" s="4">
        <v>1.79</v>
      </c>
      <c r="H765" s="4">
        <v>159.9</v>
      </c>
      <c r="I765" s="4">
        <v>0.41299999999999998</v>
      </c>
      <c r="J765" s="4">
        <v>2.74</v>
      </c>
      <c r="K765" s="4">
        <v>2.39</v>
      </c>
      <c r="L765" s="4">
        <v>21.7</v>
      </c>
    </row>
    <row r="766" spans="1:12" ht="15.75" thickBot="1" x14ac:dyDescent="0.3">
      <c r="A766" s="3" t="s">
        <v>1074</v>
      </c>
      <c r="B766" s="4">
        <v>51.1</v>
      </c>
      <c r="C766" s="4">
        <v>89.5</v>
      </c>
      <c r="D766" s="4">
        <v>21.6</v>
      </c>
      <c r="E766" s="4">
        <v>0.53</v>
      </c>
      <c r="F766" s="4">
        <v>0.84</v>
      </c>
      <c r="G766" s="4">
        <v>1.79</v>
      </c>
      <c r="H766" s="4">
        <v>39.6</v>
      </c>
      <c r="I766" s="4">
        <v>0.41099999999999998</v>
      </c>
      <c r="J766" s="4">
        <v>2.74</v>
      </c>
      <c r="K766" s="4">
        <v>2.4</v>
      </c>
      <c r="L766" s="4">
        <v>20</v>
      </c>
    </row>
    <row r="767" spans="1:12" ht="15.75" thickBot="1" x14ac:dyDescent="0.3">
      <c r="A767" s="3" t="s">
        <v>163</v>
      </c>
      <c r="B767" s="4">
        <v>141.19999999999999</v>
      </c>
      <c r="C767" s="4">
        <v>127.7</v>
      </c>
      <c r="D767" s="4">
        <v>2.9</v>
      </c>
      <c r="E767" s="4">
        <v>0.57999999999999996</v>
      </c>
      <c r="F767" s="4">
        <v>0.75</v>
      </c>
      <c r="G767" s="4">
        <v>1.78</v>
      </c>
      <c r="H767" s="4">
        <v>176.1</v>
      </c>
      <c r="I767" s="4">
        <v>0.41599999999999998</v>
      </c>
      <c r="J767" s="4">
        <v>2.81</v>
      </c>
      <c r="K767" s="4">
        <v>2.37</v>
      </c>
      <c r="L767" s="4">
        <v>20.6</v>
      </c>
    </row>
    <row r="768" spans="1:12" ht="15.75" thickBot="1" x14ac:dyDescent="0.3">
      <c r="A768" s="3" t="s">
        <v>1038</v>
      </c>
      <c r="B768" s="4">
        <v>85.6</v>
      </c>
      <c r="C768" s="4">
        <v>224.3</v>
      </c>
      <c r="D768" s="4">
        <v>3.1</v>
      </c>
      <c r="E768" s="4">
        <v>0.87</v>
      </c>
      <c r="F768" s="4">
        <v>0.24</v>
      </c>
      <c r="G768" s="4">
        <v>1.78</v>
      </c>
      <c r="H768" s="4">
        <v>98.2</v>
      </c>
      <c r="I768" s="4">
        <v>0.41599999999999998</v>
      </c>
      <c r="J768" s="4">
        <v>3.32</v>
      </c>
      <c r="K768" s="4">
        <v>2.37</v>
      </c>
      <c r="L768" s="4">
        <v>20.5</v>
      </c>
    </row>
    <row r="769" spans="1:12" ht="15.75" thickBot="1" x14ac:dyDescent="0.3">
      <c r="A769" s="3" t="s">
        <v>427</v>
      </c>
      <c r="B769" s="4">
        <v>318.3</v>
      </c>
      <c r="C769" s="4">
        <v>66.2</v>
      </c>
      <c r="D769" s="4">
        <v>4.7</v>
      </c>
      <c r="E769" s="4">
        <v>0.87</v>
      </c>
      <c r="F769" s="4">
        <v>0.24</v>
      </c>
      <c r="G769" s="4">
        <v>1.78</v>
      </c>
      <c r="H769" s="4">
        <v>119.5</v>
      </c>
      <c r="I769" s="4">
        <v>0.41599999999999998</v>
      </c>
      <c r="J769" s="4">
        <v>3.32</v>
      </c>
      <c r="K769" s="4">
        <v>2.37</v>
      </c>
      <c r="L769" s="4">
        <v>20.6</v>
      </c>
    </row>
    <row r="770" spans="1:12" ht="15.75" thickBot="1" x14ac:dyDescent="0.3">
      <c r="A770" s="3" t="s">
        <v>644</v>
      </c>
      <c r="B770" s="4">
        <v>249</v>
      </c>
      <c r="C770" s="4">
        <v>130.19999999999999</v>
      </c>
      <c r="D770" s="4">
        <v>5.3</v>
      </c>
      <c r="E770" s="4">
        <v>0.8</v>
      </c>
      <c r="F770" s="4">
        <v>0.36</v>
      </c>
      <c r="G770" s="4">
        <v>1.78</v>
      </c>
      <c r="H770" s="4">
        <v>21.7</v>
      </c>
      <c r="I770" s="4">
        <v>0.41499999999999998</v>
      </c>
      <c r="J770" s="4">
        <v>3.2</v>
      </c>
      <c r="K770" s="4">
        <v>2.38</v>
      </c>
      <c r="L770" s="4">
        <v>21.9</v>
      </c>
    </row>
    <row r="771" spans="1:12" ht="15.75" thickBot="1" x14ac:dyDescent="0.3">
      <c r="A771" s="3" t="s">
        <v>1127</v>
      </c>
      <c r="B771" s="4">
        <v>23.9</v>
      </c>
      <c r="C771" s="4">
        <v>145</v>
      </c>
      <c r="D771" s="4">
        <v>7.9</v>
      </c>
      <c r="E771" s="4">
        <v>0.43</v>
      </c>
      <c r="F771" s="4">
        <v>1.01</v>
      </c>
      <c r="G771" s="4">
        <v>1.78</v>
      </c>
      <c r="H771" s="4">
        <v>343.6</v>
      </c>
      <c r="I771" s="4">
        <v>0.41499999999999998</v>
      </c>
      <c r="J771" s="4">
        <v>2.5499999999999998</v>
      </c>
      <c r="K771" s="4">
        <v>2.37</v>
      </c>
      <c r="L771" s="4">
        <v>20.8</v>
      </c>
    </row>
    <row r="772" spans="1:12" ht="15.75" thickBot="1" x14ac:dyDescent="0.3">
      <c r="A772" s="3" t="s">
        <v>1054</v>
      </c>
      <c r="B772" s="4">
        <v>148.4</v>
      </c>
      <c r="C772" s="4">
        <v>317.2</v>
      </c>
      <c r="D772" s="4">
        <v>8.8000000000000007</v>
      </c>
      <c r="E772" s="4">
        <v>0.49</v>
      </c>
      <c r="F772" s="4">
        <v>0.91</v>
      </c>
      <c r="G772" s="4">
        <v>1.78</v>
      </c>
      <c r="H772" s="4">
        <v>64.7</v>
      </c>
      <c r="I772" s="4">
        <v>0.41399999999999998</v>
      </c>
      <c r="J772" s="4">
        <v>2.65</v>
      </c>
      <c r="K772" s="4">
        <v>2.38</v>
      </c>
      <c r="L772" s="4">
        <v>20.8</v>
      </c>
    </row>
    <row r="773" spans="1:12" ht="15.75" thickBot="1" x14ac:dyDescent="0.3">
      <c r="A773" s="3" t="s">
        <v>3</v>
      </c>
      <c r="B773" s="4">
        <v>267.8</v>
      </c>
      <c r="C773" s="4">
        <v>356.9</v>
      </c>
      <c r="D773" s="4">
        <v>39.799999999999997</v>
      </c>
      <c r="E773" s="4">
        <v>0.65</v>
      </c>
      <c r="F773" s="4">
        <v>0.62</v>
      </c>
      <c r="G773" s="4">
        <v>1.78</v>
      </c>
      <c r="H773" s="4">
        <v>6.6</v>
      </c>
      <c r="I773" s="4">
        <v>0.41599999999999998</v>
      </c>
      <c r="J773" s="4">
        <v>2.93</v>
      </c>
      <c r="K773" s="4">
        <v>2.37</v>
      </c>
      <c r="L773" s="4">
        <v>15.2</v>
      </c>
    </row>
    <row r="774" spans="1:12" ht="15.75" thickBot="1" x14ac:dyDescent="0.3">
      <c r="A774" s="3">
        <v>-140288</v>
      </c>
      <c r="B774" s="4">
        <v>225.6</v>
      </c>
      <c r="C774" s="4">
        <v>357.1</v>
      </c>
      <c r="D774" s="4">
        <v>53.2</v>
      </c>
      <c r="E774" s="4">
        <v>0.51</v>
      </c>
      <c r="F774" s="4">
        <v>0.88</v>
      </c>
      <c r="G774" s="4">
        <v>1.78</v>
      </c>
      <c r="H774" s="4">
        <v>101</v>
      </c>
      <c r="I774" s="4">
        <v>0.41399999999999998</v>
      </c>
      <c r="J774" s="4">
        <v>2.69</v>
      </c>
      <c r="K774" s="4">
        <v>2.38</v>
      </c>
      <c r="L774" s="4">
        <v>16.7</v>
      </c>
    </row>
    <row r="775" spans="1:12" ht="15.75" thickBot="1" x14ac:dyDescent="0.3">
      <c r="A775" s="3" t="s">
        <v>145</v>
      </c>
      <c r="B775" s="4">
        <v>227.4</v>
      </c>
      <c r="C775" s="4">
        <v>50.4</v>
      </c>
      <c r="D775" s="4">
        <v>3.3</v>
      </c>
      <c r="E775" s="4">
        <v>0.65</v>
      </c>
      <c r="F775" s="4">
        <v>0.63</v>
      </c>
      <c r="G775" s="4">
        <v>1.77</v>
      </c>
      <c r="H775" s="4">
        <v>321.8</v>
      </c>
      <c r="I775" s="4">
        <v>0.41799999999999998</v>
      </c>
      <c r="J775" s="4">
        <v>2.92</v>
      </c>
      <c r="K775" s="4">
        <v>2.36</v>
      </c>
      <c r="L775" s="4">
        <v>22</v>
      </c>
    </row>
    <row r="776" spans="1:12" ht="15.75" thickBot="1" x14ac:dyDescent="0.3">
      <c r="A776" s="3" t="s">
        <v>310</v>
      </c>
      <c r="B776" s="4">
        <v>214.6</v>
      </c>
      <c r="C776" s="4">
        <v>252.7</v>
      </c>
      <c r="D776" s="4">
        <v>3.4</v>
      </c>
      <c r="E776" s="4">
        <v>0.55000000000000004</v>
      </c>
      <c r="F776" s="4">
        <v>0.79</v>
      </c>
      <c r="G776" s="4">
        <v>1.77</v>
      </c>
      <c r="H776" s="4">
        <v>155.80000000000001</v>
      </c>
      <c r="I776" s="4">
        <v>0.42</v>
      </c>
      <c r="J776" s="4">
        <v>2.74</v>
      </c>
      <c r="K776" s="4">
        <v>2.35</v>
      </c>
      <c r="L776" s="4">
        <v>20.3</v>
      </c>
    </row>
    <row r="777" spans="1:12" ht="15.75" thickBot="1" x14ac:dyDescent="0.3">
      <c r="A777" s="3" t="s">
        <v>809</v>
      </c>
      <c r="B777" s="4">
        <v>144.1</v>
      </c>
      <c r="C777" s="4">
        <v>86.3</v>
      </c>
      <c r="D777" s="4">
        <v>3.9</v>
      </c>
      <c r="E777" s="4">
        <v>0.59</v>
      </c>
      <c r="F777" s="4">
        <v>0.72</v>
      </c>
      <c r="G777" s="4">
        <v>1.77</v>
      </c>
      <c r="H777" s="4">
        <v>106.8</v>
      </c>
      <c r="I777" s="4">
        <v>0.41899999999999998</v>
      </c>
      <c r="J777" s="4">
        <v>2.81</v>
      </c>
      <c r="K777" s="4">
        <v>2.35</v>
      </c>
      <c r="L777" s="4">
        <v>21.2</v>
      </c>
    </row>
    <row r="778" spans="1:12" ht="15.75" thickBot="1" x14ac:dyDescent="0.3">
      <c r="A778" s="3">
        <v>-137126</v>
      </c>
      <c r="B778" s="4">
        <v>90.2</v>
      </c>
      <c r="C778" s="4">
        <v>157.1</v>
      </c>
      <c r="D778" s="4">
        <v>5.5</v>
      </c>
      <c r="E778" s="4">
        <v>0.6</v>
      </c>
      <c r="F778" s="4">
        <v>0.71</v>
      </c>
      <c r="G778" s="4">
        <v>1.77</v>
      </c>
      <c r="H778" s="4">
        <v>301.60000000000002</v>
      </c>
      <c r="I778" s="4">
        <v>0.41699999999999998</v>
      </c>
      <c r="J778" s="4">
        <v>2.84</v>
      </c>
      <c r="K778" s="4">
        <v>2.36</v>
      </c>
      <c r="L778" s="4">
        <v>18</v>
      </c>
    </row>
    <row r="779" spans="1:12" ht="15.75" thickBot="1" x14ac:dyDescent="0.3">
      <c r="A779" s="3">
        <v>-162825</v>
      </c>
      <c r="B779" s="4">
        <v>78.7</v>
      </c>
      <c r="C779" s="4">
        <v>159.9</v>
      </c>
      <c r="D779" s="4">
        <v>9.1</v>
      </c>
      <c r="E779" s="4">
        <v>0.74</v>
      </c>
      <c r="F779" s="4">
        <v>0.46</v>
      </c>
      <c r="G779" s="4">
        <v>1.77</v>
      </c>
      <c r="H779" s="4">
        <v>84.2</v>
      </c>
      <c r="I779" s="4">
        <v>0.41699999999999998</v>
      </c>
      <c r="J779" s="4">
        <v>3.09</v>
      </c>
      <c r="K779" s="4">
        <v>2.36</v>
      </c>
      <c r="L779" s="4">
        <v>18</v>
      </c>
    </row>
    <row r="780" spans="1:12" ht="15.75" thickBot="1" x14ac:dyDescent="0.3">
      <c r="A780" s="3" t="s">
        <v>106</v>
      </c>
      <c r="B780" s="4">
        <v>247.7</v>
      </c>
      <c r="C780" s="4">
        <v>160.4</v>
      </c>
      <c r="D780" s="4">
        <v>10.5</v>
      </c>
      <c r="E780" s="4">
        <v>0.62</v>
      </c>
      <c r="F780" s="4">
        <v>0.68</v>
      </c>
      <c r="G780" s="4">
        <v>1.77</v>
      </c>
      <c r="H780" s="4">
        <v>205.1</v>
      </c>
      <c r="I780" s="4">
        <v>0.41699999999999998</v>
      </c>
      <c r="J780" s="4">
        <v>2.87</v>
      </c>
      <c r="K780" s="4">
        <v>2.36</v>
      </c>
      <c r="L780" s="4">
        <v>19.899999999999999</v>
      </c>
    </row>
    <row r="781" spans="1:12" ht="15.75" thickBot="1" x14ac:dyDescent="0.3">
      <c r="A781" s="3">
        <v>-7335</v>
      </c>
      <c r="B781" s="4">
        <v>232.3</v>
      </c>
      <c r="C781" s="4">
        <v>61.3</v>
      </c>
      <c r="D781" s="4">
        <v>15.2</v>
      </c>
      <c r="E781" s="4">
        <v>0.48</v>
      </c>
      <c r="F781" s="4">
        <v>0.91</v>
      </c>
      <c r="G781" s="4">
        <v>1.77</v>
      </c>
      <c r="H781" s="4">
        <v>90.8</v>
      </c>
      <c r="I781" s="4">
        <v>0.41799999999999998</v>
      </c>
      <c r="J781" s="4">
        <v>2.63</v>
      </c>
      <c r="K781" s="4">
        <v>2.36</v>
      </c>
      <c r="L781" s="4">
        <v>17</v>
      </c>
    </row>
    <row r="782" spans="1:12" ht="15.75" thickBot="1" x14ac:dyDescent="0.3">
      <c r="A782" s="3" t="s">
        <v>9</v>
      </c>
      <c r="B782" s="4">
        <v>27.7</v>
      </c>
      <c r="C782" s="4">
        <v>336.1</v>
      </c>
      <c r="D782" s="4">
        <v>22.2</v>
      </c>
      <c r="E782" s="4">
        <v>0.42</v>
      </c>
      <c r="F782" s="4">
        <v>1.02</v>
      </c>
      <c r="G782" s="4">
        <v>1.77</v>
      </c>
      <c r="H782" s="4">
        <v>100.1</v>
      </c>
      <c r="I782" s="4">
        <v>0.41899999999999998</v>
      </c>
      <c r="J782" s="4">
        <v>2.52</v>
      </c>
      <c r="K782" s="4">
        <v>2.35</v>
      </c>
      <c r="L782" s="4">
        <v>14.1</v>
      </c>
    </row>
    <row r="783" spans="1:12" ht="15.75" thickBot="1" x14ac:dyDescent="0.3">
      <c r="A783" s="3">
        <v>-86039</v>
      </c>
      <c r="B783" s="4">
        <v>120.6</v>
      </c>
      <c r="C783" s="4">
        <v>311.8</v>
      </c>
      <c r="D783" s="4">
        <v>7.1</v>
      </c>
      <c r="E783" s="4">
        <v>0.57999999999999996</v>
      </c>
      <c r="F783" s="4">
        <v>0.74</v>
      </c>
      <c r="G783" s="4">
        <v>1.76</v>
      </c>
      <c r="H783" s="4">
        <v>221.9</v>
      </c>
      <c r="I783" s="4">
        <v>0.42199999999999999</v>
      </c>
      <c r="J783" s="4">
        <v>2.78</v>
      </c>
      <c r="K783" s="4">
        <v>2.33</v>
      </c>
      <c r="L783" s="4">
        <v>16</v>
      </c>
    </row>
    <row r="784" spans="1:12" ht="15.75" thickBot="1" x14ac:dyDescent="0.3">
      <c r="A784" s="3">
        <v>-443880</v>
      </c>
      <c r="B784" s="4">
        <v>28.5</v>
      </c>
      <c r="C784" s="4">
        <v>323.2</v>
      </c>
      <c r="D784" s="4">
        <v>12.7</v>
      </c>
      <c r="E784" s="4">
        <v>0.43</v>
      </c>
      <c r="F784" s="4">
        <v>1.01</v>
      </c>
      <c r="G784" s="4">
        <v>1.76</v>
      </c>
      <c r="H784" s="4">
        <v>48.9</v>
      </c>
      <c r="I784" s="4">
        <v>0.42199999999999999</v>
      </c>
      <c r="J784" s="4">
        <v>2.5099999999999998</v>
      </c>
      <c r="K784" s="4">
        <v>2.33</v>
      </c>
      <c r="L784" s="4">
        <v>19.399999999999999</v>
      </c>
    </row>
    <row r="785" spans="1:12" ht="15.75" thickBot="1" x14ac:dyDescent="0.3">
      <c r="A785" s="3">
        <v>-244977</v>
      </c>
      <c r="B785" s="4">
        <v>191.1</v>
      </c>
      <c r="C785" s="4">
        <v>210.9</v>
      </c>
      <c r="D785" s="4">
        <v>15.7</v>
      </c>
      <c r="E785" s="4">
        <v>0.44</v>
      </c>
      <c r="F785" s="4">
        <v>0.98</v>
      </c>
      <c r="G785" s="4">
        <v>1.76</v>
      </c>
      <c r="H785" s="4">
        <v>349</v>
      </c>
      <c r="I785" s="4">
        <v>0.42199999999999999</v>
      </c>
      <c r="J785" s="4">
        <v>2.54</v>
      </c>
      <c r="K785" s="4">
        <v>2.34</v>
      </c>
      <c r="L785" s="4">
        <v>18.399999999999999</v>
      </c>
    </row>
    <row r="786" spans="1:12" ht="15.75" thickBot="1" x14ac:dyDescent="0.3">
      <c r="A786" s="3">
        <v>-452376</v>
      </c>
      <c r="B786" s="4">
        <v>331.6</v>
      </c>
      <c r="C786" s="4">
        <v>82.5</v>
      </c>
      <c r="D786" s="4">
        <v>16.5</v>
      </c>
      <c r="E786" s="4">
        <v>0.49</v>
      </c>
      <c r="F786" s="4">
        <v>0.89</v>
      </c>
      <c r="G786" s="4">
        <v>1.76</v>
      </c>
      <c r="H786" s="4">
        <v>19</v>
      </c>
      <c r="I786" s="4">
        <v>0.42199999999999999</v>
      </c>
      <c r="J786" s="4">
        <v>2.63</v>
      </c>
      <c r="K786" s="4">
        <v>2.33</v>
      </c>
      <c r="L786" s="4">
        <v>19.899999999999999</v>
      </c>
    </row>
    <row r="787" spans="1:12" ht="15.75" thickBot="1" x14ac:dyDescent="0.3">
      <c r="A787" s="3" t="s">
        <v>1110</v>
      </c>
      <c r="B787" s="4">
        <v>176.8</v>
      </c>
      <c r="C787" s="4">
        <v>221.9</v>
      </c>
      <c r="D787" s="4">
        <v>19.3</v>
      </c>
      <c r="E787" s="4">
        <v>0.42</v>
      </c>
      <c r="F787" s="4">
        <v>1.02</v>
      </c>
      <c r="G787" s="4">
        <v>1.76</v>
      </c>
      <c r="H787" s="4">
        <v>36.299999999999997</v>
      </c>
      <c r="I787" s="4">
        <v>0.42099999999999999</v>
      </c>
      <c r="J787" s="4">
        <v>2.5099999999999998</v>
      </c>
      <c r="K787" s="4">
        <v>2.34</v>
      </c>
      <c r="L787" s="4">
        <v>20.3</v>
      </c>
    </row>
    <row r="788" spans="1:12" ht="15.75" thickBot="1" x14ac:dyDescent="0.3">
      <c r="A788" s="3" t="s">
        <v>648</v>
      </c>
      <c r="B788" s="4">
        <v>119.2</v>
      </c>
      <c r="C788" s="4">
        <v>261.2</v>
      </c>
      <c r="D788" s="4">
        <v>48</v>
      </c>
      <c r="E788" s="4">
        <v>0.54</v>
      </c>
      <c r="F788" s="4">
        <v>0.81</v>
      </c>
      <c r="G788" s="4">
        <v>1.76</v>
      </c>
      <c r="H788" s="4">
        <v>25.2</v>
      </c>
      <c r="I788" s="4">
        <v>0.42299999999999999</v>
      </c>
      <c r="J788" s="4">
        <v>2.71</v>
      </c>
      <c r="K788" s="4">
        <v>2.33</v>
      </c>
      <c r="L788" s="4">
        <v>20.7</v>
      </c>
    </row>
    <row r="789" spans="1:12" ht="15.75" thickBot="1" x14ac:dyDescent="0.3">
      <c r="A789" s="3" t="s">
        <v>298</v>
      </c>
      <c r="B789" s="4">
        <v>81.7</v>
      </c>
      <c r="C789" s="4">
        <v>358.1</v>
      </c>
      <c r="D789" s="4">
        <v>1.1000000000000001</v>
      </c>
      <c r="E789" s="4">
        <v>0.53</v>
      </c>
      <c r="F789" s="4">
        <v>0.83</v>
      </c>
      <c r="G789" s="4">
        <v>1.75</v>
      </c>
      <c r="H789" s="4">
        <v>195.4</v>
      </c>
      <c r="I789" s="4">
        <v>0.42599999999999999</v>
      </c>
      <c r="J789" s="4">
        <v>2.67</v>
      </c>
      <c r="K789" s="4">
        <v>2.31</v>
      </c>
      <c r="L789" s="4">
        <v>20.2</v>
      </c>
    </row>
    <row r="790" spans="1:12" ht="15.75" thickBot="1" x14ac:dyDescent="0.3">
      <c r="A790" s="3">
        <v>-8014</v>
      </c>
      <c r="B790" s="4">
        <v>114.4</v>
      </c>
      <c r="C790" s="4">
        <v>210.3</v>
      </c>
      <c r="D790" s="4">
        <v>1.9</v>
      </c>
      <c r="E790" s="4">
        <v>0.46</v>
      </c>
      <c r="F790" s="4">
        <v>0.95</v>
      </c>
      <c r="G790" s="4">
        <v>1.75</v>
      </c>
      <c r="H790" s="4">
        <v>279.89999999999998</v>
      </c>
      <c r="I790" s="4">
        <v>0.42699999999999999</v>
      </c>
      <c r="J790" s="4">
        <v>2.54</v>
      </c>
      <c r="K790" s="4">
        <v>2.31</v>
      </c>
      <c r="L790" s="4">
        <v>18.7</v>
      </c>
    </row>
    <row r="791" spans="1:12" ht="15.75" thickBot="1" x14ac:dyDescent="0.3">
      <c r="A791" s="3" t="s">
        <v>671</v>
      </c>
      <c r="B791" s="4">
        <v>65.599999999999994</v>
      </c>
      <c r="C791" s="4">
        <v>249.6</v>
      </c>
      <c r="D791" s="4">
        <v>2.5</v>
      </c>
      <c r="E791" s="4">
        <v>0.61</v>
      </c>
      <c r="F791" s="4">
        <v>0.68</v>
      </c>
      <c r="G791" s="4">
        <v>1.75</v>
      </c>
      <c r="H791" s="4">
        <v>19.899999999999999</v>
      </c>
      <c r="I791" s="4">
        <v>0.42399999999999999</v>
      </c>
      <c r="J791" s="4">
        <v>2.83</v>
      </c>
      <c r="K791" s="4">
        <v>2.3199999999999998</v>
      </c>
      <c r="L791" s="4">
        <v>21.5</v>
      </c>
    </row>
    <row r="792" spans="1:12" ht="15.75" thickBot="1" x14ac:dyDescent="0.3">
      <c r="A792" s="3" t="s">
        <v>1028</v>
      </c>
      <c r="B792" s="4">
        <v>59.2</v>
      </c>
      <c r="C792" s="4">
        <v>152.5</v>
      </c>
      <c r="D792" s="4">
        <v>5.3</v>
      </c>
      <c r="E792" s="4">
        <v>0.45</v>
      </c>
      <c r="F792" s="4">
        <v>0.97</v>
      </c>
      <c r="G792" s="4">
        <v>1.75</v>
      </c>
      <c r="H792" s="4">
        <v>18.600000000000001</v>
      </c>
      <c r="I792" s="4">
        <v>0.42599999999999999</v>
      </c>
      <c r="J792" s="4">
        <v>2.5299999999999998</v>
      </c>
      <c r="K792" s="4">
        <v>2.31</v>
      </c>
      <c r="L792" s="4">
        <v>21</v>
      </c>
    </row>
    <row r="793" spans="1:12" ht="15.75" thickBot="1" x14ac:dyDescent="0.3">
      <c r="A793" s="3">
        <v>-415745</v>
      </c>
      <c r="B793" s="4">
        <v>216</v>
      </c>
      <c r="C793" s="4">
        <v>68.7</v>
      </c>
      <c r="D793" s="4">
        <v>10.6</v>
      </c>
      <c r="E793" s="4">
        <v>0.46</v>
      </c>
      <c r="F793" s="4">
        <v>0.95</v>
      </c>
      <c r="G793" s="4">
        <v>1.75</v>
      </c>
      <c r="H793" s="4">
        <v>182.3</v>
      </c>
      <c r="I793" s="4">
        <v>0.42699999999999999</v>
      </c>
      <c r="J793" s="4">
        <v>2.54</v>
      </c>
      <c r="K793" s="4">
        <v>2.31</v>
      </c>
      <c r="L793" s="4">
        <v>19.2</v>
      </c>
    </row>
    <row r="794" spans="1:12" ht="15.75" thickBot="1" x14ac:dyDescent="0.3">
      <c r="A794" s="3">
        <v>-136795</v>
      </c>
      <c r="B794" s="4">
        <v>147.4</v>
      </c>
      <c r="C794" s="4">
        <v>50.2</v>
      </c>
      <c r="D794" s="4">
        <v>11</v>
      </c>
      <c r="E794" s="4">
        <v>0.48</v>
      </c>
      <c r="F794" s="4">
        <v>0.91</v>
      </c>
      <c r="G794" s="4">
        <v>1.75</v>
      </c>
      <c r="H794" s="4">
        <v>328.7</v>
      </c>
      <c r="I794" s="4">
        <v>0.42699999999999999</v>
      </c>
      <c r="J794" s="4">
        <v>2.58</v>
      </c>
      <c r="K794" s="4">
        <v>2.31</v>
      </c>
      <c r="L794" s="4">
        <v>18.100000000000001</v>
      </c>
    </row>
    <row r="795" spans="1:12" ht="15.75" thickBot="1" x14ac:dyDescent="0.3">
      <c r="A795" s="3" t="s">
        <v>401</v>
      </c>
      <c r="B795" s="4">
        <v>178.4</v>
      </c>
      <c r="C795" s="4">
        <v>232.6</v>
      </c>
      <c r="D795" s="4">
        <v>15.4</v>
      </c>
      <c r="E795" s="4">
        <v>0.42</v>
      </c>
      <c r="F795" s="4">
        <v>1.01</v>
      </c>
      <c r="G795" s="4">
        <v>1.75</v>
      </c>
      <c r="H795" s="4">
        <v>255.2</v>
      </c>
      <c r="I795" s="4">
        <v>0.42499999999999999</v>
      </c>
      <c r="J795" s="4">
        <v>2.4900000000000002</v>
      </c>
      <c r="K795" s="4">
        <v>2.3199999999999998</v>
      </c>
      <c r="L795" s="4">
        <v>20</v>
      </c>
    </row>
    <row r="796" spans="1:12" ht="15.75" thickBot="1" x14ac:dyDescent="0.3">
      <c r="A796" s="3">
        <v>-111253</v>
      </c>
      <c r="B796" s="4">
        <v>6.9</v>
      </c>
      <c r="C796" s="4">
        <v>310.2</v>
      </c>
      <c r="D796" s="4">
        <v>42</v>
      </c>
      <c r="E796" s="4">
        <v>0.44</v>
      </c>
      <c r="F796" s="4">
        <v>0.98</v>
      </c>
      <c r="G796" s="4">
        <v>1.75</v>
      </c>
      <c r="H796" s="4">
        <v>144.1</v>
      </c>
      <c r="I796" s="4">
        <v>0.42399999999999999</v>
      </c>
      <c r="J796" s="4">
        <v>2.52</v>
      </c>
      <c r="K796" s="4">
        <v>2.3199999999999998</v>
      </c>
      <c r="L796" s="4">
        <v>15.1</v>
      </c>
    </row>
    <row r="797" spans="1:12" ht="15.75" thickBot="1" x14ac:dyDescent="0.3">
      <c r="A797" s="3" t="s">
        <v>62</v>
      </c>
      <c r="B797" s="4">
        <v>296.5</v>
      </c>
      <c r="C797" s="4">
        <v>55.9</v>
      </c>
      <c r="D797" s="4">
        <v>2.4</v>
      </c>
      <c r="E797" s="4">
        <v>0.5</v>
      </c>
      <c r="F797" s="4">
        <v>0.88</v>
      </c>
      <c r="G797" s="4">
        <v>1.74</v>
      </c>
      <c r="H797" s="4">
        <v>271.89999999999998</v>
      </c>
      <c r="I797" s="4">
        <v>0.43</v>
      </c>
      <c r="J797" s="4">
        <v>2.6</v>
      </c>
      <c r="K797" s="4">
        <v>2.29</v>
      </c>
      <c r="L797" s="4">
        <v>20.7</v>
      </c>
    </row>
    <row r="798" spans="1:12" ht="15.75" thickBot="1" x14ac:dyDescent="0.3">
      <c r="A798" s="3" t="s">
        <v>678</v>
      </c>
      <c r="B798" s="4">
        <v>237.1</v>
      </c>
      <c r="C798" s="4">
        <v>304.10000000000002</v>
      </c>
      <c r="D798" s="4">
        <v>3</v>
      </c>
      <c r="E798" s="4">
        <v>0.53</v>
      </c>
      <c r="F798" s="4">
        <v>0.82</v>
      </c>
      <c r="G798" s="4">
        <v>1.74</v>
      </c>
      <c r="H798" s="4">
        <v>318.60000000000002</v>
      </c>
      <c r="I798" s="4">
        <v>0.42799999999999999</v>
      </c>
      <c r="J798" s="4">
        <v>2.66</v>
      </c>
      <c r="K798" s="4">
        <v>2.2999999999999998</v>
      </c>
      <c r="L798" s="4">
        <v>20.9</v>
      </c>
    </row>
    <row r="799" spans="1:12" ht="15.75" thickBot="1" x14ac:dyDescent="0.3">
      <c r="A799" s="3" t="s">
        <v>920</v>
      </c>
      <c r="B799" s="4">
        <v>284.2</v>
      </c>
      <c r="C799" s="4">
        <v>70.599999999999994</v>
      </c>
      <c r="D799" s="4">
        <v>4.5999999999999996</v>
      </c>
      <c r="E799" s="4">
        <v>0.48</v>
      </c>
      <c r="F799" s="4">
        <v>0.9</v>
      </c>
      <c r="G799" s="4">
        <v>1.74</v>
      </c>
      <c r="H799" s="4">
        <v>280.2</v>
      </c>
      <c r="I799" s="4">
        <v>0.43099999999999999</v>
      </c>
      <c r="J799" s="4">
        <v>2.57</v>
      </c>
      <c r="K799" s="4">
        <v>2.29</v>
      </c>
      <c r="L799" s="4">
        <v>20.6</v>
      </c>
    </row>
    <row r="800" spans="1:12" ht="15.75" thickBot="1" x14ac:dyDescent="0.3">
      <c r="A800" s="3">
        <v>-27002</v>
      </c>
      <c r="B800" s="4">
        <v>0.7</v>
      </c>
      <c r="C800" s="4">
        <v>130.4</v>
      </c>
      <c r="D800" s="4">
        <v>8.6999999999999993</v>
      </c>
      <c r="E800" s="4">
        <v>0.43</v>
      </c>
      <c r="F800" s="4">
        <v>0.99</v>
      </c>
      <c r="G800" s="4">
        <v>1.74</v>
      </c>
      <c r="H800" s="4">
        <v>188.5</v>
      </c>
      <c r="I800" s="4">
        <v>0.42799999999999999</v>
      </c>
      <c r="J800" s="4">
        <v>2.5</v>
      </c>
      <c r="K800" s="4">
        <v>2.2999999999999998</v>
      </c>
      <c r="L800" s="4">
        <v>18.2</v>
      </c>
    </row>
    <row r="801" spans="1:12" ht="15.75" thickBot="1" x14ac:dyDescent="0.3">
      <c r="A801" s="3">
        <v>-89959</v>
      </c>
      <c r="B801" s="4">
        <v>300.7</v>
      </c>
      <c r="C801" s="4">
        <v>132.1</v>
      </c>
      <c r="D801" s="4">
        <v>42.3</v>
      </c>
      <c r="E801" s="4">
        <v>0.53</v>
      </c>
      <c r="F801" s="4">
        <v>0.82</v>
      </c>
      <c r="G801" s="4">
        <v>1.74</v>
      </c>
      <c r="H801" s="4">
        <v>180.7</v>
      </c>
      <c r="I801" s="4">
        <v>0.43099999999999999</v>
      </c>
      <c r="J801" s="4">
        <v>2.65</v>
      </c>
      <c r="K801" s="4">
        <v>2.29</v>
      </c>
      <c r="L801" s="4">
        <v>16.399999999999999</v>
      </c>
    </row>
    <row r="802" spans="1:12" ht="15.75" thickBot="1" x14ac:dyDescent="0.3">
      <c r="A802" s="3" t="s">
        <v>751</v>
      </c>
      <c r="B802" s="4">
        <v>236</v>
      </c>
      <c r="C802" s="4">
        <v>225.2</v>
      </c>
      <c r="D802" s="4">
        <v>60.9</v>
      </c>
      <c r="E802" s="4">
        <v>0.5</v>
      </c>
      <c r="F802" s="4">
        <v>0.87</v>
      </c>
      <c r="G802" s="4">
        <v>1.74</v>
      </c>
      <c r="H802" s="4">
        <v>183.5</v>
      </c>
      <c r="I802" s="4">
        <v>0.43</v>
      </c>
      <c r="J802" s="4">
        <v>2.6</v>
      </c>
      <c r="K802" s="4">
        <v>2.29</v>
      </c>
      <c r="L802" s="4">
        <v>19.2</v>
      </c>
    </row>
    <row r="803" spans="1:12" ht="15.75" thickBot="1" x14ac:dyDescent="0.3">
      <c r="A803" s="3" t="s">
        <v>530</v>
      </c>
      <c r="B803" s="4">
        <v>228.5</v>
      </c>
      <c r="C803" s="4">
        <v>317.60000000000002</v>
      </c>
      <c r="D803" s="4">
        <v>0.9</v>
      </c>
      <c r="E803" s="4">
        <v>0.61</v>
      </c>
      <c r="F803" s="4">
        <v>0.68</v>
      </c>
      <c r="G803" s="4">
        <v>1.73</v>
      </c>
      <c r="H803" s="4">
        <v>280.60000000000002</v>
      </c>
      <c r="I803" s="4">
        <v>0.432</v>
      </c>
      <c r="J803" s="4">
        <v>2.79</v>
      </c>
      <c r="K803" s="4">
        <v>2.2799999999999998</v>
      </c>
      <c r="L803" s="4">
        <v>20.100000000000001</v>
      </c>
    </row>
    <row r="804" spans="1:12" ht="15.75" thickBot="1" x14ac:dyDescent="0.3">
      <c r="A804" s="3" t="s">
        <v>456</v>
      </c>
      <c r="B804" s="4">
        <v>73.3</v>
      </c>
      <c r="C804" s="4">
        <v>253.9</v>
      </c>
      <c r="D804" s="4">
        <v>1.2</v>
      </c>
      <c r="E804" s="4">
        <v>0.56999999999999995</v>
      </c>
      <c r="F804" s="4">
        <v>0.74</v>
      </c>
      <c r="G804" s="4">
        <v>1.73</v>
      </c>
      <c r="H804" s="4">
        <v>152.30000000000001</v>
      </c>
      <c r="I804" s="4">
        <v>0.434</v>
      </c>
      <c r="J804" s="4">
        <v>2.71</v>
      </c>
      <c r="K804" s="4">
        <v>2.27</v>
      </c>
      <c r="L804" s="4">
        <v>22</v>
      </c>
    </row>
    <row r="805" spans="1:12" ht="15.75" thickBot="1" x14ac:dyDescent="0.3">
      <c r="A805" s="3" t="s">
        <v>695</v>
      </c>
      <c r="B805" s="4">
        <v>69.2</v>
      </c>
      <c r="C805" s="4">
        <v>305.2</v>
      </c>
      <c r="D805" s="4">
        <v>2.7</v>
      </c>
      <c r="E805" s="4">
        <v>0.72</v>
      </c>
      <c r="F805" s="4">
        <v>0.49</v>
      </c>
      <c r="G805" s="4">
        <v>1.73</v>
      </c>
      <c r="H805" s="4">
        <v>18.7</v>
      </c>
      <c r="I805" s="4">
        <v>0.435</v>
      </c>
      <c r="J805" s="4">
        <v>2.96</v>
      </c>
      <c r="K805" s="4">
        <v>2.27</v>
      </c>
      <c r="L805" s="4">
        <v>20.5</v>
      </c>
    </row>
    <row r="806" spans="1:12" ht="15.75" thickBot="1" x14ac:dyDescent="0.3">
      <c r="A806" s="3" t="s">
        <v>914</v>
      </c>
      <c r="B806" s="4">
        <v>87</v>
      </c>
      <c r="C806" s="4">
        <v>261.3</v>
      </c>
      <c r="D806" s="4">
        <v>5.5</v>
      </c>
      <c r="E806" s="4">
        <v>0.52</v>
      </c>
      <c r="F806" s="4">
        <v>0.84</v>
      </c>
      <c r="G806" s="4">
        <v>1.73</v>
      </c>
      <c r="H806" s="4">
        <v>277.5</v>
      </c>
      <c r="I806" s="4">
        <v>0.433</v>
      </c>
      <c r="J806" s="4">
        <v>2.62</v>
      </c>
      <c r="K806" s="4">
        <v>2.2799999999999998</v>
      </c>
      <c r="L806" s="4">
        <v>21.2</v>
      </c>
    </row>
    <row r="807" spans="1:12" ht="15.75" thickBot="1" x14ac:dyDescent="0.3">
      <c r="A807" s="3" t="s">
        <v>436</v>
      </c>
      <c r="B807" s="4">
        <v>83.3</v>
      </c>
      <c r="C807" s="4">
        <v>12.3</v>
      </c>
      <c r="D807" s="4">
        <v>6.1</v>
      </c>
      <c r="E807" s="4">
        <v>0.66</v>
      </c>
      <c r="F807" s="4">
        <v>0.57999999999999996</v>
      </c>
      <c r="G807" s="4">
        <v>1.73</v>
      </c>
      <c r="H807" s="4">
        <v>124.9</v>
      </c>
      <c r="I807" s="4">
        <v>0.433</v>
      </c>
      <c r="J807" s="4">
        <v>2.88</v>
      </c>
      <c r="K807" s="4">
        <v>2.2799999999999998</v>
      </c>
      <c r="L807" s="4">
        <v>20.7</v>
      </c>
    </row>
    <row r="808" spans="1:12" ht="15.75" thickBot="1" x14ac:dyDescent="0.3">
      <c r="A808" s="3" t="s">
        <v>573</v>
      </c>
      <c r="B808" s="4">
        <v>295</v>
      </c>
      <c r="C808" s="4">
        <v>225.6</v>
      </c>
      <c r="D808" s="4">
        <v>8.4</v>
      </c>
      <c r="E808" s="4">
        <v>0.49</v>
      </c>
      <c r="F808" s="4">
        <v>0.88</v>
      </c>
      <c r="G808" s="4">
        <v>1.73</v>
      </c>
      <c r="H808" s="4">
        <v>272.89999999999998</v>
      </c>
      <c r="I808" s="4">
        <v>0.433</v>
      </c>
      <c r="J808" s="4">
        <v>2.58</v>
      </c>
      <c r="K808" s="4">
        <v>2.2799999999999998</v>
      </c>
      <c r="L808" s="4">
        <v>21.4</v>
      </c>
    </row>
    <row r="809" spans="1:12" ht="15.75" thickBot="1" x14ac:dyDescent="0.3">
      <c r="A809" s="3">
        <v>-380981</v>
      </c>
      <c r="B809" s="4">
        <v>167.7</v>
      </c>
      <c r="C809" s="4">
        <v>107.4</v>
      </c>
      <c r="D809" s="4">
        <v>9.6999999999999993</v>
      </c>
      <c r="E809" s="4">
        <v>0.4</v>
      </c>
      <c r="F809" s="4">
        <v>1.04</v>
      </c>
      <c r="G809" s="4">
        <v>1.73</v>
      </c>
      <c r="H809" s="4">
        <v>91.3</v>
      </c>
      <c r="I809" s="4">
        <v>0.434</v>
      </c>
      <c r="J809" s="4">
        <v>2.41</v>
      </c>
      <c r="K809" s="4">
        <v>2.27</v>
      </c>
      <c r="L809" s="4">
        <v>18.8</v>
      </c>
    </row>
    <row r="810" spans="1:12" ht="15.75" thickBot="1" x14ac:dyDescent="0.3">
      <c r="A810" s="3">
        <v>-417211</v>
      </c>
      <c r="B810" s="4">
        <v>143.6</v>
      </c>
      <c r="C810" s="4">
        <v>53.4</v>
      </c>
      <c r="D810" s="4">
        <v>10.9</v>
      </c>
      <c r="E810" s="4">
        <v>0.49</v>
      </c>
      <c r="F810" s="4">
        <v>0.89</v>
      </c>
      <c r="G810" s="4">
        <v>1.73</v>
      </c>
      <c r="H810" s="4">
        <v>26.9</v>
      </c>
      <c r="I810" s="4">
        <v>0.434</v>
      </c>
      <c r="J810" s="4">
        <v>2.57</v>
      </c>
      <c r="K810" s="4">
        <v>2.27</v>
      </c>
      <c r="L810" s="4">
        <v>18.2</v>
      </c>
    </row>
    <row r="811" spans="1:12" ht="15.75" thickBot="1" x14ac:dyDescent="0.3">
      <c r="A811" s="3" t="s">
        <v>813</v>
      </c>
      <c r="B811" s="4">
        <v>224.8</v>
      </c>
      <c r="C811" s="4">
        <v>194</v>
      </c>
      <c r="D811" s="4">
        <v>11.9</v>
      </c>
      <c r="E811" s="4">
        <v>0.44</v>
      </c>
      <c r="F811" s="4">
        <v>0.97</v>
      </c>
      <c r="G811" s="4">
        <v>1.73</v>
      </c>
      <c r="H811" s="4">
        <v>53.9</v>
      </c>
      <c r="I811" s="4">
        <v>0.432</v>
      </c>
      <c r="J811" s="4">
        <v>2.5</v>
      </c>
      <c r="K811" s="4">
        <v>2.2799999999999998</v>
      </c>
      <c r="L811" s="4">
        <v>18.899999999999999</v>
      </c>
    </row>
    <row r="812" spans="1:12" ht="15.75" thickBot="1" x14ac:dyDescent="0.3">
      <c r="A812" s="3" t="s">
        <v>1056</v>
      </c>
      <c r="B812" s="4">
        <v>20.9</v>
      </c>
      <c r="C812" s="4">
        <v>113.9</v>
      </c>
      <c r="D812" s="4">
        <v>11.9</v>
      </c>
      <c r="E812" s="4">
        <v>0.48</v>
      </c>
      <c r="F812" s="4">
        <v>0.9</v>
      </c>
      <c r="G812" s="4">
        <v>1.73</v>
      </c>
      <c r="H812" s="4">
        <v>57</v>
      </c>
      <c r="I812" s="4">
        <v>0.434</v>
      </c>
      <c r="J812" s="4">
        <v>2.5499999999999998</v>
      </c>
      <c r="K812" s="4">
        <v>2.27</v>
      </c>
      <c r="L812" s="4">
        <v>20.5</v>
      </c>
    </row>
    <row r="813" spans="1:12" ht="15.75" thickBot="1" x14ac:dyDescent="0.3">
      <c r="A813" s="3" t="s">
        <v>483</v>
      </c>
      <c r="B813" s="4">
        <v>38.299999999999997</v>
      </c>
      <c r="C813" s="4">
        <v>177.7</v>
      </c>
      <c r="D813" s="4">
        <v>13.1</v>
      </c>
      <c r="E813" s="4">
        <v>0.48</v>
      </c>
      <c r="F813" s="4">
        <v>0.9</v>
      </c>
      <c r="G813" s="4">
        <v>1.73</v>
      </c>
      <c r="H813" s="4">
        <v>59.5</v>
      </c>
      <c r="I813" s="4">
        <v>0.434</v>
      </c>
      <c r="J813" s="4">
        <v>2.56</v>
      </c>
      <c r="K813" s="4">
        <v>2.27</v>
      </c>
      <c r="L813" s="4">
        <v>21</v>
      </c>
    </row>
    <row r="814" spans="1:12" ht="15.75" thickBot="1" x14ac:dyDescent="0.3">
      <c r="A814" s="3">
        <v>-378358</v>
      </c>
      <c r="B814" s="4">
        <v>316.89999999999998</v>
      </c>
      <c r="C814" s="4">
        <v>226.3</v>
      </c>
      <c r="D814" s="4">
        <v>16.5</v>
      </c>
      <c r="E814" s="4">
        <v>0.44</v>
      </c>
      <c r="F814" s="4">
        <v>0.97</v>
      </c>
      <c r="G814" s="4">
        <v>1.73</v>
      </c>
      <c r="H814" s="4">
        <v>307.2</v>
      </c>
      <c r="I814" s="4">
        <v>0.435</v>
      </c>
      <c r="J814" s="4">
        <v>2.48</v>
      </c>
      <c r="K814" s="4">
        <v>2.27</v>
      </c>
      <c r="L814" s="4">
        <v>19.2</v>
      </c>
    </row>
    <row r="815" spans="1:12" ht="15.75" thickBot="1" x14ac:dyDescent="0.3">
      <c r="A815" s="3" t="s">
        <v>559</v>
      </c>
      <c r="B815" s="4">
        <v>250.1</v>
      </c>
      <c r="C815" s="4">
        <v>138.69999999999999</v>
      </c>
      <c r="D815" s="4">
        <v>17</v>
      </c>
      <c r="E815" s="4">
        <v>0.52</v>
      </c>
      <c r="F815" s="4">
        <v>0.82</v>
      </c>
      <c r="G815" s="4">
        <v>1.73</v>
      </c>
      <c r="H815" s="4">
        <v>350.9</v>
      </c>
      <c r="I815" s="4">
        <v>0.434</v>
      </c>
      <c r="J815" s="4">
        <v>2.63</v>
      </c>
      <c r="K815" s="4">
        <v>2.27</v>
      </c>
      <c r="L815" s="4">
        <v>19.899999999999999</v>
      </c>
    </row>
    <row r="816" spans="1:12" ht="15.75" thickBot="1" x14ac:dyDescent="0.3">
      <c r="A816" s="3" t="s">
        <v>165</v>
      </c>
      <c r="B816" s="4">
        <v>51</v>
      </c>
      <c r="C816" s="4">
        <v>343.5</v>
      </c>
      <c r="D816" s="4">
        <v>21.7</v>
      </c>
      <c r="E816" s="4">
        <v>0.49</v>
      </c>
      <c r="F816" s="4">
        <v>0.89</v>
      </c>
      <c r="G816" s="4">
        <v>1.73</v>
      </c>
      <c r="H816" s="4">
        <v>29</v>
      </c>
      <c r="I816" s="4">
        <v>0.435</v>
      </c>
      <c r="J816" s="4">
        <v>2.56</v>
      </c>
      <c r="K816" s="4">
        <v>2.27</v>
      </c>
      <c r="L816" s="4">
        <v>19.3</v>
      </c>
    </row>
    <row r="817" spans="1:12" ht="15.75" thickBot="1" x14ac:dyDescent="0.3">
      <c r="A817" s="3" t="s">
        <v>878</v>
      </c>
      <c r="B817" s="4">
        <v>167.4</v>
      </c>
      <c r="C817" s="4">
        <v>297.60000000000002</v>
      </c>
      <c r="D817" s="4">
        <v>2.2999999999999998</v>
      </c>
      <c r="E817" s="4">
        <v>0.64</v>
      </c>
      <c r="F817" s="4">
        <v>0.62</v>
      </c>
      <c r="G817" s="4">
        <v>1.72</v>
      </c>
      <c r="H817" s="4">
        <v>24.3</v>
      </c>
      <c r="I817" s="4">
        <v>0.437</v>
      </c>
      <c r="J817" s="4">
        <v>2.82</v>
      </c>
      <c r="K817" s="4">
        <v>2.25</v>
      </c>
      <c r="L817" s="4">
        <v>20.9</v>
      </c>
    </row>
    <row r="818" spans="1:12" ht="15.75" thickBot="1" x14ac:dyDescent="0.3">
      <c r="A818" s="3" t="s">
        <v>411</v>
      </c>
      <c r="B818" s="4">
        <v>115</v>
      </c>
      <c r="C818" s="4">
        <v>160.30000000000001</v>
      </c>
      <c r="D818" s="4">
        <v>5.9</v>
      </c>
      <c r="E818" s="4">
        <v>0.59</v>
      </c>
      <c r="F818" s="4">
        <v>0.7</v>
      </c>
      <c r="G818" s="4">
        <v>1.72</v>
      </c>
      <c r="H818" s="4">
        <v>208.6</v>
      </c>
      <c r="I818" s="4">
        <v>0.438</v>
      </c>
      <c r="J818" s="4">
        <v>2.73</v>
      </c>
      <c r="K818" s="4">
        <v>2.25</v>
      </c>
      <c r="L818" s="4">
        <v>20.8</v>
      </c>
    </row>
    <row r="819" spans="1:12" ht="15.75" thickBot="1" x14ac:dyDescent="0.3">
      <c r="A819" s="3">
        <v>-451003</v>
      </c>
      <c r="B819" s="4">
        <v>6.6</v>
      </c>
      <c r="C819" s="4">
        <v>154.19999999999999</v>
      </c>
      <c r="D819" s="4">
        <v>6.5</v>
      </c>
      <c r="E819" s="4">
        <v>0.46</v>
      </c>
      <c r="F819" s="4">
        <v>0.92</v>
      </c>
      <c r="G819" s="4">
        <v>1.72</v>
      </c>
      <c r="H819" s="4">
        <v>344.9</v>
      </c>
      <c r="I819" s="4">
        <v>0.438</v>
      </c>
      <c r="J819" s="4">
        <v>2.5099999999999998</v>
      </c>
      <c r="K819" s="4">
        <v>2.25</v>
      </c>
      <c r="L819" s="4">
        <v>19.2</v>
      </c>
    </row>
    <row r="820" spans="1:12" ht="15.75" thickBot="1" x14ac:dyDescent="0.3">
      <c r="A820" s="3" t="s">
        <v>1070</v>
      </c>
      <c r="B820" s="4">
        <v>40.200000000000003</v>
      </c>
      <c r="C820" s="4">
        <v>253.1</v>
      </c>
      <c r="D820" s="4">
        <v>7</v>
      </c>
      <c r="E820" s="4">
        <v>0.43</v>
      </c>
      <c r="F820" s="4">
        <v>0.97</v>
      </c>
      <c r="G820" s="4">
        <v>1.72</v>
      </c>
      <c r="H820" s="4">
        <v>75.400000000000006</v>
      </c>
      <c r="I820" s="4">
        <v>0.437</v>
      </c>
      <c r="J820" s="4">
        <v>2.4700000000000002</v>
      </c>
      <c r="K820" s="4">
        <v>2.25</v>
      </c>
      <c r="L820" s="4">
        <v>21.8</v>
      </c>
    </row>
    <row r="821" spans="1:12" ht="15.75" thickBot="1" x14ac:dyDescent="0.3">
      <c r="A821" s="3" t="s">
        <v>635</v>
      </c>
      <c r="B821" s="4">
        <v>86.9</v>
      </c>
      <c r="C821" s="4">
        <v>225.4</v>
      </c>
      <c r="D821" s="4">
        <v>7.2</v>
      </c>
      <c r="E821" s="4">
        <v>0.54</v>
      </c>
      <c r="F821" s="4">
        <v>0.78</v>
      </c>
      <c r="G821" s="4">
        <v>1.72</v>
      </c>
      <c r="H821" s="4">
        <v>69.599999999999994</v>
      </c>
      <c r="I821" s="4">
        <v>0.436</v>
      </c>
      <c r="J821" s="4">
        <v>2.66</v>
      </c>
      <c r="K821" s="4">
        <v>2.2599999999999998</v>
      </c>
      <c r="L821" s="4">
        <v>20.8</v>
      </c>
    </row>
    <row r="822" spans="1:12" ht="15.75" thickBot="1" x14ac:dyDescent="0.3">
      <c r="A822" s="3" t="s">
        <v>738</v>
      </c>
      <c r="B822" s="4">
        <v>243.4</v>
      </c>
      <c r="C822" s="4">
        <v>198.9</v>
      </c>
      <c r="D822" s="4">
        <v>9.9</v>
      </c>
      <c r="E822" s="4">
        <v>0.48</v>
      </c>
      <c r="F822" s="4">
        <v>0.9</v>
      </c>
      <c r="G822" s="4">
        <v>1.72</v>
      </c>
      <c r="H822" s="4">
        <v>208.1</v>
      </c>
      <c r="I822" s="4">
        <v>0.435</v>
      </c>
      <c r="J822" s="4">
        <v>2.5499999999999998</v>
      </c>
      <c r="K822" s="4">
        <v>2.2599999999999998</v>
      </c>
      <c r="L822" s="4">
        <v>21.2</v>
      </c>
    </row>
    <row r="823" spans="1:12" ht="15.75" thickBot="1" x14ac:dyDescent="0.3">
      <c r="A823" s="3">
        <v>-448003</v>
      </c>
      <c r="B823" s="4">
        <v>179.1</v>
      </c>
      <c r="C823" s="4">
        <v>56</v>
      </c>
      <c r="D823" s="4">
        <v>14.8</v>
      </c>
      <c r="E823" s="4">
        <v>0.41</v>
      </c>
      <c r="F823" s="4">
        <v>1.01</v>
      </c>
      <c r="G823" s="4">
        <v>1.72</v>
      </c>
      <c r="H823" s="4">
        <v>149</v>
      </c>
      <c r="I823" s="4">
        <v>0.439</v>
      </c>
      <c r="J823" s="4">
        <v>2.42</v>
      </c>
      <c r="K823" s="4">
        <v>2.25</v>
      </c>
      <c r="L823" s="4">
        <v>19.5</v>
      </c>
    </row>
    <row r="824" spans="1:12" ht="15.75" thickBot="1" x14ac:dyDescent="0.3">
      <c r="A824" s="3">
        <v>-154302</v>
      </c>
      <c r="B824" s="4">
        <v>280.89999999999998</v>
      </c>
      <c r="C824" s="4">
        <v>222.8</v>
      </c>
      <c r="D824" s="4">
        <v>28.8</v>
      </c>
      <c r="E824" s="4">
        <v>0.56000000000000005</v>
      </c>
      <c r="F824" s="4">
        <v>0.75</v>
      </c>
      <c r="G824" s="4">
        <v>1.72</v>
      </c>
      <c r="H824" s="4">
        <v>184.3</v>
      </c>
      <c r="I824" s="4">
        <v>0.437</v>
      </c>
      <c r="J824" s="4">
        <v>2.69</v>
      </c>
      <c r="K824" s="4">
        <v>2.25</v>
      </c>
      <c r="L824" s="4">
        <v>17.600000000000001</v>
      </c>
    </row>
    <row r="825" spans="1:12" ht="15.75" thickBot="1" x14ac:dyDescent="0.3">
      <c r="A825" s="3" t="s">
        <v>542</v>
      </c>
      <c r="B825" s="4">
        <v>281.10000000000002</v>
      </c>
      <c r="C825" s="4">
        <v>309.8</v>
      </c>
      <c r="D825" s="4">
        <v>45.6</v>
      </c>
      <c r="E825" s="4">
        <v>0.73</v>
      </c>
      <c r="F825" s="4">
        <v>0.47</v>
      </c>
      <c r="G825" s="4">
        <v>1.72</v>
      </c>
      <c r="H825" s="4">
        <v>284.39999999999998</v>
      </c>
      <c r="I825" s="4">
        <v>0.437</v>
      </c>
      <c r="J825" s="4">
        <v>2.97</v>
      </c>
      <c r="K825" s="4">
        <v>2.2599999999999998</v>
      </c>
      <c r="L825" s="4">
        <v>18.7</v>
      </c>
    </row>
    <row r="826" spans="1:12" ht="15.75" thickBot="1" x14ac:dyDescent="0.3">
      <c r="A826" s="3">
        <v>-153814</v>
      </c>
      <c r="B826" s="4">
        <v>44.4</v>
      </c>
      <c r="C826" s="4">
        <v>277.60000000000002</v>
      </c>
      <c r="D826" s="4">
        <v>1.9</v>
      </c>
      <c r="E826" s="4">
        <v>0.47</v>
      </c>
      <c r="F826" s="4">
        <v>0.91</v>
      </c>
      <c r="G826" s="4">
        <v>1.71</v>
      </c>
      <c r="H826" s="4">
        <v>54.3</v>
      </c>
      <c r="I826" s="4">
        <v>0.44</v>
      </c>
      <c r="J826" s="4">
        <v>2.5099999999999998</v>
      </c>
      <c r="K826" s="4">
        <v>2.2400000000000002</v>
      </c>
      <c r="L826" s="4">
        <v>18.3</v>
      </c>
    </row>
    <row r="827" spans="1:12" ht="15.75" thickBot="1" x14ac:dyDescent="0.3">
      <c r="A827" s="3" t="s">
        <v>364</v>
      </c>
      <c r="B827" s="4">
        <v>66.599999999999994</v>
      </c>
      <c r="C827" s="4">
        <v>198.2</v>
      </c>
      <c r="D827" s="4">
        <v>3.7</v>
      </c>
      <c r="E827" s="4">
        <v>0.49</v>
      </c>
      <c r="F827" s="4">
        <v>0.88</v>
      </c>
      <c r="G827" s="4">
        <v>1.71</v>
      </c>
      <c r="H827" s="4">
        <v>17.399999999999999</v>
      </c>
      <c r="I827" s="4">
        <v>0.441</v>
      </c>
      <c r="J827" s="4">
        <v>2.54</v>
      </c>
      <c r="K827" s="4">
        <v>2.2400000000000002</v>
      </c>
      <c r="L827" s="4">
        <v>21.8</v>
      </c>
    </row>
    <row r="828" spans="1:12" ht="15.75" thickBot="1" x14ac:dyDescent="0.3">
      <c r="A828" s="3">
        <v>-447755</v>
      </c>
      <c r="B828" s="4">
        <v>87.8</v>
      </c>
      <c r="C828" s="4">
        <v>44.5</v>
      </c>
      <c r="D828" s="4">
        <v>4.2</v>
      </c>
      <c r="E828" s="4">
        <v>0.53</v>
      </c>
      <c r="F828" s="4">
        <v>0.81</v>
      </c>
      <c r="G828" s="4">
        <v>1.71</v>
      </c>
      <c r="H828" s="4">
        <v>347.9</v>
      </c>
      <c r="I828" s="4">
        <v>0.441</v>
      </c>
      <c r="J828" s="4">
        <v>2.61</v>
      </c>
      <c r="K828" s="4">
        <v>2.23</v>
      </c>
      <c r="L828" s="4">
        <v>19.600000000000001</v>
      </c>
    </row>
    <row r="829" spans="1:12" ht="15.75" thickBot="1" x14ac:dyDescent="0.3">
      <c r="A829" s="3" t="s">
        <v>362</v>
      </c>
      <c r="B829" s="4">
        <v>232.6</v>
      </c>
      <c r="C829" s="4">
        <v>196.3</v>
      </c>
      <c r="D829" s="4">
        <v>6</v>
      </c>
      <c r="E829" s="4">
        <v>0.82</v>
      </c>
      <c r="F829" s="4">
        <v>0.31</v>
      </c>
      <c r="G829" s="4">
        <v>1.71</v>
      </c>
      <c r="H829" s="4">
        <v>80.7</v>
      </c>
      <c r="I829" s="4">
        <v>0.442</v>
      </c>
      <c r="J829" s="4">
        <v>3.1</v>
      </c>
      <c r="K829" s="4">
        <v>2.23</v>
      </c>
      <c r="L829" s="4">
        <v>21</v>
      </c>
    </row>
    <row r="830" spans="1:12" ht="15.75" thickBot="1" x14ac:dyDescent="0.3">
      <c r="A830" s="3" t="s">
        <v>945</v>
      </c>
      <c r="B830" s="4">
        <v>45</v>
      </c>
      <c r="C830" s="4">
        <v>94</v>
      </c>
      <c r="D830" s="4">
        <v>6.7</v>
      </c>
      <c r="E830" s="4">
        <v>0.49</v>
      </c>
      <c r="F830" s="4">
        <v>0.87</v>
      </c>
      <c r="G830" s="4">
        <v>1.71</v>
      </c>
      <c r="H830" s="4">
        <v>302.39999999999998</v>
      </c>
      <c r="I830" s="4">
        <v>0.443</v>
      </c>
      <c r="J830" s="4">
        <v>2.54</v>
      </c>
      <c r="K830" s="4">
        <v>2.23</v>
      </c>
      <c r="L830" s="4">
        <v>21.1</v>
      </c>
    </row>
    <row r="831" spans="1:12" ht="15.75" thickBot="1" x14ac:dyDescent="0.3">
      <c r="A831" s="3">
        <v>-385605</v>
      </c>
      <c r="B831" s="4">
        <v>290.5</v>
      </c>
      <c r="C831" s="4">
        <v>342.1</v>
      </c>
      <c r="D831" s="4">
        <v>8.9</v>
      </c>
      <c r="E831" s="4">
        <v>0.56999999999999995</v>
      </c>
      <c r="F831" s="4">
        <v>0.73</v>
      </c>
      <c r="G831" s="4">
        <v>1.71</v>
      </c>
      <c r="H831" s="4">
        <v>167.8</v>
      </c>
      <c r="I831" s="4">
        <v>0.442</v>
      </c>
      <c r="J831" s="4">
        <v>2.68</v>
      </c>
      <c r="K831" s="4">
        <v>2.23</v>
      </c>
      <c r="L831" s="4">
        <v>19</v>
      </c>
    </row>
    <row r="832" spans="1:12" ht="15.75" thickBot="1" x14ac:dyDescent="0.3">
      <c r="A832" s="3" t="s">
        <v>561</v>
      </c>
      <c r="B832" s="4">
        <v>220.5</v>
      </c>
      <c r="C832" s="4">
        <v>264.8</v>
      </c>
      <c r="D832" s="4">
        <v>11.5</v>
      </c>
      <c r="E832" s="4">
        <v>0.48</v>
      </c>
      <c r="F832" s="4">
        <v>0.89</v>
      </c>
      <c r="G832" s="4">
        <v>1.71</v>
      </c>
      <c r="H832" s="4">
        <v>306.39999999999998</v>
      </c>
      <c r="I832" s="4">
        <v>0.44</v>
      </c>
      <c r="J832" s="4">
        <v>2.5299999999999998</v>
      </c>
      <c r="K832" s="4">
        <v>2.2400000000000002</v>
      </c>
      <c r="L832" s="4">
        <v>19.600000000000001</v>
      </c>
    </row>
    <row r="833" spans="1:12" ht="15.75" thickBot="1" x14ac:dyDescent="0.3">
      <c r="A833" s="3" t="s">
        <v>1144</v>
      </c>
      <c r="B833" s="4">
        <v>160.5</v>
      </c>
      <c r="C833" s="4">
        <v>8.8000000000000007</v>
      </c>
      <c r="D833" s="4">
        <v>12.1</v>
      </c>
      <c r="E833" s="4">
        <v>0.45</v>
      </c>
      <c r="F833" s="4">
        <v>0.93</v>
      </c>
      <c r="G833" s="4">
        <v>1.71</v>
      </c>
      <c r="H833" s="4">
        <v>338.8</v>
      </c>
      <c r="I833" s="4">
        <v>0.442</v>
      </c>
      <c r="J833" s="4">
        <v>2.48</v>
      </c>
      <c r="K833" s="4">
        <v>2.23</v>
      </c>
      <c r="L833" s="4">
        <v>21.2</v>
      </c>
    </row>
    <row r="834" spans="1:12" ht="15.75" thickBot="1" x14ac:dyDescent="0.3">
      <c r="A834" s="3">
        <v>-68548</v>
      </c>
      <c r="B834" s="4">
        <v>24.6</v>
      </c>
      <c r="C834" s="4">
        <v>302.10000000000002</v>
      </c>
      <c r="D834" s="4">
        <v>22.7</v>
      </c>
      <c r="E834" s="4">
        <v>0.44</v>
      </c>
      <c r="F834" s="4">
        <v>0.96</v>
      </c>
      <c r="G834" s="4">
        <v>1.71</v>
      </c>
      <c r="H834" s="4">
        <v>123.7</v>
      </c>
      <c r="I834" s="4">
        <v>0.442</v>
      </c>
      <c r="J834" s="4">
        <v>2.4500000000000002</v>
      </c>
      <c r="K834" s="4">
        <v>2.23</v>
      </c>
      <c r="L834" s="4">
        <v>16.5</v>
      </c>
    </row>
    <row r="835" spans="1:12" ht="15.75" thickBot="1" x14ac:dyDescent="0.3">
      <c r="A835" s="3" t="s">
        <v>854</v>
      </c>
      <c r="B835" s="4">
        <v>4.4000000000000004</v>
      </c>
      <c r="C835" s="4">
        <v>242.7</v>
      </c>
      <c r="D835" s="4">
        <v>1.9</v>
      </c>
      <c r="E835" s="4">
        <v>0.52</v>
      </c>
      <c r="F835" s="4">
        <v>0.82</v>
      </c>
      <c r="G835" s="4">
        <v>1.7</v>
      </c>
      <c r="H835" s="4">
        <v>328.4</v>
      </c>
      <c r="I835" s="4">
        <v>0.443</v>
      </c>
      <c r="J835" s="4">
        <v>2.59</v>
      </c>
      <c r="K835" s="4">
        <v>2.2200000000000002</v>
      </c>
      <c r="L835" s="4">
        <v>20.399999999999999</v>
      </c>
    </row>
    <row r="836" spans="1:12" ht="15.75" thickBot="1" x14ac:dyDescent="0.3">
      <c r="A836" s="3" t="s">
        <v>160</v>
      </c>
      <c r="B836" s="4">
        <v>28.4</v>
      </c>
      <c r="C836" s="4">
        <v>2.6</v>
      </c>
      <c r="D836" s="4">
        <v>2.2999999999999998</v>
      </c>
      <c r="E836" s="4">
        <v>0.56000000000000005</v>
      </c>
      <c r="F836" s="4">
        <v>0.75</v>
      </c>
      <c r="G836" s="4">
        <v>1.7</v>
      </c>
      <c r="H836" s="4">
        <v>47.5</v>
      </c>
      <c r="I836" s="4">
        <v>0.443</v>
      </c>
      <c r="J836" s="4">
        <v>2.66</v>
      </c>
      <c r="K836" s="4">
        <v>2.2200000000000002</v>
      </c>
      <c r="L836" s="4">
        <v>21</v>
      </c>
    </row>
    <row r="837" spans="1:12" ht="15.75" thickBot="1" x14ac:dyDescent="0.3">
      <c r="A837" s="3" t="s">
        <v>497</v>
      </c>
      <c r="B837" s="4">
        <v>224</v>
      </c>
      <c r="C837" s="4">
        <v>113.8</v>
      </c>
      <c r="D837" s="4">
        <v>3.4</v>
      </c>
      <c r="E837" s="4">
        <v>0.52</v>
      </c>
      <c r="F837" s="4">
        <v>0.81</v>
      </c>
      <c r="G837" s="4">
        <v>1.7</v>
      </c>
      <c r="H837" s="4">
        <v>46.3</v>
      </c>
      <c r="I837" s="4">
        <v>0.44600000000000001</v>
      </c>
      <c r="J837" s="4">
        <v>2.58</v>
      </c>
      <c r="K837" s="4">
        <v>2.21</v>
      </c>
      <c r="L837" s="4">
        <v>20.6</v>
      </c>
    </row>
    <row r="838" spans="1:12" ht="15.75" thickBot="1" x14ac:dyDescent="0.3">
      <c r="A838" s="3">
        <v>-452302</v>
      </c>
      <c r="B838" s="4">
        <v>109.4</v>
      </c>
      <c r="C838" s="4">
        <v>107.1</v>
      </c>
      <c r="D838" s="4">
        <v>3.6</v>
      </c>
      <c r="E838" s="4">
        <v>0.83</v>
      </c>
      <c r="F838" s="4">
        <v>0.28999999999999998</v>
      </c>
      <c r="G838" s="4">
        <v>1.7</v>
      </c>
      <c r="H838" s="4">
        <v>350.7</v>
      </c>
      <c r="I838" s="4">
        <v>0.44600000000000001</v>
      </c>
      <c r="J838" s="4">
        <v>3.1</v>
      </c>
      <c r="K838" s="4">
        <v>2.21</v>
      </c>
      <c r="L838" s="4">
        <v>20.3</v>
      </c>
    </row>
    <row r="839" spans="1:12" ht="15.75" thickBot="1" x14ac:dyDescent="0.3">
      <c r="A839" s="3" t="s">
        <v>594</v>
      </c>
      <c r="B839" s="4">
        <v>245.3</v>
      </c>
      <c r="C839" s="4">
        <v>245.7</v>
      </c>
      <c r="D839" s="4">
        <v>3.8</v>
      </c>
      <c r="E839" s="4">
        <v>0.57999999999999996</v>
      </c>
      <c r="F839" s="4">
        <v>0.7</v>
      </c>
      <c r="G839" s="4">
        <v>1.7</v>
      </c>
      <c r="H839" s="4">
        <v>261.10000000000002</v>
      </c>
      <c r="I839" s="4">
        <v>0.44600000000000001</v>
      </c>
      <c r="J839" s="4">
        <v>2.69</v>
      </c>
      <c r="K839" s="4">
        <v>2.21</v>
      </c>
      <c r="L839" s="4">
        <v>20.6</v>
      </c>
    </row>
    <row r="840" spans="1:12" ht="15.75" thickBot="1" x14ac:dyDescent="0.3">
      <c r="A840" s="3">
        <v>-153958</v>
      </c>
      <c r="B840" s="4">
        <v>197.8</v>
      </c>
      <c r="C840" s="4">
        <v>144.4</v>
      </c>
      <c r="D840" s="4">
        <v>4.5999999999999996</v>
      </c>
      <c r="E840" s="4">
        <v>0.45</v>
      </c>
      <c r="F840" s="4">
        <v>0.93</v>
      </c>
      <c r="G840" s="4">
        <v>1.7</v>
      </c>
      <c r="H840" s="4">
        <v>99.4</v>
      </c>
      <c r="I840" s="4">
        <v>0.443</v>
      </c>
      <c r="J840" s="4">
        <v>2.4700000000000002</v>
      </c>
      <c r="K840" s="4">
        <v>2.2200000000000002</v>
      </c>
      <c r="L840" s="4">
        <v>18.3</v>
      </c>
    </row>
    <row r="841" spans="1:12" ht="15.75" thickBot="1" x14ac:dyDescent="0.3">
      <c r="A841" s="3" t="s">
        <v>805</v>
      </c>
      <c r="B841" s="4">
        <v>179.8</v>
      </c>
      <c r="C841" s="4">
        <v>160.9</v>
      </c>
      <c r="D841" s="4">
        <v>4.8</v>
      </c>
      <c r="E841" s="4">
        <v>0.38</v>
      </c>
      <c r="F841" s="4">
        <v>1.05</v>
      </c>
      <c r="G841" s="4">
        <v>1.7</v>
      </c>
      <c r="H841" s="4">
        <v>101.4</v>
      </c>
      <c r="I841" s="4">
        <v>0.44600000000000001</v>
      </c>
      <c r="J841" s="4">
        <v>2.35</v>
      </c>
      <c r="K841" s="4">
        <v>2.21</v>
      </c>
      <c r="L841" s="4">
        <v>20.6</v>
      </c>
    </row>
    <row r="842" spans="1:12" ht="15.75" thickBot="1" x14ac:dyDescent="0.3">
      <c r="A842" s="3" t="s">
        <v>910</v>
      </c>
      <c r="B842" s="4">
        <v>51.8</v>
      </c>
      <c r="C842" s="4">
        <v>259.5</v>
      </c>
      <c r="D842" s="4">
        <v>5.4</v>
      </c>
      <c r="E842" s="4">
        <v>0.56000000000000005</v>
      </c>
      <c r="F842" s="4">
        <v>0.75</v>
      </c>
      <c r="G842" s="4">
        <v>1.7</v>
      </c>
      <c r="H842" s="4">
        <v>298.7</v>
      </c>
      <c r="I842" s="4">
        <v>0.44500000000000001</v>
      </c>
      <c r="J842" s="4">
        <v>2.65</v>
      </c>
      <c r="K842" s="4">
        <v>2.21</v>
      </c>
      <c r="L842" s="4">
        <v>22</v>
      </c>
    </row>
    <row r="843" spans="1:12" ht="15.75" thickBot="1" x14ac:dyDescent="0.3">
      <c r="A843" s="3" t="s">
        <v>102</v>
      </c>
      <c r="B843" s="4">
        <v>303.2</v>
      </c>
      <c r="C843" s="4">
        <v>319.89999999999998</v>
      </c>
      <c r="D843" s="4">
        <v>6.3</v>
      </c>
      <c r="E843" s="4">
        <v>0.6</v>
      </c>
      <c r="F843" s="4">
        <v>0.68</v>
      </c>
      <c r="G843" s="4">
        <v>1.7</v>
      </c>
      <c r="H843" s="4">
        <v>288.39999999999998</v>
      </c>
      <c r="I843" s="4">
        <v>0.44500000000000001</v>
      </c>
      <c r="J843" s="4">
        <v>2.72</v>
      </c>
      <c r="K843" s="4">
        <v>2.21</v>
      </c>
      <c r="L843" s="4">
        <v>19.8</v>
      </c>
    </row>
    <row r="844" spans="1:12" ht="15.75" thickBot="1" x14ac:dyDescent="0.3">
      <c r="A844" s="3" t="s">
        <v>136</v>
      </c>
      <c r="B844" s="4">
        <v>201</v>
      </c>
      <c r="C844" s="4">
        <v>92.3</v>
      </c>
      <c r="D844" s="4">
        <v>6.6</v>
      </c>
      <c r="E844" s="4">
        <v>0.44</v>
      </c>
      <c r="F844" s="4">
        <v>0.96</v>
      </c>
      <c r="G844" s="4">
        <v>1.7</v>
      </c>
      <c r="H844" s="4">
        <v>100</v>
      </c>
      <c r="I844" s="4">
        <v>0.443</v>
      </c>
      <c r="J844" s="4">
        <v>2.4500000000000002</v>
      </c>
      <c r="K844" s="4">
        <v>2.2200000000000002</v>
      </c>
      <c r="L844" s="4">
        <v>21.4</v>
      </c>
    </row>
    <row r="845" spans="1:12" ht="15.75" thickBot="1" x14ac:dyDescent="0.3">
      <c r="A845" s="3">
        <v>-90416</v>
      </c>
      <c r="B845" s="4">
        <v>233</v>
      </c>
      <c r="C845" s="4">
        <v>326.89999999999998</v>
      </c>
      <c r="D845" s="4">
        <v>7.8</v>
      </c>
      <c r="E845" s="4">
        <v>0.49</v>
      </c>
      <c r="F845" s="4">
        <v>0.86</v>
      </c>
      <c r="G845" s="4">
        <v>1.7</v>
      </c>
      <c r="H845" s="4">
        <v>38.9</v>
      </c>
      <c r="I845" s="4">
        <v>0.44700000000000001</v>
      </c>
      <c r="J845" s="4">
        <v>2.5299999999999998</v>
      </c>
      <c r="K845" s="4">
        <v>2.21</v>
      </c>
      <c r="L845" s="4">
        <v>18.7</v>
      </c>
    </row>
    <row r="846" spans="1:12" ht="15.75" thickBot="1" x14ac:dyDescent="0.3">
      <c r="A846" s="3">
        <v>-154276</v>
      </c>
      <c r="B846" s="4">
        <v>99.4</v>
      </c>
      <c r="C846" s="4">
        <v>34.299999999999997</v>
      </c>
      <c r="D846" s="4">
        <v>8.6999999999999993</v>
      </c>
      <c r="E846" s="4">
        <v>0.69</v>
      </c>
      <c r="F846" s="4">
        <v>0.53</v>
      </c>
      <c r="G846" s="4">
        <v>1.7</v>
      </c>
      <c r="H846" s="4">
        <v>222.2</v>
      </c>
      <c r="I846" s="4">
        <v>0.443</v>
      </c>
      <c r="J846" s="4">
        <v>2.88</v>
      </c>
      <c r="K846" s="4">
        <v>2.23</v>
      </c>
      <c r="L846" s="4">
        <v>17.600000000000001</v>
      </c>
    </row>
    <row r="847" spans="1:12" ht="15.75" thickBot="1" x14ac:dyDescent="0.3">
      <c r="A847" s="3" t="s">
        <v>661</v>
      </c>
      <c r="B847" s="4">
        <v>42.7</v>
      </c>
      <c r="C847" s="4">
        <v>78.7</v>
      </c>
      <c r="D847" s="4">
        <v>9.8000000000000007</v>
      </c>
      <c r="E847" s="4">
        <v>0.52</v>
      </c>
      <c r="F847" s="4">
        <v>0.82</v>
      </c>
      <c r="G847" s="4">
        <v>1.7</v>
      </c>
      <c r="H847" s="4">
        <v>3.1</v>
      </c>
      <c r="I847" s="4">
        <v>0.44500000000000001</v>
      </c>
      <c r="J847" s="4">
        <v>2.58</v>
      </c>
      <c r="K847" s="4">
        <v>2.21</v>
      </c>
      <c r="L847" s="4">
        <v>18.600000000000001</v>
      </c>
    </row>
    <row r="848" spans="1:12" ht="15.75" thickBot="1" x14ac:dyDescent="0.3">
      <c r="A848" s="3">
        <v>-29075</v>
      </c>
      <c r="B848" s="4">
        <v>224.6</v>
      </c>
      <c r="C848" s="4">
        <v>356.7</v>
      </c>
      <c r="D848" s="4">
        <v>12.2</v>
      </c>
      <c r="E848" s="4">
        <v>0.51</v>
      </c>
      <c r="F848" s="4">
        <v>0.84</v>
      </c>
      <c r="G848" s="4">
        <v>1.7</v>
      </c>
      <c r="H848" s="4">
        <v>238.5</v>
      </c>
      <c r="I848" s="4">
        <v>0.44500000000000001</v>
      </c>
      <c r="J848" s="4">
        <v>2.56</v>
      </c>
      <c r="K848" s="4">
        <v>2.21</v>
      </c>
      <c r="L848" s="4">
        <v>17.100000000000001</v>
      </c>
    </row>
    <row r="849" spans="1:12" ht="15.75" thickBot="1" x14ac:dyDescent="0.3">
      <c r="A849" s="3" t="s">
        <v>670</v>
      </c>
      <c r="B849" s="4">
        <v>100.4</v>
      </c>
      <c r="C849" s="4">
        <v>354</v>
      </c>
      <c r="D849" s="4">
        <v>12.4</v>
      </c>
      <c r="E849" s="4">
        <v>0.53</v>
      </c>
      <c r="F849" s="4">
        <v>0.8</v>
      </c>
      <c r="G849" s="4">
        <v>1.7</v>
      </c>
      <c r="H849" s="4">
        <v>12</v>
      </c>
      <c r="I849" s="4">
        <v>0.44500000000000001</v>
      </c>
      <c r="J849" s="4">
        <v>2.6</v>
      </c>
      <c r="K849" s="4">
        <v>2.21</v>
      </c>
      <c r="L849" s="4">
        <v>20.6</v>
      </c>
    </row>
    <row r="850" spans="1:12" ht="15.75" thickBot="1" x14ac:dyDescent="0.3">
      <c r="A850" s="3" t="s">
        <v>348</v>
      </c>
      <c r="B850" s="4">
        <v>298.3</v>
      </c>
      <c r="C850" s="4">
        <v>56.4</v>
      </c>
      <c r="D850" s="4">
        <v>17.399999999999999</v>
      </c>
      <c r="E850" s="4">
        <v>0.53</v>
      </c>
      <c r="F850" s="4">
        <v>0.8</v>
      </c>
      <c r="G850" s="4">
        <v>1.7</v>
      </c>
      <c r="H850" s="4">
        <v>137.6</v>
      </c>
      <c r="I850" s="4">
        <v>0.44600000000000001</v>
      </c>
      <c r="J850" s="4">
        <v>2.59</v>
      </c>
      <c r="K850" s="4">
        <v>2.21</v>
      </c>
      <c r="L850" s="4">
        <v>20</v>
      </c>
    </row>
    <row r="851" spans="1:12" ht="15.75" thickBot="1" x14ac:dyDescent="0.3">
      <c r="A851" s="3">
        <v>-231937</v>
      </c>
      <c r="B851" s="4">
        <v>123.3</v>
      </c>
      <c r="C851" s="4">
        <v>181.8</v>
      </c>
      <c r="D851" s="4">
        <v>38.9</v>
      </c>
      <c r="E851" s="4">
        <v>0.83</v>
      </c>
      <c r="F851" s="4">
        <v>0.3</v>
      </c>
      <c r="G851" s="4">
        <v>1.7</v>
      </c>
      <c r="H851" s="4">
        <v>130.80000000000001</v>
      </c>
      <c r="I851" s="4">
        <v>0.44400000000000001</v>
      </c>
      <c r="J851" s="4">
        <v>3.11</v>
      </c>
      <c r="K851" s="4">
        <v>2.2200000000000002</v>
      </c>
      <c r="L851" s="4">
        <v>17.7</v>
      </c>
    </row>
    <row r="852" spans="1:12" ht="15.75" thickBot="1" x14ac:dyDescent="0.3">
      <c r="A852" s="3" t="s">
        <v>455</v>
      </c>
      <c r="B852" s="4">
        <v>63.7</v>
      </c>
      <c r="C852" s="4">
        <v>226.5</v>
      </c>
      <c r="D852" s="4">
        <v>5.2</v>
      </c>
      <c r="E852" s="4">
        <v>0.57999999999999996</v>
      </c>
      <c r="F852" s="4">
        <v>0.71</v>
      </c>
      <c r="G852" s="4">
        <v>1.69</v>
      </c>
      <c r="H852" s="4">
        <v>215.4</v>
      </c>
      <c r="I852" s="4">
        <v>0.44900000000000001</v>
      </c>
      <c r="J852" s="4">
        <v>2.67</v>
      </c>
      <c r="K852" s="4">
        <v>2.2000000000000002</v>
      </c>
      <c r="L852" s="4">
        <v>21.5</v>
      </c>
    </row>
    <row r="853" spans="1:12" ht="15.75" thickBot="1" x14ac:dyDescent="0.3">
      <c r="A853" s="3">
        <v>-386847</v>
      </c>
      <c r="B853" s="4">
        <v>333.1</v>
      </c>
      <c r="C853" s="4">
        <v>352.1</v>
      </c>
      <c r="D853" s="4">
        <v>5.8</v>
      </c>
      <c r="E853" s="4">
        <v>0.46</v>
      </c>
      <c r="F853" s="4">
        <v>0.91</v>
      </c>
      <c r="G853" s="4">
        <v>1.69</v>
      </c>
      <c r="H853" s="4">
        <v>86.7</v>
      </c>
      <c r="I853" s="4">
        <v>0.44800000000000001</v>
      </c>
      <c r="J853" s="4">
        <v>2.4700000000000002</v>
      </c>
      <c r="K853" s="4">
        <v>2.2000000000000002</v>
      </c>
      <c r="L853" s="4">
        <v>18</v>
      </c>
    </row>
    <row r="854" spans="1:12" ht="15.75" thickBot="1" x14ac:dyDescent="0.3">
      <c r="A854" s="3" t="s">
        <v>1080</v>
      </c>
      <c r="B854" s="4">
        <v>251.2</v>
      </c>
      <c r="C854" s="4">
        <v>134.6</v>
      </c>
      <c r="D854" s="4">
        <v>12.3</v>
      </c>
      <c r="E854" s="4">
        <v>0.67</v>
      </c>
      <c r="F854" s="4">
        <v>0.56000000000000005</v>
      </c>
      <c r="G854" s="4">
        <v>1.69</v>
      </c>
      <c r="H854" s="4">
        <v>50.2</v>
      </c>
      <c r="I854" s="4">
        <v>0.44900000000000001</v>
      </c>
      <c r="J854" s="4">
        <v>2.82</v>
      </c>
      <c r="K854" s="4">
        <v>2.19</v>
      </c>
      <c r="L854" s="4">
        <v>20.5</v>
      </c>
    </row>
    <row r="855" spans="1:12" ht="15.75" thickBot="1" x14ac:dyDescent="0.3">
      <c r="A855" s="3" t="s">
        <v>862</v>
      </c>
      <c r="B855" s="4">
        <v>283.60000000000002</v>
      </c>
      <c r="C855" s="4">
        <v>1</v>
      </c>
      <c r="D855" s="4">
        <v>27</v>
      </c>
      <c r="E855" s="4">
        <v>0.54</v>
      </c>
      <c r="F855" s="4">
        <v>0.79</v>
      </c>
      <c r="G855" s="4">
        <v>1.69</v>
      </c>
      <c r="H855" s="4">
        <v>60.2</v>
      </c>
      <c r="I855" s="4">
        <v>0.44700000000000001</v>
      </c>
      <c r="J855" s="4">
        <v>2.6</v>
      </c>
      <c r="K855" s="4">
        <v>2.21</v>
      </c>
      <c r="L855" s="4">
        <v>20.2</v>
      </c>
    </row>
    <row r="856" spans="1:12" ht="15.75" thickBot="1" x14ac:dyDescent="0.3">
      <c r="A856" s="3">
        <v>-162000</v>
      </c>
      <c r="B856" s="4">
        <v>21.4</v>
      </c>
      <c r="C856" s="4">
        <v>346.6</v>
      </c>
      <c r="D856" s="4">
        <v>1.1000000000000001</v>
      </c>
      <c r="E856" s="4">
        <v>0.46</v>
      </c>
      <c r="F856" s="4">
        <v>0.9</v>
      </c>
      <c r="G856" s="4">
        <v>1.68</v>
      </c>
      <c r="H856" s="4">
        <v>138.6</v>
      </c>
      <c r="I856" s="4">
        <v>0.45300000000000001</v>
      </c>
      <c r="J856" s="4">
        <v>2.4500000000000002</v>
      </c>
      <c r="K856" s="4">
        <v>2.17</v>
      </c>
      <c r="L856" s="4">
        <v>19.399999999999999</v>
      </c>
    </row>
    <row r="857" spans="1:12" ht="15.75" thickBot="1" x14ac:dyDescent="0.3">
      <c r="A857" s="3" t="s">
        <v>142</v>
      </c>
      <c r="B857" s="4">
        <v>223.6</v>
      </c>
      <c r="C857" s="4">
        <v>232.3</v>
      </c>
      <c r="D857" s="4">
        <v>1.9</v>
      </c>
      <c r="E857" s="4">
        <v>0.6</v>
      </c>
      <c r="F857" s="4">
        <v>0.68</v>
      </c>
      <c r="G857" s="4">
        <v>1.68</v>
      </c>
      <c r="H857" s="4">
        <v>87.7</v>
      </c>
      <c r="I857" s="4">
        <v>0.45300000000000001</v>
      </c>
      <c r="J857" s="4">
        <v>2.68</v>
      </c>
      <c r="K857" s="4">
        <v>2.1800000000000002</v>
      </c>
      <c r="L857" s="4">
        <v>21.5</v>
      </c>
    </row>
    <row r="858" spans="1:12" ht="15.75" thickBot="1" x14ac:dyDescent="0.3">
      <c r="A858" s="3">
        <v>-199801</v>
      </c>
      <c r="B858" s="4">
        <v>86.7</v>
      </c>
      <c r="C858" s="4">
        <v>245.7</v>
      </c>
      <c r="D858" s="4">
        <v>2.2999999999999998</v>
      </c>
      <c r="E858" s="4">
        <v>0.56999999999999995</v>
      </c>
      <c r="F858" s="4">
        <v>0.72</v>
      </c>
      <c r="G858" s="4">
        <v>1.68</v>
      </c>
      <c r="H858" s="4">
        <v>35.6</v>
      </c>
      <c r="I858" s="4">
        <v>0.45100000000000001</v>
      </c>
      <c r="J858" s="4">
        <v>2.64</v>
      </c>
      <c r="K858" s="4">
        <v>2.19</v>
      </c>
      <c r="L858" s="4">
        <v>19.5</v>
      </c>
    </row>
    <row r="859" spans="1:12" ht="15.75" thickBot="1" x14ac:dyDescent="0.3">
      <c r="A859" s="3">
        <v>-363734</v>
      </c>
      <c r="B859" s="4">
        <v>253.3</v>
      </c>
      <c r="C859" s="4">
        <v>62.5</v>
      </c>
      <c r="D859" s="4">
        <v>3.3</v>
      </c>
      <c r="E859" s="4">
        <v>0.78</v>
      </c>
      <c r="F859" s="4">
        <v>0.37</v>
      </c>
      <c r="G859" s="4">
        <v>1.68</v>
      </c>
      <c r="H859" s="4">
        <v>48.8</v>
      </c>
      <c r="I859" s="4">
        <v>0.45200000000000001</v>
      </c>
      <c r="J859" s="4">
        <v>2.99</v>
      </c>
      <c r="K859" s="4">
        <v>2.1800000000000002</v>
      </c>
      <c r="L859" s="4">
        <v>18.8</v>
      </c>
    </row>
    <row r="860" spans="1:12" ht="15.75" thickBot="1" x14ac:dyDescent="0.3">
      <c r="A860" s="3">
        <v>-440212</v>
      </c>
      <c r="B860" s="4">
        <v>223.2</v>
      </c>
      <c r="C860" s="4">
        <v>174.6</v>
      </c>
      <c r="D860" s="4">
        <v>3.4</v>
      </c>
      <c r="E860" s="4">
        <v>0.43</v>
      </c>
      <c r="F860" s="4">
        <v>0.96</v>
      </c>
      <c r="G860" s="4">
        <v>1.68</v>
      </c>
      <c r="H860" s="4">
        <v>48.1</v>
      </c>
      <c r="I860" s="4">
        <v>0.45200000000000001</v>
      </c>
      <c r="J860" s="4">
        <v>2.4</v>
      </c>
      <c r="K860" s="4">
        <v>2.1800000000000002</v>
      </c>
      <c r="L860" s="4">
        <v>18.8</v>
      </c>
    </row>
    <row r="861" spans="1:12" ht="15.75" thickBot="1" x14ac:dyDescent="0.3">
      <c r="A861" s="3" t="s">
        <v>429</v>
      </c>
      <c r="B861" s="4">
        <v>333.7</v>
      </c>
      <c r="C861" s="4">
        <v>239.5</v>
      </c>
      <c r="D861" s="4">
        <v>7</v>
      </c>
      <c r="E861" s="4">
        <v>0.42</v>
      </c>
      <c r="F861" s="4">
        <v>0.98</v>
      </c>
      <c r="G861" s="4">
        <v>1.68</v>
      </c>
      <c r="H861" s="4">
        <v>264.2</v>
      </c>
      <c r="I861" s="4">
        <v>0.45200000000000001</v>
      </c>
      <c r="J861" s="4">
        <v>2.39</v>
      </c>
      <c r="K861" s="4">
        <v>2.1800000000000002</v>
      </c>
      <c r="L861" s="4">
        <v>20.5</v>
      </c>
    </row>
    <row r="862" spans="1:12" ht="15.75" thickBot="1" x14ac:dyDescent="0.3">
      <c r="A862" s="3" t="s">
        <v>89</v>
      </c>
      <c r="B862" s="4">
        <v>88.7</v>
      </c>
      <c r="C862" s="4">
        <v>162.9</v>
      </c>
      <c r="D862" s="4">
        <v>10.9</v>
      </c>
      <c r="E862" s="4">
        <v>0.64</v>
      </c>
      <c r="F862" s="4">
        <v>0.6</v>
      </c>
      <c r="G862" s="4">
        <v>1.68</v>
      </c>
      <c r="H862" s="4">
        <v>119.6</v>
      </c>
      <c r="I862" s="4">
        <v>0.45200000000000001</v>
      </c>
      <c r="J862" s="4">
        <v>2.76</v>
      </c>
      <c r="K862" s="4">
        <v>2.1800000000000002</v>
      </c>
      <c r="L862" s="4">
        <v>19.399999999999999</v>
      </c>
    </row>
    <row r="863" spans="1:12" ht="15.75" thickBot="1" x14ac:dyDescent="0.3">
      <c r="A863" s="3">
        <v>-164211</v>
      </c>
      <c r="B863" s="4">
        <v>270.10000000000002</v>
      </c>
      <c r="C863" s="4">
        <v>67.8</v>
      </c>
      <c r="D863" s="4">
        <v>2.2999999999999998</v>
      </c>
      <c r="E863" s="4">
        <v>0.42</v>
      </c>
      <c r="F863" s="4">
        <v>0.96</v>
      </c>
      <c r="G863" s="4">
        <v>1.67</v>
      </c>
      <c r="H863" s="4">
        <v>10.8</v>
      </c>
      <c r="I863" s="4">
        <v>0.45800000000000002</v>
      </c>
      <c r="J863" s="4">
        <v>2.37</v>
      </c>
      <c r="K863" s="4">
        <v>2.15</v>
      </c>
      <c r="L863" s="4">
        <v>19.399999999999999</v>
      </c>
    </row>
    <row r="864" spans="1:12" ht="15.75" thickBot="1" x14ac:dyDescent="0.3">
      <c r="A864" s="3">
        <v>-216258</v>
      </c>
      <c r="B864" s="4">
        <v>263.3</v>
      </c>
      <c r="C864" s="4">
        <v>240.6</v>
      </c>
      <c r="D864" s="4">
        <v>2.6</v>
      </c>
      <c r="E864" s="4">
        <v>0.49</v>
      </c>
      <c r="F864" s="4">
        <v>0.86</v>
      </c>
      <c r="G864" s="4">
        <v>1.67</v>
      </c>
      <c r="H864" s="4">
        <v>316.39999999999998</v>
      </c>
      <c r="I864" s="4">
        <v>0.45500000000000002</v>
      </c>
      <c r="J864" s="4">
        <v>2.4900000000000002</v>
      </c>
      <c r="K864" s="4">
        <v>2.16</v>
      </c>
      <c r="L864" s="4">
        <v>20.2</v>
      </c>
    </row>
    <row r="865" spans="1:12" ht="15.75" thickBot="1" x14ac:dyDescent="0.3">
      <c r="A865" s="3">
        <v>-251722</v>
      </c>
      <c r="B865" s="4">
        <v>100.2</v>
      </c>
      <c r="C865" s="4">
        <v>66</v>
      </c>
      <c r="D865" s="4">
        <v>3.2</v>
      </c>
      <c r="E865" s="4">
        <v>0.66</v>
      </c>
      <c r="F865" s="4">
        <v>0.56999999999999995</v>
      </c>
      <c r="G865" s="4">
        <v>1.67</v>
      </c>
      <c r="H865" s="4">
        <v>9.1</v>
      </c>
      <c r="I865" s="4">
        <v>0.45500000000000002</v>
      </c>
      <c r="J865" s="4">
        <v>2.78</v>
      </c>
      <c r="K865" s="4">
        <v>2.17</v>
      </c>
      <c r="L865" s="4">
        <v>19.7</v>
      </c>
    </row>
    <row r="866" spans="1:12" ht="15.75" thickBot="1" x14ac:dyDescent="0.3">
      <c r="A866" s="3">
        <v>-279744</v>
      </c>
      <c r="B866" s="4">
        <v>85</v>
      </c>
      <c r="C866" s="4">
        <v>263.3</v>
      </c>
      <c r="D866" s="4">
        <v>4.7</v>
      </c>
      <c r="E866" s="4">
        <v>0.61</v>
      </c>
      <c r="F866" s="4">
        <v>0.65</v>
      </c>
      <c r="G866" s="4">
        <v>1.67</v>
      </c>
      <c r="H866" s="4">
        <v>286.89999999999998</v>
      </c>
      <c r="I866" s="4">
        <v>0.45600000000000002</v>
      </c>
      <c r="J866" s="4">
        <v>2.69</v>
      </c>
      <c r="K866" s="4">
        <v>2.16</v>
      </c>
      <c r="L866" s="4">
        <v>19.8</v>
      </c>
    </row>
    <row r="867" spans="1:12" ht="15.75" thickBot="1" x14ac:dyDescent="0.3">
      <c r="A867" s="3">
        <v>-442523</v>
      </c>
      <c r="B867" s="4">
        <v>242.4</v>
      </c>
      <c r="C867" s="4">
        <v>67.7</v>
      </c>
      <c r="D867" s="4">
        <v>6.7</v>
      </c>
      <c r="E867" s="4">
        <v>0.42</v>
      </c>
      <c r="F867" s="4">
        <v>0.96</v>
      </c>
      <c r="G867" s="4">
        <v>1.67</v>
      </c>
      <c r="H867" s="4">
        <v>318</v>
      </c>
      <c r="I867" s="4">
        <v>0.45800000000000002</v>
      </c>
      <c r="J867" s="4">
        <v>2.37</v>
      </c>
      <c r="K867" s="4">
        <v>2.15</v>
      </c>
      <c r="L867" s="4">
        <v>19.399999999999999</v>
      </c>
    </row>
    <row r="868" spans="1:12" ht="15.75" thickBot="1" x14ac:dyDescent="0.3">
      <c r="A868" s="3" t="s">
        <v>273</v>
      </c>
      <c r="B868" s="4">
        <v>283.3</v>
      </c>
      <c r="C868" s="4">
        <v>165.9</v>
      </c>
      <c r="D868" s="4">
        <v>15.5</v>
      </c>
      <c r="E868" s="4">
        <v>0.62</v>
      </c>
      <c r="F868" s="4">
        <v>0.63</v>
      </c>
      <c r="G868" s="4">
        <v>1.67</v>
      </c>
      <c r="H868" s="4">
        <v>324.39999999999998</v>
      </c>
      <c r="I868" s="4">
        <v>0.45600000000000002</v>
      </c>
      <c r="J868" s="4">
        <v>2.71</v>
      </c>
      <c r="K868" s="4">
        <v>2.16</v>
      </c>
      <c r="L868" s="4">
        <v>21.4</v>
      </c>
    </row>
    <row r="869" spans="1:12" ht="15.75" thickBot="1" x14ac:dyDescent="0.3">
      <c r="A869" s="3" t="s">
        <v>893</v>
      </c>
      <c r="B869" s="4">
        <v>262.89999999999998</v>
      </c>
      <c r="C869" s="4">
        <v>283.5</v>
      </c>
      <c r="D869" s="4">
        <v>27.3</v>
      </c>
      <c r="E869" s="4">
        <v>0.7</v>
      </c>
      <c r="F869" s="4">
        <v>0.51</v>
      </c>
      <c r="G869" s="4">
        <v>1.67</v>
      </c>
      <c r="H869" s="4">
        <v>352.4</v>
      </c>
      <c r="I869" s="4">
        <v>0.45700000000000002</v>
      </c>
      <c r="J869" s="4">
        <v>2.83</v>
      </c>
      <c r="K869" s="4">
        <v>2.16</v>
      </c>
      <c r="L869" s="4">
        <v>21.6</v>
      </c>
    </row>
    <row r="870" spans="1:12" ht="15.75" thickBot="1" x14ac:dyDescent="0.3">
      <c r="A870" s="3" t="s">
        <v>330</v>
      </c>
      <c r="B870" s="4">
        <v>294</v>
      </c>
      <c r="C870" s="4">
        <v>318.10000000000002</v>
      </c>
      <c r="D870" s="4">
        <v>1.2</v>
      </c>
      <c r="E870" s="4">
        <v>0.56999999999999995</v>
      </c>
      <c r="F870" s="4">
        <v>0.7</v>
      </c>
      <c r="G870" s="4">
        <v>1.66</v>
      </c>
      <c r="H870" s="4">
        <v>254.6</v>
      </c>
      <c r="I870" s="4">
        <v>0.46300000000000002</v>
      </c>
      <c r="J870" s="4">
        <v>2.61</v>
      </c>
      <c r="K870" s="4">
        <v>2.13</v>
      </c>
      <c r="L870" s="4">
        <v>20.3</v>
      </c>
    </row>
    <row r="871" spans="1:12" ht="15.75" thickBot="1" x14ac:dyDescent="0.3">
      <c r="A871" s="3" t="s">
        <v>889</v>
      </c>
      <c r="B871" s="4">
        <v>278.89999999999998</v>
      </c>
      <c r="C871" s="4">
        <v>103</v>
      </c>
      <c r="D871" s="4">
        <v>3</v>
      </c>
      <c r="E871" s="4">
        <v>0.45</v>
      </c>
      <c r="F871" s="4">
        <v>0.91</v>
      </c>
      <c r="G871" s="4">
        <v>1.66</v>
      </c>
      <c r="H871" s="4">
        <v>29.9</v>
      </c>
      <c r="I871" s="4">
        <v>0.46</v>
      </c>
      <c r="J871" s="4">
        <v>2.41</v>
      </c>
      <c r="K871" s="4">
        <v>2.14</v>
      </c>
      <c r="L871" s="4">
        <v>19.7</v>
      </c>
    </row>
    <row r="872" spans="1:12" ht="15.75" thickBot="1" x14ac:dyDescent="0.3">
      <c r="A872" s="3" t="s">
        <v>732</v>
      </c>
      <c r="B872" s="4">
        <v>251</v>
      </c>
      <c r="C872" s="4">
        <v>146.19999999999999</v>
      </c>
      <c r="D872" s="4">
        <v>5</v>
      </c>
      <c r="E872" s="4">
        <v>0.44</v>
      </c>
      <c r="F872" s="4">
        <v>0.92</v>
      </c>
      <c r="G872" s="4">
        <v>1.66</v>
      </c>
      <c r="H872" s="4">
        <v>266.60000000000002</v>
      </c>
      <c r="I872" s="4">
        <v>0.46300000000000002</v>
      </c>
      <c r="J872" s="4">
        <v>2.39</v>
      </c>
      <c r="K872" s="4">
        <v>2.13</v>
      </c>
      <c r="L872" s="4">
        <v>21</v>
      </c>
    </row>
    <row r="873" spans="1:12" ht="15.75" thickBot="1" x14ac:dyDescent="0.3">
      <c r="A873" s="3" t="s">
        <v>33</v>
      </c>
      <c r="B873" s="4">
        <v>92.7</v>
      </c>
      <c r="C873" s="4">
        <v>34.200000000000003</v>
      </c>
      <c r="D873" s="4">
        <v>6.1</v>
      </c>
      <c r="E873" s="4">
        <v>0.62</v>
      </c>
      <c r="F873" s="4">
        <v>0.62</v>
      </c>
      <c r="G873" s="4">
        <v>1.66</v>
      </c>
      <c r="H873" s="4">
        <v>145.5</v>
      </c>
      <c r="I873" s="4">
        <v>0.46300000000000002</v>
      </c>
      <c r="J873" s="4">
        <v>2.69</v>
      </c>
      <c r="K873" s="4">
        <v>2.13</v>
      </c>
      <c r="L873" s="4">
        <v>17.5</v>
      </c>
    </row>
    <row r="874" spans="1:12" ht="15.75" thickBot="1" x14ac:dyDescent="0.3">
      <c r="A874" s="3">
        <v>-164400</v>
      </c>
      <c r="B874" s="4">
        <v>202.9</v>
      </c>
      <c r="C874" s="4">
        <v>219</v>
      </c>
      <c r="D874" s="4">
        <v>6.6</v>
      </c>
      <c r="E874" s="4">
        <v>0.47</v>
      </c>
      <c r="F874" s="4">
        <v>0.88</v>
      </c>
      <c r="G874" s="4">
        <v>1.66</v>
      </c>
      <c r="H874" s="4">
        <v>38.1</v>
      </c>
      <c r="I874" s="4">
        <v>0.46200000000000002</v>
      </c>
      <c r="J874" s="4">
        <v>2.4300000000000002</v>
      </c>
      <c r="K874" s="4">
        <v>2.13</v>
      </c>
      <c r="L874" s="4">
        <v>17.399999999999999</v>
      </c>
    </row>
    <row r="875" spans="1:12" ht="15.75" thickBot="1" x14ac:dyDescent="0.3">
      <c r="A875" s="3" t="s">
        <v>817</v>
      </c>
      <c r="B875" s="4">
        <v>252.7</v>
      </c>
      <c r="C875" s="4">
        <v>221.8</v>
      </c>
      <c r="D875" s="4">
        <v>9.6</v>
      </c>
      <c r="E875" s="4">
        <v>0.55000000000000004</v>
      </c>
      <c r="F875" s="4">
        <v>0.74</v>
      </c>
      <c r="G875" s="4">
        <v>1.66</v>
      </c>
      <c r="H875" s="4">
        <v>55.2</v>
      </c>
      <c r="I875" s="4">
        <v>0.45900000000000002</v>
      </c>
      <c r="J875" s="4">
        <v>2.58</v>
      </c>
      <c r="K875" s="4">
        <v>2.15</v>
      </c>
      <c r="L875" s="4">
        <v>21.4</v>
      </c>
    </row>
    <row r="876" spans="1:12" ht="15.75" thickBot="1" x14ac:dyDescent="0.3">
      <c r="A876" s="3" t="s">
        <v>529</v>
      </c>
      <c r="B876" s="4">
        <v>212.5</v>
      </c>
      <c r="C876" s="4">
        <v>253.5</v>
      </c>
      <c r="D876" s="4">
        <v>17.2</v>
      </c>
      <c r="E876" s="4">
        <v>0.42</v>
      </c>
      <c r="F876" s="4">
        <v>0.96</v>
      </c>
      <c r="G876" s="4">
        <v>1.66</v>
      </c>
      <c r="H876" s="4">
        <v>14.9</v>
      </c>
      <c r="I876" s="4">
        <v>0.46200000000000002</v>
      </c>
      <c r="J876" s="4">
        <v>2.35</v>
      </c>
      <c r="K876" s="4">
        <v>2.14</v>
      </c>
      <c r="L876" s="4">
        <v>20.7</v>
      </c>
    </row>
    <row r="877" spans="1:12" ht="15.75" thickBot="1" x14ac:dyDescent="0.3">
      <c r="A877" s="3" t="s">
        <v>707</v>
      </c>
      <c r="B877" s="4">
        <v>17.100000000000001</v>
      </c>
      <c r="C877" s="4">
        <v>50.3</v>
      </c>
      <c r="D877" s="4">
        <v>3.4</v>
      </c>
      <c r="E877" s="4">
        <v>0.54</v>
      </c>
      <c r="F877" s="4">
        <v>0.76</v>
      </c>
      <c r="G877" s="4">
        <v>1.65</v>
      </c>
      <c r="H877" s="4">
        <v>45.3</v>
      </c>
      <c r="I877" s="4">
        <v>0.46300000000000002</v>
      </c>
      <c r="J877" s="4">
        <v>2.5499999999999998</v>
      </c>
      <c r="K877" s="4">
        <v>2.13</v>
      </c>
      <c r="L877" s="4">
        <v>21.5</v>
      </c>
    </row>
    <row r="878" spans="1:12" ht="15.75" thickBot="1" x14ac:dyDescent="0.3">
      <c r="A878" s="3">
        <v>-357024</v>
      </c>
      <c r="B878" s="4">
        <v>9.5</v>
      </c>
      <c r="C878" s="4">
        <v>3.1</v>
      </c>
      <c r="D878" s="4">
        <v>3.7</v>
      </c>
      <c r="E878" s="4">
        <v>0.4</v>
      </c>
      <c r="F878" s="4">
        <v>0.99</v>
      </c>
      <c r="G878" s="4">
        <v>1.65</v>
      </c>
      <c r="H878" s="4">
        <v>147.1</v>
      </c>
      <c r="I878" s="4">
        <v>0.46300000000000002</v>
      </c>
      <c r="J878" s="4">
        <v>2.3199999999999998</v>
      </c>
      <c r="K878" s="4">
        <v>2.13</v>
      </c>
      <c r="L878" s="4">
        <v>19.100000000000001</v>
      </c>
    </row>
    <row r="879" spans="1:12" ht="15.75" thickBot="1" x14ac:dyDescent="0.3">
      <c r="A879" s="3">
        <v>-199145</v>
      </c>
      <c r="B879" s="4">
        <v>314.7</v>
      </c>
      <c r="C879" s="4">
        <v>300.39999999999998</v>
      </c>
      <c r="D879" s="4">
        <v>3.8</v>
      </c>
      <c r="E879" s="4">
        <v>0.73</v>
      </c>
      <c r="F879" s="4">
        <v>0.44</v>
      </c>
      <c r="G879" s="4">
        <v>1.65</v>
      </c>
      <c r="H879" s="4">
        <v>119.8</v>
      </c>
      <c r="I879" s="4">
        <v>0.46500000000000002</v>
      </c>
      <c r="J879" s="4">
        <v>2.86</v>
      </c>
      <c r="K879" s="4">
        <v>2.12</v>
      </c>
      <c r="L879" s="4">
        <v>18.2</v>
      </c>
    </row>
    <row r="880" spans="1:12" ht="15.75" thickBot="1" x14ac:dyDescent="0.3">
      <c r="A880" s="3" t="s">
        <v>521</v>
      </c>
      <c r="B880" s="4">
        <v>48.7</v>
      </c>
      <c r="C880" s="4">
        <v>81.2</v>
      </c>
      <c r="D880" s="4">
        <v>4</v>
      </c>
      <c r="E880" s="4">
        <v>0.45</v>
      </c>
      <c r="F880" s="4">
        <v>0.91</v>
      </c>
      <c r="G880" s="4">
        <v>1.65</v>
      </c>
      <c r="H880" s="4">
        <v>14.6</v>
      </c>
      <c r="I880" s="4">
        <v>0.46600000000000003</v>
      </c>
      <c r="J880" s="4">
        <v>2.39</v>
      </c>
      <c r="K880" s="4">
        <v>2.12</v>
      </c>
      <c r="L880" s="4">
        <v>20.399999999999999</v>
      </c>
    </row>
    <row r="881" spans="1:12" ht="15.75" thickBot="1" x14ac:dyDescent="0.3">
      <c r="A881" s="3">
        <v>-373135</v>
      </c>
      <c r="B881" s="4">
        <v>59.4</v>
      </c>
      <c r="C881" s="4">
        <v>203.2</v>
      </c>
      <c r="D881" s="4">
        <v>4.4000000000000004</v>
      </c>
      <c r="E881" s="4">
        <v>0.5</v>
      </c>
      <c r="F881" s="4">
        <v>0.83</v>
      </c>
      <c r="G881" s="4">
        <v>1.65</v>
      </c>
      <c r="H881" s="4">
        <v>78.400000000000006</v>
      </c>
      <c r="I881" s="4">
        <v>0.46400000000000002</v>
      </c>
      <c r="J881" s="4">
        <v>2.48</v>
      </c>
      <c r="K881" s="4">
        <v>2.13</v>
      </c>
      <c r="L881" s="4">
        <v>19.5</v>
      </c>
    </row>
    <row r="882" spans="1:12" ht="15.75" thickBot="1" x14ac:dyDescent="0.3">
      <c r="A882" s="3" t="s">
        <v>449</v>
      </c>
      <c r="B882" s="4">
        <v>73</v>
      </c>
      <c r="C882" s="4">
        <v>208.4</v>
      </c>
      <c r="D882" s="4">
        <v>7.3</v>
      </c>
      <c r="E882" s="4">
        <v>0.69</v>
      </c>
      <c r="F882" s="4">
        <v>0.51</v>
      </c>
      <c r="G882" s="4">
        <v>1.65</v>
      </c>
      <c r="H882" s="4">
        <v>250</v>
      </c>
      <c r="I882" s="4">
        <v>0.46600000000000003</v>
      </c>
      <c r="J882" s="4">
        <v>2.79</v>
      </c>
      <c r="K882" s="4">
        <v>2.12</v>
      </c>
      <c r="L882" s="4">
        <v>21.4</v>
      </c>
    </row>
    <row r="883" spans="1:12" ht="15.75" thickBot="1" x14ac:dyDescent="0.3">
      <c r="A883" s="3" t="s">
        <v>1009</v>
      </c>
      <c r="B883" s="4">
        <v>250.6</v>
      </c>
      <c r="C883" s="4">
        <v>74.599999999999994</v>
      </c>
      <c r="D883" s="4">
        <v>7.5</v>
      </c>
      <c r="E883" s="4">
        <v>0.53</v>
      </c>
      <c r="F883" s="4">
        <v>0.77</v>
      </c>
      <c r="G883" s="4">
        <v>1.65</v>
      </c>
      <c r="H883" s="4">
        <v>142.6</v>
      </c>
      <c r="I883" s="4">
        <v>0.46300000000000002</v>
      </c>
      <c r="J883" s="4">
        <v>2.54</v>
      </c>
      <c r="K883" s="4">
        <v>2.13</v>
      </c>
      <c r="L883" s="4">
        <v>21.1</v>
      </c>
    </row>
    <row r="884" spans="1:12" ht="15.75" thickBot="1" x14ac:dyDescent="0.3">
      <c r="A884" s="3">
        <v>-434188</v>
      </c>
      <c r="B884" s="4">
        <v>241.5</v>
      </c>
      <c r="C884" s="4">
        <v>101.7</v>
      </c>
      <c r="D884" s="4">
        <v>23.4</v>
      </c>
      <c r="E884" s="4">
        <v>0.76</v>
      </c>
      <c r="F884" s="4">
        <v>0.39</v>
      </c>
      <c r="G884" s="4">
        <v>1.65</v>
      </c>
      <c r="H884" s="4">
        <v>4.5999999999999996</v>
      </c>
      <c r="I884" s="4">
        <v>0.46700000000000003</v>
      </c>
      <c r="J884" s="4">
        <v>2.9</v>
      </c>
      <c r="K884" s="4">
        <v>2.11</v>
      </c>
      <c r="L884" s="4">
        <v>18.8</v>
      </c>
    </row>
    <row r="885" spans="1:12" ht="15.75" thickBot="1" x14ac:dyDescent="0.3">
      <c r="A885" s="3" t="s">
        <v>1050</v>
      </c>
      <c r="B885" s="4">
        <v>247.5</v>
      </c>
      <c r="C885" s="4">
        <v>195.2</v>
      </c>
      <c r="D885" s="4">
        <v>27.7</v>
      </c>
      <c r="E885" s="4">
        <v>0.54</v>
      </c>
      <c r="F885" s="4">
        <v>0.75</v>
      </c>
      <c r="G885" s="4">
        <v>1.65</v>
      </c>
      <c r="H885" s="4">
        <v>96.5</v>
      </c>
      <c r="I885" s="4">
        <v>0.46400000000000002</v>
      </c>
      <c r="J885" s="4">
        <v>2.5499999999999998</v>
      </c>
      <c r="K885" s="4">
        <v>2.12</v>
      </c>
      <c r="L885" s="4">
        <v>20.2</v>
      </c>
    </row>
    <row r="886" spans="1:12" ht="15.75" thickBot="1" x14ac:dyDescent="0.3">
      <c r="A886" s="3" t="s">
        <v>162</v>
      </c>
      <c r="B886" s="4">
        <v>117.3</v>
      </c>
      <c r="C886" s="4">
        <v>305.39999999999998</v>
      </c>
      <c r="D886" s="4">
        <v>42</v>
      </c>
      <c r="E886" s="4">
        <v>0.51</v>
      </c>
      <c r="F886" s="4">
        <v>0.81</v>
      </c>
      <c r="G886" s="4">
        <v>1.65</v>
      </c>
      <c r="H886" s="4">
        <v>145.19999999999999</v>
      </c>
      <c r="I886" s="4">
        <v>0.46600000000000003</v>
      </c>
      <c r="J886" s="4">
        <v>2.48</v>
      </c>
      <c r="K886" s="4">
        <v>2.11</v>
      </c>
      <c r="L886" s="4">
        <v>19.5</v>
      </c>
    </row>
    <row r="887" spans="1:12" ht="15.75" thickBot="1" x14ac:dyDescent="0.3">
      <c r="A887" s="3">
        <v>-301844</v>
      </c>
      <c r="B887" s="4">
        <v>202.6</v>
      </c>
      <c r="C887" s="4">
        <v>104.3</v>
      </c>
      <c r="D887" s="4">
        <v>0.9</v>
      </c>
      <c r="E887" s="4">
        <v>0.53</v>
      </c>
      <c r="F887" s="4">
        <v>0.78</v>
      </c>
      <c r="G887" s="4">
        <v>1.64</v>
      </c>
      <c r="H887" s="4">
        <v>295</v>
      </c>
      <c r="I887" s="4">
        <v>0.46800000000000003</v>
      </c>
      <c r="J887" s="4">
        <v>2.5099999999999998</v>
      </c>
      <c r="K887" s="4">
        <v>2.1</v>
      </c>
      <c r="L887" s="4">
        <v>19.600000000000001</v>
      </c>
    </row>
    <row r="888" spans="1:12" ht="15.75" thickBot="1" x14ac:dyDescent="0.3">
      <c r="A888" s="3" t="s">
        <v>32</v>
      </c>
      <c r="B888" s="4">
        <v>319.2</v>
      </c>
      <c r="C888" s="4">
        <v>73.2</v>
      </c>
      <c r="D888" s="4">
        <v>3.4</v>
      </c>
      <c r="E888" s="4">
        <v>0.38</v>
      </c>
      <c r="F888" s="4">
        <v>1.01</v>
      </c>
      <c r="G888" s="4">
        <v>1.64</v>
      </c>
      <c r="H888" s="4">
        <v>190.3</v>
      </c>
      <c r="I888" s="4">
        <v>0.46700000000000003</v>
      </c>
      <c r="J888" s="4">
        <v>2.2799999999999998</v>
      </c>
      <c r="K888" s="4">
        <v>2.11</v>
      </c>
      <c r="L888" s="4">
        <v>18</v>
      </c>
    </row>
    <row r="889" spans="1:12" ht="15.75" thickBot="1" x14ac:dyDescent="0.3">
      <c r="A889" s="3">
        <v>-136617</v>
      </c>
      <c r="B889" s="4">
        <v>24.9</v>
      </c>
      <c r="C889" s="4">
        <v>268.60000000000002</v>
      </c>
      <c r="D889" s="4">
        <v>4.7</v>
      </c>
      <c r="E889" s="4">
        <v>0.42</v>
      </c>
      <c r="F889" s="4">
        <v>0.95</v>
      </c>
      <c r="G889" s="4">
        <v>1.64</v>
      </c>
      <c r="H889" s="4">
        <v>304.8</v>
      </c>
      <c r="I889" s="4">
        <v>0.47</v>
      </c>
      <c r="J889" s="4">
        <v>2.3199999999999998</v>
      </c>
      <c r="K889" s="4">
        <v>2.1</v>
      </c>
      <c r="L889" s="4">
        <v>17.7</v>
      </c>
    </row>
    <row r="890" spans="1:12" ht="15.75" thickBot="1" x14ac:dyDescent="0.3">
      <c r="A890" s="3" t="s">
        <v>569</v>
      </c>
      <c r="B890" s="4">
        <v>261</v>
      </c>
      <c r="C890" s="4">
        <v>38</v>
      </c>
      <c r="D890" s="4">
        <v>6.7</v>
      </c>
      <c r="E890" s="4">
        <v>0.5</v>
      </c>
      <c r="F890" s="4">
        <v>0.82</v>
      </c>
      <c r="G890" s="4">
        <v>1.64</v>
      </c>
      <c r="H890" s="4">
        <v>301.8</v>
      </c>
      <c r="I890" s="4">
        <v>0.46899999999999997</v>
      </c>
      <c r="J890" s="4">
        <v>2.46</v>
      </c>
      <c r="K890" s="4">
        <v>2.1</v>
      </c>
      <c r="L890" s="4">
        <v>21.3</v>
      </c>
    </row>
    <row r="891" spans="1:12" ht="15.75" thickBot="1" x14ac:dyDescent="0.3">
      <c r="A891" s="3" t="s">
        <v>24</v>
      </c>
      <c r="B891" s="4">
        <v>105.7</v>
      </c>
      <c r="C891" s="4">
        <v>10.8</v>
      </c>
      <c r="D891" s="4">
        <v>7.4</v>
      </c>
      <c r="E891" s="4">
        <v>0.5</v>
      </c>
      <c r="F891" s="4">
        <v>0.82</v>
      </c>
      <c r="G891" s="4">
        <v>1.64</v>
      </c>
      <c r="H891" s="4">
        <v>12.1</v>
      </c>
      <c r="I891" s="4">
        <v>0.47099999999999997</v>
      </c>
      <c r="J891" s="4">
        <v>2.4500000000000002</v>
      </c>
      <c r="K891" s="4">
        <v>2.09</v>
      </c>
      <c r="L891" s="4">
        <v>16.399999999999999</v>
      </c>
    </row>
    <row r="892" spans="1:12" ht="15.75" thickBot="1" x14ac:dyDescent="0.3">
      <c r="A892" s="3" t="s">
        <v>764</v>
      </c>
      <c r="B892" s="4">
        <v>85.2</v>
      </c>
      <c r="C892" s="4">
        <v>243.9</v>
      </c>
      <c r="D892" s="4">
        <v>7.8</v>
      </c>
      <c r="E892" s="4">
        <v>0.6</v>
      </c>
      <c r="F892" s="4">
        <v>0.65</v>
      </c>
      <c r="G892" s="4">
        <v>1.64</v>
      </c>
      <c r="H892" s="4">
        <v>291.39999999999998</v>
      </c>
      <c r="I892" s="4">
        <v>0.47099999999999997</v>
      </c>
      <c r="J892" s="4">
        <v>2.62</v>
      </c>
      <c r="K892" s="4">
        <v>2.09</v>
      </c>
      <c r="L892" s="4">
        <v>21</v>
      </c>
    </row>
    <row r="893" spans="1:12" ht="15.75" thickBot="1" x14ac:dyDescent="0.3">
      <c r="A893" s="3" t="s">
        <v>794</v>
      </c>
      <c r="B893" s="4">
        <v>74.2</v>
      </c>
      <c r="C893" s="4">
        <v>53.2</v>
      </c>
      <c r="D893" s="4">
        <v>8.6</v>
      </c>
      <c r="E893" s="4">
        <v>0.49</v>
      </c>
      <c r="F893" s="4">
        <v>0.84</v>
      </c>
      <c r="G893" s="4">
        <v>1.64</v>
      </c>
      <c r="H893" s="4">
        <v>225.9</v>
      </c>
      <c r="I893" s="4">
        <v>0.47</v>
      </c>
      <c r="J893" s="4">
        <v>2.44</v>
      </c>
      <c r="K893" s="4">
        <v>2.1</v>
      </c>
      <c r="L893" s="4">
        <v>21.6</v>
      </c>
    </row>
    <row r="894" spans="1:12" ht="15.75" thickBot="1" x14ac:dyDescent="0.3">
      <c r="A894" s="3">
        <v>-89958</v>
      </c>
      <c r="B894" s="4">
        <v>222.6</v>
      </c>
      <c r="C894" s="4">
        <v>188.5</v>
      </c>
      <c r="D894" s="4">
        <v>10</v>
      </c>
      <c r="E894" s="4">
        <v>0.89</v>
      </c>
      <c r="F894" s="4">
        <v>0.19</v>
      </c>
      <c r="G894" s="4">
        <v>1.64</v>
      </c>
      <c r="H894" s="4">
        <v>33.1</v>
      </c>
      <c r="I894" s="4">
        <v>0.46899999999999997</v>
      </c>
      <c r="J894" s="4">
        <v>3.1</v>
      </c>
      <c r="K894" s="4">
        <v>2.1</v>
      </c>
      <c r="L894" s="4">
        <v>17</v>
      </c>
    </row>
    <row r="895" spans="1:12" ht="15.75" thickBot="1" x14ac:dyDescent="0.3">
      <c r="A895" s="3" t="s">
        <v>785</v>
      </c>
      <c r="B895" s="4">
        <v>311.7</v>
      </c>
      <c r="C895" s="4">
        <v>6.8</v>
      </c>
      <c r="D895" s="4">
        <v>11</v>
      </c>
      <c r="E895" s="4">
        <v>0.46</v>
      </c>
      <c r="F895" s="4">
        <v>0.89</v>
      </c>
      <c r="G895" s="4">
        <v>1.64</v>
      </c>
      <c r="H895" s="4">
        <v>121.7</v>
      </c>
      <c r="I895" s="4">
        <v>0.46899999999999997</v>
      </c>
      <c r="J895" s="4">
        <v>2.4</v>
      </c>
      <c r="K895" s="4">
        <v>2.1</v>
      </c>
      <c r="L895" s="4">
        <v>21.1</v>
      </c>
    </row>
    <row r="896" spans="1:12" ht="15.75" thickBot="1" x14ac:dyDescent="0.3">
      <c r="A896" s="3" t="s">
        <v>229</v>
      </c>
      <c r="B896" s="4">
        <v>71</v>
      </c>
      <c r="C896" s="4">
        <v>198.4</v>
      </c>
      <c r="D896" s="4">
        <v>13.5</v>
      </c>
      <c r="E896" s="4">
        <v>0.7</v>
      </c>
      <c r="F896" s="4">
        <v>0.49</v>
      </c>
      <c r="G896" s="4">
        <v>1.64</v>
      </c>
      <c r="H896" s="4">
        <v>230.2</v>
      </c>
      <c r="I896" s="4">
        <v>0.46800000000000003</v>
      </c>
      <c r="J896" s="4">
        <v>2.79</v>
      </c>
      <c r="K896" s="4">
        <v>2.1</v>
      </c>
      <c r="L896" s="4">
        <v>21.2</v>
      </c>
    </row>
    <row r="897" spans="1:12" ht="15.75" thickBot="1" x14ac:dyDescent="0.3">
      <c r="A897" s="3" t="s">
        <v>190</v>
      </c>
      <c r="B897" s="4">
        <v>191.5</v>
      </c>
      <c r="C897" s="4">
        <v>142.80000000000001</v>
      </c>
      <c r="D897" s="4">
        <v>13.9</v>
      </c>
      <c r="E897" s="4">
        <v>0.37</v>
      </c>
      <c r="F897" s="4">
        <v>1.04</v>
      </c>
      <c r="G897" s="4">
        <v>1.64</v>
      </c>
      <c r="H897" s="4">
        <v>35.700000000000003</v>
      </c>
      <c r="I897" s="4">
        <v>0.46800000000000003</v>
      </c>
      <c r="J897" s="4">
        <v>2.25</v>
      </c>
      <c r="K897" s="4">
        <v>2.11</v>
      </c>
      <c r="L897" s="4">
        <v>20.6</v>
      </c>
    </row>
    <row r="898" spans="1:12" ht="15.75" thickBot="1" x14ac:dyDescent="0.3">
      <c r="A898" s="3" t="s">
        <v>360</v>
      </c>
      <c r="B898" s="4">
        <v>71.599999999999994</v>
      </c>
      <c r="C898" s="4">
        <v>322.39999999999998</v>
      </c>
      <c r="D898" s="4">
        <v>16.5</v>
      </c>
      <c r="E898" s="4">
        <v>0.74</v>
      </c>
      <c r="F898" s="4">
        <v>0.43</v>
      </c>
      <c r="G898" s="4">
        <v>1.64</v>
      </c>
      <c r="H898" s="4">
        <v>206.2</v>
      </c>
      <c r="I898" s="4">
        <v>0.46899999999999997</v>
      </c>
      <c r="J898" s="4">
        <v>2.85</v>
      </c>
      <c r="K898" s="4">
        <v>2.1</v>
      </c>
      <c r="L898" s="4">
        <v>18</v>
      </c>
    </row>
    <row r="899" spans="1:12" ht="15.75" thickBot="1" x14ac:dyDescent="0.3">
      <c r="A899" s="3" t="s">
        <v>207</v>
      </c>
      <c r="B899" s="4">
        <v>112.5</v>
      </c>
      <c r="C899" s="4">
        <v>314.60000000000002</v>
      </c>
      <c r="D899" s="4">
        <v>4.4000000000000004</v>
      </c>
      <c r="E899" s="4">
        <v>0.5</v>
      </c>
      <c r="F899" s="4">
        <v>0.81</v>
      </c>
      <c r="G899" s="4">
        <v>1.63</v>
      </c>
      <c r="H899" s="4">
        <v>9.1999999999999993</v>
      </c>
      <c r="I899" s="4">
        <v>0.47399999999999998</v>
      </c>
      <c r="J899" s="4">
        <v>2.44</v>
      </c>
      <c r="K899" s="4">
        <v>2.08</v>
      </c>
      <c r="L899" s="4">
        <v>21.4</v>
      </c>
    </row>
    <row r="900" spans="1:12" ht="15.75" thickBot="1" x14ac:dyDescent="0.3">
      <c r="A900" s="3" t="s">
        <v>947</v>
      </c>
      <c r="B900" s="4">
        <v>153.19999999999999</v>
      </c>
      <c r="C900" s="4">
        <v>256.8</v>
      </c>
      <c r="D900" s="4">
        <v>4.5999999999999996</v>
      </c>
      <c r="E900" s="4">
        <v>0.43</v>
      </c>
      <c r="F900" s="4">
        <v>0.93</v>
      </c>
      <c r="G900" s="4">
        <v>1.63</v>
      </c>
      <c r="H900" s="4">
        <v>345.4</v>
      </c>
      <c r="I900" s="4">
        <v>0.47199999999999998</v>
      </c>
      <c r="J900" s="4">
        <v>2.34</v>
      </c>
      <c r="K900" s="4">
        <v>2.09</v>
      </c>
      <c r="L900" s="4">
        <v>21.1</v>
      </c>
    </row>
    <row r="901" spans="1:12" ht="15.75" thickBot="1" x14ac:dyDescent="0.3">
      <c r="A901" s="3" t="s">
        <v>649</v>
      </c>
      <c r="B901" s="4">
        <v>8.1</v>
      </c>
      <c r="C901" s="4">
        <v>251.6</v>
      </c>
      <c r="D901" s="4">
        <v>9.3000000000000007</v>
      </c>
      <c r="E901" s="4">
        <v>0.41</v>
      </c>
      <c r="F901" s="4">
        <v>0.96</v>
      </c>
      <c r="G901" s="4">
        <v>1.63</v>
      </c>
      <c r="H901" s="4">
        <v>146.1</v>
      </c>
      <c r="I901" s="4">
        <v>0.47399999999999998</v>
      </c>
      <c r="J901" s="4">
        <v>2.2999999999999998</v>
      </c>
      <c r="K901" s="4">
        <v>2.08</v>
      </c>
      <c r="L901" s="4">
        <v>20.2</v>
      </c>
    </row>
    <row r="902" spans="1:12" ht="15.75" thickBot="1" x14ac:dyDescent="0.3">
      <c r="A902" s="3" t="s">
        <v>917</v>
      </c>
      <c r="B902" s="4">
        <v>121.9</v>
      </c>
      <c r="C902" s="4">
        <v>33.1</v>
      </c>
      <c r="D902" s="4">
        <v>9.3000000000000007</v>
      </c>
      <c r="E902" s="4">
        <v>0.47</v>
      </c>
      <c r="F902" s="4">
        <v>0.87</v>
      </c>
      <c r="G902" s="4">
        <v>1.63</v>
      </c>
      <c r="H902" s="4">
        <v>328.9</v>
      </c>
      <c r="I902" s="4">
        <v>0.47399999999999998</v>
      </c>
      <c r="J902" s="4">
        <v>2.39</v>
      </c>
      <c r="K902" s="4">
        <v>2.08</v>
      </c>
      <c r="L902" s="4">
        <v>20.2</v>
      </c>
    </row>
    <row r="903" spans="1:12" ht="15.75" thickBot="1" x14ac:dyDescent="0.3">
      <c r="A903" s="3" t="s">
        <v>1130</v>
      </c>
      <c r="B903" s="4">
        <v>59</v>
      </c>
      <c r="C903" s="4">
        <v>282.39999999999998</v>
      </c>
      <c r="D903" s="4">
        <v>10.6</v>
      </c>
      <c r="E903" s="4">
        <v>0.73</v>
      </c>
      <c r="F903" s="4">
        <v>0.44</v>
      </c>
      <c r="G903" s="4">
        <v>1.63</v>
      </c>
      <c r="H903" s="4">
        <v>42.9</v>
      </c>
      <c r="I903" s="4">
        <v>0.47399999999999998</v>
      </c>
      <c r="J903" s="4">
        <v>2.82</v>
      </c>
      <c r="K903" s="4">
        <v>2.08</v>
      </c>
      <c r="L903" s="4">
        <v>21.9</v>
      </c>
    </row>
    <row r="904" spans="1:12" ht="15.75" thickBot="1" x14ac:dyDescent="0.3">
      <c r="A904" s="3" t="s">
        <v>733</v>
      </c>
      <c r="B904" s="4">
        <v>148.9</v>
      </c>
      <c r="C904" s="4">
        <v>271.39999999999998</v>
      </c>
      <c r="D904" s="4">
        <v>16.899999999999999</v>
      </c>
      <c r="E904" s="4">
        <v>0.44</v>
      </c>
      <c r="F904" s="4">
        <v>0.91</v>
      </c>
      <c r="G904" s="4">
        <v>1.63</v>
      </c>
      <c r="H904" s="4">
        <v>258.8</v>
      </c>
      <c r="I904" s="4">
        <v>0.47299999999999998</v>
      </c>
      <c r="J904" s="4">
        <v>2.35</v>
      </c>
      <c r="K904" s="4">
        <v>2.08</v>
      </c>
      <c r="L904" s="4">
        <v>19.7</v>
      </c>
    </row>
    <row r="905" spans="1:12" ht="15.75" thickBot="1" x14ac:dyDescent="0.3">
      <c r="A905" s="3">
        <v>-311066</v>
      </c>
      <c r="B905" s="4">
        <v>156.19999999999999</v>
      </c>
      <c r="C905" s="4">
        <v>75</v>
      </c>
      <c r="D905" s="4">
        <v>19.5</v>
      </c>
      <c r="E905" s="4">
        <v>0.4</v>
      </c>
      <c r="F905" s="4">
        <v>0.98</v>
      </c>
      <c r="G905" s="4">
        <v>1.63</v>
      </c>
      <c r="H905" s="4">
        <v>225.9</v>
      </c>
      <c r="I905" s="4">
        <v>0.47199999999999998</v>
      </c>
      <c r="J905" s="4">
        <v>2.29</v>
      </c>
      <c r="K905" s="4">
        <v>2.09</v>
      </c>
      <c r="L905" s="4">
        <v>18.100000000000001</v>
      </c>
    </row>
    <row r="906" spans="1:12" ht="15.75" thickBot="1" x14ac:dyDescent="0.3">
      <c r="A906" s="3" t="s">
        <v>538</v>
      </c>
      <c r="B906" s="4">
        <v>321.10000000000002</v>
      </c>
      <c r="C906" s="4">
        <v>87</v>
      </c>
      <c r="D906" s="4">
        <v>22</v>
      </c>
      <c r="E906" s="4">
        <v>0.44</v>
      </c>
      <c r="F906" s="4">
        <v>0.91</v>
      </c>
      <c r="G906" s="4">
        <v>1.63</v>
      </c>
      <c r="H906" s="4">
        <v>65.2</v>
      </c>
      <c r="I906" s="4">
        <v>0.47399999999999998</v>
      </c>
      <c r="J906" s="4">
        <v>2.34</v>
      </c>
      <c r="K906" s="4">
        <v>2.08</v>
      </c>
      <c r="L906" s="4">
        <v>20.9</v>
      </c>
    </row>
    <row r="907" spans="1:12" ht="15.75" thickBot="1" x14ac:dyDescent="0.3">
      <c r="A907" s="3" t="s">
        <v>275</v>
      </c>
      <c r="B907" s="4">
        <v>306.8</v>
      </c>
      <c r="C907" s="4">
        <v>352.4</v>
      </c>
      <c r="D907" s="4">
        <v>26.1</v>
      </c>
      <c r="E907" s="4">
        <v>0.43</v>
      </c>
      <c r="F907" s="4">
        <v>0.94</v>
      </c>
      <c r="G907" s="4">
        <v>1.63</v>
      </c>
      <c r="H907" s="4">
        <v>192.7</v>
      </c>
      <c r="I907" s="4">
        <v>0.47499999999999998</v>
      </c>
      <c r="J907" s="4">
        <v>2.3199999999999998</v>
      </c>
      <c r="K907" s="4">
        <v>2.08</v>
      </c>
      <c r="L907" s="4">
        <v>19</v>
      </c>
    </row>
    <row r="908" spans="1:12" ht="15.75" thickBot="1" x14ac:dyDescent="0.3">
      <c r="A908" s="3" t="s">
        <v>852</v>
      </c>
      <c r="B908" s="4">
        <v>64.599999999999994</v>
      </c>
      <c r="C908" s="4">
        <v>137.80000000000001</v>
      </c>
      <c r="D908" s="4">
        <v>28.9</v>
      </c>
      <c r="E908" s="4">
        <v>0.49</v>
      </c>
      <c r="F908" s="4">
        <v>0.82</v>
      </c>
      <c r="G908" s="4">
        <v>1.63</v>
      </c>
      <c r="H908" s="4">
        <v>42.4</v>
      </c>
      <c r="I908" s="4">
        <v>0.47499999999999998</v>
      </c>
      <c r="J908" s="4">
        <v>2.4300000000000002</v>
      </c>
      <c r="K908" s="4">
        <v>2.0699999999999998</v>
      </c>
      <c r="L908" s="4">
        <v>19.5</v>
      </c>
    </row>
    <row r="909" spans="1:12" ht="15.75" thickBot="1" x14ac:dyDescent="0.3">
      <c r="A909" s="3" t="s">
        <v>516</v>
      </c>
      <c r="B909" s="4">
        <v>294.8</v>
      </c>
      <c r="C909" s="4">
        <v>177.5</v>
      </c>
      <c r="D909" s="4">
        <v>29.6</v>
      </c>
      <c r="E909" s="4">
        <v>0.53</v>
      </c>
      <c r="F909" s="4">
        <v>0.77</v>
      </c>
      <c r="G909" s="4">
        <v>1.63</v>
      </c>
      <c r="H909" s="4">
        <v>52.4</v>
      </c>
      <c r="I909" s="4">
        <v>0.47499999999999998</v>
      </c>
      <c r="J909" s="4">
        <v>2.48</v>
      </c>
      <c r="K909" s="4">
        <v>2.0699999999999998</v>
      </c>
      <c r="L909" s="4">
        <v>19.8</v>
      </c>
    </row>
    <row r="910" spans="1:12" ht="15.75" thickBot="1" x14ac:dyDescent="0.3">
      <c r="A910" s="3" t="s">
        <v>394</v>
      </c>
      <c r="B910" s="4">
        <v>10.3</v>
      </c>
      <c r="C910" s="4">
        <v>82.1</v>
      </c>
      <c r="D910" s="4">
        <v>1.7</v>
      </c>
      <c r="E910" s="4">
        <v>0.38</v>
      </c>
      <c r="F910" s="4">
        <v>1.01</v>
      </c>
      <c r="G910" s="4">
        <v>1.62</v>
      </c>
      <c r="H910" s="4">
        <v>39.1</v>
      </c>
      <c r="I910" s="4">
        <v>0.47599999999999998</v>
      </c>
      <c r="J910" s="4">
        <v>2.2400000000000002</v>
      </c>
      <c r="K910" s="4">
        <v>2.0699999999999998</v>
      </c>
      <c r="L910" s="4">
        <v>21.9</v>
      </c>
    </row>
    <row r="911" spans="1:12" ht="15.75" thickBot="1" x14ac:dyDescent="0.3">
      <c r="A911" s="3">
        <v>-436724</v>
      </c>
      <c r="B911" s="4">
        <v>8.8000000000000007</v>
      </c>
      <c r="C911" s="4">
        <v>286</v>
      </c>
      <c r="D911" s="4">
        <v>4.5999999999999996</v>
      </c>
      <c r="E911" s="4">
        <v>0.38</v>
      </c>
      <c r="F911" s="4">
        <v>1.01</v>
      </c>
      <c r="G911" s="4">
        <v>1.62</v>
      </c>
      <c r="H911" s="4">
        <v>85.3</v>
      </c>
      <c r="I911" s="4">
        <v>0.47799999999999998</v>
      </c>
      <c r="J911" s="4">
        <v>2.23</v>
      </c>
      <c r="K911" s="4">
        <v>2.06</v>
      </c>
      <c r="L911" s="4">
        <v>19.899999999999999</v>
      </c>
    </row>
    <row r="912" spans="1:12" ht="15.75" thickBot="1" x14ac:dyDescent="0.3">
      <c r="A912" s="3">
        <v>-101869</v>
      </c>
      <c r="B912" s="4">
        <v>268.60000000000002</v>
      </c>
      <c r="C912" s="4">
        <v>111.1</v>
      </c>
      <c r="D912" s="4">
        <v>4.8</v>
      </c>
      <c r="E912" s="4">
        <v>0.61</v>
      </c>
      <c r="F912" s="4">
        <v>0.63</v>
      </c>
      <c r="G912" s="4">
        <v>1.62</v>
      </c>
      <c r="H912" s="4">
        <v>234</v>
      </c>
      <c r="I912" s="4">
        <v>0.47599999999999998</v>
      </c>
      <c r="J912" s="4">
        <v>2.62</v>
      </c>
      <c r="K912" s="4">
        <v>2.0699999999999998</v>
      </c>
      <c r="L912" s="4">
        <v>19.3</v>
      </c>
    </row>
    <row r="913" spans="1:12" ht="15.75" thickBot="1" x14ac:dyDescent="0.3">
      <c r="A913" s="3">
        <v>-141614</v>
      </c>
      <c r="B913" s="4">
        <v>127.2</v>
      </c>
      <c r="C913" s="4">
        <v>200.7</v>
      </c>
      <c r="D913" s="4">
        <v>7.2</v>
      </c>
      <c r="E913" s="4">
        <v>0.54</v>
      </c>
      <c r="F913" s="4">
        <v>0.75</v>
      </c>
      <c r="G913" s="4">
        <v>1.62</v>
      </c>
      <c r="H913" s="4">
        <v>89.2</v>
      </c>
      <c r="I913" s="4">
        <v>0.47699999999999998</v>
      </c>
      <c r="J913" s="4">
        <v>2.4900000000000002</v>
      </c>
      <c r="K913" s="4">
        <v>2.0699999999999998</v>
      </c>
      <c r="L913" s="4">
        <v>19.399999999999999</v>
      </c>
    </row>
    <row r="914" spans="1:12" ht="15.75" thickBot="1" x14ac:dyDescent="0.3">
      <c r="A914" s="3">
        <v>-68372</v>
      </c>
      <c r="B914" s="4">
        <v>322.2</v>
      </c>
      <c r="C914" s="4">
        <v>253.1</v>
      </c>
      <c r="D914" s="4">
        <v>8.1</v>
      </c>
      <c r="E914" s="4">
        <v>0.42</v>
      </c>
      <c r="F914" s="4">
        <v>0.95</v>
      </c>
      <c r="G914" s="4">
        <v>1.62</v>
      </c>
      <c r="H914" s="4">
        <v>65.8</v>
      </c>
      <c r="I914" s="4">
        <v>0.47899999999999998</v>
      </c>
      <c r="J914" s="4">
        <v>2.29</v>
      </c>
      <c r="K914" s="4">
        <v>2.06</v>
      </c>
      <c r="L914" s="4">
        <v>18.8</v>
      </c>
    </row>
    <row r="915" spans="1:12" ht="15.75" thickBot="1" x14ac:dyDescent="0.3">
      <c r="A915" s="3">
        <v>-4953</v>
      </c>
      <c r="B915" s="4">
        <v>77.7</v>
      </c>
      <c r="C915" s="4">
        <v>77.7</v>
      </c>
      <c r="D915" s="4">
        <v>24.4</v>
      </c>
      <c r="E915" s="4">
        <v>0.66</v>
      </c>
      <c r="F915" s="4">
        <v>0.56000000000000005</v>
      </c>
      <c r="G915" s="4">
        <v>1.62</v>
      </c>
      <c r="H915" s="4">
        <v>101.7</v>
      </c>
      <c r="I915" s="4">
        <v>0.47699999999999998</v>
      </c>
      <c r="J915" s="4">
        <v>2.69</v>
      </c>
      <c r="K915" s="4">
        <v>2.06</v>
      </c>
      <c r="L915" s="4">
        <v>14.1</v>
      </c>
    </row>
    <row r="916" spans="1:12" ht="15.75" thickBot="1" x14ac:dyDescent="0.3">
      <c r="A916" s="3" t="s">
        <v>1108</v>
      </c>
      <c r="B916" s="4">
        <v>95.9</v>
      </c>
      <c r="C916" s="4">
        <v>13.9</v>
      </c>
      <c r="D916" s="4">
        <v>48.9</v>
      </c>
      <c r="E916" s="4">
        <v>0.63</v>
      </c>
      <c r="F916" s="4">
        <v>0.6</v>
      </c>
      <c r="G916" s="4">
        <v>1.62</v>
      </c>
      <c r="H916" s="4">
        <v>16.399999999999999</v>
      </c>
      <c r="I916" s="4">
        <v>0.48</v>
      </c>
      <c r="J916" s="4">
        <v>2.64</v>
      </c>
      <c r="K916" s="4">
        <v>2.06</v>
      </c>
      <c r="L916" s="4">
        <v>19.899999999999999</v>
      </c>
    </row>
    <row r="917" spans="1:12" ht="15.75" thickBot="1" x14ac:dyDescent="0.3">
      <c r="A917" s="3">
        <v>-163697</v>
      </c>
      <c r="B917" s="4">
        <v>353.7</v>
      </c>
      <c r="C917" s="4">
        <v>268.5</v>
      </c>
      <c r="D917" s="4">
        <v>3</v>
      </c>
      <c r="E917" s="4">
        <v>0.47</v>
      </c>
      <c r="F917" s="4">
        <v>0.85</v>
      </c>
      <c r="G917" s="4">
        <v>1.61</v>
      </c>
      <c r="H917" s="4">
        <v>71.3</v>
      </c>
      <c r="I917" s="4">
        <v>0.48299999999999998</v>
      </c>
      <c r="J917" s="4">
        <v>2.37</v>
      </c>
      <c r="K917" s="4">
        <v>2.04</v>
      </c>
      <c r="L917" s="4">
        <v>20</v>
      </c>
    </row>
    <row r="918" spans="1:12" ht="15.75" thickBot="1" x14ac:dyDescent="0.3">
      <c r="A918" s="3" t="s">
        <v>892</v>
      </c>
      <c r="B918" s="4">
        <v>25.1</v>
      </c>
      <c r="C918" s="4">
        <v>90.8</v>
      </c>
      <c r="D918" s="4">
        <v>7</v>
      </c>
      <c r="E918" s="4">
        <v>0.46</v>
      </c>
      <c r="F918" s="4">
        <v>0.88</v>
      </c>
      <c r="G918" s="4">
        <v>1.61</v>
      </c>
      <c r="H918" s="4">
        <v>147.9</v>
      </c>
      <c r="I918" s="4">
        <v>0.48099999999999998</v>
      </c>
      <c r="J918" s="4">
        <v>2.35</v>
      </c>
      <c r="K918" s="4">
        <v>2.0499999999999998</v>
      </c>
      <c r="L918" s="4">
        <v>18.2</v>
      </c>
    </row>
    <row r="919" spans="1:12" ht="15.75" thickBot="1" x14ac:dyDescent="0.3">
      <c r="A919" s="3" t="s">
        <v>616</v>
      </c>
      <c r="B919" s="4">
        <v>116.8</v>
      </c>
      <c r="C919" s="4">
        <v>154.5</v>
      </c>
      <c r="D919" s="4">
        <v>11.9</v>
      </c>
      <c r="E919" s="4">
        <v>0.75</v>
      </c>
      <c r="F919" s="4">
        <v>0.41</v>
      </c>
      <c r="G919" s="4">
        <v>1.61</v>
      </c>
      <c r="H919" s="4">
        <v>195.7</v>
      </c>
      <c r="I919" s="4">
        <v>0.48099999999999998</v>
      </c>
      <c r="J919" s="4">
        <v>2.82</v>
      </c>
      <c r="K919" s="4">
        <v>2.0499999999999998</v>
      </c>
      <c r="L919" s="4">
        <v>21.7</v>
      </c>
    </row>
    <row r="920" spans="1:12" ht="15.75" thickBot="1" x14ac:dyDescent="0.3">
      <c r="A920" s="3" t="s">
        <v>520</v>
      </c>
      <c r="B920" s="4">
        <v>118.9</v>
      </c>
      <c r="C920" s="4">
        <v>157.19999999999999</v>
      </c>
      <c r="D920" s="4">
        <v>12.1</v>
      </c>
      <c r="E920" s="4">
        <v>0.75</v>
      </c>
      <c r="F920" s="4">
        <v>0.4</v>
      </c>
      <c r="G920" s="4">
        <v>1.61</v>
      </c>
      <c r="H920" s="4">
        <v>123.4</v>
      </c>
      <c r="I920" s="4">
        <v>0.48399999999999999</v>
      </c>
      <c r="J920" s="4">
        <v>2.81</v>
      </c>
      <c r="K920" s="4">
        <v>2.04</v>
      </c>
      <c r="L920" s="4">
        <v>19.899999999999999</v>
      </c>
    </row>
    <row r="921" spans="1:12" ht="15.75" thickBot="1" x14ac:dyDescent="0.3">
      <c r="A921" s="3" t="s">
        <v>61</v>
      </c>
      <c r="B921" s="4">
        <v>250.9</v>
      </c>
      <c r="C921" s="4">
        <v>51.7</v>
      </c>
      <c r="D921" s="4">
        <v>18.5</v>
      </c>
      <c r="E921" s="4">
        <v>0.56000000000000005</v>
      </c>
      <c r="F921" s="4">
        <v>0.7</v>
      </c>
      <c r="G921" s="4">
        <v>1.61</v>
      </c>
      <c r="H921" s="4">
        <v>265.7</v>
      </c>
      <c r="I921" s="4">
        <v>0.48199999999999998</v>
      </c>
      <c r="J921" s="4">
        <v>2.52</v>
      </c>
      <c r="K921" s="4">
        <v>2.04</v>
      </c>
      <c r="L921" s="4">
        <v>19.600000000000001</v>
      </c>
    </row>
    <row r="922" spans="1:12" ht="15.75" thickBot="1" x14ac:dyDescent="0.3">
      <c r="A922" s="3" t="s">
        <v>936</v>
      </c>
      <c r="B922" s="4">
        <v>296.2</v>
      </c>
      <c r="C922" s="4">
        <v>164.2</v>
      </c>
      <c r="D922" s="4">
        <v>25.5</v>
      </c>
      <c r="E922" s="4">
        <v>0.5</v>
      </c>
      <c r="F922" s="4">
        <v>0.81</v>
      </c>
      <c r="G922" s="4">
        <v>1.61</v>
      </c>
      <c r="H922" s="4">
        <v>253</v>
      </c>
      <c r="I922" s="4">
        <v>0.48299999999999998</v>
      </c>
      <c r="J922" s="4">
        <v>2.41</v>
      </c>
      <c r="K922" s="4">
        <v>2.04</v>
      </c>
      <c r="L922" s="4">
        <v>21.9</v>
      </c>
    </row>
    <row r="923" spans="1:12" ht="15.75" thickBot="1" x14ac:dyDescent="0.3">
      <c r="A923" s="3" t="s">
        <v>819</v>
      </c>
      <c r="B923" s="4">
        <v>196.7</v>
      </c>
      <c r="C923" s="4">
        <v>8.3000000000000007</v>
      </c>
      <c r="D923" s="4">
        <v>32.700000000000003</v>
      </c>
      <c r="E923" s="4">
        <v>0.38</v>
      </c>
      <c r="F923" s="4">
        <v>0.99</v>
      </c>
      <c r="G923" s="4">
        <v>1.61</v>
      </c>
      <c r="H923" s="4">
        <v>280.60000000000002</v>
      </c>
      <c r="I923" s="4">
        <v>0.48299999999999998</v>
      </c>
      <c r="J923" s="4">
        <v>2.2200000000000002</v>
      </c>
      <c r="K923" s="4">
        <v>2.04</v>
      </c>
      <c r="L923" s="4">
        <v>18.5</v>
      </c>
    </row>
    <row r="924" spans="1:12" ht="15.75" thickBot="1" x14ac:dyDescent="0.3">
      <c r="A924" s="3" t="s">
        <v>334</v>
      </c>
      <c r="B924" s="4">
        <v>49.2</v>
      </c>
      <c r="C924" s="4">
        <v>29.5</v>
      </c>
      <c r="D924" s="4">
        <v>34.1</v>
      </c>
      <c r="E924" s="4">
        <v>0.46</v>
      </c>
      <c r="F924" s="4">
        <v>0.88</v>
      </c>
      <c r="G924" s="4">
        <v>1.61</v>
      </c>
      <c r="H924" s="4">
        <v>239.5</v>
      </c>
      <c r="I924" s="4">
        <v>0.48</v>
      </c>
      <c r="J924" s="4">
        <v>2.35</v>
      </c>
      <c r="K924" s="4">
        <v>2.0499999999999998</v>
      </c>
      <c r="L924" s="4">
        <v>20.2</v>
      </c>
    </row>
    <row r="925" spans="1:12" ht="15.75" thickBot="1" x14ac:dyDescent="0.3">
      <c r="A925" s="3" t="s">
        <v>942</v>
      </c>
      <c r="B925" s="4">
        <v>212.8</v>
      </c>
      <c r="C925" s="4">
        <v>37.6</v>
      </c>
      <c r="D925" s="4">
        <v>39.6</v>
      </c>
      <c r="E925" s="4">
        <v>0.42</v>
      </c>
      <c r="F925" s="4">
        <v>0.94</v>
      </c>
      <c r="G925" s="4">
        <v>1.61</v>
      </c>
      <c r="H925" s="4">
        <v>189.1</v>
      </c>
      <c r="I925" s="4">
        <v>0.48299999999999998</v>
      </c>
      <c r="J925" s="4">
        <v>2.2799999999999998</v>
      </c>
      <c r="K925" s="4">
        <v>2.04</v>
      </c>
      <c r="L925" s="4">
        <v>18.600000000000001</v>
      </c>
    </row>
    <row r="926" spans="1:12" ht="15.75" thickBot="1" x14ac:dyDescent="0.3">
      <c r="A926" s="3">
        <v>-417612</v>
      </c>
      <c r="B926" s="4">
        <v>136.6</v>
      </c>
      <c r="C926" s="4">
        <v>112</v>
      </c>
      <c r="D926" s="4">
        <v>8.1</v>
      </c>
      <c r="E926" s="4">
        <v>0.39</v>
      </c>
      <c r="F926" s="4">
        <v>0.97</v>
      </c>
      <c r="G926" s="4">
        <v>1.6</v>
      </c>
      <c r="H926" s="4">
        <v>260.5</v>
      </c>
      <c r="I926" s="4">
        <v>0.48699999999999999</v>
      </c>
      <c r="J926" s="4">
        <v>2.23</v>
      </c>
      <c r="K926" s="4">
        <v>2.0299999999999998</v>
      </c>
      <c r="L926" s="4">
        <v>18.3</v>
      </c>
    </row>
    <row r="927" spans="1:12" ht="15.75" thickBot="1" x14ac:dyDescent="0.3">
      <c r="A927" s="3" t="s">
        <v>248</v>
      </c>
      <c r="B927" s="4">
        <v>91.1</v>
      </c>
      <c r="C927" s="4">
        <v>194.7</v>
      </c>
      <c r="D927" s="4">
        <v>10.1</v>
      </c>
      <c r="E927" s="4">
        <v>0.71</v>
      </c>
      <c r="F927" s="4">
        <v>0.46</v>
      </c>
      <c r="G927" s="4">
        <v>1.6</v>
      </c>
      <c r="H927" s="4">
        <v>173.6</v>
      </c>
      <c r="I927" s="4">
        <v>0.48599999999999999</v>
      </c>
      <c r="J927" s="4">
        <v>2.75</v>
      </c>
      <c r="K927" s="4">
        <v>2.0299999999999998</v>
      </c>
      <c r="L927" s="4">
        <v>21.1</v>
      </c>
    </row>
    <row r="928" spans="1:12" ht="15.75" thickBot="1" x14ac:dyDescent="0.3">
      <c r="A928" s="3" t="s">
        <v>886</v>
      </c>
      <c r="B928" s="4">
        <v>209.5</v>
      </c>
      <c r="C928" s="4">
        <v>232.8</v>
      </c>
      <c r="D928" s="4">
        <v>11.2</v>
      </c>
      <c r="E928" s="4">
        <v>0.41</v>
      </c>
      <c r="F928" s="4">
        <v>0.95</v>
      </c>
      <c r="G928" s="4">
        <v>1.6</v>
      </c>
      <c r="H928" s="4">
        <v>171.1</v>
      </c>
      <c r="I928" s="4">
        <v>0.48699999999999999</v>
      </c>
      <c r="J928" s="4">
        <v>2.25</v>
      </c>
      <c r="K928" s="4">
        <v>2.02</v>
      </c>
      <c r="L928" s="4">
        <v>19.2</v>
      </c>
    </row>
    <row r="929" spans="1:12" ht="15.75" thickBot="1" x14ac:dyDescent="0.3">
      <c r="A929" s="3" t="s">
        <v>1120</v>
      </c>
      <c r="B929" s="4">
        <v>67.400000000000006</v>
      </c>
      <c r="C929" s="4">
        <v>136.19999999999999</v>
      </c>
      <c r="D929" s="4">
        <v>11.8</v>
      </c>
      <c r="E929" s="4">
        <v>0.57999999999999996</v>
      </c>
      <c r="F929" s="4">
        <v>0.68</v>
      </c>
      <c r="G929" s="4">
        <v>1.6</v>
      </c>
      <c r="H929" s="4">
        <v>339.3</v>
      </c>
      <c r="I929" s="4">
        <v>0.48499999999999999</v>
      </c>
      <c r="J929" s="4">
        <v>2.5299999999999998</v>
      </c>
      <c r="K929" s="4">
        <v>2.0299999999999998</v>
      </c>
      <c r="L929" s="4">
        <v>20.3</v>
      </c>
    </row>
    <row r="930" spans="1:12" ht="15.75" thickBot="1" x14ac:dyDescent="0.3">
      <c r="A930" s="3" t="s">
        <v>1115</v>
      </c>
      <c r="B930" s="4">
        <v>273.3</v>
      </c>
      <c r="C930" s="4">
        <v>31.7</v>
      </c>
      <c r="D930" s="4">
        <v>14.6</v>
      </c>
      <c r="E930" s="4">
        <v>0.63</v>
      </c>
      <c r="F930" s="4">
        <v>0.59</v>
      </c>
      <c r="G930" s="4">
        <v>1.6</v>
      </c>
      <c r="H930" s="4">
        <v>61.5</v>
      </c>
      <c r="I930" s="4">
        <v>0.48699999999999999</v>
      </c>
      <c r="J930" s="4">
        <v>2.61</v>
      </c>
      <c r="K930" s="4">
        <v>2.02</v>
      </c>
      <c r="L930" s="4">
        <v>21.2</v>
      </c>
    </row>
    <row r="931" spans="1:12" ht="15.75" thickBot="1" x14ac:dyDescent="0.3">
      <c r="A931" s="3">
        <v>-411165</v>
      </c>
      <c r="B931" s="4">
        <v>101.8</v>
      </c>
      <c r="C931" s="4">
        <v>154.9</v>
      </c>
      <c r="D931" s="4">
        <v>20.100000000000001</v>
      </c>
      <c r="E931" s="4">
        <v>0.5</v>
      </c>
      <c r="F931" s="4">
        <v>0.79</v>
      </c>
      <c r="G931" s="4">
        <v>1.6</v>
      </c>
      <c r="H931" s="4">
        <v>187.4</v>
      </c>
      <c r="I931" s="4">
        <v>0.48799999999999999</v>
      </c>
      <c r="J931" s="4">
        <v>2.4</v>
      </c>
      <c r="K931" s="4">
        <v>2.02</v>
      </c>
      <c r="L931" s="4">
        <v>21.8</v>
      </c>
    </row>
    <row r="932" spans="1:12" ht="15.75" thickBot="1" x14ac:dyDescent="0.3">
      <c r="A932" s="3" t="s">
        <v>6</v>
      </c>
      <c r="B932" s="4">
        <v>290.89999999999998</v>
      </c>
      <c r="C932" s="4">
        <v>191.2</v>
      </c>
      <c r="D932" s="4">
        <v>23.1</v>
      </c>
      <c r="E932" s="4">
        <v>0.5</v>
      </c>
      <c r="F932" s="4">
        <v>0.79</v>
      </c>
      <c r="G932" s="4">
        <v>1.6</v>
      </c>
      <c r="H932" s="4">
        <v>346</v>
      </c>
      <c r="I932" s="4">
        <v>0.48699999999999999</v>
      </c>
      <c r="J932" s="4">
        <v>2.4</v>
      </c>
      <c r="K932" s="4">
        <v>2.02</v>
      </c>
      <c r="L932" s="4">
        <v>17.899999999999999</v>
      </c>
    </row>
    <row r="933" spans="1:12" ht="15.75" thickBot="1" x14ac:dyDescent="0.3">
      <c r="A933" s="3">
        <v>-41429</v>
      </c>
      <c r="B933" s="4">
        <v>297.2</v>
      </c>
      <c r="C933" s="4">
        <v>352</v>
      </c>
      <c r="D933" s="4">
        <v>2.2000000000000002</v>
      </c>
      <c r="E933" s="4">
        <v>0.56000000000000005</v>
      </c>
      <c r="F933" s="4">
        <v>0.71</v>
      </c>
      <c r="G933" s="4">
        <v>1.59</v>
      </c>
      <c r="H933" s="4">
        <v>175.7</v>
      </c>
      <c r="I933" s="4">
        <v>0.49</v>
      </c>
      <c r="J933" s="4">
        <v>2.48</v>
      </c>
      <c r="K933" s="4">
        <v>2.0099999999999998</v>
      </c>
      <c r="L933" s="4">
        <v>20.5</v>
      </c>
    </row>
    <row r="934" spans="1:12" ht="15.75" thickBot="1" x14ac:dyDescent="0.3">
      <c r="A934" s="3">
        <v>-363599</v>
      </c>
      <c r="B934" s="4">
        <v>227.9</v>
      </c>
      <c r="C934" s="4">
        <v>84.3</v>
      </c>
      <c r="D934" s="4">
        <v>3.1</v>
      </c>
      <c r="E934" s="4">
        <v>0.72</v>
      </c>
      <c r="F934" s="4">
        <v>0.44</v>
      </c>
      <c r="G934" s="4">
        <v>1.59</v>
      </c>
      <c r="H934" s="4">
        <v>193.9</v>
      </c>
      <c r="I934" s="4">
        <v>0.49199999999999999</v>
      </c>
      <c r="J934" s="4">
        <v>2.74</v>
      </c>
      <c r="K934" s="4">
        <v>2</v>
      </c>
      <c r="L934" s="4">
        <v>21</v>
      </c>
    </row>
    <row r="935" spans="1:12" ht="15.75" thickBot="1" x14ac:dyDescent="0.3">
      <c r="A935" s="3">
        <v>-388945</v>
      </c>
      <c r="B935" s="4">
        <v>219.3</v>
      </c>
      <c r="C935" s="4">
        <v>44.2</v>
      </c>
      <c r="D935" s="4">
        <v>8.8000000000000007</v>
      </c>
      <c r="E935" s="4">
        <v>0.39</v>
      </c>
      <c r="F935" s="4">
        <v>0.97</v>
      </c>
      <c r="G935" s="4">
        <v>1.59</v>
      </c>
      <c r="H935" s="4">
        <v>190.9</v>
      </c>
      <c r="I935" s="4">
        <v>0.49</v>
      </c>
      <c r="J935" s="4">
        <v>2.2200000000000002</v>
      </c>
      <c r="K935" s="4">
        <v>2.0099999999999998</v>
      </c>
      <c r="L935" s="4">
        <v>20.399999999999999</v>
      </c>
    </row>
    <row r="936" spans="1:12" ht="15.75" thickBot="1" x14ac:dyDescent="0.3">
      <c r="A936" s="3" t="s">
        <v>901</v>
      </c>
      <c r="B936" s="4">
        <v>47</v>
      </c>
      <c r="C936" s="4">
        <v>141.6</v>
      </c>
      <c r="D936" s="4">
        <v>19</v>
      </c>
      <c r="E936" s="4">
        <v>0.83</v>
      </c>
      <c r="F936" s="4">
        <v>0.27</v>
      </c>
      <c r="G936" s="4">
        <v>1.59</v>
      </c>
      <c r="H936" s="4">
        <v>31.9</v>
      </c>
      <c r="I936" s="4">
        <v>0.49299999999999999</v>
      </c>
      <c r="J936" s="4">
        <v>2.9</v>
      </c>
      <c r="K936" s="4">
        <v>2</v>
      </c>
      <c r="L936" s="4">
        <v>18.399999999999999</v>
      </c>
    </row>
    <row r="937" spans="1:12" ht="15.75" thickBot="1" x14ac:dyDescent="0.3">
      <c r="A937" s="3" t="s">
        <v>1117</v>
      </c>
      <c r="B937" s="4">
        <v>16.899999999999999</v>
      </c>
      <c r="C937" s="4">
        <v>269.5</v>
      </c>
      <c r="D937" s="4">
        <v>20</v>
      </c>
      <c r="E937" s="4">
        <v>0.39</v>
      </c>
      <c r="F937" s="4">
        <v>0.96</v>
      </c>
      <c r="G937" s="4">
        <v>1.59</v>
      </c>
      <c r="H937" s="4">
        <v>123.2</v>
      </c>
      <c r="I937" s="4">
        <v>0.49299999999999999</v>
      </c>
      <c r="J937" s="4">
        <v>2.21</v>
      </c>
      <c r="K937" s="4">
        <v>2</v>
      </c>
      <c r="L937" s="4">
        <v>18.8</v>
      </c>
    </row>
    <row r="938" spans="1:12" ht="15.75" thickBot="1" x14ac:dyDescent="0.3">
      <c r="A938" s="3" t="s">
        <v>715</v>
      </c>
      <c r="B938" s="4">
        <v>155.1</v>
      </c>
      <c r="C938" s="4">
        <v>333.5</v>
      </c>
      <c r="D938" s="4">
        <v>65.2</v>
      </c>
      <c r="E938" s="4">
        <v>0.41</v>
      </c>
      <c r="F938" s="4">
        <v>0.93</v>
      </c>
      <c r="G938" s="4">
        <v>1.59</v>
      </c>
      <c r="H938" s="4">
        <v>48</v>
      </c>
      <c r="I938" s="4">
        <v>0.49199999999999999</v>
      </c>
      <c r="J938" s="4">
        <v>2.25</v>
      </c>
      <c r="K938" s="4">
        <v>2.0099999999999998</v>
      </c>
      <c r="L938" s="4">
        <v>18.399999999999999</v>
      </c>
    </row>
    <row r="939" spans="1:12" ht="15.75" thickBot="1" x14ac:dyDescent="0.3">
      <c r="A939" s="3">
        <v>-85640</v>
      </c>
      <c r="B939" s="4">
        <v>117.1</v>
      </c>
      <c r="C939" s="4">
        <v>299.7</v>
      </c>
      <c r="D939" s="4">
        <v>4.5</v>
      </c>
      <c r="E939" s="4">
        <v>0.49</v>
      </c>
      <c r="F939" s="4">
        <v>0.81</v>
      </c>
      <c r="G939" s="4">
        <v>1.58</v>
      </c>
      <c r="H939" s="4">
        <v>128.5</v>
      </c>
      <c r="I939" s="4">
        <v>0.496</v>
      </c>
      <c r="J939" s="4">
        <v>2.35</v>
      </c>
      <c r="K939" s="4">
        <v>1.99</v>
      </c>
      <c r="L939" s="4">
        <v>21.1</v>
      </c>
    </row>
    <row r="940" spans="1:12" ht="15.75" thickBot="1" x14ac:dyDescent="0.3">
      <c r="A940" s="3" t="s">
        <v>1023</v>
      </c>
      <c r="B940" s="4">
        <v>229.1</v>
      </c>
      <c r="C940" s="4">
        <v>329.1</v>
      </c>
      <c r="D940" s="4">
        <v>4.9000000000000004</v>
      </c>
      <c r="E940" s="4">
        <v>0.4</v>
      </c>
      <c r="F940" s="4">
        <v>0.95</v>
      </c>
      <c r="G940" s="4">
        <v>1.58</v>
      </c>
      <c r="H940" s="4">
        <v>37.9</v>
      </c>
      <c r="I940" s="4">
        <v>0.495</v>
      </c>
      <c r="J940" s="4">
        <v>2.2200000000000002</v>
      </c>
      <c r="K940" s="4">
        <v>1.99</v>
      </c>
      <c r="L940" s="4">
        <v>21.7</v>
      </c>
    </row>
    <row r="941" spans="1:12" ht="15.75" thickBot="1" x14ac:dyDescent="0.3">
      <c r="A941" s="3" t="s">
        <v>467</v>
      </c>
      <c r="B941" s="4">
        <v>265.60000000000002</v>
      </c>
      <c r="C941" s="4">
        <v>102.5</v>
      </c>
      <c r="D941" s="4">
        <v>6.2</v>
      </c>
      <c r="E941" s="4">
        <v>0.62</v>
      </c>
      <c r="F941" s="4">
        <v>0.6</v>
      </c>
      <c r="G941" s="4">
        <v>1.58</v>
      </c>
      <c r="H941" s="4">
        <v>49.5</v>
      </c>
      <c r="I941" s="4">
        <v>0.498</v>
      </c>
      <c r="J941" s="4">
        <v>2.56</v>
      </c>
      <c r="K941" s="4">
        <v>1.98</v>
      </c>
      <c r="L941" s="4">
        <v>21</v>
      </c>
    </row>
    <row r="942" spans="1:12" ht="15.75" thickBot="1" x14ac:dyDescent="0.3">
      <c r="A942" s="3">
        <v>-232691</v>
      </c>
      <c r="B942" s="4">
        <v>50.1</v>
      </c>
      <c r="C942" s="4">
        <v>336.6</v>
      </c>
      <c r="D942" s="4">
        <v>9.1</v>
      </c>
      <c r="E942" s="4">
        <v>0.47</v>
      </c>
      <c r="F942" s="4">
        <v>0.84</v>
      </c>
      <c r="G942" s="4">
        <v>1.58</v>
      </c>
      <c r="H942" s="4">
        <v>313.39999999999998</v>
      </c>
      <c r="I942" s="4">
        <v>0.497</v>
      </c>
      <c r="J942" s="4">
        <v>2.3199999999999998</v>
      </c>
      <c r="K942" s="4">
        <v>1.98</v>
      </c>
      <c r="L942" s="4">
        <v>19.8</v>
      </c>
    </row>
    <row r="943" spans="1:12" ht="15.75" thickBot="1" x14ac:dyDescent="0.3">
      <c r="A943" s="3" t="s">
        <v>92</v>
      </c>
      <c r="B943" s="4">
        <v>302.39999999999998</v>
      </c>
      <c r="C943" s="4">
        <v>14.9</v>
      </c>
      <c r="D943" s="4">
        <v>20.3</v>
      </c>
      <c r="E943" s="4">
        <v>0.44</v>
      </c>
      <c r="F943" s="4">
        <v>0.89</v>
      </c>
      <c r="G943" s="4">
        <v>1.58</v>
      </c>
      <c r="H943" s="4">
        <v>343.4</v>
      </c>
      <c r="I943" s="4">
        <v>0.495</v>
      </c>
      <c r="J943" s="4">
        <v>2.27</v>
      </c>
      <c r="K943" s="4">
        <v>1.99</v>
      </c>
      <c r="L943" s="4">
        <v>21.4</v>
      </c>
    </row>
    <row r="944" spans="1:12" ht="15.75" thickBot="1" x14ac:dyDescent="0.3">
      <c r="A944" s="3">
        <v>-163683</v>
      </c>
      <c r="B944" s="4">
        <v>281.3</v>
      </c>
      <c r="C944" s="4">
        <v>52.6</v>
      </c>
      <c r="D944" s="4">
        <v>20.6</v>
      </c>
      <c r="E944" s="4">
        <v>0.69</v>
      </c>
      <c r="F944" s="4">
        <v>0.49</v>
      </c>
      <c r="G944" s="4">
        <v>1.58</v>
      </c>
      <c r="H944" s="4">
        <v>139.6</v>
      </c>
      <c r="I944" s="4">
        <v>0.498</v>
      </c>
      <c r="J944" s="4">
        <v>2.66</v>
      </c>
      <c r="K944" s="4">
        <v>1.98</v>
      </c>
      <c r="L944" s="4">
        <v>19</v>
      </c>
    </row>
    <row r="945" spans="1:12" ht="15.75" thickBot="1" x14ac:dyDescent="0.3">
      <c r="A945" s="3" t="s">
        <v>667</v>
      </c>
      <c r="B945" s="4">
        <v>277.2</v>
      </c>
      <c r="C945" s="4">
        <v>65.900000000000006</v>
      </c>
      <c r="D945" s="4">
        <v>25.4</v>
      </c>
      <c r="E945" s="4">
        <v>0.66</v>
      </c>
      <c r="F945" s="4">
        <v>0.54</v>
      </c>
      <c r="G945" s="4">
        <v>1.58</v>
      </c>
      <c r="H945" s="4">
        <v>146.4</v>
      </c>
      <c r="I945" s="4">
        <v>0.495</v>
      </c>
      <c r="J945" s="4">
        <v>2.63</v>
      </c>
      <c r="K945" s="4">
        <v>1.99</v>
      </c>
      <c r="L945" s="4">
        <v>19.600000000000001</v>
      </c>
    </row>
    <row r="946" spans="1:12" ht="15.75" thickBot="1" x14ac:dyDescent="0.3">
      <c r="A946" s="3">
        <v>-136618</v>
      </c>
      <c r="B946" s="4">
        <v>248.2</v>
      </c>
      <c r="C946" s="4">
        <v>99.3</v>
      </c>
      <c r="D946" s="4">
        <v>1.4</v>
      </c>
      <c r="E946" s="4">
        <v>0.39</v>
      </c>
      <c r="F946" s="4">
        <v>0.95</v>
      </c>
      <c r="G946" s="4">
        <v>1.57</v>
      </c>
      <c r="H946" s="4">
        <v>181.5</v>
      </c>
      <c r="I946" s="4">
        <v>0.499</v>
      </c>
      <c r="J946" s="4">
        <v>2.19</v>
      </c>
      <c r="K946" s="4">
        <v>1.97</v>
      </c>
      <c r="L946" s="4">
        <v>16.8</v>
      </c>
    </row>
    <row r="947" spans="1:12" ht="15.75" thickBot="1" x14ac:dyDescent="0.3">
      <c r="A947" s="3">
        <v>-155338</v>
      </c>
      <c r="B947" s="4">
        <v>138.5</v>
      </c>
      <c r="C947" s="4">
        <v>226.7</v>
      </c>
      <c r="D947" s="4">
        <v>2.1</v>
      </c>
      <c r="E947" s="4">
        <v>0.48</v>
      </c>
      <c r="F947" s="4">
        <v>0.81</v>
      </c>
      <c r="G947" s="4">
        <v>1.57</v>
      </c>
      <c r="H947" s="4">
        <v>176.5</v>
      </c>
      <c r="I947" s="4">
        <v>0.501</v>
      </c>
      <c r="J947" s="4">
        <v>2.33</v>
      </c>
      <c r="K947" s="4">
        <v>1.97</v>
      </c>
      <c r="L947" s="4">
        <v>20.5</v>
      </c>
    </row>
    <row r="948" spans="1:12" ht="15.75" thickBot="1" x14ac:dyDescent="0.3">
      <c r="A948" s="3">
        <v>-333578</v>
      </c>
      <c r="B948" s="4">
        <v>196.9</v>
      </c>
      <c r="C948" s="4">
        <v>169.5</v>
      </c>
      <c r="D948" s="4">
        <v>11.7</v>
      </c>
      <c r="E948" s="4">
        <v>0.38</v>
      </c>
      <c r="F948" s="4">
        <v>0.98</v>
      </c>
      <c r="G948" s="4">
        <v>1.57</v>
      </c>
      <c r="H948" s="4">
        <v>237.8</v>
      </c>
      <c r="I948" s="4">
        <v>0.499</v>
      </c>
      <c r="J948" s="4">
        <v>2.17</v>
      </c>
      <c r="K948" s="4">
        <v>1.97</v>
      </c>
      <c r="L948" s="4">
        <v>20.2</v>
      </c>
    </row>
    <row r="949" spans="1:12" ht="15.75" thickBot="1" x14ac:dyDescent="0.3">
      <c r="A949" s="3" t="s">
        <v>1105</v>
      </c>
      <c r="B949" s="4">
        <v>90.8</v>
      </c>
      <c r="C949" s="4">
        <v>159.80000000000001</v>
      </c>
      <c r="D949" s="4">
        <v>13.8</v>
      </c>
      <c r="E949" s="4">
        <v>0.54</v>
      </c>
      <c r="F949" s="4">
        <v>0.73</v>
      </c>
      <c r="G949" s="4">
        <v>1.57</v>
      </c>
      <c r="H949" s="4">
        <v>185.5</v>
      </c>
      <c r="I949" s="4">
        <v>0.5</v>
      </c>
      <c r="J949" s="4">
        <v>2.42</v>
      </c>
      <c r="K949" s="4">
        <v>1.97</v>
      </c>
      <c r="L949" s="4">
        <v>18.100000000000001</v>
      </c>
    </row>
    <row r="950" spans="1:12" ht="15.75" thickBot="1" x14ac:dyDescent="0.3">
      <c r="A950" s="3" t="s">
        <v>325</v>
      </c>
      <c r="B950" s="4">
        <v>58.3</v>
      </c>
      <c r="C950" s="4">
        <v>321.10000000000002</v>
      </c>
      <c r="D950" s="4">
        <v>25.4</v>
      </c>
      <c r="E950" s="4">
        <v>0.43</v>
      </c>
      <c r="F950" s="4">
        <v>0.9</v>
      </c>
      <c r="G950" s="4">
        <v>1.57</v>
      </c>
      <c r="H950" s="4">
        <v>87.9</v>
      </c>
      <c r="I950" s="4">
        <v>0.502</v>
      </c>
      <c r="J950" s="4">
        <v>2.2400000000000002</v>
      </c>
      <c r="K950" s="4">
        <v>1.96</v>
      </c>
      <c r="L950" s="4">
        <v>20.3</v>
      </c>
    </row>
    <row r="951" spans="1:12" ht="15.75" thickBot="1" x14ac:dyDescent="0.3">
      <c r="A951" s="3">
        <v>-395207</v>
      </c>
      <c r="B951" s="4">
        <v>66.3</v>
      </c>
      <c r="C951" s="4">
        <v>218.5</v>
      </c>
      <c r="D951" s="4">
        <v>27.9</v>
      </c>
      <c r="E951" s="4">
        <v>0.49</v>
      </c>
      <c r="F951" s="4">
        <v>0.8</v>
      </c>
      <c r="G951" s="4">
        <v>1.57</v>
      </c>
      <c r="H951" s="4">
        <v>173.2</v>
      </c>
      <c r="I951" s="4">
        <v>0.502</v>
      </c>
      <c r="J951" s="4">
        <v>2.34</v>
      </c>
      <c r="K951" s="4">
        <v>1.96</v>
      </c>
      <c r="L951" s="4">
        <v>19.600000000000001</v>
      </c>
    </row>
    <row r="952" spans="1:12" ht="15.75" thickBot="1" x14ac:dyDescent="0.3">
      <c r="A952" s="3">
        <v>-294739</v>
      </c>
      <c r="B952" s="4">
        <v>130.6</v>
      </c>
      <c r="C952" s="4">
        <v>279.60000000000002</v>
      </c>
      <c r="D952" s="4">
        <v>36</v>
      </c>
      <c r="E952" s="4">
        <v>0.41</v>
      </c>
      <c r="F952" s="4">
        <v>0.93</v>
      </c>
      <c r="G952" s="4">
        <v>1.57</v>
      </c>
      <c r="H952" s="4">
        <v>27.5</v>
      </c>
      <c r="I952" s="4">
        <v>0.503</v>
      </c>
      <c r="J952" s="4">
        <v>2.21</v>
      </c>
      <c r="K952" s="4">
        <v>1.96</v>
      </c>
      <c r="L952" s="4">
        <v>17.2</v>
      </c>
    </row>
    <row r="953" spans="1:12" ht="15.75" thickBot="1" x14ac:dyDescent="0.3">
      <c r="A953" s="3" t="s">
        <v>1071</v>
      </c>
      <c r="B953" s="4">
        <v>336.3</v>
      </c>
      <c r="C953" s="4">
        <v>14.5</v>
      </c>
      <c r="D953" s="4">
        <v>2.6</v>
      </c>
      <c r="E953" s="4">
        <v>0.4</v>
      </c>
      <c r="F953" s="4">
        <v>0.93</v>
      </c>
      <c r="G953" s="4">
        <v>1.56</v>
      </c>
      <c r="H953" s="4">
        <v>59.8</v>
      </c>
      <c r="I953" s="4">
        <v>0.50600000000000001</v>
      </c>
      <c r="J953" s="4">
        <v>2.19</v>
      </c>
      <c r="K953" s="4">
        <v>1.95</v>
      </c>
      <c r="L953" s="4">
        <v>21.5</v>
      </c>
    </row>
    <row r="954" spans="1:12" ht="15.75" thickBot="1" x14ac:dyDescent="0.3">
      <c r="A954" s="3">
        <v>-369057</v>
      </c>
      <c r="B954" s="4">
        <v>80.7</v>
      </c>
      <c r="C954" s="4">
        <v>345.9</v>
      </c>
      <c r="D954" s="4">
        <v>4.3</v>
      </c>
      <c r="E954" s="4">
        <v>0.61</v>
      </c>
      <c r="F954" s="4">
        <v>0.6</v>
      </c>
      <c r="G954" s="4">
        <v>1.56</v>
      </c>
      <c r="H954" s="4">
        <v>308.5</v>
      </c>
      <c r="I954" s="4">
        <v>0.50800000000000001</v>
      </c>
      <c r="J954" s="4">
        <v>2.5099999999999998</v>
      </c>
      <c r="K954" s="4">
        <v>1.94</v>
      </c>
      <c r="L954" s="4">
        <v>21.3</v>
      </c>
    </row>
    <row r="955" spans="1:12" ht="15.75" thickBot="1" x14ac:dyDescent="0.3">
      <c r="A955" s="3" t="s">
        <v>407</v>
      </c>
      <c r="B955" s="4">
        <v>219.9</v>
      </c>
      <c r="C955" s="4">
        <v>343.6</v>
      </c>
      <c r="D955" s="4">
        <v>4.8</v>
      </c>
      <c r="E955" s="4">
        <v>0.5</v>
      </c>
      <c r="F955" s="4">
        <v>0.78</v>
      </c>
      <c r="G955" s="4">
        <v>1.56</v>
      </c>
      <c r="H955" s="4">
        <v>82.8</v>
      </c>
      <c r="I955" s="4">
        <v>0.505</v>
      </c>
      <c r="J955" s="4">
        <v>2.34</v>
      </c>
      <c r="K955" s="4">
        <v>1.95</v>
      </c>
      <c r="L955" s="4">
        <v>21.1</v>
      </c>
    </row>
    <row r="956" spans="1:12" ht="15.75" thickBot="1" x14ac:dyDescent="0.3">
      <c r="A956" s="3" t="s">
        <v>1112</v>
      </c>
      <c r="B956" s="4">
        <v>132.19999999999999</v>
      </c>
      <c r="C956" s="4">
        <v>150.1</v>
      </c>
      <c r="D956" s="4">
        <v>6</v>
      </c>
      <c r="E956" s="4">
        <v>0.69</v>
      </c>
      <c r="F956" s="4">
        <v>0.49</v>
      </c>
      <c r="G956" s="4">
        <v>1.56</v>
      </c>
      <c r="H956" s="4">
        <v>65.900000000000006</v>
      </c>
      <c r="I956" s="4">
        <v>0.50700000000000001</v>
      </c>
      <c r="J956" s="4">
        <v>2.63</v>
      </c>
      <c r="K956" s="4">
        <v>1.94</v>
      </c>
      <c r="L956" s="4">
        <v>18.8</v>
      </c>
    </row>
    <row r="957" spans="1:12" ht="15.75" thickBot="1" x14ac:dyDescent="0.3">
      <c r="A957" s="3" t="s">
        <v>710</v>
      </c>
      <c r="B957" s="4">
        <v>227.2</v>
      </c>
      <c r="C957" s="4">
        <v>175.3</v>
      </c>
      <c r="D957" s="4">
        <v>6.8</v>
      </c>
      <c r="E957" s="4">
        <v>0.79</v>
      </c>
      <c r="F957" s="4">
        <v>0.34</v>
      </c>
      <c r="G957" s="4">
        <v>1.56</v>
      </c>
      <c r="H957" s="4">
        <v>100.3</v>
      </c>
      <c r="I957" s="4">
        <v>0.505</v>
      </c>
      <c r="J957" s="4">
        <v>2.79</v>
      </c>
      <c r="K957" s="4">
        <v>1.95</v>
      </c>
      <c r="L957" s="4">
        <v>21.1</v>
      </c>
    </row>
    <row r="958" spans="1:12" ht="15.75" thickBot="1" x14ac:dyDescent="0.3">
      <c r="A958" s="3">
        <v>-20425</v>
      </c>
      <c r="B958" s="4">
        <v>296.10000000000002</v>
      </c>
      <c r="C958" s="4">
        <v>227.4</v>
      </c>
      <c r="D958" s="4">
        <v>7</v>
      </c>
      <c r="E958" s="4">
        <v>0.48</v>
      </c>
      <c r="F958" s="4">
        <v>0.82</v>
      </c>
      <c r="G958" s="4">
        <v>1.56</v>
      </c>
      <c r="H958" s="4">
        <v>120.6</v>
      </c>
      <c r="I958" s="4">
        <v>0.504</v>
      </c>
      <c r="J958" s="4">
        <v>2.31</v>
      </c>
      <c r="K958" s="4">
        <v>1.96</v>
      </c>
      <c r="L958" s="4">
        <v>20.399999999999999</v>
      </c>
    </row>
    <row r="959" spans="1:12" ht="15.75" thickBot="1" x14ac:dyDescent="0.3">
      <c r="A959" s="3" t="s">
        <v>1147</v>
      </c>
      <c r="B959" s="4">
        <v>293.10000000000002</v>
      </c>
      <c r="C959" s="4">
        <v>123.5</v>
      </c>
      <c r="D959" s="4">
        <v>12.3</v>
      </c>
      <c r="E959" s="4">
        <v>0.47</v>
      </c>
      <c r="F959" s="4">
        <v>0.83</v>
      </c>
      <c r="G959" s="4">
        <v>1.56</v>
      </c>
      <c r="H959" s="4">
        <v>9.1999999999999993</v>
      </c>
      <c r="I959" s="4">
        <v>0.50600000000000001</v>
      </c>
      <c r="J959" s="4">
        <v>2.2799999999999998</v>
      </c>
      <c r="K959" s="4">
        <v>1.95</v>
      </c>
      <c r="L959" s="4">
        <v>19.399999999999999</v>
      </c>
    </row>
    <row r="960" spans="1:12" ht="15.75" thickBot="1" x14ac:dyDescent="0.3">
      <c r="A960" s="3" t="s">
        <v>875</v>
      </c>
      <c r="B960" s="4">
        <v>186.4</v>
      </c>
      <c r="C960" s="4">
        <v>53.4</v>
      </c>
      <c r="D960" s="4">
        <v>14.9</v>
      </c>
      <c r="E960" s="4">
        <v>0.37</v>
      </c>
      <c r="F960" s="4">
        <v>0.98</v>
      </c>
      <c r="G960" s="4">
        <v>1.56</v>
      </c>
      <c r="H960" s="4">
        <v>34.1</v>
      </c>
      <c r="I960" s="4">
        <v>0.504</v>
      </c>
      <c r="J960" s="4">
        <v>2.15</v>
      </c>
      <c r="K960" s="4">
        <v>1.96</v>
      </c>
      <c r="L960" s="4">
        <v>20.7</v>
      </c>
    </row>
    <row r="961" spans="1:12" ht="15.75" thickBot="1" x14ac:dyDescent="0.3">
      <c r="A961" s="3" t="s">
        <v>1111</v>
      </c>
      <c r="B961" s="4">
        <v>216.7</v>
      </c>
      <c r="C961" s="4">
        <v>239.2</v>
      </c>
      <c r="D961" s="4">
        <v>21</v>
      </c>
      <c r="E961" s="4">
        <v>0.37</v>
      </c>
      <c r="F961" s="4">
        <v>0.98</v>
      </c>
      <c r="G961" s="4">
        <v>1.56</v>
      </c>
      <c r="H961" s="4">
        <v>3.8</v>
      </c>
      <c r="I961" s="4">
        <v>0.50800000000000001</v>
      </c>
      <c r="J961" s="4">
        <v>2.13</v>
      </c>
      <c r="K961" s="4">
        <v>1.94</v>
      </c>
      <c r="L961" s="4">
        <v>20.100000000000001</v>
      </c>
    </row>
    <row r="962" spans="1:12" ht="15.75" thickBot="1" x14ac:dyDescent="0.3">
      <c r="A962" s="3" t="s">
        <v>388</v>
      </c>
      <c r="B962" s="4">
        <v>180.9</v>
      </c>
      <c r="C962" s="4">
        <v>169.3</v>
      </c>
      <c r="D962" s="4">
        <v>27.6</v>
      </c>
      <c r="E962" s="4">
        <v>0.32</v>
      </c>
      <c r="F962" s="4">
        <v>1.06</v>
      </c>
      <c r="G962" s="4">
        <v>1.56</v>
      </c>
      <c r="H962" s="4">
        <v>176.9</v>
      </c>
      <c r="I962" s="4">
        <v>0.505</v>
      </c>
      <c r="J962" s="4">
        <v>2.0699999999999998</v>
      </c>
      <c r="K962" s="4">
        <v>1.95</v>
      </c>
      <c r="L962" s="4">
        <v>20.100000000000001</v>
      </c>
    </row>
    <row r="963" spans="1:12" ht="15.75" thickBot="1" x14ac:dyDescent="0.3">
      <c r="A963" s="3" t="s">
        <v>882</v>
      </c>
      <c r="B963" s="4">
        <v>104.7</v>
      </c>
      <c r="C963" s="4">
        <v>236.1</v>
      </c>
      <c r="D963" s="4">
        <v>29.2</v>
      </c>
      <c r="E963" s="4">
        <v>0.51</v>
      </c>
      <c r="F963" s="4">
        <v>0.77</v>
      </c>
      <c r="G963" s="4">
        <v>1.56</v>
      </c>
      <c r="H963" s="4">
        <v>345.4</v>
      </c>
      <c r="I963" s="4">
        <v>0.505</v>
      </c>
      <c r="J963" s="4">
        <v>2.35</v>
      </c>
      <c r="K963" s="4">
        <v>1.95</v>
      </c>
      <c r="L963" s="4">
        <v>21.5</v>
      </c>
    </row>
    <row r="964" spans="1:12" ht="15.75" thickBot="1" x14ac:dyDescent="0.3">
      <c r="A964" s="3">
        <v>-5189</v>
      </c>
      <c r="B964" s="4">
        <v>159.69999999999999</v>
      </c>
      <c r="C964" s="4">
        <v>135.30000000000001</v>
      </c>
      <c r="D964" s="4">
        <v>3.6</v>
      </c>
      <c r="E964" s="4">
        <v>0.48</v>
      </c>
      <c r="F964" s="4">
        <v>0.81</v>
      </c>
      <c r="G964" s="4">
        <v>1.55</v>
      </c>
      <c r="H964" s="4">
        <v>66.3</v>
      </c>
      <c r="I964" s="4">
        <v>0.51</v>
      </c>
      <c r="J964" s="4">
        <v>2.29</v>
      </c>
      <c r="K964" s="4">
        <v>1.93</v>
      </c>
      <c r="L964" s="4">
        <v>17.899999999999999</v>
      </c>
    </row>
    <row r="965" spans="1:12" ht="15.75" thickBot="1" x14ac:dyDescent="0.3">
      <c r="A965" s="3" t="s">
        <v>861</v>
      </c>
      <c r="B965" s="4">
        <v>258.39999999999998</v>
      </c>
      <c r="C965" s="4">
        <v>153.1</v>
      </c>
      <c r="D965" s="4">
        <v>4.9000000000000004</v>
      </c>
      <c r="E965" s="4">
        <v>0.67</v>
      </c>
      <c r="F965" s="4">
        <v>0.52</v>
      </c>
      <c r="G965" s="4">
        <v>1.55</v>
      </c>
      <c r="H965" s="4">
        <v>96.7</v>
      </c>
      <c r="I965" s="4">
        <v>0.51100000000000001</v>
      </c>
      <c r="J965" s="4">
        <v>2.58</v>
      </c>
      <c r="K965" s="4">
        <v>1.93</v>
      </c>
      <c r="L965" s="4">
        <v>21.5</v>
      </c>
    </row>
    <row r="966" spans="1:12" ht="15.75" thickBot="1" x14ac:dyDescent="0.3">
      <c r="A966" s="3" t="s">
        <v>580</v>
      </c>
      <c r="B966" s="4">
        <v>244</v>
      </c>
      <c r="C966" s="4">
        <v>114.6</v>
      </c>
      <c r="D966" s="4">
        <v>5.4</v>
      </c>
      <c r="E966" s="4">
        <v>0.6</v>
      </c>
      <c r="F966" s="4">
        <v>0.63</v>
      </c>
      <c r="G966" s="4">
        <v>1.55</v>
      </c>
      <c r="H966" s="4">
        <v>10.9</v>
      </c>
      <c r="I966" s="4">
        <v>0.50900000000000001</v>
      </c>
      <c r="J966" s="4">
        <v>2.48</v>
      </c>
      <c r="K966" s="4">
        <v>1.94</v>
      </c>
      <c r="L966" s="4">
        <v>21.7</v>
      </c>
    </row>
    <row r="967" spans="1:12" ht="15.75" thickBot="1" x14ac:dyDescent="0.3">
      <c r="A967" s="3" t="s">
        <v>1014</v>
      </c>
      <c r="B967" s="4">
        <v>321.89999999999998</v>
      </c>
      <c r="C967" s="4">
        <v>210.1</v>
      </c>
      <c r="D967" s="4">
        <v>6.9</v>
      </c>
      <c r="E967" s="4">
        <v>0.39</v>
      </c>
      <c r="F967" s="4">
        <v>0.95</v>
      </c>
      <c r="G967" s="4">
        <v>1.55</v>
      </c>
      <c r="H967" s="4">
        <v>55.7</v>
      </c>
      <c r="I967" s="4">
        <v>0.50900000000000001</v>
      </c>
      <c r="J967" s="4">
        <v>2.15</v>
      </c>
      <c r="K967" s="4">
        <v>1.94</v>
      </c>
      <c r="L967" s="4">
        <v>20.8</v>
      </c>
    </row>
    <row r="968" spans="1:12" ht="15.75" thickBot="1" x14ac:dyDescent="0.3">
      <c r="A968" s="3" t="s">
        <v>66</v>
      </c>
      <c r="B968" s="4">
        <v>287.89999999999998</v>
      </c>
      <c r="C968" s="4">
        <v>23.5</v>
      </c>
      <c r="D968" s="4">
        <v>8.4</v>
      </c>
      <c r="E968" s="4">
        <v>0.5</v>
      </c>
      <c r="F968" s="4">
        <v>0.77</v>
      </c>
      <c r="G968" s="4">
        <v>1.55</v>
      </c>
      <c r="H968" s="4">
        <v>275.89999999999998</v>
      </c>
      <c r="I968" s="4">
        <v>0.51</v>
      </c>
      <c r="J968" s="4">
        <v>2.33</v>
      </c>
      <c r="K968" s="4">
        <v>1.93</v>
      </c>
      <c r="L968" s="4">
        <v>21.3</v>
      </c>
    </row>
    <row r="969" spans="1:12" ht="15.75" thickBot="1" x14ac:dyDescent="0.3">
      <c r="A969" s="3" t="s">
        <v>468</v>
      </c>
      <c r="B969" s="4">
        <v>126.4</v>
      </c>
      <c r="C969" s="4">
        <v>263.3</v>
      </c>
      <c r="D969" s="4">
        <v>12.9</v>
      </c>
      <c r="E969" s="4">
        <v>0.48</v>
      </c>
      <c r="F969" s="4">
        <v>0.81</v>
      </c>
      <c r="G969" s="4">
        <v>1.55</v>
      </c>
      <c r="H969" s="4">
        <v>346</v>
      </c>
      <c r="I969" s="4">
        <v>0.51200000000000001</v>
      </c>
      <c r="J969" s="4">
        <v>2.2799999999999998</v>
      </c>
      <c r="K969" s="4">
        <v>1.92</v>
      </c>
      <c r="L969" s="4">
        <v>21.3</v>
      </c>
    </row>
    <row r="970" spans="1:12" ht="15.75" thickBot="1" x14ac:dyDescent="0.3">
      <c r="A970" s="3">
        <v>-26663</v>
      </c>
      <c r="B970" s="4">
        <v>231.1</v>
      </c>
      <c r="C970" s="4">
        <v>303.7</v>
      </c>
      <c r="D970" s="4">
        <v>13.5</v>
      </c>
      <c r="E970" s="4">
        <v>0.47</v>
      </c>
      <c r="F970" s="4">
        <v>0.82</v>
      </c>
      <c r="G970" s="4">
        <v>1.55</v>
      </c>
      <c r="H970" s="4">
        <v>267.89999999999998</v>
      </c>
      <c r="I970" s="4">
        <v>0.51300000000000001</v>
      </c>
      <c r="J970" s="4">
        <v>2.2799999999999998</v>
      </c>
      <c r="K970" s="4">
        <v>1.92</v>
      </c>
      <c r="L970" s="4">
        <v>18.100000000000001</v>
      </c>
    </row>
    <row r="971" spans="1:12" ht="15.75" thickBot="1" x14ac:dyDescent="0.3">
      <c r="A971" s="3">
        <v>-389694</v>
      </c>
      <c r="B971" s="4">
        <v>106.7</v>
      </c>
      <c r="C971" s="4">
        <v>358.9</v>
      </c>
      <c r="D971" s="4">
        <v>19.100000000000001</v>
      </c>
      <c r="E971" s="4">
        <v>0.49</v>
      </c>
      <c r="F971" s="4">
        <v>0.78</v>
      </c>
      <c r="G971" s="4">
        <v>1.55</v>
      </c>
      <c r="H971" s="4">
        <v>14.8</v>
      </c>
      <c r="I971" s="4">
        <v>0.51300000000000001</v>
      </c>
      <c r="J971" s="4">
        <v>2.31</v>
      </c>
      <c r="K971" s="4">
        <v>1.92</v>
      </c>
      <c r="L971" s="4">
        <v>18.100000000000001</v>
      </c>
    </row>
    <row r="972" spans="1:12" ht="15.75" thickBot="1" x14ac:dyDescent="0.3">
      <c r="A972" s="3" t="s">
        <v>309</v>
      </c>
      <c r="B972" s="4">
        <v>275.7</v>
      </c>
      <c r="C972" s="4">
        <v>26.9</v>
      </c>
      <c r="D972" s="4">
        <v>25</v>
      </c>
      <c r="E972" s="4">
        <v>0.61</v>
      </c>
      <c r="F972" s="4">
        <v>0.6</v>
      </c>
      <c r="G972" s="4">
        <v>1.55</v>
      </c>
      <c r="H972" s="4">
        <v>69</v>
      </c>
      <c r="I972" s="4">
        <v>0.51</v>
      </c>
      <c r="J972" s="4">
        <v>2.5099999999999998</v>
      </c>
      <c r="K972" s="4">
        <v>1.93</v>
      </c>
      <c r="L972" s="4">
        <v>20</v>
      </c>
    </row>
    <row r="973" spans="1:12" ht="15.75" thickBot="1" x14ac:dyDescent="0.3">
      <c r="A973" s="3" t="s">
        <v>1064</v>
      </c>
      <c r="B973" s="4">
        <v>268</v>
      </c>
      <c r="C973" s="4">
        <v>166.9</v>
      </c>
      <c r="D973" s="4">
        <v>0.8</v>
      </c>
      <c r="E973" s="4">
        <v>0.43</v>
      </c>
      <c r="F973" s="4">
        <v>0.87</v>
      </c>
      <c r="G973" s="4">
        <v>1.54</v>
      </c>
      <c r="H973" s="4">
        <v>120.5</v>
      </c>
      <c r="I973" s="4">
        <v>0.51700000000000002</v>
      </c>
      <c r="J973" s="4">
        <v>2.2000000000000002</v>
      </c>
      <c r="K973" s="4">
        <v>1.91</v>
      </c>
      <c r="L973" s="4">
        <v>21.8</v>
      </c>
    </row>
    <row r="974" spans="1:12" ht="15.75" thickBot="1" x14ac:dyDescent="0.3">
      <c r="A974" s="3">
        <v>-387505</v>
      </c>
      <c r="B974" s="4">
        <v>70.400000000000006</v>
      </c>
      <c r="C974" s="4">
        <v>314</v>
      </c>
      <c r="D974" s="4">
        <v>2.2999999999999998</v>
      </c>
      <c r="E974" s="4">
        <v>0.87</v>
      </c>
      <c r="F974" s="4">
        <v>0.2</v>
      </c>
      <c r="G974" s="4">
        <v>1.54</v>
      </c>
      <c r="H974" s="4">
        <v>298.7</v>
      </c>
      <c r="I974" s="4">
        <v>0.51500000000000001</v>
      </c>
      <c r="J974" s="4">
        <v>2.89</v>
      </c>
      <c r="K974" s="4">
        <v>1.91</v>
      </c>
      <c r="L974" s="4">
        <v>18.399999999999999</v>
      </c>
    </row>
    <row r="975" spans="1:12" ht="15.75" thickBot="1" x14ac:dyDescent="0.3">
      <c r="A975" s="3">
        <v>-360191</v>
      </c>
      <c r="B975" s="4">
        <v>105.2</v>
      </c>
      <c r="C975" s="4">
        <v>194.7</v>
      </c>
      <c r="D975" s="4">
        <v>2.5</v>
      </c>
      <c r="E975" s="4">
        <v>0.48</v>
      </c>
      <c r="F975" s="4">
        <v>0.8</v>
      </c>
      <c r="G975" s="4">
        <v>1.54</v>
      </c>
      <c r="H975" s="4">
        <v>15.8</v>
      </c>
      <c r="I975" s="4">
        <v>0.51600000000000001</v>
      </c>
      <c r="J975" s="4">
        <v>2.2799999999999998</v>
      </c>
      <c r="K975" s="4">
        <v>1.91</v>
      </c>
      <c r="L975" s="4">
        <v>20.6</v>
      </c>
    </row>
    <row r="976" spans="1:12" ht="15.75" thickBot="1" x14ac:dyDescent="0.3">
      <c r="A976" s="3">
        <v>-342866</v>
      </c>
      <c r="B976" s="4">
        <v>83.8</v>
      </c>
      <c r="C976" s="4">
        <v>232.7</v>
      </c>
      <c r="D976" s="4">
        <v>3.4</v>
      </c>
      <c r="E976" s="4">
        <v>0.6</v>
      </c>
      <c r="F976" s="4">
        <v>0.62</v>
      </c>
      <c r="G976" s="4">
        <v>1.54</v>
      </c>
      <c r="H976" s="4">
        <v>184.4</v>
      </c>
      <c r="I976" s="4">
        <v>0.51700000000000002</v>
      </c>
      <c r="J976" s="4">
        <v>2.4500000000000002</v>
      </c>
      <c r="K976" s="4">
        <v>1.91</v>
      </c>
      <c r="L976" s="4">
        <v>20.100000000000001</v>
      </c>
    </row>
    <row r="977" spans="1:12" ht="15.75" thickBot="1" x14ac:dyDescent="0.3">
      <c r="A977" s="3">
        <v>-448721</v>
      </c>
      <c r="B977" s="4">
        <v>61.8</v>
      </c>
      <c r="C977" s="4">
        <v>195.8</v>
      </c>
      <c r="D977" s="4">
        <v>3.9</v>
      </c>
      <c r="E977" s="4">
        <v>0.41</v>
      </c>
      <c r="F977" s="4">
        <v>0.91</v>
      </c>
      <c r="G977" s="4">
        <v>1.54</v>
      </c>
      <c r="H977" s="4">
        <v>124.6</v>
      </c>
      <c r="I977" s="4">
        <v>0.51400000000000001</v>
      </c>
      <c r="J977" s="4">
        <v>2.1800000000000002</v>
      </c>
      <c r="K977" s="4">
        <v>1.92</v>
      </c>
      <c r="L977" s="4">
        <v>20.9</v>
      </c>
    </row>
    <row r="978" spans="1:12" ht="15.75" thickBot="1" x14ac:dyDescent="0.3">
      <c r="A978" s="3" t="s">
        <v>56</v>
      </c>
      <c r="B978" s="4">
        <v>229.3</v>
      </c>
      <c r="C978" s="4">
        <v>117.7</v>
      </c>
      <c r="D978" s="4">
        <v>4.8</v>
      </c>
      <c r="E978" s="4">
        <v>0.52</v>
      </c>
      <c r="F978" s="4">
        <v>0.74</v>
      </c>
      <c r="G978" s="4">
        <v>1.54</v>
      </c>
      <c r="H978" s="4">
        <v>127.9</v>
      </c>
      <c r="I978" s="4">
        <v>0.51800000000000002</v>
      </c>
      <c r="J978" s="4">
        <v>2.33</v>
      </c>
      <c r="K978" s="4">
        <v>1.9</v>
      </c>
      <c r="L978" s="4">
        <v>19.8</v>
      </c>
    </row>
    <row r="979" spans="1:12" ht="15.75" thickBot="1" x14ac:dyDescent="0.3">
      <c r="A979" s="3">
        <v>-381906</v>
      </c>
      <c r="B979" s="4">
        <v>76.7</v>
      </c>
      <c r="C979" s="4">
        <v>243.9</v>
      </c>
      <c r="D979" s="4">
        <v>7.3</v>
      </c>
      <c r="E979" s="4">
        <v>0.65</v>
      </c>
      <c r="F979" s="4">
        <v>0.55000000000000004</v>
      </c>
      <c r="G979" s="4">
        <v>1.54</v>
      </c>
      <c r="H979" s="4">
        <v>65.2</v>
      </c>
      <c r="I979" s="4">
        <v>0.51400000000000001</v>
      </c>
      <c r="J979" s="4">
        <v>2.54</v>
      </c>
      <c r="K979" s="4">
        <v>1.92</v>
      </c>
      <c r="L979" s="4">
        <v>17.899999999999999</v>
      </c>
    </row>
    <row r="980" spans="1:12" ht="15.75" thickBot="1" x14ac:dyDescent="0.3">
      <c r="A980" s="3">
        <v>-359170</v>
      </c>
      <c r="B980" s="4">
        <v>53.1</v>
      </c>
      <c r="C980" s="4">
        <v>349.8</v>
      </c>
      <c r="D980" s="4">
        <v>11.9</v>
      </c>
      <c r="E980" s="4">
        <v>0.47</v>
      </c>
      <c r="F980" s="4">
        <v>0.83</v>
      </c>
      <c r="G980" s="4">
        <v>1.54</v>
      </c>
      <c r="H980" s="4">
        <v>152.80000000000001</v>
      </c>
      <c r="I980" s="4">
        <v>0.51300000000000001</v>
      </c>
      <c r="J980" s="4">
        <v>2.2599999999999998</v>
      </c>
      <c r="K980" s="4">
        <v>1.92</v>
      </c>
      <c r="L980" s="4">
        <v>20</v>
      </c>
    </row>
    <row r="981" spans="1:12" ht="15.75" thickBot="1" x14ac:dyDescent="0.3">
      <c r="A981" s="3" t="s">
        <v>1042</v>
      </c>
      <c r="B981" s="4">
        <v>41.3</v>
      </c>
      <c r="C981" s="4">
        <v>14</v>
      </c>
      <c r="D981" s="4">
        <v>13.2</v>
      </c>
      <c r="E981" s="4">
        <v>0.4</v>
      </c>
      <c r="F981" s="4">
        <v>0.92</v>
      </c>
      <c r="G981" s="4">
        <v>1.54</v>
      </c>
      <c r="H981" s="4">
        <v>116.8</v>
      </c>
      <c r="I981" s="4">
        <v>0.51700000000000002</v>
      </c>
      <c r="J981" s="4">
        <v>2.16</v>
      </c>
      <c r="K981" s="4">
        <v>1.91</v>
      </c>
      <c r="L981" s="4">
        <v>20.3</v>
      </c>
    </row>
    <row r="982" spans="1:12" ht="15.75" thickBot="1" x14ac:dyDescent="0.3">
      <c r="A982" s="3" t="s">
        <v>82</v>
      </c>
      <c r="B982" s="4">
        <v>106.9</v>
      </c>
      <c r="C982" s="4">
        <v>0.6</v>
      </c>
      <c r="D982" s="4">
        <v>20.8</v>
      </c>
      <c r="E982" s="4">
        <v>0.48</v>
      </c>
      <c r="F982" s="4">
        <v>0.81</v>
      </c>
      <c r="G982" s="4">
        <v>1.54</v>
      </c>
      <c r="H982" s="4">
        <v>198.5</v>
      </c>
      <c r="I982" s="4">
        <v>0.51400000000000001</v>
      </c>
      <c r="J982" s="4">
        <v>2.2799999999999998</v>
      </c>
      <c r="K982" s="4">
        <v>1.92</v>
      </c>
      <c r="L982" s="4">
        <v>22</v>
      </c>
    </row>
    <row r="983" spans="1:12" ht="15.75" thickBot="1" x14ac:dyDescent="0.3">
      <c r="A983" s="3">
        <v>-12538</v>
      </c>
      <c r="B983" s="4">
        <v>321.7</v>
      </c>
      <c r="C983" s="4">
        <v>220.8</v>
      </c>
      <c r="D983" s="4">
        <v>24.5</v>
      </c>
      <c r="E983" s="4">
        <v>0.41</v>
      </c>
      <c r="F983" s="4">
        <v>0.92</v>
      </c>
      <c r="G983" s="4">
        <v>1.54</v>
      </c>
      <c r="H983" s="4">
        <v>109.3</v>
      </c>
      <c r="I983" s="4">
        <v>0.51500000000000001</v>
      </c>
      <c r="J983" s="4">
        <v>2.17</v>
      </c>
      <c r="K983" s="4">
        <v>1.91</v>
      </c>
      <c r="L983" s="4">
        <v>15.8</v>
      </c>
    </row>
    <row r="984" spans="1:12" ht="15.75" thickBot="1" x14ac:dyDescent="0.3">
      <c r="A984" s="3">
        <v>-330233</v>
      </c>
      <c r="B984" s="4">
        <v>153.80000000000001</v>
      </c>
      <c r="C984" s="4">
        <v>220.1</v>
      </c>
      <c r="D984" s="4">
        <v>37.1</v>
      </c>
      <c r="E984" s="4">
        <v>0.37</v>
      </c>
      <c r="F984" s="4">
        <v>0.97</v>
      </c>
      <c r="G984" s="4">
        <v>1.54</v>
      </c>
      <c r="H984" s="4">
        <v>142.69999999999999</v>
      </c>
      <c r="I984" s="4">
        <v>0.51400000000000001</v>
      </c>
      <c r="J984" s="4">
        <v>2.12</v>
      </c>
      <c r="K984" s="4">
        <v>1.92</v>
      </c>
      <c r="L984" s="4">
        <v>18.7</v>
      </c>
    </row>
    <row r="985" spans="1:12" ht="15.75" thickBot="1" x14ac:dyDescent="0.3">
      <c r="A985" s="3" t="s">
        <v>622</v>
      </c>
      <c r="B985" s="4">
        <v>323.10000000000002</v>
      </c>
      <c r="C985" s="4">
        <v>350.3</v>
      </c>
      <c r="D985" s="4">
        <v>49.3</v>
      </c>
      <c r="E985" s="4">
        <v>0.4</v>
      </c>
      <c r="F985" s="4">
        <v>0.92</v>
      </c>
      <c r="G985" s="4">
        <v>1.54</v>
      </c>
      <c r="H985" s="4">
        <v>253.6</v>
      </c>
      <c r="I985" s="4">
        <v>0.51300000000000001</v>
      </c>
      <c r="J985" s="4">
        <v>2.17</v>
      </c>
      <c r="K985" s="4">
        <v>1.92</v>
      </c>
      <c r="L985" s="4">
        <v>20.100000000000001</v>
      </c>
    </row>
    <row r="986" spans="1:12" ht="15.75" thickBot="1" x14ac:dyDescent="0.3">
      <c r="A986" s="3">
        <v>-216115</v>
      </c>
      <c r="B986" s="4">
        <v>10.5</v>
      </c>
      <c r="C986" s="4">
        <v>152.30000000000001</v>
      </c>
      <c r="D986" s="4">
        <v>2.1</v>
      </c>
      <c r="E986" s="4">
        <v>0.59</v>
      </c>
      <c r="F986" s="4">
        <v>0.63</v>
      </c>
      <c r="G986" s="4">
        <v>1.53</v>
      </c>
      <c r="H986" s="4">
        <v>116.7</v>
      </c>
      <c r="I986" s="4">
        <v>0.52200000000000002</v>
      </c>
      <c r="J986" s="4">
        <v>2.42</v>
      </c>
      <c r="K986" s="4">
        <v>1.89</v>
      </c>
      <c r="L986" s="4">
        <v>18.8</v>
      </c>
    </row>
    <row r="987" spans="1:12" ht="15.75" thickBot="1" x14ac:dyDescent="0.3">
      <c r="A987" s="3">
        <v>-141053</v>
      </c>
      <c r="B987" s="4">
        <v>31.1</v>
      </c>
      <c r="C987" s="4">
        <v>316.39999999999998</v>
      </c>
      <c r="D987" s="4">
        <v>2.7</v>
      </c>
      <c r="E987" s="4">
        <v>0.57999999999999996</v>
      </c>
      <c r="F987" s="4">
        <v>0.64</v>
      </c>
      <c r="G987" s="4">
        <v>1.53</v>
      </c>
      <c r="H987" s="4">
        <v>94.4</v>
      </c>
      <c r="I987" s="4">
        <v>0.52200000000000002</v>
      </c>
      <c r="J987" s="4">
        <v>2.41</v>
      </c>
      <c r="K987" s="4">
        <v>1.89</v>
      </c>
      <c r="L987" s="4">
        <v>18.7</v>
      </c>
    </row>
    <row r="988" spans="1:12" ht="15.75" thickBot="1" x14ac:dyDescent="0.3">
      <c r="A988" s="3" t="s">
        <v>518</v>
      </c>
      <c r="B988" s="4">
        <v>315.89999999999998</v>
      </c>
      <c r="C988" s="4">
        <v>16</v>
      </c>
      <c r="D988" s="4">
        <v>4</v>
      </c>
      <c r="E988" s="4">
        <v>0.33</v>
      </c>
      <c r="F988" s="4">
        <v>1.02</v>
      </c>
      <c r="G988" s="4">
        <v>1.53</v>
      </c>
      <c r="H988" s="4">
        <v>224.1</v>
      </c>
      <c r="I988" s="4">
        <v>0.52100000000000002</v>
      </c>
      <c r="J988" s="4">
        <v>2.04</v>
      </c>
      <c r="K988" s="4">
        <v>1.89</v>
      </c>
      <c r="L988" s="4">
        <v>21.8</v>
      </c>
    </row>
    <row r="989" spans="1:12" ht="15.75" thickBot="1" x14ac:dyDescent="0.3">
      <c r="A989" s="3" t="s">
        <v>845</v>
      </c>
      <c r="B989" s="4">
        <v>317.7</v>
      </c>
      <c r="C989" s="4">
        <v>22.7</v>
      </c>
      <c r="D989" s="4">
        <v>4</v>
      </c>
      <c r="E989" s="4">
        <v>0.68</v>
      </c>
      <c r="F989" s="4">
        <v>0.49</v>
      </c>
      <c r="G989" s="4">
        <v>1.53</v>
      </c>
      <c r="H989" s="4">
        <v>145.9</v>
      </c>
      <c r="I989" s="4">
        <v>0.52300000000000002</v>
      </c>
      <c r="J989" s="4">
        <v>2.57</v>
      </c>
      <c r="K989" s="4">
        <v>1.88</v>
      </c>
      <c r="L989" s="4">
        <v>21.4</v>
      </c>
    </row>
    <row r="990" spans="1:12" ht="15.75" thickBot="1" x14ac:dyDescent="0.3">
      <c r="A990" s="3" t="s">
        <v>623</v>
      </c>
      <c r="B990" s="4">
        <v>359.5</v>
      </c>
      <c r="C990" s="4">
        <v>140.5</v>
      </c>
      <c r="D990" s="4">
        <v>10.6</v>
      </c>
      <c r="E990" s="4">
        <v>0.36</v>
      </c>
      <c r="F990" s="4">
        <v>0.98</v>
      </c>
      <c r="G990" s="4">
        <v>1.53</v>
      </c>
      <c r="H990" s="4">
        <v>300.5</v>
      </c>
      <c r="I990" s="4">
        <v>0.52200000000000002</v>
      </c>
      <c r="J990" s="4">
        <v>2.0699999999999998</v>
      </c>
      <c r="K990" s="4">
        <v>1.89</v>
      </c>
      <c r="L990" s="4">
        <v>20</v>
      </c>
    </row>
    <row r="991" spans="1:12" ht="15.75" thickBot="1" x14ac:dyDescent="0.3">
      <c r="A991" s="3" t="s">
        <v>955</v>
      </c>
      <c r="B991" s="4">
        <v>231.4</v>
      </c>
      <c r="C991" s="4">
        <v>121.7</v>
      </c>
      <c r="D991" s="4">
        <v>13.8</v>
      </c>
      <c r="E991" s="4">
        <v>0.41</v>
      </c>
      <c r="F991" s="4">
        <v>0.91</v>
      </c>
      <c r="G991" s="4">
        <v>1.53</v>
      </c>
      <c r="H991" s="4">
        <v>139.4</v>
      </c>
      <c r="I991" s="4">
        <v>0.52100000000000002</v>
      </c>
      <c r="J991" s="4">
        <v>2.15</v>
      </c>
      <c r="K991" s="4">
        <v>1.89</v>
      </c>
      <c r="L991" s="4">
        <v>20.3</v>
      </c>
    </row>
    <row r="992" spans="1:12" ht="15.75" thickBot="1" x14ac:dyDescent="0.3">
      <c r="A992" s="3" t="s">
        <v>541</v>
      </c>
      <c r="B992" s="4">
        <v>99.9</v>
      </c>
      <c r="C992" s="4">
        <v>106.8</v>
      </c>
      <c r="D992" s="4">
        <v>18.399999999999999</v>
      </c>
      <c r="E992" s="4">
        <v>0.54</v>
      </c>
      <c r="F992" s="4">
        <v>0.71</v>
      </c>
      <c r="G992" s="4">
        <v>1.53</v>
      </c>
      <c r="H992" s="4">
        <v>116.4</v>
      </c>
      <c r="I992" s="4">
        <v>0.52300000000000002</v>
      </c>
      <c r="J992" s="4">
        <v>2.35</v>
      </c>
      <c r="K992" s="4">
        <v>1.89</v>
      </c>
      <c r="L992" s="4">
        <v>21.4</v>
      </c>
    </row>
    <row r="993" spans="1:12" ht="15.75" thickBot="1" x14ac:dyDescent="0.3">
      <c r="A993" s="3" t="s">
        <v>183</v>
      </c>
      <c r="B993" s="4">
        <v>230.6</v>
      </c>
      <c r="C993" s="4">
        <v>285</v>
      </c>
      <c r="D993" s="4">
        <v>6</v>
      </c>
      <c r="E993" s="4">
        <v>0.65</v>
      </c>
      <c r="F993" s="4">
        <v>0.54</v>
      </c>
      <c r="G993" s="4">
        <v>1.52</v>
      </c>
      <c r="H993" s="4">
        <v>35</v>
      </c>
      <c r="I993" s="4">
        <v>0.52500000000000002</v>
      </c>
      <c r="J993" s="4">
        <v>2.5099999999999998</v>
      </c>
      <c r="K993" s="4">
        <v>1.88</v>
      </c>
      <c r="L993" s="4">
        <v>21.1</v>
      </c>
    </row>
    <row r="994" spans="1:12" ht="15.75" thickBot="1" x14ac:dyDescent="0.3">
      <c r="A994" s="3" t="s">
        <v>531</v>
      </c>
      <c r="B994" s="4">
        <v>320.89999999999998</v>
      </c>
      <c r="C994" s="4">
        <v>249</v>
      </c>
      <c r="D994" s="4">
        <v>6.5</v>
      </c>
      <c r="E994" s="4">
        <v>0.77</v>
      </c>
      <c r="F994" s="4">
        <v>0.34</v>
      </c>
      <c r="G994" s="4">
        <v>1.52</v>
      </c>
      <c r="H994" s="4">
        <v>134.19999999999999</v>
      </c>
      <c r="I994" s="4">
        <v>0.52500000000000002</v>
      </c>
      <c r="J994" s="4">
        <v>2.7</v>
      </c>
      <c r="K994" s="4">
        <v>1.88</v>
      </c>
      <c r="L994" s="4">
        <v>20.2</v>
      </c>
    </row>
    <row r="995" spans="1:12" ht="15.75" thickBot="1" x14ac:dyDescent="0.3">
      <c r="A995" s="3" t="s">
        <v>419</v>
      </c>
      <c r="B995" s="4">
        <v>234.6</v>
      </c>
      <c r="C995" s="4">
        <v>21.6</v>
      </c>
      <c r="D995" s="4">
        <v>8.3000000000000007</v>
      </c>
      <c r="E995" s="4">
        <v>0.48</v>
      </c>
      <c r="F995" s="4">
        <v>0.79</v>
      </c>
      <c r="G995" s="4">
        <v>1.52</v>
      </c>
      <c r="H995" s="4">
        <v>109</v>
      </c>
      <c r="I995" s="4">
        <v>0.52400000000000002</v>
      </c>
      <c r="J995" s="4">
        <v>2.2599999999999998</v>
      </c>
      <c r="K995" s="4">
        <v>1.88</v>
      </c>
      <c r="L995" s="4">
        <v>21.8</v>
      </c>
    </row>
    <row r="996" spans="1:12" ht="15.75" thickBot="1" x14ac:dyDescent="0.3">
      <c r="A996" s="3" t="s">
        <v>680</v>
      </c>
      <c r="B996" s="4">
        <v>197.3</v>
      </c>
      <c r="C996" s="4">
        <v>199.9</v>
      </c>
      <c r="D996" s="4">
        <v>14.6</v>
      </c>
      <c r="E996" s="4">
        <v>0.34</v>
      </c>
      <c r="F996" s="4">
        <v>1</v>
      </c>
      <c r="G996" s="4">
        <v>1.52</v>
      </c>
      <c r="H996" s="4">
        <v>164</v>
      </c>
      <c r="I996" s="4">
        <v>0.52400000000000002</v>
      </c>
      <c r="J996" s="4">
        <v>2.0499999999999998</v>
      </c>
      <c r="K996" s="4">
        <v>1.88</v>
      </c>
      <c r="L996" s="4">
        <v>21.4</v>
      </c>
    </row>
    <row r="997" spans="1:12" ht="15.75" thickBot="1" x14ac:dyDescent="0.3">
      <c r="A997" s="3" t="s">
        <v>547</v>
      </c>
      <c r="B997" s="4">
        <v>333.4</v>
      </c>
      <c r="C997" s="4">
        <v>118</v>
      </c>
      <c r="D997" s="4">
        <v>18.8</v>
      </c>
      <c r="E997" s="4">
        <v>0.35</v>
      </c>
      <c r="F997" s="4">
        <v>0.99</v>
      </c>
      <c r="G997" s="4">
        <v>1.52</v>
      </c>
      <c r="H997" s="4">
        <v>160.9</v>
      </c>
      <c r="I997" s="4">
        <v>0.52500000000000002</v>
      </c>
      <c r="J997" s="4">
        <v>2.0499999999999998</v>
      </c>
      <c r="K997" s="4">
        <v>1.88</v>
      </c>
      <c r="L997" s="4">
        <v>21</v>
      </c>
    </row>
    <row r="998" spans="1:12" ht="15.75" thickBot="1" x14ac:dyDescent="0.3">
      <c r="A998" s="3" t="s">
        <v>900</v>
      </c>
      <c r="B998" s="4">
        <v>332.5</v>
      </c>
      <c r="C998" s="4">
        <v>250.6</v>
      </c>
      <c r="D998" s="4">
        <v>2.1</v>
      </c>
      <c r="E998" s="4">
        <v>0.62</v>
      </c>
      <c r="F998" s="4">
        <v>0.57999999999999996</v>
      </c>
      <c r="G998" s="4">
        <v>1.51</v>
      </c>
      <c r="H998" s="4">
        <v>30.9</v>
      </c>
      <c r="I998" s="4">
        <v>0.53</v>
      </c>
      <c r="J998" s="4">
        <v>2.4500000000000002</v>
      </c>
      <c r="K998" s="4">
        <v>1.86</v>
      </c>
      <c r="L998" s="4">
        <v>21.6</v>
      </c>
    </row>
    <row r="999" spans="1:12" ht="15.75" thickBot="1" x14ac:dyDescent="0.3">
      <c r="A999" s="3" t="s">
        <v>356</v>
      </c>
      <c r="B999" s="4">
        <v>253.1</v>
      </c>
      <c r="C999" s="4">
        <v>148.9</v>
      </c>
      <c r="D999" s="4">
        <v>3.8</v>
      </c>
      <c r="E999" s="4">
        <v>0.45</v>
      </c>
      <c r="F999" s="4">
        <v>0.82</v>
      </c>
      <c r="G999" s="4">
        <v>1.51</v>
      </c>
      <c r="H999" s="4">
        <v>63</v>
      </c>
      <c r="I999" s="4">
        <v>0.53100000000000003</v>
      </c>
      <c r="J999" s="4">
        <v>2.19</v>
      </c>
      <c r="K999" s="4">
        <v>1.85</v>
      </c>
      <c r="L999" s="4">
        <v>21.7</v>
      </c>
    </row>
    <row r="1000" spans="1:12" ht="15.75" thickBot="1" x14ac:dyDescent="0.3">
      <c r="A1000" s="3">
        <v>-144898</v>
      </c>
      <c r="B1000" s="4">
        <v>90.9</v>
      </c>
      <c r="C1000" s="4">
        <v>224.1</v>
      </c>
      <c r="D1000" s="4">
        <v>4.2</v>
      </c>
      <c r="E1000" s="4">
        <v>0.59</v>
      </c>
      <c r="F1000" s="4">
        <v>0.62</v>
      </c>
      <c r="G1000" s="4">
        <v>1.51</v>
      </c>
      <c r="H1000" s="4">
        <v>296.39999999999998</v>
      </c>
      <c r="I1000" s="4">
        <v>0.53200000000000003</v>
      </c>
      <c r="J1000" s="4">
        <v>2.4</v>
      </c>
      <c r="K1000" s="4">
        <v>1.85</v>
      </c>
      <c r="L1000" s="4">
        <v>18.8</v>
      </c>
    </row>
    <row r="1001" spans="1:12" ht="15.75" thickBot="1" x14ac:dyDescent="0.3">
      <c r="A1001" s="3" t="s">
        <v>840</v>
      </c>
      <c r="B1001" s="4">
        <v>71.5</v>
      </c>
      <c r="C1001" s="4">
        <v>286</v>
      </c>
      <c r="D1001" s="4">
        <v>8</v>
      </c>
      <c r="E1001" s="4">
        <v>0.41</v>
      </c>
      <c r="F1001" s="4">
        <v>0.89</v>
      </c>
      <c r="G1001" s="4">
        <v>1.51</v>
      </c>
      <c r="H1001" s="4">
        <v>173.6</v>
      </c>
      <c r="I1001" s="4">
        <v>0.52900000000000003</v>
      </c>
      <c r="J1001" s="4">
        <v>2.14</v>
      </c>
      <c r="K1001" s="4">
        <v>1.86</v>
      </c>
      <c r="L1001" s="4">
        <v>22</v>
      </c>
    </row>
    <row r="1002" spans="1:12" ht="15.75" thickBot="1" x14ac:dyDescent="0.3">
      <c r="A1002" s="3">
        <v>-141527</v>
      </c>
      <c r="B1002" s="4">
        <v>247.5</v>
      </c>
      <c r="C1002" s="4">
        <v>187.6</v>
      </c>
      <c r="D1002" s="4">
        <v>9.1999999999999993</v>
      </c>
      <c r="E1002" s="4">
        <v>0.63</v>
      </c>
      <c r="F1002" s="4">
        <v>0.56000000000000005</v>
      </c>
      <c r="G1002" s="4">
        <v>1.51</v>
      </c>
      <c r="H1002" s="4">
        <v>188.9</v>
      </c>
      <c r="I1002" s="4">
        <v>0.52900000000000003</v>
      </c>
      <c r="J1002" s="4">
        <v>2.46</v>
      </c>
      <c r="K1002" s="4">
        <v>1.86</v>
      </c>
      <c r="L1002" s="4">
        <v>18.899999999999999</v>
      </c>
    </row>
    <row r="1003" spans="1:12" ht="15.75" thickBot="1" x14ac:dyDescent="0.3">
      <c r="A1003" s="3" t="s">
        <v>185</v>
      </c>
      <c r="B1003" s="4">
        <v>67.2</v>
      </c>
      <c r="C1003" s="4">
        <v>110.3</v>
      </c>
      <c r="D1003" s="4">
        <v>9.8000000000000007</v>
      </c>
      <c r="E1003" s="4">
        <v>0.62</v>
      </c>
      <c r="F1003" s="4">
        <v>0.56999999999999995</v>
      </c>
      <c r="G1003" s="4">
        <v>1.51</v>
      </c>
      <c r="H1003" s="4">
        <v>33.5</v>
      </c>
      <c r="I1003" s="4">
        <v>0.53200000000000003</v>
      </c>
      <c r="J1003" s="4">
        <v>2.44</v>
      </c>
      <c r="K1003" s="4">
        <v>1.85</v>
      </c>
      <c r="L1003" s="4">
        <v>21.4</v>
      </c>
    </row>
    <row r="1004" spans="1:12" ht="15.75" thickBot="1" x14ac:dyDescent="0.3">
      <c r="A1004" s="3">
        <v>-68346</v>
      </c>
      <c r="B1004" s="4">
        <v>140.19999999999999</v>
      </c>
      <c r="C1004" s="4">
        <v>219.4</v>
      </c>
      <c r="D1004" s="4">
        <v>16.7</v>
      </c>
      <c r="E1004" s="4">
        <v>0.42</v>
      </c>
      <c r="F1004" s="4">
        <v>0.88</v>
      </c>
      <c r="G1004" s="4">
        <v>1.51</v>
      </c>
      <c r="H1004" s="4">
        <v>229.7</v>
      </c>
      <c r="I1004" s="4">
        <v>0.53200000000000003</v>
      </c>
      <c r="J1004" s="4">
        <v>2.14</v>
      </c>
      <c r="K1004" s="4">
        <v>1.85</v>
      </c>
      <c r="L1004" s="4">
        <v>16.8</v>
      </c>
    </row>
    <row r="1005" spans="1:12" ht="15.75" thickBot="1" x14ac:dyDescent="0.3">
      <c r="A1005" s="3">
        <v>-8566</v>
      </c>
      <c r="B1005" s="4">
        <v>125.1</v>
      </c>
      <c r="C1005" s="4">
        <v>164.1</v>
      </c>
      <c r="D1005" s="4">
        <v>38</v>
      </c>
      <c r="E1005" s="4">
        <v>0.43</v>
      </c>
      <c r="F1005" s="4">
        <v>0.86</v>
      </c>
      <c r="G1005" s="4">
        <v>1.51</v>
      </c>
      <c r="H1005" s="4">
        <v>77.599999999999994</v>
      </c>
      <c r="I1005" s="4">
        <v>0.53300000000000003</v>
      </c>
      <c r="J1005" s="4">
        <v>2.15</v>
      </c>
      <c r="K1005" s="4">
        <v>1.85</v>
      </c>
      <c r="L1005" s="4">
        <v>16.3</v>
      </c>
    </row>
    <row r="1006" spans="1:12" ht="15.75" thickBot="1" x14ac:dyDescent="0.3">
      <c r="A1006" s="3" t="s">
        <v>600</v>
      </c>
      <c r="B1006" s="4">
        <v>307.39999999999998</v>
      </c>
      <c r="C1006" s="4">
        <v>230.7</v>
      </c>
      <c r="D1006" s="4">
        <v>38.9</v>
      </c>
      <c r="E1006" s="4">
        <v>0.38</v>
      </c>
      <c r="F1006" s="4">
        <v>0.93</v>
      </c>
      <c r="G1006" s="4">
        <v>1.51</v>
      </c>
      <c r="H1006" s="4">
        <v>282.5</v>
      </c>
      <c r="I1006" s="4">
        <v>0.53</v>
      </c>
      <c r="J1006" s="4">
        <v>2.09</v>
      </c>
      <c r="K1006" s="4">
        <v>1.86</v>
      </c>
      <c r="L1006" s="4">
        <v>20.7</v>
      </c>
    </row>
    <row r="1007" spans="1:12" ht="15.75" thickBot="1" x14ac:dyDescent="0.3">
      <c r="A1007" s="3">
        <v>-382745</v>
      </c>
      <c r="B1007" s="4">
        <v>103.2</v>
      </c>
      <c r="C1007" s="4">
        <v>136.30000000000001</v>
      </c>
      <c r="D1007" s="4">
        <v>2.2999999999999998</v>
      </c>
      <c r="E1007" s="4">
        <v>0.33</v>
      </c>
      <c r="F1007" s="4">
        <v>1.01</v>
      </c>
      <c r="G1007" s="4">
        <v>1.5</v>
      </c>
      <c r="H1007" s="4">
        <v>202.1</v>
      </c>
      <c r="I1007" s="4">
        <v>0.53600000000000003</v>
      </c>
      <c r="J1007" s="4">
        <v>1.99</v>
      </c>
      <c r="K1007" s="4">
        <v>1.84</v>
      </c>
      <c r="L1007" s="4">
        <v>20.399999999999999</v>
      </c>
    </row>
    <row r="1008" spans="1:12" ht="15.75" thickBot="1" x14ac:dyDescent="0.3">
      <c r="A1008" s="3" t="s">
        <v>659</v>
      </c>
      <c r="B1008" s="4">
        <v>13.2</v>
      </c>
      <c r="C1008" s="4">
        <v>128.1</v>
      </c>
      <c r="D1008" s="4">
        <v>3.4</v>
      </c>
      <c r="E1008" s="4">
        <v>0.39</v>
      </c>
      <c r="F1008" s="4">
        <v>0.91</v>
      </c>
      <c r="G1008" s="4">
        <v>1.5</v>
      </c>
      <c r="H1008" s="4">
        <v>116.8</v>
      </c>
      <c r="I1008" s="4">
        <v>0.53800000000000003</v>
      </c>
      <c r="J1008" s="4">
        <v>2.08</v>
      </c>
      <c r="K1008" s="4">
        <v>1.83</v>
      </c>
      <c r="L1008" s="4">
        <v>20</v>
      </c>
    </row>
    <row r="1009" spans="1:12" ht="15.75" thickBot="1" x14ac:dyDescent="0.3">
      <c r="A1009" s="3">
        <v>-53550</v>
      </c>
      <c r="B1009" s="4">
        <v>324.89999999999998</v>
      </c>
      <c r="C1009" s="4">
        <v>313.2</v>
      </c>
      <c r="D1009" s="4">
        <v>7.2</v>
      </c>
      <c r="E1009" s="4">
        <v>0.42</v>
      </c>
      <c r="F1009" s="4">
        <v>0.87</v>
      </c>
      <c r="G1009" s="4">
        <v>1.5</v>
      </c>
      <c r="H1009" s="4">
        <v>142.5</v>
      </c>
      <c r="I1009" s="4">
        <v>0.53900000000000003</v>
      </c>
      <c r="J1009" s="4">
        <v>2.12</v>
      </c>
      <c r="K1009" s="4">
        <v>1.83</v>
      </c>
      <c r="L1009" s="4">
        <v>19</v>
      </c>
    </row>
    <row r="1010" spans="1:12" ht="15.75" thickBot="1" x14ac:dyDescent="0.3">
      <c r="A1010" s="3" t="s">
        <v>575</v>
      </c>
      <c r="B1010" s="4">
        <v>247.3</v>
      </c>
      <c r="C1010" s="4">
        <v>68.2</v>
      </c>
      <c r="D1010" s="4">
        <v>18.2</v>
      </c>
      <c r="E1010" s="4">
        <v>0.46</v>
      </c>
      <c r="F1010" s="4">
        <v>0.82</v>
      </c>
      <c r="G1010" s="4">
        <v>1.5</v>
      </c>
      <c r="H1010" s="4">
        <v>75.400000000000006</v>
      </c>
      <c r="I1010" s="4">
        <v>0.53500000000000003</v>
      </c>
      <c r="J1010" s="4">
        <v>2.19</v>
      </c>
      <c r="K1010" s="4">
        <v>1.84</v>
      </c>
      <c r="L1010" s="4">
        <v>20.5</v>
      </c>
    </row>
    <row r="1011" spans="1:12" ht="15.75" thickBot="1" x14ac:dyDescent="0.3">
      <c r="A1011" s="3">
        <v>-357439</v>
      </c>
      <c r="B1011" s="4">
        <v>311.39999999999998</v>
      </c>
      <c r="C1011" s="4">
        <v>126.7</v>
      </c>
      <c r="D1011" s="4">
        <v>23.8</v>
      </c>
      <c r="E1011" s="4">
        <v>0.4</v>
      </c>
      <c r="F1011" s="4">
        <v>0.9</v>
      </c>
      <c r="G1011" s="4">
        <v>1.5</v>
      </c>
      <c r="H1011" s="4">
        <v>101</v>
      </c>
      <c r="I1011" s="4">
        <v>0.53500000000000003</v>
      </c>
      <c r="J1011" s="4">
        <v>2.11</v>
      </c>
      <c r="K1011" s="4">
        <v>1.84</v>
      </c>
      <c r="L1011" s="4">
        <v>19.3</v>
      </c>
    </row>
    <row r="1012" spans="1:12" ht="15.75" thickBot="1" x14ac:dyDescent="0.3">
      <c r="A1012" s="3">
        <v>-434734</v>
      </c>
      <c r="B1012" s="4">
        <v>299.39999999999998</v>
      </c>
      <c r="C1012" s="4">
        <v>181.2</v>
      </c>
      <c r="D1012" s="4">
        <v>24.6</v>
      </c>
      <c r="E1012" s="4">
        <v>0.44</v>
      </c>
      <c r="F1012" s="4">
        <v>0.84</v>
      </c>
      <c r="G1012" s="4">
        <v>1.5</v>
      </c>
      <c r="H1012" s="4">
        <v>49.8</v>
      </c>
      <c r="I1012" s="4">
        <v>0.53900000000000003</v>
      </c>
      <c r="J1012" s="4">
        <v>2.15</v>
      </c>
      <c r="K1012" s="4">
        <v>1.83</v>
      </c>
      <c r="L1012" s="4">
        <v>20</v>
      </c>
    </row>
    <row r="1013" spans="1:12" ht="15.75" thickBot="1" x14ac:dyDescent="0.3">
      <c r="A1013" s="3" t="s">
        <v>22</v>
      </c>
      <c r="B1013" s="4">
        <v>158</v>
      </c>
      <c r="C1013" s="4">
        <v>314.5</v>
      </c>
      <c r="D1013" s="4">
        <v>1.4</v>
      </c>
      <c r="E1013" s="4">
        <v>0.36</v>
      </c>
      <c r="F1013" s="4">
        <v>0.95</v>
      </c>
      <c r="G1013" s="4">
        <v>1.49</v>
      </c>
      <c r="H1013" s="4">
        <v>145.30000000000001</v>
      </c>
      <c r="I1013" s="4">
        <v>0.54300000000000004</v>
      </c>
      <c r="J1013" s="4">
        <v>2.02</v>
      </c>
      <c r="K1013" s="4">
        <v>1.82</v>
      </c>
      <c r="L1013" s="4">
        <v>18.2</v>
      </c>
    </row>
    <row r="1014" spans="1:12" ht="15.75" thickBot="1" x14ac:dyDescent="0.3">
      <c r="A1014" s="3" t="s">
        <v>485</v>
      </c>
      <c r="B1014" s="4">
        <v>80.7</v>
      </c>
      <c r="C1014" s="4">
        <v>323.7</v>
      </c>
      <c r="D1014" s="4">
        <v>2.2000000000000002</v>
      </c>
      <c r="E1014" s="4">
        <v>0.62</v>
      </c>
      <c r="F1014" s="4">
        <v>0.56000000000000005</v>
      </c>
      <c r="G1014" s="4">
        <v>1.49</v>
      </c>
      <c r="H1014" s="4">
        <v>69.2</v>
      </c>
      <c r="I1014" s="4">
        <v>0.54300000000000004</v>
      </c>
      <c r="J1014" s="4">
        <v>2.41</v>
      </c>
      <c r="K1014" s="4">
        <v>1.81</v>
      </c>
      <c r="L1014" s="4">
        <v>20</v>
      </c>
    </row>
    <row r="1015" spans="1:12" ht="15.75" thickBot="1" x14ac:dyDescent="0.3">
      <c r="A1015" s="3" t="s">
        <v>47</v>
      </c>
      <c r="B1015" s="4">
        <v>65.2</v>
      </c>
      <c r="C1015" s="4">
        <v>172.1</v>
      </c>
      <c r="D1015" s="4">
        <v>2.2999999999999998</v>
      </c>
      <c r="E1015" s="4">
        <v>0.33</v>
      </c>
      <c r="F1015" s="4">
        <v>1.01</v>
      </c>
      <c r="G1015" s="4">
        <v>1.49</v>
      </c>
      <c r="H1015" s="4">
        <v>214.4</v>
      </c>
      <c r="I1015" s="4">
        <v>0.54200000000000004</v>
      </c>
      <c r="J1015" s="4">
        <v>1.98</v>
      </c>
      <c r="K1015" s="4">
        <v>1.82</v>
      </c>
      <c r="L1015" s="4">
        <v>21.4</v>
      </c>
    </row>
    <row r="1016" spans="1:12" ht="15.75" thickBot="1" x14ac:dyDescent="0.3">
      <c r="A1016" s="3" t="s">
        <v>741</v>
      </c>
      <c r="B1016" s="4">
        <v>309</v>
      </c>
      <c r="C1016" s="4">
        <v>201</v>
      </c>
      <c r="D1016" s="4">
        <v>3.1</v>
      </c>
      <c r="E1016" s="4">
        <v>0.72</v>
      </c>
      <c r="F1016" s="4">
        <v>0.42</v>
      </c>
      <c r="G1016" s="4">
        <v>1.49</v>
      </c>
      <c r="H1016" s="4">
        <v>324.8</v>
      </c>
      <c r="I1016" s="4">
        <v>0.54100000000000004</v>
      </c>
      <c r="J1016" s="4">
        <v>2.57</v>
      </c>
      <c r="K1016" s="4">
        <v>1.82</v>
      </c>
      <c r="L1016" s="4">
        <v>20.3</v>
      </c>
    </row>
    <row r="1017" spans="1:12" ht="15.75" thickBot="1" x14ac:dyDescent="0.3">
      <c r="A1017" s="3">
        <v>-444584</v>
      </c>
      <c r="B1017" s="4">
        <v>252.1</v>
      </c>
      <c r="C1017" s="4">
        <v>244.2</v>
      </c>
      <c r="D1017" s="4">
        <v>4.7</v>
      </c>
      <c r="E1017" s="4">
        <v>0.54</v>
      </c>
      <c r="F1017" s="4">
        <v>0.69</v>
      </c>
      <c r="G1017" s="4">
        <v>1.49</v>
      </c>
      <c r="H1017" s="4">
        <v>220</v>
      </c>
      <c r="I1017" s="4">
        <v>0.54100000000000004</v>
      </c>
      <c r="J1017" s="4">
        <v>2.29</v>
      </c>
      <c r="K1017" s="4">
        <v>1.82</v>
      </c>
      <c r="L1017" s="4">
        <v>20.100000000000001</v>
      </c>
    </row>
    <row r="1018" spans="1:12" ht="15.75" thickBot="1" x14ac:dyDescent="0.3">
      <c r="A1018" s="3" t="s">
        <v>122</v>
      </c>
      <c r="B1018" s="4">
        <v>27.9</v>
      </c>
      <c r="C1018" s="4">
        <v>124.9</v>
      </c>
      <c r="D1018" s="4">
        <v>6.3</v>
      </c>
      <c r="E1018" s="4">
        <v>0.37</v>
      </c>
      <c r="F1018" s="4">
        <v>0.94</v>
      </c>
      <c r="G1018" s="4">
        <v>1.49</v>
      </c>
      <c r="H1018" s="4">
        <v>316.8</v>
      </c>
      <c r="I1018" s="4">
        <v>0.54100000000000004</v>
      </c>
      <c r="J1018" s="4">
        <v>2.0499999999999998</v>
      </c>
      <c r="K1018" s="4">
        <v>1.82</v>
      </c>
      <c r="L1018" s="4">
        <v>20.3</v>
      </c>
    </row>
    <row r="1019" spans="1:12" ht="15.75" thickBot="1" x14ac:dyDescent="0.3">
      <c r="A1019" s="3">
        <v>-136849</v>
      </c>
      <c r="B1019" s="4">
        <v>97.6</v>
      </c>
      <c r="C1019" s="4">
        <v>110.8</v>
      </c>
      <c r="D1019" s="4">
        <v>7.8</v>
      </c>
      <c r="E1019" s="4">
        <v>0.57999999999999996</v>
      </c>
      <c r="F1019" s="4">
        <v>0.63</v>
      </c>
      <c r="G1019" s="4">
        <v>1.49</v>
      </c>
      <c r="H1019" s="4">
        <v>273.2</v>
      </c>
      <c r="I1019" s="4">
        <v>0.54100000000000004</v>
      </c>
      <c r="J1019" s="4">
        <v>2.35</v>
      </c>
      <c r="K1019" s="4">
        <v>1.82</v>
      </c>
      <c r="L1019" s="4">
        <v>17.7</v>
      </c>
    </row>
    <row r="1020" spans="1:12" ht="15.75" thickBot="1" x14ac:dyDescent="0.3">
      <c r="A1020" s="3" t="s">
        <v>958</v>
      </c>
      <c r="B1020" s="4">
        <v>29.4</v>
      </c>
      <c r="C1020" s="4">
        <v>56.3</v>
      </c>
      <c r="D1020" s="4">
        <v>22.4</v>
      </c>
      <c r="E1020" s="4">
        <v>0.35</v>
      </c>
      <c r="F1020" s="4">
        <v>0.97</v>
      </c>
      <c r="G1020" s="4">
        <v>1.49</v>
      </c>
      <c r="H1020" s="4">
        <v>332.9</v>
      </c>
      <c r="I1020" s="4">
        <v>0.54300000000000004</v>
      </c>
      <c r="J1020" s="4">
        <v>2.0099999999999998</v>
      </c>
      <c r="K1020" s="4">
        <v>1.82</v>
      </c>
      <c r="L1020" s="4">
        <v>20.399999999999999</v>
      </c>
    </row>
    <row r="1021" spans="1:12" ht="15.75" thickBot="1" x14ac:dyDescent="0.3">
      <c r="A1021" s="3">
        <v>-418094</v>
      </c>
      <c r="B1021" s="4">
        <v>297.60000000000002</v>
      </c>
      <c r="C1021" s="4">
        <v>249.9</v>
      </c>
      <c r="D1021" s="4">
        <v>38.299999999999997</v>
      </c>
      <c r="E1021" s="4">
        <v>0.44</v>
      </c>
      <c r="F1021" s="4">
        <v>0.83</v>
      </c>
      <c r="G1021" s="4">
        <v>1.49</v>
      </c>
      <c r="H1021" s="4">
        <v>0.9</v>
      </c>
      <c r="I1021" s="4">
        <v>0.54400000000000004</v>
      </c>
      <c r="J1021" s="4">
        <v>2.14</v>
      </c>
      <c r="K1021" s="4">
        <v>1.81</v>
      </c>
      <c r="L1021" s="4">
        <v>19.3</v>
      </c>
    </row>
    <row r="1022" spans="1:12" ht="15.75" thickBot="1" x14ac:dyDescent="0.3">
      <c r="A1022" s="3">
        <v>-434677</v>
      </c>
      <c r="B1022" s="4">
        <v>188.8</v>
      </c>
      <c r="C1022" s="4">
        <v>263</v>
      </c>
      <c r="D1022" s="4">
        <v>68.400000000000006</v>
      </c>
      <c r="E1022" s="4">
        <v>0.37</v>
      </c>
      <c r="F1022" s="4">
        <v>0.94</v>
      </c>
      <c r="G1022" s="4">
        <v>1.49</v>
      </c>
      <c r="H1022" s="4">
        <v>58.7</v>
      </c>
      <c r="I1022" s="4">
        <v>0.54200000000000004</v>
      </c>
      <c r="J1022" s="4">
        <v>2.04</v>
      </c>
      <c r="K1022" s="4">
        <v>1.82</v>
      </c>
      <c r="L1022" s="4">
        <v>17.5</v>
      </c>
    </row>
    <row r="1023" spans="1:12" ht="15.75" thickBot="1" x14ac:dyDescent="0.3">
      <c r="A1023" s="3" t="s">
        <v>80</v>
      </c>
      <c r="B1023" s="4">
        <v>344.5</v>
      </c>
      <c r="C1023" s="4">
        <v>341.8</v>
      </c>
      <c r="D1023" s="4">
        <v>3.4</v>
      </c>
      <c r="E1023" s="4">
        <v>0.72</v>
      </c>
      <c r="F1023" s="4">
        <v>0.41</v>
      </c>
      <c r="G1023" s="4">
        <v>1.48</v>
      </c>
      <c r="H1023" s="4">
        <v>108.7</v>
      </c>
      <c r="I1023" s="4">
        <v>0.54900000000000004</v>
      </c>
      <c r="J1023" s="4">
        <v>2.54</v>
      </c>
      <c r="K1023" s="4">
        <v>1.79</v>
      </c>
      <c r="L1023" s="4">
        <v>19.7</v>
      </c>
    </row>
    <row r="1024" spans="1:12" ht="15.75" thickBot="1" x14ac:dyDescent="0.3">
      <c r="A1024" s="3">
        <v>-445974</v>
      </c>
      <c r="B1024" s="4">
        <v>159.6</v>
      </c>
      <c r="C1024" s="4">
        <v>90.9</v>
      </c>
      <c r="D1024" s="4">
        <v>3.7</v>
      </c>
      <c r="E1024" s="4">
        <v>0.36</v>
      </c>
      <c r="F1024" s="4">
        <v>0.94</v>
      </c>
      <c r="G1024" s="4">
        <v>1.48</v>
      </c>
      <c r="H1024" s="4">
        <v>143</v>
      </c>
      <c r="I1024" s="4">
        <v>0.54900000000000004</v>
      </c>
      <c r="J1024" s="4">
        <v>2.02</v>
      </c>
      <c r="K1024" s="4">
        <v>1.8</v>
      </c>
      <c r="L1024" s="4">
        <v>20.3</v>
      </c>
    </row>
    <row r="1025" spans="1:12" ht="15.75" thickBot="1" x14ac:dyDescent="0.3">
      <c r="A1025" s="3">
        <v>-405762</v>
      </c>
      <c r="B1025" s="4">
        <v>87.6</v>
      </c>
      <c r="C1025" s="4">
        <v>7.8</v>
      </c>
      <c r="D1025" s="4">
        <v>5.8</v>
      </c>
      <c r="E1025" s="4">
        <v>0.45</v>
      </c>
      <c r="F1025" s="4">
        <v>0.82</v>
      </c>
      <c r="G1025" s="4">
        <v>1.48</v>
      </c>
      <c r="H1025" s="4">
        <v>121.8</v>
      </c>
      <c r="I1025" s="4">
        <v>0.54700000000000004</v>
      </c>
      <c r="J1025" s="4">
        <v>2.14</v>
      </c>
      <c r="K1025" s="4">
        <v>1.8</v>
      </c>
      <c r="L1025" s="4">
        <v>20.3</v>
      </c>
    </row>
    <row r="1026" spans="1:12" ht="15.75" thickBot="1" x14ac:dyDescent="0.3">
      <c r="A1026" s="3">
        <v>-154330</v>
      </c>
      <c r="B1026" s="4">
        <v>215.1</v>
      </c>
      <c r="C1026" s="4">
        <v>320.2</v>
      </c>
      <c r="D1026" s="4">
        <v>7.2</v>
      </c>
      <c r="E1026" s="4">
        <v>0.41</v>
      </c>
      <c r="F1026" s="4">
        <v>0.87</v>
      </c>
      <c r="G1026" s="4">
        <v>1.48</v>
      </c>
      <c r="H1026" s="4">
        <v>285.8</v>
      </c>
      <c r="I1026" s="4">
        <v>0.54900000000000004</v>
      </c>
      <c r="J1026" s="4">
        <v>2.08</v>
      </c>
      <c r="K1026" s="4">
        <v>1.79</v>
      </c>
      <c r="L1026" s="4">
        <v>18.100000000000001</v>
      </c>
    </row>
    <row r="1027" spans="1:12" ht="15.75" thickBot="1" x14ac:dyDescent="0.3">
      <c r="A1027" s="3">
        <v>-228368</v>
      </c>
      <c r="B1027" s="4">
        <v>244.4</v>
      </c>
      <c r="C1027" s="4">
        <v>58</v>
      </c>
      <c r="D1027" s="4">
        <v>14.7</v>
      </c>
      <c r="E1027" s="4">
        <v>0.7</v>
      </c>
      <c r="F1027" s="4">
        <v>0.44</v>
      </c>
      <c r="G1027" s="4">
        <v>1.48</v>
      </c>
      <c r="H1027" s="4">
        <v>87.5</v>
      </c>
      <c r="I1027" s="4">
        <v>0.54800000000000004</v>
      </c>
      <c r="J1027" s="4">
        <v>2.52</v>
      </c>
      <c r="K1027" s="4">
        <v>1.8</v>
      </c>
      <c r="L1027" s="4">
        <v>18.399999999999999</v>
      </c>
    </row>
    <row r="1028" spans="1:12" ht="15.75" thickBot="1" x14ac:dyDescent="0.3">
      <c r="A1028" s="3" t="s">
        <v>31</v>
      </c>
      <c r="B1028" s="4">
        <v>303.7</v>
      </c>
      <c r="C1028" s="4">
        <v>139.69999999999999</v>
      </c>
      <c r="D1028" s="4">
        <v>18</v>
      </c>
      <c r="E1028" s="4">
        <v>0.75</v>
      </c>
      <c r="F1028" s="4">
        <v>0.37</v>
      </c>
      <c r="G1028" s="4">
        <v>1.48</v>
      </c>
      <c r="H1028" s="4">
        <v>189.8</v>
      </c>
      <c r="I1028" s="4">
        <v>0.54900000000000004</v>
      </c>
      <c r="J1028" s="4">
        <v>2.59</v>
      </c>
      <c r="K1028" s="4">
        <v>1.8</v>
      </c>
      <c r="L1028" s="4">
        <v>17.899999999999999</v>
      </c>
    </row>
    <row r="1029" spans="1:12" ht="15.75" thickBot="1" x14ac:dyDescent="0.3">
      <c r="A1029" s="3" t="s">
        <v>662</v>
      </c>
      <c r="B1029" s="4">
        <v>101.5</v>
      </c>
      <c r="C1029" s="4">
        <v>33</v>
      </c>
      <c r="D1029" s="4">
        <v>26</v>
      </c>
      <c r="E1029" s="4">
        <v>0.52</v>
      </c>
      <c r="F1029" s="4">
        <v>0.71</v>
      </c>
      <c r="G1029" s="4">
        <v>1.48</v>
      </c>
      <c r="H1029" s="4">
        <v>170</v>
      </c>
      <c r="I1029" s="4">
        <v>0.54600000000000004</v>
      </c>
      <c r="J1029" s="4">
        <v>2.2599999999999998</v>
      </c>
      <c r="K1029" s="4">
        <v>1.81</v>
      </c>
      <c r="L1029" s="4">
        <v>20</v>
      </c>
    </row>
    <row r="1030" spans="1:12" ht="15.75" thickBot="1" x14ac:dyDescent="0.3">
      <c r="A1030" s="3" t="s">
        <v>564</v>
      </c>
      <c r="B1030" s="4">
        <v>10.9</v>
      </c>
      <c r="C1030" s="4">
        <v>265.89999999999998</v>
      </c>
      <c r="D1030" s="4">
        <v>1</v>
      </c>
      <c r="E1030" s="4">
        <v>0.47</v>
      </c>
      <c r="F1030" s="4">
        <v>0.78</v>
      </c>
      <c r="G1030" s="4">
        <v>1.47</v>
      </c>
      <c r="H1030" s="4">
        <v>243.4</v>
      </c>
      <c r="I1030" s="4">
        <v>0.55100000000000005</v>
      </c>
      <c r="J1030" s="4">
        <v>2.16</v>
      </c>
      <c r="K1030" s="4">
        <v>1.79</v>
      </c>
      <c r="L1030" s="4">
        <v>21.8</v>
      </c>
    </row>
    <row r="1031" spans="1:12" ht="15.75" thickBot="1" x14ac:dyDescent="0.3">
      <c r="A1031" s="3">
        <v>-163373</v>
      </c>
      <c r="B1031" s="4">
        <v>259.5</v>
      </c>
      <c r="C1031" s="4">
        <v>329.5</v>
      </c>
      <c r="D1031" s="4">
        <v>1.7</v>
      </c>
      <c r="E1031" s="4">
        <v>0.55000000000000004</v>
      </c>
      <c r="F1031" s="4">
        <v>0.67</v>
      </c>
      <c r="G1031" s="4">
        <v>1.47</v>
      </c>
      <c r="H1031" s="4">
        <v>113.4</v>
      </c>
      <c r="I1031" s="4">
        <v>0.55300000000000005</v>
      </c>
      <c r="J1031" s="4">
        <v>2.27</v>
      </c>
      <c r="K1031" s="4">
        <v>1.78</v>
      </c>
      <c r="L1031" s="4">
        <v>18.899999999999999</v>
      </c>
    </row>
    <row r="1032" spans="1:12" ht="15.75" thickBot="1" x14ac:dyDescent="0.3">
      <c r="A1032" s="3" t="s">
        <v>822</v>
      </c>
      <c r="B1032" s="4">
        <v>3.3</v>
      </c>
      <c r="C1032" s="4">
        <v>271.89999999999998</v>
      </c>
      <c r="D1032" s="4">
        <v>2.2999999999999998</v>
      </c>
      <c r="E1032" s="4">
        <v>0.46</v>
      </c>
      <c r="F1032" s="4">
        <v>0.79</v>
      </c>
      <c r="G1032" s="4">
        <v>1.47</v>
      </c>
      <c r="H1032" s="4">
        <v>242.8</v>
      </c>
      <c r="I1032" s="4">
        <v>0.55400000000000005</v>
      </c>
      <c r="J1032" s="4">
        <v>2.15</v>
      </c>
      <c r="K1032" s="4">
        <v>1.78</v>
      </c>
      <c r="L1032" s="4">
        <v>20.3</v>
      </c>
    </row>
    <row r="1033" spans="1:12" ht="15.75" thickBot="1" x14ac:dyDescent="0.3">
      <c r="A1033" s="3">
        <v>-7753</v>
      </c>
      <c r="B1033" s="4">
        <v>280</v>
      </c>
      <c r="C1033" s="4">
        <v>73.5</v>
      </c>
      <c r="D1033" s="4">
        <v>3.1</v>
      </c>
      <c r="E1033" s="4">
        <v>0.48</v>
      </c>
      <c r="F1033" s="4">
        <v>0.76</v>
      </c>
      <c r="G1033" s="4">
        <v>1.47</v>
      </c>
      <c r="H1033" s="4">
        <v>10.9</v>
      </c>
      <c r="I1033" s="4">
        <v>0.55400000000000005</v>
      </c>
      <c r="J1033" s="4">
        <v>2.17</v>
      </c>
      <c r="K1033" s="4">
        <v>1.78</v>
      </c>
      <c r="L1033" s="4">
        <v>18.600000000000001</v>
      </c>
    </row>
    <row r="1034" spans="1:12" ht="15.75" thickBot="1" x14ac:dyDescent="0.3">
      <c r="A1034" s="3" t="s">
        <v>539</v>
      </c>
      <c r="B1034" s="4">
        <v>13.1</v>
      </c>
      <c r="C1034" s="4">
        <v>91.1</v>
      </c>
      <c r="D1034" s="4">
        <v>4.9000000000000004</v>
      </c>
      <c r="E1034" s="4">
        <v>0.32</v>
      </c>
      <c r="F1034" s="4">
        <v>1</v>
      </c>
      <c r="G1034" s="4">
        <v>1.47</v>
      </c>
      <c r="H1034" s="4">
        <v>235.9</v>
      </c>
      <c r="I1034" s="4">
        <v>0.55400000000000005</v>
      </c>
      <c r="J1034" s="4">
        <v>1.93</v>
      </c>
      <c r="K1034" s="4">
        <v>1.78</v>
      </c>
      <c r="L1034" s="4">
        <v>21.2</v>
      </c>
    </row>
    <row r="1035" spans="1:12" ht="15.75" thickBot="1" x14ac:dyDescent="0.3">
      <c r="A1035" s="3" t="s">
        <v>135</v>
      </c>
      <c r="B1035" s="4">
        <v>312.7</v>
      </c>
      <c r="C1035" s="4">
        <v>156.4</v>
      </c>
      <c r="D1035" s="4">
        <v>5.4</v>
      </c>
      <c r="E1035" s="4">
        <v>0.5</v>
      </c>
      <c r="F1035" s="4">
        <v>0.74</v>
      </c>
      <c r="G1035" s="4">
        <v>1.47</v>
      </c>
      <c r="H1035" s="4">
        <v>31.1</v>
      </c>
      <c r="I1035" s="4">
        <v>0.55400000000000005</v>
      </c>
      <c r="J1035" s="4">
        <v>2.2000000000000002</v>
      </c>
      <c r="K1035" s="4">
        <v>1.78</v>
      </c>
      <c r="L1035" s="4">
        <v>19.8</v>
      </c>
    </row>
    <row r="1036" spans="1:12" ht="15.75" thickBot="1" x14ac:dyDescent="0.3">
      <c r="A1036" s="3" t="s">
        <v>2</v>
      </c>
      <c r="B1036" s="4">
        <v>286</v>
      </c>
      <c r="C1036" s="4">
        <v>35.6</v>
      </c>
      <c r="D1036" s="4">
        <v>6.4</v>
      </c>
      <c r="E1036" s="4">
        <v>0.56000000000000005</v>
      </c>
      <c r="F1036" s="4">
        <v>0.65</v>
      </c>
      <c r="G1036" s="4">
        <v>1.47</v>
      </c>
      <c r="H1036" s="4">
        <v>283.8</v>
      </c>
      <c r="I1036" s="4">
        <v>0.55300000000000005</v>
      </c>
      <c r="J1036" s="4">
        <v>2.29</v>
      </c>
      <c r="K1036" s="4">
        <v>1.78</v>
      </c>
      <c r="L1036" s="4">
        <v>16.2</v>
      </c>
    </row>
    <row r="1037" spans="1:12" ht="15.75" thickBot="1" x14ac:dyDescent="0.3">
      <c r="A1037" s="3" t="s">
        <v>139</v>
      </c>
      <c r="B1037" s="4">
        <v>261.5</v>
      </c>
      <c r="C1037" s="4">
        <v>330.1</v>
      </c>
      <c r="D1037" s="4">
        <v>7.2</v>
      </c>
      <c r="E1037" s="4">
        <v>0.45</v>
      </c>
      <c r="F1037" s="4">
        <v>0.8</v>
      </c>
      <c r="G1037" s="4">
        <v>1.47</v>
      </c>
      <c r="H1037" s="4">
        <v>328.5</v>
      </c>
      <c r="I1037" s="4">
        <v>0.55400000000000005</v>
      </c>
      <c r="J1037" s="4">
        <v>2.14</v>
      </c>
      <c r="K1037" s="4">
        <v>1.78</v>
      </c>
      <c r="L1037" s="4">
        <v>20.8</v>
      </c>
    </row>
    <row r="1038" spans="1:12" ht="15.75" thickBot="1" x14ac:dyDescent="0.3">
      <c r="A1038" s="3" t="s">
        <v>697</v>
      </c>
      <c r="B1038" s="4">
        <v>105.7</v>
      </c>
      <c r="C1038" s="4">
        <v>150.9</v>
      </c>
      <c r="D1038" s="4">
        <v>7.8</v>
      </c>
      <c r="E1038" s="4">
        <v>0.55000000000000004</v>
      </c>
      <c r="F1038" s="4">
        <v>0.66</v>
      </c>
      <c r="G1038" s="4">
        <v>1.47</v>
      </c>
      <c r="H1038" s="4">
        <v>107.6</v>
      </c>
      <c r="I1038" s="4">
        <v>0.55000000000000004</v>
      </c>
      <c r="J1038" s="4">
        <v>2.29</v>
      </c>
      <c r="K1038" s="4">
        <v>1.79</v>
      </c>
      <c r="L1038" s="4">
        <v>22</v>
      </c>
    </row>
    <row r="1039" spans="1:12" ht="15.75" thickBot="1" x14ac:dyDescent="0.3">
      <c r="A1039" s="3">
        <v>-423709</v>
      </c>
      <c r="B1039" s="4">
        <v>304.7</v>
      </c>
      <c r="C1039" s="4">
        <v>307.7</v>
      </c>
      <c r="D1039" s="4">
        <v>13</v>
      </c>
      <c r="E1039" s="4">
        <v>0.4</v>
      </c>
      <c r="F1039" s="4">
        <v>0.88</v>
      </c>
      <c r="G1039" s="4">
        <v>1.47</v>
      </c>
      <c r="H1039" s="4">
        <v>130.30000000000001</v>
      </c>
      <c r="I1039" s="4">
        <v>0.55200000000000005</v>
      </c>
      <c r="J1039" s="4">
        <v>2.0699999999999998</v>
      </c>
      <c r="K1039" s="4">
        <v>1.79</v>
      </c>
      <c r="L1039" s="4">
        <v>19.7</v>
      </c>
    </row>
    <row r="1040" spans="1:12" ht="15.75" thickBot="1" x14ac:dyDescent="0.3">
      <c r="A1040" s="3" t="s">
        <v>883</v>
      </c>
      <c r="B1040" s="4">
        <v>232.3</v>
      </c>
      <c r="C1040" s="4">
        <v>229.6</v>
      </c>
      <c r="D1040" s="4">
        <v>23.6</v>
      </c>
      <c r="E1040" s="4">
        <v>0.85</v>
      </c>
      <c r="F1040" s="4">
        <v>0.22</v>
      </c>
      <c r="G1040" s="4">
        <v>1.47</v>
      </c>
      <c r="H1040" s="4">
        <v>94.8</v>
      </c>
      <c r="I1040" s="4">
        <v>0.55500000000000005</v>
      </c>
      <c r="J1040" s="4">
        <v>2.71</v>
      </c>
      <c r="K1040" s="4">
        <v>1.77</v>
      </c>
      <c r="L1040" s="4">
        <v>18.5</v>
      </c>
    </row>
    <row r="1041" spans="1:12" ht="15.75" thickBot="1" x14ac:dyDescent="0.3">
      <c r="A1041" s="3" t="s">
        <v>759</v>
      </c>
      <c r="B1041" s="4">
        <v>323.89999999999998</v>
      </c>
      <c r="C1041" s="4">
        <v>273.5</v>
      </c>
      <c r="D1041" s="4">
        <v>28</v>
      </c>
      <c r="E1041" s="4">
        <v>0.93</v>
      </c>
      <c r="F1041" s="4">
        <v>0.11</v>
      </c>
      <c r="G1041" s="4">
        <v>1.47</v>
      </c>
      <c r="H1041" s="4">
        <v>82.7</v>
      </c>
      <c r="I1041" s="4">
        <v>0.55500000000000005</v>
      </c>
      <c r="J1041" s="4">
        <v>2.82</v>
      </c>
      <c r="K1041" s="4">
        <v>1.78</v>
      </c>
      <c r="L1041" s="4">
        <v>20.399999999999999</v>
      </c>
    </row>
    <row r="1042" spans="1:12" ht="15.75" thickBot="1" x14ac:dyDescent="0.3">
      <c r="A1042" s="3" t="s">
        <v>1142</v>
      </c>
      <c r="B1042" s="4">
        <v>203.3</v>
      </c>
      <c r="C1042" s="4">
        <v>303.3</v>
      </c>
      <c r="D1042" s="4">
        <v>35.5</v>
      </c>
      <c r="E1042" s="4">
        <v>0.31</v>
      </c>
      <c r="F1042" s="4">
        <v>1.01</v>
      </c>
      <c r="G1042" s="4">
        <v>1.47</v>
      </c>
      <c r="H1042" s="4">
        <v>333.3</v>
      </c>
      <c r="I1042" s="4">
        <v>0.55500000000000005</v>
      </c>
      <c r="J1042" s="4">
        <v>1.92</v>
      </c>
      <c r="K1042" s="4">
        <v>1.78</v>
      </c>
      <c r="L1042" s="4">
        <v>21.2</v>
      </c>
    </row>
    <row r="1043" spans="1:12" ht="15.75" thickBot="1" x14ac:dyDescent="0.3">
      <c r="A1043" s="3" t="s">
        <v>1151</v>
      </c>
      <c r="B1043" s="4">
        <v>323.3</v>
      </c>
      <c r="C1043" s="4">
        <v>322.39999999999998</v>
      </c>
      <c r="D1043" s="4">
        <v>49.8</v>
      </c>
      <c r="E1043" s="4">
        <v>0.36</v>
      </c>
      <c r="F1043" s="4">
        <v>0.95</v>
      </c>
      <c r="G1043" s="4">
        <v>1.47</v>
      </c>
      <c r="H1043" s="4">
        <v>235.7</v>
      </c>
      <c r="I1043" s="4">
        <v>0.55300000000000005</v>
      </c>
      <c r="J1043" s="4">
        <v>1.99</v>
      </c>
      <c r="K1043" s="4">
        <v>1.78</v>
      </c>
      <c r="L1043" s="4">
        <v>19.899999999999999</v>
      </c>
    </row>
    <row r="1044" spans="1:12" ht="15.75" thickBot="1" x14ac:dyDescent="0.3">
      <c r="A1044" s="3" t="s">
        <v>1043</v>
      </c>
      <c r="B1044" s="4">
        <v>261.3</v>
      </c>
      <c r="C1044" s="4">
        <v>43.7</v>
      </c>
      <c r="D1044" s="4">
        <v>2</v>
      </c>
      <c r="E1044" s="4">
        <v>0.73</v>
      </c>
      <c r="F1044" s="4">
        <v>0.39</v>
      </c>
      <c r="G1044" s="4">
        <v>1.46</v>
      </c>
      <c r="H1044" s="4">
        <v>122.2</v>
      </c>
      <c r="I1044" s="4">
        <v>0.56100000000000005</v>
      </c>
      <c r="J1044" s="4">
        <v>2.52</v>
      </c>
      <c r="K1044" s="4">
        <v>1.76</v>
      </c>
      <c r="L1044" s="4">
        <v>21.5</v>
      </c>
    </row>
    <row r="1045" spans="1:12" ht="15.75" thickBot="1" x14ac:dyDescent="0.3">
      <c r="A1045" s="3">
        <v>-446862</v>
      </c>
      <c r="B1045" s="4">
        <v>248.4</v>
      </c>
      <c r="C1045" s="4">
        <v>259.5</v>
      </c>
      <c r="D1045" s="4">
        <v>4.2</v>
      </c>
      <c r="E1045" s="4">
        <v>0.35</v>
      </c>
      <c r="F1045" s="4">
        <v>0.95</v>
      </c>
      <c r="G1045" s="4">
        <v>1.46</v>
      </c>
      <c r="H1045" s="4">
        <v>317.2</v>
      </c>
      <c r="I1045" s="4">
        <v>0.55900000000000005</v>
      </c>
      <c r="J1045" s="4">
        <v>1.97</v>
      </c>
      <c r="K1045" s="4">
        <v>1.76</v>
      </c>
      <c r="L1045" s="4">
        <v>20.399999999999999</v>
      </c>
    </row>
    <row r="1046" spans="1:12" ht="15.75" thickBot="1" x14ac:dyDescent="0.3">
      <c r="A1046" s="3" t="s">
        <v>767</v>
      </c>
      <c r="B1046" s="4">
        <v>69.599999999999994</v>
      </c>
      <c r="C1046" s="4">
        <v>153.80000000000001</v>
      </c>
      <c r="D1046" s="4">
        <v>4.4000000000000004</v>
      </c>
      <c r="E1046" s="4">
        <v>0.39</v>
      </c>
      <c r="F1046" s="4">
        <v>0.88</v>
      </c>
      <c r="G1046" s="4">
        <v>1.46</v>
      </c>
      <c r="H1046" s="4">
        <v>294.89999999999998</v>
      </c>
      <c r="I1046" s="4">
        <v>0.56000000000000005</v>
      </c>
      <c r="J1046" s="4">
        <v>2.0299999999999998</v>
      </c>
      <c r="K1046" s="4">
        <v>1.76</v>
      </c>
      <c r="L1046" s="4">
        <v>20.7</v>
      </c>
    </row>
    <row r="1047" spans="1:12" ht="15.75" thickBot="1" x14ac:dyDescent="0.3">
      <c r="A1047" s="3" t="s">
        <v>412</v>
      </c>
      <c r="B1047" s="4">
        <v>140.1</v>
      </c>
      <c r="C1047" s="4">
        <v>150.80000000000001</v>
      </c>
      <c r="D1047" s="4">
        <v>4.7</v>
      </c>
      <c r="E1047" s="4">
        <v>0.48</v>
      </c>
      <c r="F1047" s="4">
        <v>0.76</v>
      </c>
      <c r="G1047" s="4">
        <v>1.46</v>
      </c>
      <c r="H1047" s="4">
        <v>180.7</v>
      </c>
      <c r="I1047" s="4">
        <v>0.56100000000000005</v>
      </c>
      <c r="J1047" s="4">
        <v>2.15</v>
      </c>
      <c r="K1047" s="4">
        <v>1.76</v>
      </c>
      <c r="L1047" s="4">
        <v>20.7</v>
      </c>
    </row>
    <row r="1048" spans="1:12" ht="15.75" thickBot="1" x14ac:dyDescent="0.3">
      <c r="A1048" s="3" t="s">
        <v>570</v>
      </c>
      <c r="B1048" s="4">
        <v>219.8</v>
      </c>
      <c r="C1048" s="4">
        <v>205.5</v>
      </c>
      <c r="D1048" s="4">
        <v>6.4</v>
      </c>
      <c r="E1048" s="4">
        <v>0.73</v>
      </c>
      <c r="F1048" s="4">
        <v>0.4</v>
      </c>
      <c r="G1048" s="4">
        <v>1.46</v>
      </c>
      <c r="H1048" s="4">
        <v>240.8</v>
      </c>
      <c r="I1048" s="4">
        <v>0.55800000000000005</v>
      </c>
      <c r="J1048" s="4">
        <v>2.5299999999999998</v>
      </c>
      <c r="K1048" s="4">
        <v>1.77</v>
      </c>
      <c r="L1048" s="4">
        <v>20.399999999999999</v>
      </c>
    </row>
    <row r="1049" spans="1:12" ht="15.75" thickBot="1" x14ac:dyDescent="0.3">
      <c r="A1049" s="3" t="s">
        <v>656</v>
      </c>
      <c r="B1049" s="4">
        <v>201.4</v>
      </c>
      <c r="C1049" s="4">
        <v>254.3</v>
      </c>
      <c r="D1049" s="4">
        <v>6.8</v>
      </c>
      <c r="E1049" s="4">
        <v>0.31</v>
      </c>
      <c r="F1049" s="4">
        <v>1.01</v>
      </c>
      <c r="G1049" s="4">
        <v>1.46</v>
      </c>
      <c r="H1049" s="4">
        <v>186.4</v>
      </c>
      <c r="I1049" s="4">
        <v>0.55600000000000005</v>
      </c>
      <c r="J1049" s="4">
        <v>1.92</v>
      </c>
      <c r="K1049" s="4">
        <v>1.77</v>
      </c>
      <c r="L1049" s="4">
        <v>20.5</v>
      </c>
    </row>
    <row r="1050" spans="1:12" ht="15.75" thickBot="1" x14ac:dyDescent="0.3">
      <c r="A1050" s="3" t="s">
        <v>557</v>
      </c>
      <c r="B1050" s="4">
        <v>159.80000000000001</v>
      </c>
      <c r="C1050" s="4">
        <v>63.5</v>
      </c>
      <c r="D1050" s="4">
        <v>7.9</v>
      </c>
      <c r="E1050" s="4">
        <v>0.31</v>
      </c>
      <c r="F1050" s="4">
        <v>1.01</v>
      </c>
      <c r="G1050" s="4">
        <v>1.46</v>
      </c>
      <c r="H1050" s="4">
        <v>295.8</v>
      </c>
      <c r="I1050" s="4">
        <v>0.56100000000000005</v>
      </c>
      <c r="J1050" s="4">
        <v>1.9</v>
      </c>
      <c r="K1050" s="4">
        <v>1.76</v>
      </c>
      <c r="L1050" s="4">
        <v>21.6</v>
      </c>
    </row>
    <row r="1051" spans="1:12" ht="15.75" thickBot="1" x14ac:dyDescent="0.3">
      <c r="A1051" s="3" t="s">
        <v>288</v>
      </c>
      <c r="B1051" s="4">
        <v>71.5</v>
      </c>
      <c r="C1051" s="4">
        <v>52.4</v>
      </c>
      <c r="D1051" s="4">
        <v>10.9</v>
      </c>
      <c r="E1051" s="4">
        <v>0.41</v>
      </c>
      <c r="F1051" s="4">
        <v>0.86</v>
      </c>
      <c r="G1051" s="4">
        <v>1.46</v>
      </c>
      <c r="H1051" s="4">
        <v>335.9</v>
      </c>
      <c r="I1051" s="4">
        <v>0.56000000000000005</v>
      </c>
      <c r="J1051" s="4">
        <v>2.06</v>
      </c>
      <c r="K1051" s="4">
        <v>1.76</v>
      </c>
      <c r="L1051" s="4">
        <v>20.8</v>
      </c>
    </row>
    <row r="1052" spans="1:12" ht="15.75" thickBot="1" x14ac:dyDescent="0.3">
      <c r="A1052" s="3" t="s">
        <v>244</v>
      </c>
      <c r="B1052" s="4">
        <v>223.2</v>
      </c>
      <c r="C1052" s="4">
        <v>96.8</v>
      </c>
      <c r="D1052" s="4">
        <v>12.2</v>
      </c>
      <c r="E1052" s="4">
        <v>0.37</v>
      </c>
      <c r="F1052" s="4">
        <v>0.93</v>
      </c>
      <c r="G1052" s="4">
        <v>1.46</v>
      </c>
      <c r="H1052" s="4">
        <v>282.89999999999998</v>
      </c>
      <c r="I1052" s="4">
        <v>0.55700000000000005</v>
      </c>
      <c r="J1052" s="4">
        <v>2</v>
      </c>
      <c r="K1052" s="4">
        <v>1.77</v>
      </c>
      <c r="L1052" s="4">
        <v>19.3</v>
      </c>
    </row>
    <row r="1053" spans="1:12" ht="15.75" thickBot="1" x14ac:dyDescent="0.3">
      <c r="A1053" s="3">
        <v>-230549</v>
      </c>
      <c r="B1053" s="4">
        <v>313.3</v>
      </c>
      <c r="C1053" s="4">
        <v>119.8</v>
      </c>
      <c r="D1053" s="4">
        <v>13.1</v>
      </c>
      <c r="E1053" s="4">
        <v>0.36</v>
      </c>
      <c r="F1053" s="4">
        <v>0.94</v>
      </c>
      <c r="G1053" s="4">
        <v>1.46</v>
      </c>
      <c r="H1053" s="4">
        <v>52</v>
      </c>
      <c r="I1053" s="4">
        <v>0.56100000000000005</v>
      </c>
      <c r="J1053" s="4">
        <v>1.97</v>
      </c>
      <c r="K1053" s="4">
        <v>1.76</v>
      </c>
      <c r="L1053" s="4">
        <v>20.6</v>
      </c>
    </row>
    <row r="1054" spans="1:12" ht="15.75" thickBot="1" x14ac:dyDescent="0.3">
      <c r="A1054" s="3">
        <v>-265196</v>
      </c>
      <c r="B1054" s="4">
        <v>301.8</v>
      </c>
      <c r="C1054" s="4">
        <v>132.69999999999999</v>
      </c>
      <c r="D1054" s="4">
        <v>15.2</v>
      </c>
      <c r="E1054" s="4">
        <v>0.38</v>
      </c>
      <c r="F1054" s="4">
        <v>0.9</v>
      </c>
      <c r="G1054" s="4">
        <v>1.46</v>
      </c>
      <c r="H1054" s="4">
        <v>218.6</v>
      </c>
      <c r="I1054" s="4">
        <v>0.56200000000000006</v>
      </c>
      <c r="J1054" s="4">
        <v>2.0099999999999998</v>
      </c>
      <c r="K1054" s="4">
        <v>1.76</v>
      </c>
      <c r="L1054" s="4">
        <v>18.600000000000001</v>
      </c>
    </row>
    <row r="1055" spans="1:12" ht="15.75" thickBot="1" x14ac:dyDescent="0.3">
      <c r="A1055" s="3">
        <v>-418135</v>
      </c>
      <c r="B1055" s="4">
        <v>155.6</v>
      </c>
      <c r="C1055" s="4">
        <v>38.4</v>
      </c>
      <c r="D1055" s="4">
        <v>16</v>
      </c>
      <c r="E1055" s="4">
        <v>0.34</v>
      </c>
      <c r="F1055" s="4">
        <v>0.97</v>
      </c>
      <c r="G1055" s="4">
        <v>1.46</v>
      </c>
      <c r="H1055" s="4">
        <v>57.4</v>
      </c>
      <c r="I1055" s="4">
        <v>0.55800000000000005</v>
      </c>
      <c r="J1055" s="4">
        <v>1.95</v>
      </c>
      <c r="K1055" s="4">
        <v>1.77</v>
      </c>
      <c r="L1055" s="4">
        <v>19.600000000000001</v>
      </c>
    </row>
    <row r="1056" spans="1:12" ht="15.75" thickBot="1" x14ac:dyDescent="0.3">
      <c r="A1056" s="3">
        <v>-171839</v>
      </c>
      <c r="B1056" s="4">
        <v>321.89999999999998</v>
      </c>
      <c r="C1056" s="4">
        <v>226.7</v>
      </c>
      <c r="D1056" s="4">
        <v>17.100000000000001</v>
      </c>
      <c r="E1056" s="4">
        <v>0.31</v>
      </c>
      <c r="F1056" s="4">
        <v>1.01</v>
      </c>
      <c r="G1056" s="4">
        <v>1.46</v>
      </c>
      <c r="H1056" s="4">
        <v>21</v>
      </c>
      <c r="I1056" s="4">
        <v>0.55800000000000005</v>
      </c>
      <c r="J1056" s="4">
        <v>1.92</v>
      </c>
      <c r="K1056" s="4">
        <v>1.77</v>
      </c>
      <c r="L1056" s="4">
        <v>19.100000000000001</v>
      </c>
    </row>
    <row r="1057" spans="1:12" ht="15.75" thickBot="1" x14ac:dyDescent="0.3">
      <c r="A1057" s="3" t="s">
        <v>846</v>
      </c>
      <c r="B1057" s="4">
        <v>355.8</v>
      </c>
      <c r="C1057" s="4">
        <v>105.4</v>
      </c>
      <c r="D1057" s="4">
        <v>23.1</v>
      </c>
      <c r="E1057" s="4">
        <v>0.3</v>
      </c>
      <c r="F1057" s="4">
        <v>1.02</v>
      </c>
      <c r="G1057" s="4">
        <v>1.46</v>
      </c>
      <c r="H1057" s="4">
        <v>141.80000000000001</v>
      </c>
      <c r="I1057" s="4">
        <v>0.55600000000000005</v>
      </c>
      <c r="J1057" s="4">
        <v>1.91</v>
      </c>
      <c r="K1057" s="4">
        <v>1.77</v>
      </c>
      <c r="L1057" s="4">
        <v>21.8</v>
      </c>
    </row>
    <row r="1058" spans="1:12" ht="15.75" thickBot="1" x14ac:dyDescent="0.3">
      <c r="A1058" s="3">
        <v>-137108</v>
      </c>
      <c r="B1058" s="4">
        <v>268.3</v>
      </c>
      <c r="C1058" s="4">
        <v>314.39999999999998</v>
      </c>
      <c r="D1058" s="4">
        <v>39.9</v>
      </c>
      <c r="E1058" s="4">
        <v>0.56000000000000005</v>
      </c>
      <c r="F1058" s="4">
        <v>0.64</v>
      </c>
      <c r="G1058" s="4">
        <v>1.46</v>
      </c>
      <c r="H1058" s="4">
        <v>74.8</v>
      </c>
      <c r="I1058" s="4">
        <v>0.55900000000000005</v>
      </c>
      <c r="J1058" s="4">
        <v>2.2799999999999998</v>
      </c>
      <c r="K1058" s="4">
        <v>1.76</v>
      </c>
      <c r="L1058" s="4">
        <v>17.899999999999999</v>
      </c>
    </row>
    <row r="1059" spans="1:12" ht="15.75" thickBot="1" x14ac:dyDescent="0.3">
      <c r="A1059" s="3">
        <v>-194006</v>
      </c>
      <c r="B1059" s="4">
        <v>101.6</v>
      </c>
      <c r="C1059" s="4">
        <v>185</v>
      </c>
      <c r="D1059" s="4">
        <v>4.3</v>
      </c>
      <c r="E1059" s="4">
        <v>0.42</v>
      </c>
      <c r="F1059" s="4">
        <v>0.83</v>
      </c>
      <c r="G1059" s="4">
        <v>1.45</v>
      </c>
      <c r="H1059" s="4">
        <v>105.9</v>
      </c>
      <c r="I1059" s="4">
        <v>0.56499999999999995</v>
      </c>
      <c r="J1059" s="4">
        <v>2.06</v>
      </c>
      <c r="K1059" s="4">
        <v>1.74</v>
      </c>
      <c r="L1059" s="4">
        <v>20.399999999999999</v>
      </c>
    </row>
    <row r="1060" spans="1:12" ht="15.75" thickBot="1" x14ac:dyDescent="0.3">
      <c r="A1060" s="3">
        <v>-194268</v>
      </c>
      <c r="B1060" s="4">
        <v>107.7</v>
      </c>
      <c r="C1060" s="4">
        <v>160.80000000000001</v>
      </c>
      <c r="D1060" s="4">
        <v>5.4</v>
      </c>
      <c r="E1060" s="4">
        <v>0.79</v>
      </c>
      <c r="F1060" s="4">
        <v>0.31</v>
      </c>
      <c r="G1060" s="4">
        <v>1.45</v>
      </c>
      <c r="H1060" s="4">
        <v>73.400000000000006</v>
      </c>
      <c r="I1060" s="4">
        <v>0.56299999999999994</v>
      </c>
      <c r="J1060" s="4">
        <v>2.6</v>
      </c>
      <c r="K1060" s="4">
        <v>1.75</v>
      </c>
      <c r="L1060" s="4">
        <v>18.3</v>
      </c>
    </row>
    <row r="1061" spans="1:12" ht="15.75" thickBot="1" x14ac:dyDescent="0.3">
      <c r="A1061" s="3" t="s">
        <v>230</v>
      </c>
      <c r="B1061" s="4">
        <v>124.8</v>
      </c>
      <c r="C1061" s="4">
        <v>31.9</v>
      </c>
      <c r="D1061" s="4">
        <v>5.9</v>
      </c>
      <c r="E1061" s="4">
        <v>0.76</v>
      </c>
      <c r="F1061" s="4">
        <v>0.34</v>
      </c>
      <c r="G1061" s="4">
        <v>1.45</v>
      </c>
      <c r="H1061" s="4">
        <v>211.5</v>
      </c>
      <c r="I1061" s="4">
        <v>0.56299999999999994</v>
      </c>
      <c r="J1061" s="4">
        <v>2.56</v>
      </c>
      <c r="K1061" s="4">
        <v>1.75</v>
      </c>
      <c r="L1061" s="4">
        <v>19.5</v>
      </c>
    </row>
    <row r="1062" spans="1:12" ht="15.75" thickBot="1" x14ac:dyDescent="0.3">
      <c r="A1062" s="3">
        <v>-152680</v>
      </c>
      <c r="B1062" s="4">
        <v>259.89999999999998</v>
      </c>
      <c r="C1062" s="4">
        <v>98.7</v>
      </c>
      <c r="D1062" s="4">
        <v>10.9</v>
      </c>
      <c r="E1062" s="4">
        <v>0.64</v>
      </c>
      <c r="F1062" s="4">
        <v>0.52</v>
      </c>
      <c r="G1062" s="4">
        <v>1.45</v>
      </c>
      <c r="H1062" s="4">
        <v>253.1</v>
      </c>
      <c r="I1062" s="4">
        <v>0.56599999999999995</v>
      </c>
      <c r="J1062" s="4">
        <v>2.37</v>
      </c>
      <c r="K1062" s="4">
        <v>1.74</v>
      </c>
      <c r="L1062" s="4">
        <v>19.399999999999999</v>
      </c>
    </row>
    <row r="1063" spans="1:12" ht="15.75" thickBot="1" x14ac:dyDescent="0.3">
      <c r="A1063" s="3" t="s">
        <v>208</v>
      </c>
      <c r="B1063" s="4">
        <v>101.9</v>
      </c>
      <c r="C1063" s="4">
        <v>311</v>
      </c>
      <c r="D1063" s="4">
        <v>12.7</v>
      </c>
      <c r="E1063" s="4">
        <v>0.46</v>
      </c>
      <c r="F1063" s="4">
        <v>0.78</v>
      </c>
      <c r="G1063" s="4">
        <v>1.45</v>
      </c>
      <c r="H1063" s="4">
        <v>66.599999999999994</v>
      </c>
      <c r="I1063" s="4">
        <v>0.56200000000000006</v>
      </c>
      <c r="J1063" s="4">
        <v>2.13</v>
      </c>
      <c r="K1063" s="4">
        <v>1.75</v>
      </c>
      <c r="L1063" s="4">
        <v>20</v>
      </c>
    </row>
    <row r="1064" spans="1:12" ht="15.75" thickBot="1" x14ac:dyDescent="0.3">
      <c r="A1064" s="3" t="s">
        <v>551</v>
      </c>
      <c r="B1064" s="4">
        <v>335.7</v>
      </c>
      <c r="C1064" s="4">
        <v>151.5</v>
      </c>
      <c r="D1064" s="4">
        <v>14.1</v>
      </c>
      <c r="E1064" s="4">
        <v>0.3</v>
      </c>
      <c r="F1064" s="4">
        <v>1.01</v>
      </c>
      <c r="G1064" s="4">
        <v>1.45</v>
      </c>
      <c r="H1064" s="4">
        <v>348.4</v>
      </c>
      <c r="I1064" s="4">
        <v>0.56299999999999994</v>
      </c>
      <c r="J1064" s="4">
        <v>1.89</v>
      </c>
      <c r="K1064" s="4">
        <v>1.75</v>
      </c>
      <c r="L1064" s="4">
        <v>21.9</v>
      </c>
    </row>
    <row r="1065" spans="1:12" ht="15.75" thickBot="1" x14ac:dyDescent="0.3">
      <c r="A1065" s="3">
        <v>-152561</v>
      </c>
      <c r="B1065" s="4">
        <v>68.900000000000006</v>
      </c>
      <c r="C1065" s="4">
        <v>359.4</v>
      </c>
      <c r="D1065" s="4">
        <v>19.600000000000001</v>
      </c>
      <c r="E1065" s="4">
        <v>0.49</v>
      </c>
      <c r="F1065" s="4">
        <v>0.75</v>
      </c>
      <c r="G1065" s="4">
        <v>1.45</v>
      </c>
      <c r="H1065" s="4">
        <v>169.4</v>
      </c>
      <c r="I1065" s="4">
        <v>0.56200000000000006</v>
      </c>
      <c r="J1065" s="4">
        <v>2.16</v>
      </c>
      <c r="K1065" s="4">
        <v>1.75</v>
      </c>
      <c r="L1065" s="4">
        <v>19</v>
      </c>
    </row>
    <row r="1066" spans="1:12" ht="15.75" thickBot="1" x14ac:dyDescent="0.3">
      <c r="A1066" s="3" t="s">
        <v>91</v>
      </c>
      <c r="B1066" s="4">
        <v>103.3</v>
      </c>
      <c r="C1066" s="4">
        <v>13.5</v>
      </c>
      <c r="D1066" s="4">
        <v>23.6</v>
      </c>
      <c r="E1066" s="4">
        <v>0.61</v>
      </c>
      <c r="F1066" s="4">
        <v>0.56000000000000005</v>
      </c>
      <c r="G1066" s="4">
        <v>1.45</v>
      </c>
      <c r="H1066" s="4">
        <v>315.8</v>
      </c>
      <c r="I1066" s="4">
        <v>0.56200000000000006</v>
      </c>
      <c r="J1066" s="4">
        <v>2.35</v>
      </c>
      <c r="K1066" s="4">
        <v>1.75</v>
      </c>
      <c r="L1066" s="4">
        <v>20.5</v>
      </c>
    </row>
    <row r="1067" spans="1:12" ht="15.75" thickBot="1" x14ac:dyDescent="0.3">
      <c r="A1067" s="3">
        <v>-401856</v>
      </c>
      <c r="B1067" s="4">
        <v>63.5</v>
      </c>
      <c r="C1067" s="4">
        <v>82.7</v>
      </c>
      <c r="D1067" s="4">
        <v>24.3</v>
      </c>
      <c r="E1067" s="4">
        <v>0.48</v>
      </c>
      <c r="F1067" s="4">
        <v>0.76</v>
      </c>
      <c r="G1067" s="4">
        <v>1.45</v>
      </c>
      <c r="H1067" s="4">
        <v>264.2</v>
      </c>
      <c r="I1067" s="4">
        <v>0.56299999999999994</v>
      </c>
      <c r="J1067" s="4">
        <v>2.15</v>
      </c>
      <c r="K1067" s="4">
        <v>1.75</v>
      </c>
      <c r="L1067" s="4">
        <v>20.2</v>
      </c>
    </row>
    <row r="1068" spans="1:12" ht="15.75" thickBot="1" x14ac:dyDescent="0.3">
      <c r="A1068" s="3">
        <v>-192563</v>
      </c>
      <c r="B1068" s="4">
        <v>110.7</v>
      </c>
      <c r="C1068" s="4">
        <v>68.8</v>
      </c>
      <c r="D1068" s="4">
        <v>24.8</v>
      </c>
      <c r="E1068" s="4">
        <v>0.41</v>
      </c>
      <c r="F1068" s="4">
        <v>0.86</v>
      </c>
      <c r="G1068" s="4">
        <v>1.45</v>
      </c>
      <c r="H1068" s="4">
        <v>111.2</v>
      </c>
      <c r="I1068" s="4">
        <v>0.56299999999999994</v>
      </c>
      <c r="J1068" s="4">
        <v>2.04</v>
      </c>
      <c r="K1068" s="4">
        <v>1.75</v>
      </c>
      <c r="L1068" s="4">
        <v>17.3</v>
      </c>
    </row>
    <row r="1069" spans="1:12" ht="15.75" thickBot="1" x14ac:dyDescent="0.3">
      <c r="A1069" s="3">
        <v>-173561</v>
      </c>
      <c r="B1069" s="4">
        <v>211.3</v>
      </c>
      <c r="C1069" s="4">
        <v>137.30000000000001</v>
      </c>
      <c r="D1069" s="4">
        <v>28</v>
      </c>
      <c r="E1069" s="4">
        <v>0.31</v>
      </c>
      <c r="F1069" s="4">
        <v>1</v>
      </c>
      <c r="G1069" s="4">
        <v>1.45</v>
      </c>
      <c r="H1069" s="4">
        <v>206.9</v>
      </c>
      <c r="I1069" s="4">
        <v>0.56599999999999995</v>
      </c>
      <c r="J1069" s="4">
        <v>1.9</v>
      </c>
      <c r="K1069" s="4">
        <v>1.74</v>
      </c>
      <c r="L1069" s="4">
        <v>18.3</v>
      </c>
    </row>
    <row r="1070" spans="1:12" ht="15.75" thickBot="1" x14ac:dyDescent="0.3">
      <c r="A1070" s="3" t="s">
        <v>906</v>
      </c>
      <c r="B1070" s="4">
        <v>330</v>
      </c>
      <c r="C1070" s="4">
        <v>35.4</v>
      </c>
      <c r="D1070" s="4">
        <v>32</v>
      </c>
      <c r="E1070" s="4">
        <v>0.36</v>
      </c>
      <c r="F1070" s="4">
        <v>0.93</v>
      </c>
      <c r="G1070" s="4">
        <v>1.45</v>
      </c>
      <c r="H1070" s="4">
        <v>6.1</v>
      </c>
      <c r="I1070" s="4">
        <v>0.56399999999999995</v>
      </c>
      <c r="J1070" s="4">
        <v>1.97</v>
      </c>
      <c r="K1070" s="4">
        <v>1.75</v>
      </c>
      <c r="L1070" s="4">
        <v>20.100000000000001</v>
      </c>
    </row>
    <row r="1071" spans="1:12" ht="15.75" thickBot="1" x14ac:dyDescent="0.3">
      <c r="A1071" s="3" t="s">
        <v>295</v>
      </c>
      <c r="B1071" s="4">
        <v>103.9</v>
      </c>
      <c r="C1071" s="4">
        <v>94.2</v>
      </c>
      <c r="D1071" s="4">
        <v>38.200000000000003</v>
      </c>
      <c r="E1071" s="4">
        <v>0.69</v>
      </c>
      <c r="F1071" s="4">
        <v>0.45</v>
      </c>
      <c r="G1071" s="4">
        <v>1.45</v>
      </c>
      <c r="H1071" s="4">
        <v>331.9</v>
      </c>
      <c r="I1071" s="4">
        <v>0.56399999999999995</v>
      </c>
      <c r="J1071" s="4">
        <v>2.4500000000000002</v>
      </c>
      <c r="K1071" s="4">
        <v>1.75</v>
      </c>
      <c r="L1071" s="4">
        <v>19.3</v>
      </c>
    </row>
    <row r="1072" spans="1:12" ht="15.75" thickBot="1" x14ac:dyDescent="0.3">
      <c r="A1072" s="3">
        <v>-152560</v>
      </c>
      <c r="B1072" s="4">
        <v>80.8</v>
      </c>
      <c r="C1072" s="4">
        <v>268.89999999999998</v>
      </c>
      <c r="D1072" s="4">
        <v>3.4</v>
      </c>
      <c r="E1072" s="4">
        <v>0.4</v>
      </c>
      <c r="F1072" s="4">
        <v>0.87</v>
      </c>
      <c r="G1072" s="4">
        <v>1.44</v>
      </c>
      <c r="H1072" s="4">
        <v>237.8</v>
      </c>
      <c r="I1072" s="4">
        <v>0.56799999999999995</v>
      </c>
      <c r="J1072" s="4">
        <v>2.02</v>
      </c>
      <c r="K1072" s="4">
        <v>1.73</v>
      </c>
      <c r="L1072" s="4">
        <v>19</v>
      </c>
    </row>
    <row r="1073" spans="1:12" ht="15.75" thickBot="1" x14ac:dyDescent="0.3">
      <c r="A1073" s="3">
        <v>-35396</v>
      </c>
      <c r="B1073" s="4">
        <v>102.9</v>
      </c>
      <c r="C1073" s="4">
        <v>213.8</v>
      </c>
      <c r="D1073" s="4">
        <v>4.0999999999999996</v>
      </c>
      <c r="E1073" s="4">
        <v>0.48</v>
      </c>
      <c r="F1073" s="4">
        <v>0.74</v>
      </c>
      <c r="G1073" s="4">
        <v>1.44</v>
      </c>
      <c r="H1073" s="4">
        <v>138.1</v>
      </c>
      <c r="I1073" s="4">
        <v>0.56899999999999995</v>
      </c>
      <c r="J1073" s="4">
        <v>2.14</v>
      </c>
      <c r="K1073" s="4">
        <v>1.73</v>
      </c>
      <c r="L1073" s="4">
        <v>16.899999999999999</v>
      </c>
    </row>
    <row r="1074" spans="1:12" ht="15.75" thickBot="1" x14ac:dyDescent="0.3">
      <c r="A1074" s="3" t="s">
        <v>19</v>
      </c>
      <c r="B1074" s="4">
        <v>291.8</v>
      </c>
      <c r="C1074" s="4">
        <v>311.89999999999998</v>
      </c>
      <c r="D1074" s="4">
        <v>5.5</v>
      </c>
      <c r="E1074" s="4">
        <v>0.59</v>
      </c>
      <c r="F1074" s="4">
        <v>0.6</v>
      </c>
      <c r="G1074" s="4">
        <v>1.44</v>
      </c>
      <c r="H1074" s="4">
        <v>171.3</v>
      </c>
      <c r="I1074" s="4">
        <v>0.56899999999999995</v>
      </c>
      <c r="J1074" s="4">
        <v>2.29</v>
      </c>
      <c r="K1074" s="4">
        <v>1.73</v>
      </c>
      <c r="L1074" s="4">
        <v>17.100000000000001</v>
      </c>
    </row>
    <row r="1075" spans="1:12" ht="15.75" thickBot="1" x14ac:dyDescent="0.3">
      <c r="A1075" s="3">
        <v>-412983</v>
      </c>
      <c r="B1075" s="4">
        <v>162.69999999999999</v>
      </c>
      <c r="C1075" s="4">
        <v>333.6</v>
      </c>
      <c r="D1075" s="4">
        <v>5.8</v>
      </c>
      <c r="E1075" s="4">
        <v>0.28999999999999998</v>
      </c>
      <c r="F1075" s="4">
        <v>1.02</v>
      </c>
      <c r="G1075" s="4">
        <v>1.44</v>
      </c>
      <c r="H1075" s="4">
        <v>70.8</v>
      </c>
      <c r="I1075" s="4">
        <v>0.56899999999999995</v>
      </c>
      <c r="J1075" s="4">
        <v>1.86</v>
      </c>
      <c r="K1075" s="4">
        <v>1.73</v>
      </c>
      <c r="L1075" s="4">
        <v>20.3</v>
      </c>
    </row>
    <row r="1076" spans="1:12" ht="15.75" thickBot="1" x14ac:dyDescent="0.3">
      <c r="A1076" s="3" t="s">
        <v>598</v>
      </c>
      <c r="B1076" s="4">
        <v>256</v>
      </c>
      <c r="C1076" s="4">
        <v>54.5</v>
      </c>
      <c r="D1076" s="4">
        <v>7.2</v>
      </c>
      <c r="E1076" s="4">
        <v>0.56000000000000005</v>
      </c>
      <c r="F1076" s="4">
        <v>0.63</v>
      </c>
      <c r="G1076" s="4">
        <v>1.44</v>
      </c>
      <c r="H1076" s="4">
        <v>127.4</v>
      </c>
      <c r="I1076" s="4">
        <v>0.57099999999999995</v>
      </c>
      <c r="J1076" s="4">
        <v>2.25</v>
      </c>
      <c r="K1076" s="4">
        <v>1.73</v>
      </c>
      <c r="L1076" s="4">
        <v>21.7</v>
      </c>
    </row>
    <row r="1077" spans="1:12" ht="15.75" thickBot="1" x14ac:dyDescent="0.3">
      <c r="A1077" s="3" t="s">
        <v>1131</v>
      </c>
      <c r="B1077" s="4">
        <v>20.9</v>
      </c>
      <c r="C1077" s="4">
        <v>147.80000000000001</v>
      </c>
      <c r="D1077" s="4">
        <v>10.5</v>
      </c>
      <c r="E1077" s="4">
        <v>0.3</v>
      </c>
      <c r="F1077" s="4">
        <v>1.01</v>
      </c>
      <c r="G1077" s="4">
        <v>1.44</v>
      </c>
      <c r="H1077" s="4">
        <v>322.7</v>
      </c>
      <c r="I1077" s="4">
        <v>0.57099999999999995</v>
      </c>
      <c r="J1077" s="4">
        <v>1.87</v>
      </c>
      <c r="K1077" s="4">
        <v>1.73</v>
      </c>
      <c r="L1077" s="4">
        <v>22</v>
      </c>
    </row>
    <row r="1078" spans="1:12" ht="15.75" thickBot="1" x14ac:dyDescent="0.3">
      <c r="A1078" s="3" t="s">
        <v>405</v>
      </c>
      <c r="B1078" s="4">
        <v>293.3</v>
      </c>
      <c r="C1078" s="4">
        <v>285.89999999999998</v>
      </c>
      <c r="D1078" s="4">
        <v>12.3</v>
      </c>
      <c r="E1078" s="4">
        <v>0.47</v>
      </c>
      <c r="F1078" s="4">
        <v>0.76</v>
      </c>
      <c r="G1078" s="4">
        <v>1.44</v>
      </c>
      <c r="H1078" s="4">
        <v>276.3</v>
      </c>
      <c r="I1078" s="4">
        <v>0.57199999999999995</v>
      </c>
      <c r="J1078" s="4">
        <v>2.12</v>
      </c>
      <c r="K1078" s="4">
        <v>1.72</v>
      </c>
      <c r="L1078" s="4">
        <v>21.2</v>
      </c>
    </row>
    <row r="1079" spans="1:12" ht="15.75" thickBot="1" x14ac:dyDescent="0.3">
      <c r="A1079" s="3" t="s">
        <v>997</v>
      </c>
      <c r="B1079" s="4">
        <v>182.4</v>
      </c>
      <c r="C1079" s="4">
        <v>45.4</v>
      </c>
      <c r="D1079" s="4">
        <v>39.9</v>
      </c>
      <c r="E1079" s="4">
        <v>0.32</v>
      </c>
      <c r="F1079" s="4">
        <v>0.97</v>
      </c>
      <c r="G1079" s="4">
        <v>1.44</v>
      </c>
      <c r="H1079" s="4">
        <v>314.5</v>
      </c>
      <c r="I1079" s="4">
        <v>0.57199999999999995</v>
      </c>
      <c r="J1079" s="4">
        <v>1.9</v>
      </c>
      <c r="K1079" s="4">
        <v>1.72</v>
      </c>
      <c r="L1079" s="4">
        <v>19.100000000000001</v>
      </c>
    </row>
    <row r="1080" spans="1:12" ht="15.75" thickBot="1" x14ac:dyDescent="0.3">
      <c r="A1080" s="3" t="s">
        <v>108</v>
      </c>
      <c r="B1080" s="4">
        <v>302.7</v>
      </c>
      <c r="C1080" s="4">
        <v>335.9</v>
      </c>
      <c r="D1080" s="4">
        <v>3.5</v>
      </c>
      <c r="E1080" s="4">
        <v>0.68</v>
      </c>
      <c r="F1080" s="4">
        <v>0.46</v>
      </c>
      <c r="G1080" s="4">
        <v>1.43</v>
      </c>
      <c r="H1080" s="4">
        <v>65.8</v>
      </c>
      <c r="I1080" s="4">
        <v>0.57599999999999996</v>
      </c>
      <c r="J1080" s="4">
        <v>2.4</v>
      </c>
      <c r="K1080" s="4">
        <v>1.71</v>
      </c>
      <c r="L1080" s="4">
        <v>20.2</v>
      </c>
    </row>
    <row r="1081" spans="1:12" ht="15.75" thickBot="1" x14ac:dyDescent="0.3">
      <c r="A1081" s="3">
        <v>-367789</v>
      </c>
      <c r="B1081" s="4">
        <v>53.5</v>
      </c>
      <c r="C1081" s="4">
        <v>135.69999999999999</v>
      </c>
      <c r="D1081" s="4">
        <v>3.7</v>
      </c>
      <c r="E1081" s="4">
        <v>0.39</v>
      </c>
      <c r="F1081" s="4">
        <v>0.87</v>
      </c>
      <c r="G1081" s="4">
        <v>1.43</v>
      </c>
      <c r="H1081" s="4">
        <v>176</v>
      </c>
      <c r="I1081" s="4">
        <v>0.57599999999999996</v>
      </c>
      <c r="J1081" s="4">
        <v>1.99</v>
      </c>
      <c r="K1081" s="4">
        <v>1.71</v>
      </c>
      <c r="L1081" s="4">
        <v>21.8</v>
      </c>
    </row>
    <row r="1082" spans="1:12" ht="15.75" thickBot="1" x14ac:dyDescent="0.3">
      <c r="A1082" s="3" t="s">
        <v>924</v>
      </c>
      <c r="B1082" s="4">
        <v>22.6</v>
      </c>
      <c r="C1082" s="4">
        <v>169.6</v>
      </c>
      <c r="D1082" s="4">
        <v>5.7</v>
      </c>
      <c r="E1082" s="4">
        <v>0.28000000000000003</v>
      </c>
      <c r="F1082" s="4">
        <v>1.02</v>
      </c>
      <c r="G1082" s="4">
        <v>1.43</v>
      </c>
      <c r="H1082" s="4">
        <v>262.39999999999998</v>
      </c>
      <c r="I1082" s="4">
        <v>0.57899999999999996</v>
      </c>
      <c r="J1082" s="4">
        <v>1.83</v>
      </c>
      <c r="K1082" s="4">
        <v>1.7</v>
      </c>
      <c r="L1082" s="4">
        <v>21.8</v>
      </c>
    </row>
    <row r="1083" spans="1:12" ht="15.75" thickBot="1" x14ac:dyDescent="0.3">
      <c r="A1083" s="3" t="s">
        <v>818</v>
      </c>
      <c r="B1083" s="4">
        <v>282.3</v>
      </c>
      <c r="C1083" s="4">
        <v>201.1</v>
      </c>
      <c r="D1083" s="4">
        <v>6.1</v>
      </c>
      <c r="E1083" s="4">
        <v>0.37</v>
      </c>
      <c r="F1083" s="4">
        <v>0.9</v>
      </c>
      <c r="G1083" s="4">
        <v>1.43</v>
      </c>
      <c r="H1083" s="4">
        <v>149.19999999999999</v>
      </c>
      <c r="I1083" s="4">
        <v>0.57899999999999996</v>
      </c>
      <c r="J1083" s="4">
        <v>1.95</v>
      </c>
      <c r="K1083" s="4">
        <v>1.7</v>
      </c>
      <c r="L1083" s="4">
        <v>21.2</v>
      </c>
    </row>
    <row r="1084" spans="1:12" ht="15.75" thickBot="1" x14ac:dyDescent="0.3">
      <c r="A1084" s="3" t="s">
        <v>318</v>
      </c>
      <c r="B1084" s="4">
        <v>288.10000000000002</v>
      </c>
      <c r="C1084" s="4">
        <v>59.7</v>
      </c>
      <c r="D1084" s="4">
        <v>6.1</v>
      </c>
      <c r="E1084" s="4">
        <v>0.46</v>
      </c>
      <c r="F1084" s="4">
        <v>0.77</v>
      </c>
      <c r="G1084" s="4">
        <v>1.43</v>
      </c>
      <c r="H1084" s="4">
        <v>269.10000000000002</v>
      </c>
      <c r="I1084" s="4">
        <v>0.57499999999999996</v>
      </c>
      <c r="J1084" s="4">
        <v>2.09</v>
      </c>
      <c r="K1084" s="4">
        <v>1.71</v>
      </c>
      <c r="L1084" s="4">
        <v>21.7</v>
      </c>
    </row>
    <row r="1085" spans="1:12" ht="15.75" thickBot="1" x14ac:dyDescent="0.3">
      <c r="A1085" s="3" t="s">
        <v>278</v>
      </c>
      <c r="B1085" s="4">
        <v>352.7</v>
      </c>
      <c r="C1085" s="4">
        <v>75.2</v>
      </c>
      <c r="D1085" s="4">
        <v>8.8000000000000007</v>
      </c>
      <c r="E1085" s="4">
        <v>0.33</v>
      </c>
      <c r="F1085" s="4">
        <v>0.95</v>
      </c>
      <c r="G1085" s="4">
        <v>1.43</v>
      </c>
      <c r="H1085" s="4">
        <v>75.8</v>
      </c>
      <c r="I1085" s="4">
        <v>0.57799999999999996</v>
      </c>
      <c r="J1085" s="4">
        <v>1.9</v>
      </c>
      <c r="K1085" s="4">
        <v>1.7</v>
      </c>
      <c r="L1085" s="4">
        <v>20.7</v>
      </c>
    </row>
    <row r="1086" spans="1:12" ht="15.75" thickBot="1" x14ac:dyDescent="0.3">
      <c r="A1086" s="3" t="s">
        <v>395</v>
      </c>
      <c r="B1086" s="4">
        <v>310</v>
      </c>
      <c r="C1086" s="4">
        <v>45.3</v>
      </c>
      <c r="D1086" s="4">
        <v>9.9</v>
      </c>
      <c r="E1086" s="4">
        <v>0.35</v>
      </c>
      <c r="F1086" s="4">
        <v>0.93</v>
      </c>
      <c r="G1086" s="4">
        <v>1.43</v>
      </c>
      <c r="H1086" s="4">
        <v>42.1</v>
      </c>
      <c r="I1086" s="4">
        <v>0.57599999999999996</v>
      </c>
      <c r="J1086" s="4">
        <v>1.93</v>
      </c>
      <c r="K1086" s="4">
        <v>1.71</v>
      </c>
      <c r="L1086" s="4">
        <v>20.8</v>
      </c>
    </row>
    <row r="1087" spans="1:12" ht="15.75" thickBot="1" x14ac:dyDescent="0.3">
      <c r="A1087" s="3">
        <v>-65690</v>
      </c>
      <c r="B1087" s="4">
        <v>63.3</v>
      </c>
      <c r="C1087" s="4">
        <v>180.2</v>
      </c>
      <c r="D1087" s="4">
        <v>11.2</v>
      </c>
      <c r="E1087" s="4">
        <v>0.36</v>
      </c>
      <c r="F1087" s="4">
        <v>0.91</v>
      </c>
      <c r="G1087" s="4">
        <v>1.43</v>
      </c>
      <c r="H1087" s="4">
        <v>163.1</v>
      </c>
      <c r="I1087" s="4">
        <v>0.57799999999999996</v>
      </c>
      <c r="J1087" s="4">
        <v>1.95</v>
      </c>
      <c r="K1087" s="4">
        <v>1.71</v>
      </c>
      <c r="L1087" s="4">
        <v>19.100000000000001</v>
      </c>
    </row>
    <row r="1088" spans="1:12" ht="15.75" thickBot="1" x14ac:dyDescent="0.3">
      <c r="A1088" s="3" t="s">
        <v>335</v>
      </c>
      <c r="B1088" s="4">
        <v>259.60000000000002</v>
      </c>
      <c r="C1088" s="4">
        <v>22.3</v>
      </c>
      <c r="D1088" s="4">
        <v>12.4</v>
      </c>
      <c r="E1088" s="4">
        <v>0.6</v>
      </c>
      <c r="F1088" s="4">
        <v>0.57999999999999996</v>
      </c>
      <c r="G1088" s="4">
        <v>1.43</v>
      </c>
      <c r="H1088" s="4">
        <v>282.60000000000002</v>
      </c>
      <c r="I1088" s="4">
        <v>0.57899999999999996</v>
      </c>
      <c r="J1088" s="4">
        <v>2.2799999999999998</v>
      </c>
      <c r="K1088" s="4">
        <v>1.7</v>
      </c>
      <c r="L1088" s="4">
        <v>21.4</v>
      </c>
    </row>
    <row r="1089" spans="1:12" ht="15.75" thickBot="1" x14ac:dyDescent="0.3">
      <c r="A1089" s="3">
        <v>-450263</v>
      </c>
      <c r="B1089" s="4">
        <v>102.3</v>
      </c>
      <c r="C1089" s="4">
        <v>92.3</v>
      </c>
      <c r="D1089" s="4">
        <v>16.7</v>
      </c>
      <c r="E1089" s="4">
        <v>0.41</v>
      </c>
      <c r="F1089" s="4">
        <v>0.84</v>
      </c>
      <c r="G1089" s="4">
        <v>1.43</v>
      </c>
      <c r="H1089" s="4">
        <v>326</v>
      </c>
      <c r="I1089" s="4">
        <v>0.57799999999999996</v>
      </c>
      <c r="J1089" s="4">
        <v>2.0099999999999998</v>
      </c>
      <c r="K1089" s="4">
        <v>1.7</v>
      </c>
      <c r="L1089" s="4">
        <v>18.8</v>
      </c>
    </row>
    <row r="1090" spans="1:12" ht="15.75" thickBot="1" x14ac:dyDescent="0.3">
      <c r="A1090" s="3" t="s">
        <v>1133</v>
      </c>
      <c r="B1090" s="4">
        <v>242.2</v>
      </c>
      <c r="C1090" s="4">
        <v>125.7</v>
      </c>
      <c r="D1090" s="4">
        <v>17.899999999999999</v>
      </c>
      <c r="E1090" s="4">
        <v>0.77</v>
      </c>
      <c r="F1090" s="4">
        <v>0.33</v>
      </c>
      <c r="G1090" s="4">
        <v>1.43</v>
      </c>
      <c r="H1090" s="4">
        <v>28</v>
      </c>
      <c r="I1090" s="4">
        <v>0.57499999999999996</v>
      </c>
      <c r="J1090" s="4">
        <v>2.5299999999999998</v>
      </c>
      <c r="K1090" s="4">
        <v>1.72</v>
      </c>
      <c r="L1090" s="4">
        <v>20.7</v>
      </c>
    </row>
    <row r="1091" spans="1:12" ht="15.75" thickBot="1" x14ac:dyDescent="0.3">
      <c r="A1091" s="3">
        <v>-450270</v>
      </c>
      <c r="B1091" s="4">
        <v>193.1</v>
      </c>
      <c r="C1091" s="4">
        <v>307.60000000000002</v>
      </c>
      <c r="D1091" s="4">
        <v>18.7</v>
      </c>
      <c r="E1091" s="4">
        <v>0.33</v>
      </c>
      <c r="F1091" s="4">
        <v>0.96</v>
      </c>
      <c r="G1091" s="4">
        <v>1.43</v>
      </c>
      <c r="H1091" s="4">
        <v>349.4</v>
      </c>
      <c r="I1091" s="4">
        <v>0.57499999999999996</v>
      </c>
      <c r="J1091" s="4">
        <v>1.91</v>
      </c>
      <c r="K1091" s="4">
        <v>1.71</v>
      </c>
      <c r="L1091" s="4">
        <v>20.7</v>
      </c>
    </row>
    <row r="1092" spans="1:12" ht="15.75" thickBot="1" x14ac:dyDescent="0.3">
      <c r="A1092" s="3" t="s">
        <v>558</v>
      </c>
      <c r="B1092" s="4">
        <v>311.2</v>
      </c>
      <c r="C1092" s="4">
        <v>343.7</v>
      </c>
      <c r="D1092" s="4">
        <v>30.3</v>
      </c>
      <c r="E1092" s="4">
        <v>0.33</v>
      </c>
      <c r="F1092" s="4">
        <v>0.96</v>
      </c>
      <c r="G1092" s="4">
        <v>1.43</v>
      </c>
      <c r="H1092" s="4">
        <v>247.7</v>
      </c>
      <c r="I1092" s="4">
        <v>0.57299999999999995</v>
      </c>
      <c r="J1092" s="4">
        <v>1.91</v>
      </c>
      <c r="K1092" s="4">
        <v>1.72</v>
      </c>
      <c r="L1092" s="4">
        <v>20.5</v>
      </c>
    </row>
    <row r="1093" spans="1:12" ht="15.75" thickBot="1" x14ac:dyDescent="0.3">
      <c r="A1093" s="3">
        <v>-177049</v>
      </c>
      <c r="B1093" s="4">
        <v>259.7</v>
      </c>
      <c r="C1093" s="4">
        <v>127</v>
      </c>
      <c r="D1093" s="4">
        <v>0.6</v>
      </c>
      <c r="E1093" s="4">
        <v>0.61</v>
      </c>
      <c r="F1093" s="4">
        <v>0.55000000000000004</v>
      </c>
      <c r="G1093" s="4">
        <v>1.42</v>
      </c>
      <c r="H1093" s="4">
        <v>179.6</v>
      </c>
      <c r="I1093" s="4">
        <v>0.58399999999999996</v>
      </c>
      <c r="J1093" s="4">
        <v>2.29</v>
      </c>
      <c r="K1093" s="4">
        <v>1.69</v>
      </c>
      <c r="L1093" s="4">
        <v>19.7</v>
      </c>
    </row>
    <row r="1094" spans="1:12" ht="15.75" thickBot="1" x14ac:dyDescent="0.3">
      <c r="A1094" s="3" t="s">
        <v>267</v>
      </c>
      <c r="B1094" s="4">
        <v>281.7</v>
      </c>
      <c r="C1094" s="4">
        <v>317.10000000000002</v>
      </c>
      <c r="D1094" s="4">
        <v>2.6</v>
      </c>
      <c r="E1094" s="4">
        <v>0.34</v>
      </c>
      <c r="F1094" s="4">
        <v>0.93</v>
      </c>
      <c r="G1094" s="4">
        <v>1.42</v>
      </c>
      <c r="H1094" s="4">
        <v>199.7</v>
      </c>
      <c r="I1094" s="4">
        <v>0.58399999999999996</v>
      </c>
      <c r="J1094" s="4">
        <v>1.9</v>
      </c>
      <c r="K1094" s="4">
        <v>1.69</v>
      </c>
      <c r="L1094" s="4">
        <v>21.4</v>
      </c>
    </row>
    <row r="1095" spans="1:12" ht="15.75" thickBot="1" x14ac:dyDescent="0.3">
      <c r="A1095" s="3" t="s">
        <v>528</v>
      </c>
      <c r="B1095" s="4">
        <v>283.3</v>
      </c>
      <c r="C1095" s="4">
        <v>227.2</v>
      </c>
      <c r="D1095" s="4">
        <v>3.7</v>
      </c>
      <c r="E1095" s="4">
        <v>0.31</v>
      </c>
      <c r="F1095" s="4">
        <v>0.98</v>
      </c>
      <c r="G1095" s="4">
        <v>1.42</v>
      </c>
      <c r="H1095" s="4">
        <v>271.3</v>
      </c>
      <c r="I1095" s="4">
        <v>0.58399999999999996</v>
      </c>
      <c r="J1095" s="4">
        <v>1.86</v>
      </c>
      <c r="K1095" s="4">
        <v>1.69</v>
      </c>
      <c r="L1095" s="4">
        <v>20.7</v>
      </c>
    </row>
    <row r="1096" spans="1:12" ht="15.75" thickBot="1" x14ac:dyDescent="0.3">
      <c r="A1096" s="3">
        <v>-139622</v>
      </c>
      <c r="B1096" s="4">
        <v>337.9</v>
      </c>
      <c r="C1096" s="4">
        <v>83.3</v>
      </c>
      <c r="D1096" s="4">
        <v>9.3000000000000007</v>
      </c>
      <c r="E1096" s="4">
        <v>0.31</v>
      </c>
      <c r="F1096" s="4">
        <v>0.98</v>
      </c>
      <c r="G1096" s="4">
        <v>1.42</v>
      </c>
      <c r="H1096" s="4">
        <v>15.8</v>
      </c>
      <c r="I1096" s="4">
        <v>0.58099999999999996</v>
      </c>
      <c r="J1096" s="4">
        <v>1.87</v>
      </c>
      <c r="K1096" s="4">
        <v>1.7</v>
      </c>
      <c r="L1096" s="4">
        <v>18.399999999999999</v>
      </c>
    </row>
    <row r="1097" spans="1:12" ht="15.75" thickBot="1" x14ac:dyDescent="0.3">
      <c r="A1097" s="3" t="s">
        <v>202</v>
      </c>
      <c r="B1097" s="4">
        <v>347</v>
      </c>
      <c r="C1097" s="4">
        <v>106.4</v>
      </c>
      <c r="D1097" s="4">
        <v>13.8</v>
      </c>
      <c r="E1097" s="4">
        <v>0.28999999999999998</v>
      </c>
      <c r="F1097" s="4">
        <v>1.01</v>
      </c>
      <c r="G1097" s="4">
        <v>1.42</v>
      </c>
      <c r="H1097" s="4">
        <v>133.69999999999999</v>
      </c>
      <c r="I1097" s="4">
        <v>0.58199999999999996</v>
      </c>
      <c r="J1097" s="4">
        <v>1.83</v>
      </c>
      <c r="K1097" s="4">
        <v>1.69</v>
      </c>
      <c r="L1097" s="4">
        <v>20.2</v>
      </c>
    </row>
    <row r="1098" spans="1:12" ht="15.75" thickBot="1" x14ac:dyDescent="0.3">
      <c r="A1098" s="3" t="s">
        <v>1026</v>
      </c>
      <c r="B1098" s="4">
        <v>228.1</v>
      </c>
      <c r="C1098" s="4">
        <v>98.6</v>
      </c>
      <c r="D1098" s="4">
        <v>16.8</v>
      </c>
      <c r="E1098" s="4">
        <v>0.32</v>
      </c>
      <c r="F1098" s="4">
        <v>0.96</v>
      </c>
      <c r="G1098" s="4">
        <v>1.42</v>
      </c>
      <c r="H1098" s="4">
        <v>219.7</v>
      </c>
      <c r="I1098" s="4">
        <v>0.58499999999999996</v>
      </c>
      <c r="J1098" s="4">
        <v>1.87</v>
      </c>
      <c r="K1098" s="4">
        <v>1.68</v>
      </c>
      <c r="L1098" s="4">
        <v>20.5</v>
      </c>
    </row>
    <row r="1099" spans="1:12" ht="15.75" thickBot="1" x14ac:dyDescent="0.3">
      <c r="A1099" s="3" t="s">
        <v>589</v>
      </c>
      <c r="B1099" s="4">
        <v>38.1</v>
      </c>
      <c r="C1099" s="4">
        <v>344.7</v>
      </c>
      <c r="D1099" s="4">
        <v>26.2</v>
      </c>
      <c r="E1099" s="4">
        <v>0.32</v>
      </c>
      <c r="F1099" s="4">
        <v>0.97</v>
      </c>
      <c r="G1099" s="4">
        <v>1.42</v>
      </c>
      <c r="H1099" s="4">
        <v>139</v>
      </c>
      <c r="I1099" s="4">
        <v>0.58499999999999996</v>
      </c>
      <c r="J1099" s="4">
        <v>1.86</v>
      </c>
      <c r="K1099" s="4">
        <v>1.68</v>
      </c>
      <c r="L1099" s="4">
        <v>21.7</v>
      </c>
    </row>
    <row r="1100" spans="1:12" ht="15.75" thickBot="1" x14ac:dyDescent="0.3">
      <c r="A1100" s="3" t="s">
        <v>211</v>
      </c>
      <c r="B1100" s="4">
        <v>94</v>
      </c>
      <c r="C1100" s="4">
        <v>173.5</v>
      </c>
      <c r="D1100" s="4">
        <v>33.700000000000003</v>
      </c>
      <c r="E1100" s="4">
        <v>0.55000000000000004</v>
      </c>
      <c r="F1100" s="4">
        <v>0.64</v>
      </c>
      <c r="G1100" s="4">
        <v>1.42</v>
      </c>
      <c r="H1100" s="4">
        <v>69.900000000000006</v>
      </c>
      <c r="I1100" s="4">
        <v>0.58499999999999996</v>
      </c>
      <c r="J1100" s="4">
        <v>2.19</v>
      </c>
      <c r="K1100" s="4">
        <v>1.68</v>
      </c>
      <c r="L1100" s="4">
        <v>20.8</v>
      </c>
    </row>
    <row r="1101" spans="1:12" ht="15.75" thickBot="1" x14ac:dyDescent="0.3">
      <c r="A1101" s="3">
        <v>-144332</v>
      </c>
      <c r="B1101" s="4">
        <v>186.4</v>
      </c>
      <c r="C1101" s="4">
        <v>171.1</v>
      </c>
      <c r="D1101" s="4">
        <v>55.9</v>
      </c>
      <c r="E1101" s="4">
        <v>0.28999999999999998</v>
      </c>
      <c r="F1101" s="4">
        <v>1.01</v>
      </c>
      <c r="G1101" s="4">
        <v>1.42</v>
      </c>
      <c r="H1101" s="4">
        <v>148.1</v>
      </c>
      <c r="I1101" s="4">
        <v>0.58099999999999996</v>
      </c>
      <c r="J1101" s="4">
        <v>1.83</v>
      </c>
      <c r="K1101" s="4">
        <v>1.7</v>
      </c>
      <c r="L1101" s="4">
        <v>16.399999999999999</v>
      </c>
    </row>
    <row r="1102" spans="1:12" ht="15.75" thickBot="1" x14ac:dyDescent="0.3">
      <c r="A1102" s="3">
        <v>-292220</v>
      </c>
      <c r="B1102" s="4">
        <v>199</v>
      </c>
      <c r="C1102" s="4">
        <v>303.2</v>
      </c>
      <c r="D1102" s="4">
        <v>2.5</v>
      </c>
      <c r="E1102" s="4">
        <v>0.31</v>
      </c>
      <c r="F1102" s="4">
        <v>0.97</v>
      </c>
      <c r="G1102" s="4">
        <v>1.41</v>
      </c>
      <c r="H1102" s="4">
        <v>317.60000000000002</v>
      </c>
      <c r="I1102" s="4">
        <v>0.58699999999999997</v>
      </c>
      <c r="J1102" s="4">
        <v>1.85</v>
      </c>
      <c r="K1102" s="4">
        <v>1.68</v>
      </c>
      <c r="L1102" s="4">
        <v>19.5</v>
      </c>
    </row>
    <row r="1103" spans="1:12" ht="15.75" thickBot="1" x14ac:dyDescent="0.3">
      <c r="A1103" s="3" t="s">
        <v>915</v>
      </c>
      <c r="B1103" s="4">
        <v>42.1</v>
      </c>
      <c r="C1103" s="4">
        <v>280.3</v>
      </c>
      <c r="D1103" s="4">
        <v>5.9</v>
      </c>
      <c r="E1103" s="4">
        <v>0.37</v>
      </c>
      <c r="F1103" s="4">
        <v>0.89</v>
      </c>
      <c r="G1103" s="4">
        <v>1.41</v>
      </c>
      <c r="H1103" s="4">
        <v>35.6</v>
      </c>
      <c r="I1103" s="4">
        <v>0.58699999999999997</v>
      </c>
      <c r="J1103" s="4">
        <v>1.93</v>
      </c>
      <c r="K1103" s="4">
        <v>1.68</v>
      </c>
      <c r="L1103" s="4">
        <v>21.8</v>
      </c>
    </row>
    <row r="1104" spans="1:12" ht="15.75" thickBot="1" x14ac:dyDescent="0.3">
      <c r="A1104" s="3" t="s">
        <v>1015</v>
      </c>
      <c r="B1104" s="4">
        <v>57.2</v>
      </c>
      <c r="C1104" s="4">
        <v>314.39999999999998</v>
      </c>
      <c r="D1104" s="4">
        <v>6</v>
      </c>
      <c r="E1104" s="4">
        <v>0.43</v>
      </c>
      <c r="F1104" s="4">
        <v>0.81</v>
      </c>
      <c r="G1104" s="4">
        <v>1.41</v>
      </c>
      <c r="H1104" s="4">
        <v>152.4</v>
      </c>
      <c r="I1104" s="4">
        <v>0.59099999999999997</v>
      </c>
      <c r="J1104" s="4">
        <v>2.0099999999999998</v>
      </c>
      <c r="K1104" s="4">
        <v>1.67</v>
      </c>
      <c r="L1104" s="4">
        <v>21.6</v>
      </c>
    </row>
    <row r="1105" spans="1:12" ht="15.75" thickBot="1" x14ac:dyDescent="0.3">
      <c r="A1105" s="3" t="s">
        <v>117</v>
      </c>
      <c r="B1105" s="4">
        <v>79.5</v>
      </c>
      <c r="C1105" s="4">
        <v>154.80000000000001</v>
      </c>
      <c r="D1105" s="4">
        <v>9.1</v>
      </c>
      <c r="E1105" s="4">
        <v>0.52</v>
      </c>
      <c r="F1105" s="4">
        <v>0.67</v>
      </c>
      <c r="G1105" s="4">
        <v>1.41</v>
      </c>
      <c r="H1105" s="4">
        <v>353.7</v>
      </c>
      <c r="I1105" s="4">
        <v>0.58899999999999997</v>
      </c>
      <c r="J1105" s="4">
        <v>2.15</v>
      </c>
      <c r="K1105" s="4">
        <v>1.67</v>
      </c>
      <c r="L1105" s="4">
        <v>21.4</v>
      </c>
    </row>
    <row r="1106" spans="1:12" ht="15.75" thickBot="1" x14ac:dyDescent="0.3">
      <c r="A1106" s="3" t="s">
        <v>599</v>
      </c>
      <c r="B1106" s="4">
        <v>221.4</v>
      </c>
      <c r="C1106" s="4">
        <v>233.7</v>
      </c>
      <c r="D1106" s="4">
        <v>12.3</v>
      </c>
      <c r="E1106" s="4">
        <v>0.33</v>
      </c>
      <c r="F1106" s="4">
        <v>0.95</v>
      </c>
      <c r="G1106" s="4">
        <v>1.41</v>
      </c>
      <c r="H1106" s="4">
        <v>104</v>
      </c>
      <c r="I1106" s="4">
        <v>0.58699999999999997</v>
      </c>
      <c r="J1106" s="4">
        <v>1.87</v>
      </c>
      <c r="K1106" s="4">
        <v>1.68</v>
      </c>
      <c r="L1106" s="4">
        <v>21.3</v>
      </c>
    </row>
    <row r="1107" spans="1:12" ht="15.75" thickBot="1" x14ac:dyDescent="0.3">
      <c r="A1107" s="3" t="s">
        <v>995</v>
      </c>
      <c r="B1107" s="4">
        <v>180.5</v>
      </c>
      <c r="C1107" s="4">
        <v>196.6</v>
      </c>
      <c r="D1107" s="4">
        <v>18.7</v>
      </c>
      <c r="E1107" s="4">
        <v>0.26</v>
      </c>
      <c r="F1107" s="4">
        <v>1.04</v>
      </c>
      <c r="G1107" s="4">
        <v>1.41</v>
      </c>
      <c r="H1107" s="4">
        <v>152</v>
      </c>
      <c r="I1107" s="4">
        <v>0.58699999999999997</v>
      </c>
      <c r="J1107" s="4">
        <v>1.78</v>
      </c>
      <c r="K1107" s="4">
        <v>1.68</v>
      </c>
      <c r="L1107" s="4">
        <v>21.8</v>
      </c>
    </row>
    <row r="1108" spans="1:12" ht="15.75" thickBot="1" x14ac:dyDescent="0.3">
      <c r="A1108" s="3">
        <v>-304330</v>
      </c>
      <c r="B1108" s="4">
        <v>176.1</v>
      </c>
      <c r="C1108" s="4">
        <v>32.6</v>
      </c>
      <c r="D1108" s="4">
        <v>21</v>
      </c>
      <c r="E1108" s="4">
        <v>0.31</v>
      </c>
      <c r="F1108" s="4">
        <v>0.97</v>
      </c>
      <c r="G1108" s="4">
        <v>1.41</v>
      </c>
      <c r="H1108" s="4">
        <v>254.5</v>
      </c>
      <c r="I1108" s="4">
        <v>0.58799999999999997</v>
      </c>
      <c r="J1108" s="4">
        <v>1.85</v>
      </c>
      <c r="K1108" s="4">
        <v>1.68</v>
      </c>
      <c r="L1108" s="4">
        <v>18.899999999999999</v>
      </c>
    </row>
    <row r="1109" spans="1:12" ht="15.75" thickBot="1" x14ac:dyDescent="0.3">
      <c r="A1109" s="3">
        <v>-189865</v>
      </c>
      <c r="B1109" s="4">
        <v>224.2</v>
      </c>
      <c r="C1109" s="4">
        <v>288.60000000000002</v>
      </c>
      <c r="D1109" s="4">
        <v>21.6</v>
      </c>
      <c r="E1109" s="4">
        <v>0.81</v>
      </c>
      <c r="F1109" s="4">
        <v>0.27</v>
      </c>
      <c r="G1109" s="4">
        <v>1.41</v>
      </c>
      <c r="H1109" s="4">
        <v>104.6</v>
      </c>
      <c r="I1109" s="4">
        <v>0.59099999999999997</v>
      </c>
      <c r="J1109" s="4">
        <v>2.54</v>
      </c>
      <c r="K1109" s="4">
        <v>1.67</v>
      </c>
      <c r="L1109" s="4">
        <v>19.399999999999999</v>
      </c>
    </row>
    <row r="1110" spans="1:12" ht="15.75" thickBot="1" x14ac:dyDescent="0.3">
      <c r="A1110" s="3">
        <v>-382825</v>
      </c>
      <c r="B1110" s="4">
        <v>118.3</v>
      </c>
      <c r="C1110" s="4">
        <v>108.8</v>
      </c>
      <c r="D1110" s="4">
        <v>30</v>
      </c>
      <c r="E1110" s="4">
        <v>0.39</v>
      </c>
      <c r="F1110" s="4">
        <v>0.85</v>
      </c>
      <c r="G1110" s="4">
        <v>1.41</v>
      </c>
      <c r="H1110" s="4">
        <v>243.7</v>
      </c>
      <c r="I1110" s="4">
        <v>0.59199999999999997</v>
      </c>
      <c r="J1110" s="4">
        <v>1.96</v>
      </c>
      <c r="K1110" s="4">
        <v>1.67</v>
      </c>
      <c r="L1110" s="4">
        <v>19.399999999999999</v>
      </c>
    </row>
    <row r="1111" spans="1:12" ht="15.75" thickBot="1" x14ac:dyDescent="0.3">
      <c r="A1111" s="3">
        <v>-317255</v>
      </c>
      <c r="B1111" s="4">
        <v>296.10000000000002</v>
      </c>
      <c r="C1111" s="4">
        <v>348</v>
      </c>
      <c r="D1111" s="4">
        <v>6.4</v>
      </c>
      <c r="E1111" s="4">
        <v>0.56999999999999995</v>
      </c>
      <c r="F1111" s="4">
        <v>0.61</v>
      </c>
      <c r="G1111" s="4">
        <v>1.4</v>
      </c>
      <c r="H1111" s="4">
        <v>299.10000000000002</v>
      </c>
      <c r="I1111" s="4">
        <v>0.59499999999999997</v>
      </c>
      <c r="J1111" s="4">
        <v>2.2000000000000002</v>
      </c>
      <c r="K1111" s="4">
        <v>1.66</v>
      </c>
      <c r="L1111" s="4">
        <v>19.8</v>
      </c>
    </row>
    <row r="1112" spans="1:12" ht="15.75" thickBot="1" x14ac:dyDescent="0.3">
      <c r="A1112" s="3" t="s">
        <v>79</v>
      </c>
      <c r="B1112" s="4">
        <v>69.5</v>
      </c>
      <c r="C1112" s="4">
        <v>259.8</v>
      </c>
      <c r="D1112" s="4">
        <v>13.5</v>
      </c>
      <c r="E1112" s="4">
        <v>0.62</v>
      </c>
      <c r="F1112" s="4">
        <v>0.53</v>
      </c>
      <c r="G1112" s="4">
        <v>1.4</v>
      </c>
      <c r="H1112" s="4">
        <v>38.5</v>
      </c>
      <c r="I1112" s="4">
        <v>0.59699999999999998</v>
      </c>
      <c r="J1112" s="4">
        <v>2.27</v>
      </c>
      <c r="K1112" s="4">
        <v>1.65</v>
      </c>
      <c r="L1112" s="4">
        <v>20.7</v>
      </c>
    </row>
    <row r="1113" spans="1:12" ht="15.75" thickBot="1" x14ac:dyDescent="0.3">
      <c r="A1113" s="3">
        <v>-85774</v>
      </c>
      <c r="B1113" s="4">
        <v>50.1</v>
      </c>
      <c r="C1113" s="4">
        <v>64.7</v>
      </c>
      <c r="D1113" s="4">
        <v>13.6</v>
      </c>
      <c r="E1113" s="4">
        <v>0.33</v>
      </c>
      <c r="F1113" s="4">
        <v>0.94</v>
      </c>
      <c r="G1113" s="4">
        <v>1.4</v>
      </c>
      <c r="H1113" s="4">
        <v>322.3</v>
      </c>
      <c r="I1113" s="4">
        <v>0.59299999999999997</v>
      </c>
      <c r="J1113" s="4">
        <v>1.86</v>
      </c>
      <c r="K1113" s="4">
        <v>1.66</v>
      </c>
      <c r="L1113" s="4">
        <v>19.2</v>
      </c>
    </row>
    <row r="1114" spans="1:12" ht="15.75" thickBot="1" x14ac:dyDescent="0.3">
      <c r="A1114" s="3" t="s">
        <v>739</v>
      </c>
      <c r="B1114" s="4">
        <v>109.1</v>
      </c>
      <c r="C1114" s="4">
        <v>24.2</v>
      </c>
      <c r="D1114" s="4">
        <v>19.2</v>
      </c>
      <c r="E1114" s="4">
        <v>0.66</v>
      </c>
      <c r="F1114" s="4">
        <v>0.47</v>
      </c>
      <c r="G1114" s="4">
        <v>1.4</v>
      </c>
      <c r="H1114" s="4">
        <v>52.2</v>
      </c>
      <c r="I1114" s="4">
        <v>0.59799999999999998</v>
      </c>
      <c r="J1114" s="4">
        <v>2.3199999999999998</v>
      </c>
      <c r="K1114" s="4">
        <v>1.65</v>
      </c>
      <c r="L1114" s="4">
        <v>19.600000000000001</v>
      </c>
    </row>
    <row r="1115" spans="1:12" ht="15.75" thickBot="1" x14ac:dyDescent="0.3">
      <c r="A1115" s="3" t="s">
        <v>344</v>
      </c>
      <c r="B1115" s="4">
        <v>256.7</v>
      </c>
      <c r="C1115" s="4">
        <v>265</v>
      </c>
      <c r="D1115" s="4">
        <v>20</v>
      </c>
      <c r="E1115" s="4">
        <v>0.49</v>
      </c>
      <c r="F1115" s="4">
        <v>0.72</v>
      </c>
      <c r="G1115" s="4">
        <v>1.4</v>
      </c>
      <c r="H1115" s="4">
        <v>359.5</v>
      </c>
      <c r="I1115" s="4">
        <v>0.59499999999999997</v>
      </c>
      <c r="J1115" s="4">
        <v>2.08</v>
      </c>
      <c r="K1115" s="4">
        <v>1.66</v>
      </c>
      <c r="L1115" s="4">
        <v>20.7</v>
      </c>
    </row>
    <row r="1116" spans="1:12" ht="15.75" thickBot="1" x14ac:dyDescent="0.3">
      <c r="A1116" s="3">
        <v>-65717</v>
      </c>
      <c r="B1116" s="4">
        <v>290</v>
      </c>
      <c r="C1116" s="4">
        <v>175.6</v>
      </c>
      <c r="D1116" s="4">
        <v>2.8</v>
      </c>
      <c r="E1116" s="4">
        <v>0.28000000000000003</v>
      </c>
      <c r="F1116" s="4">
        <v>1</v>
      </c>
      <c r="G1116" s="4">
        <v>1.39</v>
      </c>
      <c r="H1116" s="4">
        <v>350.6</v>
      </c>
      <c r="I1116" s="4">
        <v>0.59799999999999998</v>
      </c>
      <c r="J1116" s="4">
        <v>1.79</v>
      </c>
      <c r="K1116" s="4">
        <v>1.65</v>
      </c>
      <c r="L1116" s="4">
        <v>20.9</v>
      </c>
    </row>
    <row r="1117" spans="1:12" ht="15.75" thickBot="1" x14ac:dyDescent="0.3">
      <c r="A1117" s="3" t="s">
        <v>1018</v>
      </c>
      <c r="B1117" s="4">
        <v>239.5</v>
      </c>
      <c r="C1117" s="4">
        <v>114.5</v>
      </c>
      <c r="D1117" s="4">
        <v>9.1999999999999993</v>
      </c>
      <c r="E1117" s="4">
        <v>0.7</v>
      </c>
      <c r="F1117" s="4">
        <v>0.41</v>
      </c>
      <c r="G1117" s="4">
        <v>1.39</v>
      </c>
      <c r="H1117" s="4">
        <v>142.69999999999999</v>
      </c>
      <c r="I1117" s="4">
        <v>0.60399999999999998</v>
      </c>
      <c r="J1117" s="4">
        <v>2.36</v>
      </c>
      <c r="K1117" s="4">
        <v>1.63</v>
      </c>
      <c r="L1117" s="4">
        <v>19.8</v>
      </c>
    </row>
    <row r="1118" spans="1:12" ht="15.75" thickBot="1" x14ac:dyDescent="0.3">
      <c r="A1118" s="3" t="s">
        <v>1046</v>
      </c>
      <c r="B1118" s="4">
        <v>249.6</v>
      </c>
      <c r="C1118" s="4">
        <v>12.4</v>
      </c>
      <c r="D1118" s="4">
        <v>15.5</v>
      </c>
      <c r="E1118" s="4">
        <v>0.39</v>
      </c>
      <c r="F1118" s="4">
        <v>0.84</v>
      </c>
      <c r="G1118" s="4">
        <v>1.39</v>
      </c>
      <c r="H1118" s="4">
        <v>125.5</v>
      </c>
      <c r="I1118" s="4">
        <v>0.59899999999999998</v>
      </c>
      <c r="J1118" s="4">
        <v>1.94</v>
      </c>
      <c r="K1118" s="4">
        <v>1.65</v>
      </c>
      <c r="L1118" s="4">
        <v>21.9</v>
      </c>
    </row>
    <row r="1119" spans="1:12" ht="15.75" thickBot="1" x14ac:dyDescent="0.3">
      <c r="A1119" s="3" t="s">
        <v>74</v>
      </c>
      <c r="B1119" s="4">
        <v>116.7</v>
      </c>
      <c r="C1119" s="4">
        <v>353.1</v>
      </c>
      <c r="D1119" s="4">
        <v>19.2</v>
      </c>
      <c r="E1119" s="4">
        <v>0.42</v>
      </c>
      <c r="F1119" s="4">
        <v>0.81</v>
      </c>
      <c r="G1119" s="4">
        <v>1.39</v>
      </c>
      <c r="H1119" s="4">
        <v>355.2</v>
      </c>
      <c r="I1119" s="4">
        <v>0.59899999999999998</v>
      </c>
      <c r="J1119" s="4">
        <v>1.98</v>
      </c>
      <c r="K1119" s="4">
        <v>1.65</v>
      </c>
      <c r="L1119" s="4">
        <v>20.3</v>
      </c>
    </row>
    <row r="1120" spans="1:12" ht="15.75" thickBot="1" x14ac:dyDescent="0.3">
      <c r="A1120" s="3">
        <v>-302831</v>
      </c>
      <c r="B1120" s="4">
        <v>274.3</v>
      </c>
      <c r="C1120" s="4">
        <v>24.2</v>
      </c>
      <c r="D1120" s="4">
        <v>25.8</v>
      </c>
      <c r="E1120" s="4">
        <v>0.54</v>
      </c>
      <c r="F1120" s="4">
        <v>0.64</v>
      </c>
      <c r="G1120" s="4">
        <v>1.39</v>
      </c>
      <c r="H1120" s="4">
        <v>118.2</v>
      </c>
      <c r="I1120" s="4">
        <v>0.60199999999999998</v>
      </c>
      <c r="J1120" s="4">
        <v>2.14</v>
      </c>
      <c r="K1120" s="4">
        <v>1.64</v>
      </c>
      <c r="L1120" s="4">
        <v>19</v>
      </c>
    </row>
    <row r="1121" spans="1:12" ht="15.75" thickBot="1" x14ac:dyDescent="0.3">
      <c r="A1121" s="3" t="s">
        <v>138</v>
      </c>
      <c r="B1121" s="4">
        <v>113.3</v>
      </c>
      <c r="C1121" s="4">
        <v>79.3</v>
      </c>
      <c r="D1121" s="4">
        <v>29.5</v>
      </c>
      <c r="E1121" s="4">
        <v>0.36</v>
      </c>
      <c r="F1121" s="4">
        <v>0.89</v>
      </c>
      <c r="G1121" s="4">
        <v>1.39</v>
      </c>
      <c r="H1121" s="4">
        <v>236</v>
      </c>
      <c r="I1121" s="4">
        <v>0.60099999999999998</v>
      </c>
      <c r="J1121" s="4">
        <v>1.89</v>
      </c>
      <c r="K1121" s="4">
        <v>1.64</v>
      </c>
      <c r="L1121" s="4">
        <v>20.100000000000001</v>
      </c>
    </row>
    <row r="1122" spans="1:12" ht="15.75" thickBot="1" x14ac:dyDescent="0.3">
      <c r="A1122" s="3">
        <v>-264993</v>
      </c>
      <c r="B1122" s="4">
        <v>193.8</v>
      </c>
      <c r="C1122" s="4">
        <v>61.9</v>
      </c>
      <c r="D1122" s="4">
        <v>3.1</v>
      </c>
      <c r="E1122" s="4">
        <v>0.41</v>
      </c>
      <c r="F1122" s="4">
        <v>0.81</v>
      </c>
      <c r="G1122" s="4">
        <v>1.38</v>
      </c>
      <c r="H1122" s="4">
        <v>178.4</v>
      </c>
      <c r="I1122" s="4">
        <v>0.61099999999999999</v>
      </c>
      <c r="J1122" s="4">
        <v>1.94</v>
      </c>
      <c r="K1122" s="4">
        <v>1.61</v>
      </c>
      <c r="L1122" s="4">
        <v>20.399999999999999</v>
      </c>
    </row>
    <row r="1123" spans="1:12" ht="15.75" thickBot="1" x14ac:dyDescent="0.3">
      <c r="A1123" s="3" t="s">
        <v>246</v>
      </c>
      <c r="B1123" s="4">
        <v>315.8</v>
      </c>
      <c r="C1123" s="4">
        <v>115.2</v>
      </c>
      <c r="D1123" s="4">
        <v>4.3</v>
      </c>
      <c r="E1123" s="4">
        <v>0.39</v>
      </c>
      <c r="F1123" s="4">
        <v>0.84</v>
      </c>
      <c r="G1123" s="4">
        <v>1.38</v>
      </c>
      <c r="H1123" s="4">
        <v>52.2</v>
      </c>
      <c r="I1123" s="4">
        <v>0.61099999999999999</v>
      </c>
      <c r="J1123" s="4">
        <v>1.91</v>
      </c>
      <c r="K1123" s="4">
        <v>1.61</v>
      </c>
      <c r="L1123" s="4">
        <v>21.7</v>
      </c>
    </row>
    <row r="1124" spans="1:12" ht="15.75" thickBot="1" x14ac:dyDescent="0.3">
      <c r="A1124" s="3">
        <v>-382758</v>
      </c>
      <c r="B1124" s="4">
        <v>334</v>
      </c>
      <c r="C1124" s="4">
        <v>322</v>
      </c>
      <c r="D1124" s="4">
        <v>4.7</v>
      </c>
      <c r="E1124" s="4">
        <v>0.32</v>
      </c>
      <c r="F1124" s="4">
        <v>0.94</v>
      </c>
      <c r="G1124" s="4">
        <v>1.38</v>
      </c>
      <c r="H1124" s="4">
        <v>128.19999999999999</v>
      </c>
      <c r="I1124" s="4">
        <v>0.60799999999999998</v>
      </c>
      <c r="J1124" s="4">
        <v>1.82</v>
      </c>
      <c r="K1124" s="4">
        <v>1.62</v>
      </c>
      <c r="L1124" s="4">
        <v>20.2</v>
      </c>
    </row>
    <row r="1125" spans="1:12" ht="15.75" thickBot="1" x14ac:dyDescent="0.3">
      <c r="A1125" s="3">
        <v>-332446</v>
      </c>
      <c r="B1125" s="4">
        <v>293.39999999999998</v>
      </c>
      <c r="C1125" s="4">
        <v>109.4</v>
      </c>
      <c r="D1125" s="4">
        <v>8.9</v>
      </c>
      <c r="E1125" s="4">
        <v>0.41</v>
      </c>
      <c r="F1125" s="4">
        <v>0.81</v>
      </c>
      <c r="G1125" s="4">
        <v>1.38</v>
      </c>
      <c r="H1125" s="4">
        <v>243</v>
      </c>
      <c r="I1125" s="4">
        <v>0.60599999999999998</v>
      </c>
      <c r="J1125" s="4">
        <v>1.95</v>
      </c>
      <c r="K1125" s="4">
        <v>1.63</v>
      </c>
      <c r="L1125" s="4">
        <v>19.7</v>
      </c>
    </row>
    <row r="1126" spans="1:12" ht="15.75" thickBot="1" x14ac:dyDescent="0.3">
      <c r="A1126" s="3">
        <v>-357028</v>
      </c>
      <c r="B1126" s="4">
        <v>285.8</v>
      </c>
      <c r="C1126" s="4">
        <v>10.5</v>
      </c>
      <c r="D1126" s="4">
        <v>9.1999999999999993</v>
      </c>
      <c r="E1126" s="4">
        <v>0.61</v>
      </c>
      <c r="F1126" s="4">
        <v>0.53</v>
      </c>
      <c r="G1126" s="4">
        <v>1.38</v>
      </c>
      <c r="H1126" s="4">
        <v>86.6</v>
      </c>
      <c r="I1126" s="4">
        <v>0.60599999999999998</v>
      </c>
      <c r="J1126" s="4">
        <v>2.23</v>
      </c>
      <c r="K1126" s="4">
        <v>1.63</v>
      </c>
      <c r="L1126" s="4">
        <v>19.399999999999999</v>
      </c>
    </row>
    <row r="1127" spans="1:12" ht="15.75" thickBot="1" x14ac:dyDescent="0.3">
      <c r="A1127" s="3" t="s">
        <v>706</v>
      </c>
      <c r="B1127" s="4">
        <v>241.5</v>
      </c>
      <c r="C1127" s="4">
        <v>170.2</v>
      </c>
      <c r="D1127" s="4">
        <v>20.100000000000001</v>
      </c>
      <c r="E1127" s="4">
        <v>0.42</v>
      </c>
      <c r="F1127" s="4">
        <v>0.8</v>
      </c>
      <c r="G1127" s="4">
        <v>1.38</v>
      </c>
      <c r="H1127" s="4">
        <v>303.5</v>
      </c>
      <c r="I1127" s="4">
        <v>0.60799999999999998</v>
      </c>
      <c r="J1127" s="4">
        <v>1.96</v>
      </c>
      <c r="K1127" s="4">
        <v>1.62</v>
      </c>
      <c r="L1127" s="4">
        <v>20.6</v>
      </c>
    </row>
    <row r="1128" spans="1:12" ht="15.75" thickBot="1" x14ac:dyDescent="0.3">
      <c r="A1128" s="3">
        <v>-453729</v>
      </c>
      <c r="B1128" s="4">
        <v>178.6</v>
      </c>
      <c r="C1128" s="4">
        <v>91.5</v>
      </c>
      <c r="D1128" s="4">
        <v>20.399999999999999</v>
      </c>
      <c r="E1128" s="4">
        <v>0.28000000000000003</v>
      </c>
      <c r="F1128" s="4">
        <v>1</v>
      </c>
      <c r="G1128" s="4">
        <v>1.38</v>
      </c>
      <c r="H1128" s="4">
        <v>255.8</v>
      </c>
      <c r="I1128" s="4">
        <v>0.60799999999999998</v>
      </c>
      <c r="J1128" s="4">
        <v>1.76</v>
      </c>
      <c r="K1128" s="4">
        <v>1.62</v>
      </c>
      <c r="L1128" s="4">
        <v>18.7</v>
      </c>
    </row>
    <row r="1129" spans="1:12" ht="15.75" thickBot="1" x14ac:dyDescent="0.3">
      <c r="A1129" s="3">
        <v>-162510</v>
      </c>
      <c r="B1129" s="4">
        <v>220.7</v>
      </c>
      <c r="C1129" s="4">
        <v>344.4</v>
      </c>
      <c r="D1129" s="4">
        <v>38.200000000000003</v>
      </c>
      <c r="E1129" s="4">
        <v>0.3</v>
      </c>
      <c r="F1129" s="4">
        <v>0.96</v>
      </c>
      <c r="G1129" s="4">
        <v>1.38</v>
      </c>
      <c r="H1129" s="4">
        <v>175.6</v>
      </c>
      <c r="I1129" s="4">
        <v>0.61099999999999999</v>
      </c>
      <c r="J1129" s="4">
        <v>1.79</v>
      </c>
      <c r="K1129" s="4">
        <v>1.61</v>
      </c>
      <c r="L1129" s="4">
        <v>17.2</v>
      </c>
    </row>
    <row r="1130" spans="1:12" ht="15.75" thickBot="1" x14ac:dyDescent="0.3">
      <c r="A1130" s="3" t="s">
        <v>119</v>
      </c>
      <c r="B1130" s="4">
        <v>78.5</v>
      </c>
      <c r="C1130" s="4">
        <v>208.8</v>
      </c>
      <c r="D1130" s="4">
        <v>1.5</v>
      </c>
      <c r="E1130" s="4">
        <v>0.34</v>
      </c>
      <c r="F1130" s="4">
        <v>0.91</v>
      </c>
      <c r="G1130" s="4">
        <v>1.37</v>
      </c>
      <c r="H1130" s="4">
        <v>103.6</v>
      </c>
      <c r="I1130" s="4">
        <v>0.61299999999999999</v>
      </c>
      <c r="J1130" s="4">
        <v>1.84</v>
      </c>
      <c r="K1130" s="4">
        <v>1.61</v>
      </c>
      <c r="L1130" s="4">
        <v>21.9</v>
      </c>
    </row>
    <row r="1131" spans="1:12" ht="15.75" thickBot="1" x14ac:dyDescent="0.3">
      <c r="A1131" s="3" t="s">
        <v>966</v>
      </c>
      <c r="B1131" s="4">
        <v>207.7</v>
      </c>
      <c r="C1131" s="4">
        <v>163</v>
      </c>
      <c r="D1131" s="4">
        <v>2.9</v>
      </c>
      <c r="E1131" s="4">
        <v>0.37</v>
      </c>
      <c r="F1131" s="4">
        <v>0.86</v>
      </c>
      <c r="G1131" s="4">
        <v>1.37</v>
      </c>
      <c r="H1131" s="4">
        <v>162.80000000000001</v>
      </c>
      <c r="I1131" s="4">
        <v>0.61399999999999999</v>
      </c>
      <c r="J1131" s="4">
        <v>1.88</v>
      </c>
      <c r="K1131" s="4">
        <v>1.6</v>
      </c>
      <c r="L1131" s="4">
        <v>21.4</v>
      </c>
    </row>
    <row r="1132" spans="1:12" ht="15.75" thickBot="1" x14ac:dyDescent="0.3">
      <c r="A1132" s="3">
        <v>-277570</v>
      </c>
      <c r="B1132" s="4">
        <v>92.2</v>
      </c>
      <c r="C1132" s="4">
        <v>289.10000000000002</v>
      </c>
      <c r="D1132" s="4">
        <v>4.0999999999999996</v>
      </c>
      <c r="E1132" s="4">
        <v>0.62</v>
      </c>
      <c r="F1132" s="4">
        <v>0.53</v>
      </c>
      <c r="G1132" s="4">
        <v>1.37</v>
      </c>
      <c r="H1132" s="4">
        <v>352</v>
      </c>
      <c r="I1132" s="4">
        <v>0.61299999999999999</v>
      </c>
      <c r="J1132" s="4">
        <v>2.2200000000000002</v>
      </c>
      <c r="K1132" s="4">
        <v>1.61</v>
      </c>
      <c r="L1132" s="4">
        <v>19.3</v>
      </c>
    </row>
    <row r="1133" spans="1:12" ht="15.75" thickBot="1" x14ac:dyDescent="0.3">
      <c r="A1133" s="3">
        <v>-163364</v>
      </c>
      <c r="B1133" s="4">
        <v>275.2</v>
      </c>
      <c r="C1133" s="4">
        <v>260</v>
      </c>
      <c r="D1133" s="4">
        <v>4.2</v>
      </c>
      <c r="E1133" s="4">
        <v>0.37</v>
      </c>
      <c r="F1133" s="4">
        <v>0.86</v>
      </c>
      <c r="G1133" s="4">
        <v>1.37</v>
      </c>
      <c r="H1133" s="4">
        <v>267.3</v>
      </c>
      <c r="I1133" s="4">
        <v>0.61799999999999999</v>
      </c>
      <c r="J1133" s="4">
        <v>1.87</v>
      </c>
      <c r="K1133" s="4">
        <v>1.6</v>
      </c>
      <c r="L1133" s="4">
        <v>18.8</v>
      </c>
    </row>
    <row r="1134" spans="1:12" ht="15.75" thickBot="1" x14ac:dyDescent="0.3">
      <c r="A1134" s="3">
        <v>-405212</v>
      </c>
      <c r="B1134" s="4">
        <v>120.7</v>
      </c>
      <c r="C1134" s="4">
        <v>0.1</v>
      </c>
      <c r="D1134" s="4">
        <v>5</v>
      </c>
      <c r="E1134" s="4">
        <v>0.73</v>
      </c>
      <c r="F1134" s="4">
        <v>0.37</v>
      </c>
      <c r="G1134" s="4">
        <v>1.37</v>
      </c>
      <c r="H1134" s="4">
        <v>95.5</v>
      </c>
      <c r="I1134" s="4">
        <v>0.61299999999999999</v>
      </c>
      <c r="J1134" s="4">
        <v>2.38</v>
      </c>
      <c r="K1134" s="4">
        <v>1.61</v>
      </c>
      <c r="L1134" s="4">
        <v>18.100000000000001</v>
      </c>
    </row>
    <row r="1135" spans="1:12" ht="15.75" thickBot="1" x14ac:dyDescent="0.3">
      <c r="A1135" s="3" t="s">
        <v>985</v>
      </c>
      <c r="B1135" s="4">
        <v>68.599999999999994</v>
      </c>
      <c r="C1135" s="4">
        <v>111.8</v>
      </c>
      <c r="D1135" s="4">
        <v>6.4</v>
      </c>
      <c r="E1135" s="4">
        <v>0.59</v>
      </c>
      <c r="F1135" s="4">
        <v>0.56000000000000005</v>
      </c>
      <c r="G1135" s="4">
        <v>1.37</v>
      </c>
      <c r="H1135" s="4">
        <v>293.10000000000002</v>
      </c>
      <c r="I1135" s="4">
        <v>0.61699999999999999</v>
      </c>
      <c r="J1135" s="4">
        <v>2.17</v>
      </c>
      <c r="K1135" s="4">
        <v>1.6</v>
      </c>
      <c r="L1135" s="4">
        <v>19.7</v>
      </c>
    </row>
    <row r="1136" spans="1:12" ht="15.75" thickBot="1" x14ac:dyDescent="0.3">
      <c r="A1136" s="3" t="s">
        <v>859</v>
      </c>
      <c r="B1136" s="4">
        <v>350</v>
      </c>
      <c r="C1136" s="4">
        <v>74</v>
      </c>
      <c r="D1136" s="4">
        <v>8.4</v>
      </c>
      <c r="E1136" s="4">
        <v>0.32</v>
      </c>
      <c r="F1136" s="4">
        <v>0.94</v>
      </c>
      <c r="G1136" s="4">
        <v>1.37</v>
      </c>
      <c r="H1136" s="4">
        <v>353.8</v>
      </c>
      <c r="I1136" s="4">
        <v>0.61299999999999999</v>
      </c>
      <c r="J1136" s="4">
        <v>1.81</v>
      </c>
      <c r="K1136" s="4">
        <v>1.61</v>
      </c>
      <c r="L1136" s="4">
        <v>19.899999999999999</v>
      </c>
    </row>
    <row r="1137" spans="1:12" ht="15.75" thickBot="1" x14ac:dyDescent="0.3">
      <c r="A1137" s="3">
        <v>-185851</v>
      </c>
      <c r="B1137" s="4">
        <v>289.8</v>
      </c>
      <c r="C1137" s="4">
        <v>358.7</v>
      </c>
      <c r="D1137" s="4">
        <v>8.6999999999999993</v>
      </c>
      <c r="E1137" s="4">
        <v>0.38</v>
      </c>
      <c r="F1137" s="4">
        <v>0.85</v>
      </c>
      <c r="G1137" s="4">
        <v>1.37</v>
      </c>
      <c r="H1137" s="4">
        <v>121.5</v>
      </c>
      <c r="I1137" s="4">
        <v>0.61799999999999999</v>
      </c>
      <c r="J1137" s="4">
        <v>1.88</v>
      </c>
      <c r="K1137" s="4">
        <v>1.6</v>
      </c>
      <c r="L1137" s="4">
        <v>18.2</v>
      </c>
    </row>
    <row r="1138" spans="1:12" ht="15.75" thickBot="1" x14ac:dyDescent="0.3">
      <c r="A1138" s="3">
        <v>-388188</v>
      </c>
      <c r="B1138" s="4">
        <v>59.1</v>
      </c>
      <c r="C1138" s="4">
        <v>317.3</v>
      </c>
      <c r="D1138" s="4">
        <v>11.8</v>
      </c>
      <c r="E1138" s="4">
        <v>0.78</v>
      </c>
      <c r="F1138" s="4">
        <v>0.31</v>
      </c>
      <c r="G1138" s="4">
        <v>1.37</v>
      </c>
      <c r="H1138" s="4">
        <v>100.4</v>
      </c>
      <c r="I1138" s="4">
        <v>0.61699999999999999</v>
      </c>
      <c r="J1138" s="4">
        <v>2.4300000000000002</v>
      </c>
      <c r="K1138" s="4">
        <v>1.6</v>
      </c>
      <c r="L1138" s="4">
        <v>18.899999999999999</v>
      </c>
    </row>
    <row r="1139" spans="1:12" ht="15.75" thickBot="1" x14ac:dyDescent="0.3">
      <c r="A1139" s="3">
        <v>-189040</v>
      </c>
      <c r="B1139" s="4">
        <v>63.6</v>
      </c>
      <c r="C1139" s="4">
        <v>130.1</v>
      </c>
      <c r="D1139" s="4">
        <v>13.1</v>
      </c>
      <c r="E1139" s="4">
        <v>0.38</v>
      </c>
      <c r="F1139" s="4">
        <v>0.85</v>
      </c>
      <c r="G1139" s="4">
        <v>1.37</v>
      </c>
      <c r="H1139" s="4">
        <v>283.8</v>
      </c>
      <c r="I1139" s="4">
        <v>0.61299999999999999</v>
      </c>
      <c r="J1139" s="4">
        <v>1.9</v>
      </c>
      <c r="K1139" s="4">
        <v>1.61</v>
      </c>
      <c r="L1139" s="4">
        <v>19.899999999999999</v>
      </c>
    </row>
    <row r="1140" spans="1:12" ht="15.75" thickBot="1" x14ac:dyDescent="0.3">
      <c r="A1140" s="3">
        <v>-276033</v>
      </c>
      <c r="B1140" s="4">
        <v>210.9</v>
      </c>
      <c r="C1140" s="4">
        <v>138.1</v>
      </c>
      <c r="D1140" s="4">
        <v>15.5</v>
      </c>
      <c r="E1140" s="4">
        <v>0.92</v>
      </c>
      <c r="F1140" s="4">
        <v>0.12</v>
      </c>
      <c r="G1140" s="4">
        <v>1.37</v>
      </c>
      <c r="H1140" s="4">
        <v>279.89999999999998</v>
      </c>
      <c r="I1140" s="4">
        <v>0.61399999999999999</v>
      </c>
      <c r="J1140" s="4">
        <v>2.63</v>
      </c>
      <c r="K1140" s="4">
        <v>1.61</v>
      </c>
      <c r="L1140" s="4">
        <v>18.7</v>
      </c>
    </row>
    <row r="1141" spans="1:12" ht="15.75" thickBot="1" x14ac:dyDescent="0.3">
      <c r="A1141" s="3" t="s">
        <v>490</v>
      </c>
      <c r="B1141" s="4">
        <v>116</v>
      </c>
      <c r="C1141" s="4">
        <v>196.7</v>
      </c>
      <c r="D1141" s="4">
        <v>16.3</v>
      </c>
      <c r="E1141" s="4">
        <v>0.36</v>
      </c>
      <c r="F1141" s="4">
        <v>0.88</v>
      </c>
      <c r="G1141" s="4">
        <v>1.37</v>
      </c>
      <c r="H1141" s="4">
        <v>123.5</v>
      </c>
      <c r="I1141" s="4">
        <v>0.61699999999999999</v>
      </c>
      <c r="J1141" s="4">
        <v>1.85</v>
      </c>
      <c r="K1141" s="4">
        <v>1.6</v>
      </c>
      <c r="L1141" s="4">
        <v>21.9</v>
      </c>
    </row>
    <row r="1142" spans="1:12" ht="15.75" thickBot="1" x14ac:dyDescent="0.3">
      <c r="A1142" s="3" t="s">
        <v>605</v>
      </c>
      <c r="B1142" s="4">
        <v>134.6</v>
      </c>
      <c r="C1142" s="4">
        <v>281.8</v>
      </c>
      <c r="D1142" s="4">
        <v>17.3</v>
      </c>
      <c r="E1142" s="4">
        <v>0.39</v>
      </c>
      <c r="F1142" s="4">
        <v>0.84</v>
      </c>
      <c r="G1142" s="4">
        <v>1.37</v>
      </c>
      <c r="H1142" s="4">
        <v>185.4</v>
      </c>
      <c r="I1142" s="4">
        <v>0.61199999999999999</v>
      </c>
      <c r="J1142" s="4">
        <v>1.9</v>
      </c>
      <c r="K1142" s="4">
        <v>1.61</v>
      </c>
      <c r="L1142" s="4">
        <v>19.100000000000001</v>
      </c>
    </row>
    <row r="1143" spans="1:12" ht="15.75" thickBot="1" x14ac:dyDescent="0.3">
      <c r="A1143" s="3">
        <v>-361754</v>
      </c>
      <c r="B1143" s="4">
        <v>321.8</v>
      </c>
      <c r="C1143" s="4">
        <v>59.3</v>
      </c>
      <c r="D1143" s="4">
        <v>21.9</v>
      </c>
      <c r="E1143" s="4">
        <v>0.36</v>
      </c>
      <c r="F1143" s="4">
        <v>0.88</v>
      </c>
      <c r="G1143" s="4">
        <v>1.37</v>
      </c>
      <c r="H1143" s="4">
        <v>41.9</v>
      </c>
      <c r="I1143" s="4">
        <v>0.61199999999999999</v>
      </c>
      <c r="J1143" s="4">
        <v>1.86</v>
      </c>
      <c r="K1143" s="4">
        <v>1.61</v>
      </c>
      <c r="L1143" s="4">
        <v>19</v>
      </c>
    </row>
    <row r="1144" spans="1:12" ht="15.75" thickBot="1" x14ac:dyDescent="0.3">
      <c r="A1144" s="3" t="s">
        <v>902</v>
      </c>
      <c r="B1144" s="4">
        <v>262.3</v>
      </c>
      <c r="C1144" s="4">
        <v>355.6</v>
      </c>
      <c r="D1144" s="4">
        <v>25.1</v>
      </c>
      <c r="E1144" s="4">
        <v>0.53</v>
      </c>
      <c r="F1144" s="4">
        <v>0.64</v>
      </c>
      <c r="G1144" s="4">
        <v>1.37</v>
      </c>
      <c r="H1144" s="4">
        <v>203.5</v>
      </c>
      <c r="I1144" s="4">
        <v>0.61599999999999999</v>
      </c>
      <c r="J1144" s="4">
        <v>2.1</v>
      </c>
      <c r="K1144" s="4">
        <v>1.6</v>
      </c>
      <c r="L1144" s="4">
        <v>20.9</v>
      </c>
    </row>
    <row r="1145" spans="1:12" ht="15.75" thickBot="1" x14ac:dyDescent="0.3">
      <c r="A1145" s="3" t="s">
        <v>940</v>
      </c>
      <c r="B1145" s="4">
        <v>239.6</v>
      </c>
      <c r="C1145" s="4">
        <v>195.3</v>
      </c>
      <c r="D1145" s="4">
        <v>39.200000000000003</v>
      </c>
      <c r="E1145" s="4">
        <v>0.35</v>
      </c>
      <c r="F1145" s="4">
        <v>0.89</v>
      </c>
      <c r="G1145" s="4">
        <v>1.37</v>
      </c>
      <c r="H1145" s="4">
        <v>1.1000000000000001</v>
      </c>
      <c r="I1145" s="4">
        <v>0.61699999999999999</v>
      </c>
      <c r="J1145" s="4">
        <v>1.85</v>
      </c>
      <c r="K1145" s="4">
        <v>1.6</v>
      </c>
      <c r="L1145" s="4">
        <v>20.2</v>
      </c>
    </row>
    <row r="1146" spans="1:12" ht="15.75" thickBot="1" x14ac:dyDescent="0.3">
      <c r="A1146" s="3">
        <v>-53789</v>
      </c>
      <c r="B1146" s="4">
        <v>218.3</v>
      </c>
      <c r="C1146" s="4">
        <v>190</v>
      </c>
      <c r="D1146" s="4">
        <v>40.799999999999997</v>
      </c>
      <c r="E1146" s="4">
        <v>0.27</v>
      </c>
      <c r="F1146" s="4">
        <v>1</v>
      </c>
      <c r="G1146" s="4">
        <v>1.37</v>
      </c>
      <c r="H1146" s="4">
        <v>71.400000000000006</v>
      </c>
      <c r="I1146" s="4">
        <v>0.61399999999999999</v>
      </c>
      <c r="J1146" s="4">
        <v>1.74</v>
      </c>
      <c r="K1146" s="4">
        <v>1.6</v>
      </c>
      <c r="L1146" s="4">
        <v>17.3</v>
      </c>
    </row>
    <row r="1147" spans="1:12" ht="15.75" thickBot="1" x14ac:dyDescent="0.3">
      <c r="A1147" s="3">
        <v>-89136</v>
      </c>
      <c r="B1147" s="4">
        <v>67.099999999999994</v>
      </c>
      <c r="C1147" s="4">
        <v>176</v>
      </c>
      <c r="D1147" s="4">
        <v>1.9</v>
      </c>
      <c r="E1147" s="4">
        <v>0.25</v>
      </c>
      <c r="F1147" s="4">
        <v>1.01</v>
      </c>
      <c r="G1147" s="4">
        <v>1.36</v>
      </c>
      <c r="H1147" s="4">
        <v>135.30000000000001</v>
      </c>
      <c r="I1147" s="4">
        <v>0.624</v>
      </c>
      <c r="J1147" s="4">
        <v>1.7</v>
      </c>
      <c r="K1147" s="4">
        <v>1.58</v>
      </c>
      <c r="L1147" s="4">
        <v>20.2</v>
      </c>
    </row>
    <row r="1148" spans="1:12" ht="15.75" thickBot="1" x14ac:dyDescent="0.3">
      <c r="A1148" s="3">
        <v>-187040</v>
      </c>
      <c r="B1148" s="4">
        <v>243.8</v>
      </c>
      <c r="C1148" s="4">
        <v>110.9</v>
      </c>
      <c r="D1148" s="4">
        <v>6</v>
      </c>
      <c r="E1148" s="4">
        <v>0.32</v>
      </c>
      <c r="F1148" s="4">
        <v>0.92</v>
      </c>
      <c r="G1148" s="4">
        <v>1.36</v>
      </c>
      <c r="H1148" s="4">
        <v>66.7</v>
      </c>
      <c r="I1148" s="4">
        <v>0.624</v>
      </c>
      <c r="J1148" s="4">
        <v>1.79</v>
      </c>
      <c r="K1148" s="4">
        <v>1.58</v>
      </c>
      <c r="L1148" s="4">
        <v>19.2</v>
      </c>
    </row>
    <row r="1149" spans="1:12" ht="15.75" thickBot="1" x14ac:dyDescent="0.3">
      <c r="A1149" s="3" t="s">
        <v>144</v>
      </c>
      <c r="B1149" s="4">
        <v>56.2</v>
      </c>
      <c r="C1149" s="4">
        <v>241.2</v>
      </c>
      <c r="D1149" s="4">
        <v>7.8</v>
      </c>
      <c r="E1149" s="4">
        <v>0.35</v>
      </c>
      <c r="F1149" s="4">
        <v>0.89</v>
      </c>
      <c r="G1149" s="4">
        <v>1.36</v>
      </c>
      <c r="H1149" s="4">
        <v>279.60000000000002</v>
      </c>
      <c r="I1149" s="4">
        <v>0.623</v>
      </c>
      <c r="J1149" s="4">
        <v>1.83</v>
      </c>
      <c r="K1149" s="4">
        <v>1.58</v>
      </c>
      <c r="L1149" s="4">
        <v>20.9</v>
      </c>
    </row>
    <row r="1150" spans="1:12" ht="15.75" thickBot="1" x14ac:dyDescent="0.3">
      <c r="A1150" s="3" t="s">
        <v>972</v>
      </c>
      <c r="B1150" s="4">
        <v>305.2</v>
      </c>
      <c r="C1150" s="4">
        <v>97.4</v>
      </c>
      <c r="D1150" s="4">
        <v>8.3000000000000007</v>
      </c>
      <c r="E1150" s="4">
        <v>0.39</v>
      </c>
      <c r="F1150" s="4">
        <v>0.84</v>
      </c>
      <c r="G1150" s="4">
        <v>1.36</v>
      </c>
      <c r="H1150" s="4">
        <v>146.80000000000001</v>
      </c>
      <c r="I1150" s="4">
        <v>0.61899999999999999</v>
      </c>
      <c r="J1150" s="4">
        <v>1.89</v>
      </c>
      <c r="K1150" s="4">
        <v>1.59</v>
      </c>
      <c r="L1150" s="4">
        <v>21.8</v>
      </c>
    </row>
    <row r="1151" spans="1:12" ht="15.75" thickBot="1" x14ac:dyDescent="0.3">
      <c r="A1151" s="3" t="s">
        <v>708</v>
      </c>
      <c r="B1151" s="4">
        <v>111.4</v>
      </c>
      <c r="C1151" s="4">
        <v>330.1</v>
      </c>
      <c r="D1151" s="4">
        <v>13.3</v>
      </c>
      <c r="E1151" s="4">
        <v>0.36</v>
      </c>
      <c r="F1151" s="4">
        <v>0.87</v>
      </c>
      <c r="G1151" s="4">
        <v>1.36</v>
      </c>
      <c r="H1151" s="4">
        <v>301.10000000000002</v>
      </c>
      <c r="I1151" s="4">
        <v>0.623</v>
      </c>
      <c r="J1151" s="4">
        <v>1.85</v>
      </c>
      <c r="K1151" s="4">
        <v>1.58</v>
      </c>
      <c r="L1151" s="4">
        <v>22</v>
      </c>
    </row>
    <row r="1152" spans="1:12" ht="15.75" thickBot="1" x14ac:dyDescent="0.3">
      <c r="A1152" s="3">
        <v>-363024</v>
      </c>
      <c r="B1152" s="4">
        <v>298.5</v>
      </c>
      <c r="C1152" s="4">
        <v>109.7</v>
      </c>
      <c r="D1152" s="4">
        <v>14</v>
      </c>
      <c r="E1152" s="4">
        <v>0.43</v>
      </c>
      <c r="F1152" s="4">
        <v>0.77</v>
      </c>
      <c r="G1152" s="4">
        <v>1.36</v>
      </c>
      <c r="H1152" s="4">
        <v>198.6</v>
      </c>
      <c r="I1152" s="4">
        <v>0.624</v>
      </c>
      <c r="J1152" s="4">
        <v>1.94</v>
      </c>
      <c r="K1152" s="4">
        <v>1.58</v>
      </c>
      <c r="L1152" s="4">
        <v>19.3</v>
      </c>
    </row>
    <row r="1153" spans="1:12" ht="15.75" thickBot="1" x14ac:dyDescent="0.3">
      <c r="A1153" s="3" t="s">
        <v>442</v>
      </c>
      <c r="B1153" s="4">
        <v>282.39999999999998</v>
      </c>
      <c r="C1153" s="4">
        <v>13.7</v>
      </c>
      <c r="D1153" s="4">
        <v>20.100000000000001</v>
      </c>
      <c r="E1153" s="4">
        <v>0.42</v>
      </c>
      <c r="F1153" s="4">
        <v>0.79</v>
      </c>
      <c r="G1153" s="4">
        <v>1.36</v>
      </c>
      <c r="H1153" s="4">
        <v>345.9</v>
      </c>
      <c r="I1153" s="4">
        <v>0.62</v>
      </c>
      <c r="J1153" s="4">
        <v>1.93</v>
      </c>
      <c r="K1153" s="4">
        <v>1.59</v>
      </c>
      <c r="L1153" s="4">
        <v>22</v>
      </c>
    </row>
    <row r="1154" spans="1:12" ht="15.75" thickBot="1" x14ac:dyDescent="0.3">
      <c r="A1154" s="3">
        <v>-357594</v>
      </c>
      <c r="B1154" s="4">
        <v>356.1</v>
      </c>
      <c r="C1154" s="4">
        <v>73.8</v>
      </c>
      <c r="D1154" s="4">
        <v>27.3</v>
      </c>
      <c r="E1154" s="4">
        <v>0.28000000000000003</v>
      </c>
      <c r="F1154" s="4">
        <v>0.98</v>
      </c>
      <c r="G1154" s="4">
        <v>1.36</v>
      </c>
      <c r="H1154" s="4">
        <v>247.3</v>
      </c>
      <c r="I1154" s="4">
        <v>0.625</v>
      </c>
      <c r="J1154" s="4">
        <v>1.73</v>
      </c>
      <c r="K1154" s="4">
        <v>1.58</v>
      </c>
      <c r="L1154" s="4">
        <v>19.5</v>
      </c>
    </row>
    <row r="1155" spans="1:12" ht="15.75" thickBot="1" x14ac:dyDescent="0.3">
      <c r="A1155" s="3">
        <v>-152685</v>
      </c>
      <c r="B1155" s="4">
        <v>39.9</v>
      </c>
      <c r="C1155" s="4">
        <v>121.6</v>
      </c>
      <c r="D1155" s="4">
        <v>0.1</v>
      </c>
      <c r="E1155" s="4">
        <v>0.56999999999999995</v>
      </c>
      <c r="F1155" s="4">
        <v>0.56999999999999995</v>
      </c>
      <c r="G1155" s="4">
        <v>1.35</v>
      </c>
      <c r="H1155" s="4">
        <v>4.5999999999999996</v>
      </c>
      <c r="I1155" s="4">
        <v>0.63100000000000001</v>
      </c>
      <c r="J1155" s="4">
        <v>2.12</v>
      </c>
      <c r="K1155" s="4">
        <v>1.56</v>
      </c>
      <c r="L1155" s="4">
        <v>19.3</v>
      </c>
    </row>
    <row r="1156" spans="1:12" ht="15.75" thickBot="1" x14ac:dyDescent="0.3">
      <c r="A1156" s="3">
        <v>-140158</v>
      </c>
      <c r="B1156" s="4">
        <v>42.6</v>
      </c>
      <c r="C1156" s="4">
        <v>126.9</v>
      </c>
      <c r="D1156" s="4">
        <v>2.5</v>
      </c>
      <c r="E1156" s="4">
        <v>0.46</v>
      </c>
      <c r="F1156" s="4">
        <v>0.73</v>
      </c>
      <c r="G1156" s="4">
        <v>1.35</v>
      </c>
      <c r="H1156" s="4">
        <v>237.4</v>
      </c>
      <c r="I1156" s="4">
        <v>0.63</v>
      </c>
      <c r="J1156" s="4">
        <v>1.97</v>
      </c>
      <c r="K1156" s="4">
        <v>1.56</v>
      </c>
      <c r="L1156" s="4">
        <v>18.3</v>
      </c>
    </row>
    <row r="1157" spans="1:12" ht="15.75" thickBot="1" x14ac:dyDescent="0.3">
      <c r="A1157" s="3" t="s">
        <v>729</v>
      </c>
      <c r="B1157" s="4">
        <v>281.7</v>
      </c>
      <c r="C1157" s="4">
        <v>100.1</v>
      </c>
      <c r="D1157" s="4">
        <v>7.3</v>
      </c>
      <c r="E1157" s="4">
        <v>0.66</v>
      </c>
      <c r="F1157" s="4">
        <v>0.45</v>
      </c>
      <c r="G1157" s="4">
        <v>1.35</v>
      </c>
      <c r="H1157" s="4">
        <v>161</v>
      </c>
      <c r="I1157" s="4">
        <v>0.629</v>
      </c>
      <c r="J1157" s="4">
        <v>2.25</v>
      </c>
      <c r="K1157" s="4">
        <v>1.57</v>
      </c>
      <c r="L1157" s="4">
        <v>20.2</v>
      </c>
    </row>
    <row r="1158" spans="1:12" ht="15.75" thickBot="1" x14ac:dyDescent="0.3">
      <c r="A1158" s="3" t="s">
        <v>491</v>
      </c>
      <c r="B1158" s="4">
        <v>4.5999999999999996</v>
      </c>
      <c r="C1158" s="4">
        <v>227.8</v>
      </c>
      <c r="D1158" s="4">
        <v>8.1999999999999993</v>
      </c>
      <c r="E1158" s="4">
        <v>0.23</v>
      </c>
      <c r="F1158" s="4">
        <v>1.05</v>
      </c>
      <c r="G1158" s="4">
        <v>1.35</v>
      </c>
      <c r="H1158" s="4">
        <v>191.1</v>
      </c>
      <c r="I1158" s="4">
        <v>0.628</v>
      </c>
      <c r="J1158" s="4">
        <v>1.66</v>
      </c>
      <c r="K1158" s="4">
        <v>1.57</v>
      </c>
      <c r="L1158" s="4">
        <v>21.7</v>
      </c>
    </row>
    <row r="1159" spans="1:12" ht="15.75" thickBot="1" x14ac:dyDescent="0.3">
      <c r="A1159" s="3" t="s">
        <v>973</v>
      </c>
      <c r="B1159" s="4">
        <v>179.3</v>
      </c>
      <c r="C1159" s="4">
        <v>281.5</v>
      </c>
      <c r="D1159" s="4">
        <v>9.6999999999999993</v>
      </c>
      <c r="E1159" s="4">
        <v>0.25</v>
      </c>
      <c r="F1159" s="4">
        <v>1.01</v>
      </c>
      <c r="G1159" s="4">
        <v>1.35</v>
      </c>
      <c r="H1159" s="4">
        <v>206.3</v>
      </c>
      <c r="I1159" s="4">
        <v>0.63</v>
      </c>
      <c r="J1159" s="4">
        <v>1.69</v>
      </c>
      <c r="K1159" s="4">
        <v>1.56</v>
      </c>
      <c r="L1159" s="4">
        <v>19.899999999999999</v>
      </c>
    </row>
    <row r="1160" spans="1:12" ht="15.75" thickBot="1" x14ac:dyDescent="0.3">
      <c r="A1160" s="3" t="s">
        <v>752</v>
      </c>
      <c r="B1160" s="4">
        <v>170.7</v>
      </c>
      <c r="C1160" s="4">
        <v>72.900000000000006</v>
      </c>
      <c r="D1160" s="4">
        <v>18.399999999999999</v>
      </c>
      <c r="E1160" s="4">
        <v>0.28000000000000003</v>
      </c>
      <c r="F1160" s="4">
        <v>0.97</v>
      </c>
      <c r="G1160" s="4">
        <v>1.35</v>
      </c>
      <c r="H1160" s="4">
        <v>262.89999999999998</v>
      </c>
      <c r="I1160" s="4">
        <v>0.627</v>
      </c>
      <c r="J1160" s="4">
        <v>1.73</v>
      </c>
      <c r="K1160" s="4">
        <v>1.57</v>
      </c>
      <c r="L1160" s="4">
        <v>19.7</v>
      </c>
    </row>
    <row r="1161" spans="1:12" ht="15.75" thickBot="1" x14ac:dyDescent="0.3">
      <c r="A1161" s="3">
        <v>-7482</v>
      </c>
      <c r="B1161" s="4">
        <v>47.6</v>
      </c>
      <c r="C1161" s="4">
        <v>117.9</v>
      </c>
      <c r="D1161" s="4">
        <v>33.5</v>
      </c>
      <c r="E1161" s="4">
        <v>0.33</v>
      </c>
      <c r="F1161" s="4">
        <v>0.9</v>
      </c>
      <c r="G1161" s="4">
        <v>1.35</v>
      </c>
      <c r="H1161" s="4">
        <v>262.7</v>
      </c>
      <c r="I1161" s="4">
        <v>0.63100000000000001</v>
      </c>
      <c r="J1161" s="4">
        <v>1.79</v>
      </c>
      <c r="K1161" s="4">
        <v>1.56</v>
      </c>
      <c r="L1161" s="4">
        <v>16.8</v>
      </c>
    </row>
    <row r="1162" spans="1:12" ht="15.75" thickBot="1" x14ac:dyDescent="0.3">
      <c r="A1162" s="3">
        <v>-163249</v>
      </c>
      <c r="B1162" s="4">
        <v>135</v>
      </c>
      <c r="C1162" s="4">
        <v>201.8</v>
      </c>
      <c r="D1162" s="4">
        <v>7</v>
      </c>
      <c r="E1162" s="4">
        <v>0.33</v>
      </c>
      <c r="F1162" s="4">
        <v>0.89</v>
      </c>
      <c r="G1162" s="4">
        <v>1.34</v>
      </c>
      <c r="H1162" s="4">
        <v>70.2</v>
      </c>
      <c r="I1162" s="4">
        <v>0.63200000000000001</v>
      </c>
      <c r="J1162" s="4">
        <v>1.79</v>
      </c>
      <c r="K1162" s="4">
        <v>1.56</v>
      </c>
      <c r="L1162" s="4">
        <v>18.399999999999999</v>
      </c>
    </row>
    <row r="1163" spans="1:12" ht="15.75" thickBot="1" x14ac:dyDescent="0.3">
      <c r="A1163" s="3">
        <v>-170903</v>
      </c>
      <c r="B1163" s="4">
        <v>115.3</v>
      </c>
      <c r="C1163" s="4">
        <v>87.8</v>
      </c>
      <c r="D1163" s="4">
        <v>8.3000000000000007</v>
      </c>
      <c r="E1163" s="4">
        <v>0.6</v>
      </c>
      <c r="F1163" s="4">
        <v>0.53</v>
      </c>
      <c r="G1163" s="4">
        <v>1.34</v>
      </c>
      <c r="H1163" s="4">
        <v>258.89999999999998</v>
      </c>
      <c r="I1163" s="4">
        <v>0.63800000000000001</v>
      </c>
      <c r="J1163" s="4">
        <v>2.14</v>
      </c>
      <c r="K1163" s="4">
        <v>1.54</v>
      </c>
      <c r="L1163" s="4">
        <v>18.100000000000001</v>
      </c>
    </row>
    <row r="1164" spans="1:12" ht="15.75" thickBot="1" x14ac:dyDescent="0.3">
      <c r="A1164" s="3">
        <v>-408792</v>
      </c>
      <c r="B1164" s="4">
        <v>108.1</v>
      </c>
      <c r="C1164" s="4">
        <v>176.1</v>
      </c>
      <c r="D1164" s="4">
        <v>9.6</v>
      </c>
      <c r="E1164" s="4">
        <v>0.38</v>
      </c>
      <c r="F1164" s="4">
        <v>0.83</v>
      </c>
      <c r="G1164" s="4">
        <v>1.34</v>
      </c>
      <c r="H1164" s="4">
        <v>245.3</v>
      </c>
      <c r="I1164" s="4">
        <v>0.63500000000000001</v>
      </c>
      <c r="J1164" s="4">
        <v>1.85</v>
      </c>
      <c r="K1164" s="4">
        <v>1.55</v>
      </c>
      <c r="L1164" s="4">
        <v>20.5</v>
      </c>
    </row>
    <row r="1165" spans="1:12" ht="15.75" thickBot="1" x14ac:dyDescent="0.3">
      <c r="A1165" s="3" t="s">
        <v>1032</v>
      </c>
      <c r="B1165" s="4">
        <v>132.5</v>
      </c>
      <c r="C1165" s="4">
        <v>124.8</v>
      </c>
      <c r="D1165" s="4">
        <v>13</v>
      </c>
      <c r="E1165" s="4">
        <v>0.28999999999999998</v>
      </c>
      <c r="F1165" s="4">
        <v>0.95</v>
      </c>
      <c r="G1165" s="4">
        <v>1.34</v>
      </c>
      <c r="H1165" s="4">
        <v>129.5</v>
      </c>
      <c r="I1165" s="4">
        <v>0.63700000000000001</v>
      </c>
      <c r="J1165" s="4">
        <v>1.72</v>
      </c>
      <c r="K1165" s="4">
        <v>1.55</v>
      </c>
      <c r="L1165" s="4">
        <v>20.3</v>
      </c>
    </row>
    <row r="1166" spans="1:12" ht="15.75" thickBot="1" x14ac:dyDescent="0.3">
      <c r="A1166" s="3">
        <v>-13651</v>
      </c>
      <c r="B1166" s="4">
        <v>133.80000000000001</v>
      </c>
      <c r="C1166" s="4">
        <v>116.7</v>
      </c>
      <c r="D1166" s="4">
        <v>17.2</v>
      </c>
      <c r="E1166" s="4">
        <v>0.31</v>
      </c>
      <c r="F1166" s="4">
        <v>0.93</v>
      </c>
      <c r="G1166" s="4">
        <v>1.34</v>
      </c>
      <c r="H1166" s="4">
        <v>251.4</v>
      </c>
      <c r="I1166" s="4">
        <v>0.63900000000000001</v>
      </c>
      <c r="J1166" s="4">
        <v>1.74</v>
      </c>
      <c r="K1166" s="4">
        <v>1.54</v>
      </c>
      <c r="L1166" s="4">
        <v>17.600000000000001</v>
      </c>
    </row>
    <row r="1167" spans="1:12" ht="15.75" thickBot="1" x14ac:dyDescent="0.3">
      <c r="A1167" s="3">
        <v>-221980</v>
      </c>
      <c r="B1167" s="4">
        <v>64.599999999999994</v>
      </c>
      <c r="C1167" s="4">
        <v>356.5</v>
      </c>
      <c r="D1167" s="4">
        <v>21.6</v>
      </c>
      <c r="E1167" s="4">
        <v>0.4</v>
      </c>
      <c r="F1167" s="4">
        <v>0.8</v>
      </c>
      <c r="G1167" s="4">
        <v>1.34</v>
      </c>
      <c r="H1167" s="4">
        <v>216.7</v>
      </c>
      <c r="I1167" s="4">
        <v>0.63400000000000001</v>
      </c>
      <c r="J1167" s="4">
        <v>1.88</v>
      </c>
      <c r="K1167" s="4">
        <v>1.55</v>
      </c>
      <c r="L1167" s="4">
        <v>19</v>
      </c>
    </row>
    <row r="1168" spans="1:12" ht="15.75" thickBot="1" x14ac:dyDescent="0.3">
      <c r="A1168" s="3">
        <v>-153002</v>
      </c>
      <c r="B1168" s="4">
        <v>233.4</v>
      </c>
      <c r="C1168" s="4">
        <v>213.2</v>
      </c>
      <c r="D1168" s="4">
        <v>31.5</v>
      </c>
      <c r="E1168" s="4">
        <v>0.8</v>
      </c>
      <c r="F1168" s="4">
        <v>0.27</v>
      </c>
      <c r="G1168" s="4">
        <v>1.34</v>
      </c>
      <c r="H1168" s="4">
        <v>308.60000000000002</v>
      </c>
      <c r="I1168" s="4">
        <v>0.63500000000000001</v>
      </c>
      <c r="J1168" s="4">
        <v>2.41</v>
      </c>
      <c r="K1168" s="4">
        <v>1.55</v>
      </c>
      <c r="L1168" s="4">
        <v>18.2</v>
      </c>
    </row>
    <row r="1169" spans="1:12" ht="15.75" thickBot="1" x14ac:dyDescent="0.3">
      <c r="A1169" s="3" t="s">
        <v>795</v>
      </c>
      <c r="B1169" s="4">
        <v>66.599999999999994</v>
      </c>
      <c r="C1169" s="4">
        <v>83.1</v>
      </c>
      <c r="D1169" s="4">
        <v>42.3</v>
      </c>
      <c r="E1169" s="4">
        <v>0.38</v>
      </c>
      <c r="F1169" s="4">
        <v>0.83</v>
      </c>
      <c r="G1169" s="4">
        <v>1.34</v>
      </c>
      <c r="H1169" s="4">
        <v>52.8</v>
      </c>
      <c r="I1169" s="4">
        <v>0.63800000000000001</v>
      </c>
      <c r="J1169" s="4">
        <v>1.85</v>
      </c>
      <c r="K1169" s="4">
        <v>1.55</v>
      </c>
      <c r="L1169" s="4">
        <v>20.5</v>
      </c>
    </row>
    <row r="1170" spans="1:12" ht="15.75" thickBot="1" x14ac:dyDescent="0.3">
      <c r="A1170" s="3" t="s">
        <v>1122</v>
      </c>
      <c r="B1170" s="4">
        <v>225.6</v>
      </c>
      <c r="C1170" s="4">
        <v>45.2</v>
      </c>
      <c r="D1170" s="4">
        <v>2</v>
      </c>
      <c r="E1170" s="4">
        <v>0.39</v>
      </c>
      <c r="F1170" s="4">
        <v>0.82</v>
      </c>
      <c r="G1170" s="4">
        <v>1.33</v>
      </c>
      <c r="H1170" s="4">
        <v>161.4</v>
      </c>
      <c r="I1170" s="4">
        <v>0.63900000000000001</v>
      </c>
      <c r="J1170" s="4">
        <v>1.85</v>
      </c>
      <c r="K1170" s="4">
        <v>1.54</v>
      </c>
      <c r="L1170" s="4">
        <v>20.8</v>
      </c>
    </row>
    <row r="1171" spans="1:12" ht="15.75" thickBot="1" x14ac:dyDescent="0.3">
      <c r="A1171" s="3" t="s">
        <v>469</v>
      </c>
      <c r="B1171" s="4">
        <v>25.8</v>
      </c>
      <c r="C1171" s="4">
        <v>326.7</v>
      </c>
      <c r="D1171" s="4">
        <v>2.2999999999999998</v>
      </c>
      <c r="E1171" s="4">
        <v>0.65</v>
      </c>
      <c r="F1171" s="4">
        <v>0.46</v>
      </c>
      <c r="G1171" s="4">
        <v>1.33</v>
      </c>
      <c r="H1171" s="4">
        <v>340.3</v>
      </c>
      <c r="I1171" s="4">
        <v>0.64100000000000001</v>
      </c>
      <c r="J1171" s="4">
        <v>2.2000000000000002</v>
      </c>
      <c r="K1171" s="4">
        <v>1.54</v>
      </c>
      <c r="L1171" s="4">
        <v>21.9</v>
      </c>
    </row>
    <row r="1172" spans="1:12" ht="15.75" thickBot="1" x14ac:dyDescent="0.3">
      <c r="A1172" s="3" t="s">
        <v>839</v>
      </c>
      <c r="B1172" s="4">
        <v>77.8</v>
      </c>
      <c r="C1172" s="4">
        <v>225.7</v>
      </c>
      <c r="D1172" s="4">
        <v>4.0999999999999996</v>
      </c>
      <c r="E1172" s="4">
        <v>0.7</v>
      </c>
      <c r="F1172" s="4">
        <v>0.4</v>
      </c>
      <c r="G1172" s="4">
        <v>1.33</v>
      </c>
      <c r="H1172" s="4">
        <v>59.7</v>
      </c>
      <c r="I1172" s="4">
        <v>0.64400000000000002</v>
      </c>
      <c r="J1172" s="4">
        <v>2.25</v>
      </c>
      <c r="K1172" s="4">
        <v>1.53</v>
      </c>
      <c r="L1172" s="4">
        <v>20.9</v>
      </c>
    </row>
    <row r="1173" spans="1:12" ht="15.75" thickBot="1" x14ac:dyDescent="0.3">
      <c r="A1173" s="3">
        <v>-454100</v>
      </c>
      <c r="B1173" s="4">
        <v>298.10000000000002</v>
      </c>
      <c r="C1173" s="4">
        <v>24.8</v>
      </c>
      <c r="D1173" s="4">
        <v>4.5</v>
      </c>
      <c r="E1173" s="4">
        <v>0.42</v>
      </c>
      <c r="F1173" s="4">
        <v>0.77</v>
      </c>
      <c r="G1173" s="4">
        <v>1.33</v>
      </c>
      <c r="H1173" s="4">
        <v>103.6</v>
      </c>
      <c r="I1173" s="4">
        <v>0.64100000000000001</v>
      </c>
      <c r="J1173" s="4">
        <v>1.89</v>
      </c>
      <c r="K1173" s="4">
        <v>1.54</v>
      </c>
      <c r="L1173" s="4">
        <v>20.100000000000001</v>
      </c>
    </row>
    <row r="1174" spans="1:12" ht="15.75" thickBot="1" x14ac:dyDescent="0.3">
      <c r="A1174" s="3">
        <v>-154019</v>
      </c>
      <c r="B1174" s="4">
        <v>80.8</v>
      </c>
      <c r="C1174" s="4">
        <v>142.9</v>
      </c>
      <c r="D1174" s="4">
        <v>5</v>
      </c>
      <c r="E1174" s="4">
        <v>0.36</v>
      </c>
      <c r="F1174" s="4">
        <v>0.85</v>
      </c>
      <c r="G1174" s="4">
        <v>1.33</v>
      </c>
      <c r="H1174" s="4">
        <v>228.8</v>
      </c>
      <c r="I1174" s="4">
        <v>0.64600000000000002</v>
      </c>
      <c r="J1174" s="4">
        <v>1.8</v>
      </c>
      <c r="K1174" s="4">
        <v>1.53</v>
      </c>
      <c r="L1174" s="4">
        <v>22</v>
      </c>
    </row>
    <row r="1175" spans="1:12" ht="15.75" thickBot="1" x14ac:dyDescent="0.3">
      <c r="A1175" s="3" t="s">
        <v>112</v>
      </c>
      <c r="B1175" s="4">
        <v>83.1</v>
      </c>
      <c r="C1175" s="4">
        <v>62.6</v>
      </c>
      <c r="D1175" s="4">
        <v>6.7</v>
      </c>
      <c r="E1175" s="4">
        <v>0.46</v>
      </c>
      <c r="F1175" s="4">
        <v>0.72</v>
      </c>
      <c r="G1175" s="4">
        <v>1.33</v>
      </c>
      <c r="H1175" s="4">
        <v>334.4</v>
      </c>
      <c r="I1175" s="4">
        <v>0.64100000000000001</v>
      </c>
      <c r="J1175" s="4">
        <v>1.95</v>
      </c>
      <c r="K1175" s="4">
        <v>1.54</v>
      </c>
      <c r="L1175" s="4">
        <v>21.7</v>
      </c>
    </row>
    <row r="1176" spans="1:12" ht="15.75" thickBot="1" x14ac:dyDescent="0.3">
      <c r="A1176" s="3">
        <v>-454101</v>
      </c>
      <c r="B1176" s="4">
        <v>251.8</v>
      </c>
      <c r="C1176" s="4">
        <v>80.099999999999994</v>
      </c>
      <c r="D1176" s="4">
        <v>6.9</v>
      </c>
      <c r="E1176" s="4">
        <v>0.63</v>
      </c>
      <c r="F1176" s="4">
        <v>0.49</v>
      </c>
      <c r="G1176" s="4">
        <v>1.33</v>
      </c>
      <c r="H1176" s="4">
        <v>63.2</v>
      </c>
      <c r="I1176" s="4">
        <v>0.64400000000000002</v>
      </c>
      <c r="J1176" s="4">
        <v>2.16</v>
      </c>
      <c r="K1176" s="4">
        <v>1.53</v>
      </c>
      <c r="L1176" s="4">
        <v>20.399999999999999</v>
      </c>
    </row>
    <row r="1177" spans="1:12" ht="15.75" thickBot="1" x14ac:dyDescent="0.3">
      <c r="A1177" s="3" t="s">
        <v>323</v>
      </c>
      <c r="B1177" s="4">
        <v>100.3</v>
      </c>
      <c r="C1177" s="4">
        <v>323.8</v>
      </c>
      <c r="D1177" s="4">
        <v>7.6</v>
      </c>
      <c r="E1177" s="4">
        <v>0.62</v>
      </c>
      <c r="F1177" s="4">
        <v>0.51</v>
      </c>
      <c r="G1177" s="4">
        <v>1.33</v>
      </c>
      <c r="H1177" s="4">
        <v>120.6</v>
      </c>
      <c r="I1177" s="4">
        <v>0.64200000000000002</v>
      </c>
      <c r="J1177" s="4">
        <v>2.15</v>
      </c>
      <c r="K1177" s="4">
        <v>1.53</v>
      </c>
      <c r="L1177" s="4">
        <v>20.399999999999999</v>
      </c>
    </row>
    <row r="1178" spans="1:12" ht="15.75" thickBot="1" x14ac:dyDescent="0.3">
      <c r="A1178" s="3" t="s">
        <v>313</v>
      </c>
      <c r="B1178" s="4">
        <v>100</v>
      </c>
      <c r="C1178" s="4">
        <v>199.1</v>
      </c>
      <c r="D1178" s="4">
        <v>9.9</v>
      </c>
      <c r="E1178" s="4">
        <v>0.37</v>
      </c>
      <c r="F1178" s="4">
        <v>0.83</v>
      </c>
      <c r="G1178" s="4">
        <v>1.33</v>
      </c>
      <c r="H1178" s="4">
        <v>183.6</v>
      </c>
      <c r="I1178" s="4">
        <v>0.64300000000000002</v>
      </c>
      <c r="J1178" s="4">
        <v>1.83</v>
      </c>
      <c r="K1178" s="4">
        <v>1.53</v>
      </c>
      <c r="L1178" s="4">
        <v>21.7</v>
      </c>
    </row>
    <row r="1179" spans="1:12" ht="15.75" thickBot="1" x14ac:dyDescent="0.3">
      <c r="A1179" s="3" t="s">
        <v>533</v>
      </c>
      <c r="B1179" s="4">
        <v>84</v>
      </c>
      <c r="C1179" s="4">
        <v>270.39999999999998</v>
      </c>
      <c r="D1179" s="4">
        <v>12.7</v>
      </c>
      <c r="E1179" s="4">
        <v>0.37</v>
      </c>
      <c r="F1179" s="4">
        <v>0.84</v>
      </c>
      <c r="G1179" s="4">
        <v>1.33</v>
      </c>
      <c r="H1179" s="4">
        <v>130.80000000000001</v>
      </c>
      <c r="I1179" s="4">
        <v>0.64100000000000001</v>
      </c>
      <c r="J1179" s="4">
        <v>1.83</v>
      </c>
      <c r="K1179" s="4">
        <v>1.54</v>
      </c>
      <c r="L1179" s="4">
        <v>20.9</v>
      </c>
    </row>
    <row r="1180" spans="1:12" ht="15.75" thickBot="1" x14ac:dyDescent="0.3">
      <c r="A1180" s="3" t="s">
        <v>601</v>
      </c>
      <c r="B1180" s="4">
        <v>237.8</v>
      </c>
      <c r="C1180" s="4">
        <v>46.7</v>
      </c>
      <c r="D1180" s="4">
        <v>29.6</v>
      </c>
      <c r="E1180" s="4">
        <v>0.72</v>
      </c>
      <c r="F1180" s="4">
        <v>0.37</v>
      </c>
      <c r="G1180" s="4">
        <v>1.33</v>
      </c>
      <c r="H1180" s="4">
        <v>270.3</v>
      </c>
      <c r="I1180" s="4">
        <v>0.64200000000000002</v>
      </c>
      <c r="J1180" s="4">
        <v>2.29</v>
      </c>
      <c r="K1180" s="4">
        <v>1.53</v>
      </c>
      <c r="L1180" s="4">
        <v>21.9</v>
      </c>
    </row>
    <row r="1181" spans="1:12" ht="15.75" thickBot="1" x14ac:dyDescent="0.3">
      <c r="A1181" s="3" t="s">
        <v>30</v>
      </c>
      <c r="B1181" s="4">
        <v>162.80000000000001</v>
      </c>
      <c r="C1181" s="4">
        <v>69.099999999999994</v>
      </c>
      <c r="D1181" s="4">
        <v>1.6</v>
      </c>
      <c r="E1181" s="4">
        <v>0.28000000000000003</v>
      </c>
      <c r="F1181" s="4">
        <v>0.95</v>
      </c>
      <c r="G1181" s="4">
        <v>1.32</v>
      </c>
      <c r="H1181" s="4">
        <v>232.7</v>
      </c>
      <c r="I1181" s="4">
        <v>0.64700000000000002</v>
      </c>
      <c r="J1181" s="4">
        <v>1.7</v>
      </c>
      <c r="K1181" s="4">
        <v>1.52</v>
      </c>
      <c r="L1181" s="4">
        <v>19.2</v>
      </c>
    </row>
    <row r="1182" spans="1:12" ht="15.75" thickBot="1" x14ac:dyDescent="0.3">
      <c r="A1182" s="3">
        <v>-414990</v>
      </c>
      <c r="B1182" s="4">
        <v>142.19999999999999</v>
      </c>
      <c r="C1182" s="4">
        <v>134.19999999999999</v>
      </c>
      <c r="D1182" s="4">
        <v>1.9</v>
      </c>
      <c r="E1182" s="4">
        <v>0.34</v>
      </c>
      <c r="F1182" s="4">
        <v>0.88</v>
      </c>
      <c r="G1182" s="4">
        <v>1.32</v>
      </c>
      <c r="H1182" s="4">
        <v>238.2</v>
      </c>
      <c r="I1182" s="4">
        <v>0.64900000000000002</v>
      </c>
      <c r="J1182" s="4">
        <v>1.76</v>
      </c>
      <c r="K1182" s="4">
        <v>1.52</v>
      </c>
      <c r="L1182" s="4">
        <v>21.9</v>
      </c>
    </row>
    <row r="1183" spans="1:12" ht="15.75" thickBot="1" x14ac:dyDescent="0.3">
      <c r="A1183" s="3" t="s">
        <v>609</v>
      </c>
      <c r="B1183" s="4">
        <v>162.80000000000001</v>
      </c>
      <c r="C1183" s="4">
        <v>62.4</v>
      </c>
      <c r="D1183" s="4">
        <v>3.1</v>
      </c>
      <c r="E1183" s="4">
        <v>0.37</v>
      </c>
      <c r="F1183" s="4">
        <v>0.83</v>
      </c>
      <c r="G1183" s="4">
        <v>1.32</v>
      </c>
      <c r="H1183" s="4">
        <v>262.8</v>
      </c>
      <c r="I1183" s="4">
        <v>0.64700000000000002</v>
      </c>
      <c r="J1183" s="4">
        <v>1.82</v>
      </c>
      <c r="K1183" s="4">
        <v>1.52</v>
      </c>
      <c r="L1183" s="4">
        <v>21.7</v>
      </c>
    </row>
    <row r="1184" spans="1:12" ht="15.75" thickBot="1" x14ac:dyDescent="0.3">
      <c r="A1184" s="3" t="s">
        <v>838</v>
      </c>
      <c r="B1184" s="4">
        <v>76.7</v>
      </c>
      <c r="C1184" s="4">
        <v>97.9</v>
      </c>
      <c r="D1184" s="4">
        <v>3.7</v>
      </c>
      <c r="E1184" s="4">
        <v>0.37</v>
      </c>
      <c r="F1184" s="4">
        <v>0.84</v>
      </c>
      <c r="G1184" s="4">
        <v>1.32</v>
      </c>
      <c r="H1184" s="4">
        <v>322.2</v>
      </c>
      <c r="I1184" s="4">
        <v>0.64800000000000002</v>
      </c>
      <c r="J1184" s="4">
        <v>1.81</v>
      </c>
      <c r="K1184" s="4">
        <v>1.52</v>
      </c>
      <c r="L1184" s="4">
        <v>21.1</v>
      </c>
    </row>
    <row r="1185" spans="1:12" ht="15.75" thickBot="1" x14ac:dyDescent="0.3">
      <c r="A1185" s="3" t="s">
        <v>1035</v>
      </c>
      <c r="B1185" s="4">
        <v>151.6</v>
      </c>
      <c r="C1185" s="4">
        <v>89.5</v>
      </c>
      <c r="D1185" s="4">
        <v>5.4</v>
      </c>
      <c r="E1185" s="4">
        <v>0.22</v>
      </c>
      <c r="F1185" s="4">
        <v>1.02</v>
      </c>
      <c r="G1185" s="4">
        <v>1.32</v>
      </c>
      <c r="H1185" s="4">
        <v>157.80000000000001</v>
      </c>
      <c r="I1185" s="4">
        <v>0.65200000000000002</v>
      </c>
      <c r="J1185" s="4">
        <v>1.61</v>
      </c>
      <c r="K1185" s="4">
        <v>1.51</v>
      </c>
      <c r="L1185" s="4">
        <v>21.6</v>
      </c>
    </row>
    <row r="1186" spans="1:12" ht="15.75" thickBot="1" x14ac:dyDescent="0.3">
      <c r="A1186" s="3" t="s">
        <v>197</v>
      </c>
      <c r="B1186" s="4">
        <v>84.4</v>
      </c>
      <c r="C1186" s="4">
        <v>69.3</v>
      </c>
      <c r="D1186" s="4">
        <v>5.4</v>
      </c>
      <c r="E1186" s="4">
        <v>0.57999999999999996</v>
      </c>
      <c r="F1186" s="4">
        <v>0.56000000000000005</v>
      </c>
      <c r="G1186" s="4">
        <v>1.32</v>
      </c>
      <c r="H1186" s="4">
        <v>65.900000000000006</v>
      </c>
      <c r="I1186" s="4">
        <v>0.64800000000000002</v>
      </c>
      <c r="J1186" s="4">
        <v>2.08</v>
      </c>
      <c r="K1186" s="4">
        <v>1.52</v>
      </c>
      <c r="L1186" s="4">
        <v>21.7</v>
      </c>
    </row>
    <row r="1187" spans="1:12" ht="15.75" thickBot="1" x14ac:dyDescent="0.3">
      <c r="A1187" s="3" t="s">
        <v>1128</v>
      </c>
      <c r="B1187" s="4">
        <v>318.39999999999998</v>
      </c>
      <c r="C1187" s="4">
        <v>90.2</v>
      </c>
      <c r="D1187" s="4">
        <v>5.6</v>
      </c>
      <c r="E1187" s="4">
        <v>0.35</v>
      </c>
      <c r="F1187" s="4">
        <v>0.85</v>
      </c>
      <c r="G1187" s="4">
        <v>1.32</v>
      </c>
      <c r="H1187" s="4">
        <v>40</v>
      </c>
      <c r="I1187" s="4">
        <v>0.65</v>
      </c>
      <c r="J1187" s="4">
        <v>1.79</v>
      </c>
      <c r="K1187" s="4">
        <v>1.52</v>
      </c>
      <c r="L1187" s="4">
        <v>21.1</v>
      </c>
    </row>
    <row r="1188" spans="1:12" ht="15.75" thickBot="1" x14ac:dyDescent="0.3">
      <c r="A1188" s="3">
        <v>-162922</v>
      </c>
      <c r="B1188" s="4">
        <v>291.2</v>
      </c>
      <c r="C1188" s="4">
        <v>284.3</v>
      </c>
      <c r="D1188" s="4">
        <v>10.3</v>
      </c>
      <c r="E1188" s="4">
        <v>0.38</v>
      </c>
      <c r="F1188" s="4">
        <v>0.82</v>
      </c>
      <c r="G1188" s="4">
        <v>1.32</v>
      </c>
      <c r="H1188" s="4">
        <v>120.3</v>
      </c>
      <c r="I1188" s="4">
        <v>0.65100000000000002</v>
      </c>
      <c r="J1188" s="4">
        <v>1.82</v>
      </c>
      <c r="K1188" s="4">
        <v>1.51</v>
      </c>
      <c r="L1188" s="4">
        <v>20.8</v>
      </c>
    </row>
    <row r="1189" spans="1:12" ht="15.75" thickBot="1" x14ac:dyDescent="0.3">
      <c r="A1189" s="3">
        <v>-67381</v>
      </c>
      <c r="B1189" s="4">
        <v>266.8</v>
      </c>
      <c r="C1189" s="4">
        <v>295</v>
      </c>
      <c r="D1189" s="4">
        <v>10.7</v>
      </c>
      <c r="E1189" s="4">
        <v>0.54</v>
      </c>
      <c r="F1189" s="4">
        <v>0.6</v>
      </c>
      <c r="G1189" s="4">
        <v>1.32</v>
      </c>
      <c r="H1189" s="4">
        <v>349.7</v>
      </c>
      <c r="I1189" s="4">
        <v>0.65</v>
      </c>
      <c r="J1189" s="4">
        <v>2.04</v>
      </c>
      <c r="K1189" s="4">
        <v>1.52</v>
      </c>
      <c r="L1189" s="4">
        <v>19.8</v>
      </c>
    </row>
    <row r="1190" spans="1:12" ht="15.75" thickBot="1" x14ac:dyDescent="0.3">
      <c r="A1190" s="3" t="s">
        <v>103</v>
      </c>
      <c r="B1190" s="4">
        <v>50.2</v>
      </c>
      <c r="C1190" s="4">
        <v>132.9</v>
      </c>
      <c r="D1190" s="4">
        <v>11.6</v>
      </c>
      <c r="E1190" s="4">
        <v>0.27</v>
      </c>
      <c r="F1190" s="4">
        <v>0.96</v>
      </c>
      <c r="G1190" s="4">
        <v>1.32</v>
      </c>
      <c r="H1190" s="4">
        <v>16.2</v>
      </c>
      <c r="I1190" s="4">
        <v>0.64800000000000002</v>
      </c>
      <c r="J1190" s="4">
        <v>1.68</v>
      </c>
      <c r="K1190" s="4">
        <v>1.52</v>
      </c>
      <c r="L1190" s="4">
        <v>20.8</v>
      </c>
    </row>
    <row r="1191" spans="1:12" ht="15.75" thickBot="1" x14ac:dyDescent="0.3">
      <c r="A1191" s="3">
        <v>-410627</v>
      </c>
      <c r="B1191" s="4">
        <v>257.3</v>
      </c>
      <c r="C1191" s="4">
        <v>347.9</v>
      </c>
      <c r="D1191" s="4">
        <v>13.1</v>
      </c>
      <c r="E1191" s="4">
        <v>0.44</v>
      </c>
      <c r="F1191" s="4">
        <v>0.73</v>
      </c>
      <c r="G1191" s="4">
        <v>1.32</v>
      </c>
      <c r="H1191" s="4">
        <v>238.7</v>
      </c>
      <c r="I1191" s="4">
        <v>0.65300000000000002</v>
      </c>
      <c r="J1191" s="4">
        <v>1.9</v>
      </c>
      <c r="K1191" s="4">
        <v>1.51</v>
      </c>
      <c r="L1191" s="4">
        <v>20.7</v>
      </c>
    </row>
    <row r="1192" spans="1:12" ht="15.75" thickBot="1" x14ac:dyDescent="0.3">
      <c r="A1192" s="3" t="s">
        <v>327</v>
      </c>
      <c r="B1192" s="4">
        <v>149</v>
      </c>
      <c r="C1192" s="4">
        <v>133.1</v>
      </c>
      <c r="D1192" s="4">
        <v>15.3</v>
      </c>
      <c r="E1192" s="4">
        <v>0.23</v>
      </c>
      <c r="F1192" s="4">
        <v>1.02</v>
      </c>
      <c r="G1192" s="4">
        <v>1.32</v>
      </c>
      <c r="H1192" s="4">
        <v>204.4</v>
      </c>
      <c r="I1192" s="4">
        <v>0.64900000000000002</v>
      </c>
      <c r="J1192" s="4">
        <v>1.62</v>
      </c>
      <c r="K1192" s="4">
        <v>1.52</v>
      </c>
      <c r="L1192" s="4">
        <v>21.7</v>
      </c>
    </row>
    <row r="1193" spans="1:12" ht="15.75" thickBot="1" x14ac:dyDescent="0.3">
      <c r="A1193" s="3">
        <v>-68216</v>
      </c>
      <c r="B1193" s="4">
        <v>48.7</v>
      </c>
      <c r="C1193" s="4">
        <v>18.2</v>
      </c>
      <c r="D1193" s="4">
        <v>18</v>
      </c>
      <c r="E1193" s="4">
        <v>0.33</v>
      </c>
      <c r="F1193" s="4">
        <v>0.89</v>
      </c>
      <c r="G1193" s="4">
        <v>1.32</v>
      </c>
      <c r="H1193" s="4">
        <v>21.5</v>
      </c>
      <c r="I1193" s="4">
        <v>0.65</v>
      </c>
      <c r="J1193" s="4">
        <v>1.75</v>
      </c>
      <c r="K1193" s="4">
        <v>1.52</v>
      </c>
      <c r="L1193" s="4">
        <v>16.5</v>
      </c>
    </row>
    <row r="1194" spans="1:12" ht="15.75" thickBot="1" x14ac:dyDescent="0.3">
      <c r="A1194" s="3" t="s">
        <v>84</v>
      </c>
      <c r="B1194" s="4">
        <v>302.60000000000002</v>
      </c>
      <c r="C1194" s="4">
        <v>53.2</v>
      </c>
      <c r="D1194" s="4">
        <v>20.9</v>
      </c>
      <c r="E1194" s="4">
        <v>0.7</v>
      </c>
      <c r="F1194" s="4">
        <v>0.39</v>
      </c>
      <c r="G1194" s="4">
        <v>1.32</v>
      </c>
      <c r="H1194" s="4">
        <v>172.7</v>
      </c>
      <c r="I1194" s="4">
        <v>0.64700000000000002</v>
      </c>
      <c r="J1194" s="4">
        <v>2.25</v>
      </c>
      <c r="K1194" s="4">
        <v>1.52</v>
      </c>
      <c r="L1194" s="4">
        <v>19.899999999999999</v>
      </c>
    </row>
    <row r="1195" spans="1:12" ht="15.75" thickBot="1" x14ac:dyDescent="0.3">
      <c r="A1195" s="3">
        <v>-349068</v>
      </c>
      <c r="B1195" s="4">
        <v>105.5</v>
      </c>
      <c r="C1195" s="4">
        <v>116.7</v>
      </c>
      <c r="D1195" s="4">
        <v>38.200000000000003</v>
      </c>
      <c r="E1195" s="4">
        <v>0.43</v>
      </c>
      <c r="F1195" s="4">
        <v>0.76</v>
      </c>
      <c r="G1195" s="4">
        <v>1.32</v>
      </c>
      <c r="H1195" s="4">
        <v>162.80000000000001</v>
      </c>
      <c r="I1195" s="4">
        <v>0.64800000000000002</v>
      </c>
      <c r="J1195" s="4">
        <v>1.89</v>
      </c>
      <c r="K1195" s="4">
        <v>1.52</v>
      </c>
      <c r="L1195" s="4">
        <v>18.3</v>
      </c>
    </row>
    <row r="1196" spans="1:12" ht="15.75" thickBot="1" x14ac:dyDescent="0.3">
      <c r="A1196" s="3" t="s">
        <v>1094</v>
      </c>
      <c r="B1196" s="4">
        <v>51</v>
      </c>
      <c r="C1196" s="4">
        <v>182</v>
      </c>
      <c r="D1196" s="4">
        <v>0.1</v>
      </c>
      <c r="E1196" s="4">
        <v>0.39</v>
      </c>
      <c r="F1196" s="4">
        <v>0.8</v>
      </c>
      <c r="G1196" s="4">
        <v>1.31</v>
      </c>
      <c r="H1196" s="4">
        <v>157.1</v>
      </c>
      <c r="I1196" s="4">
        <v>0.65700000000000003</v>
      </c>
      <c r="J1196" s="4">
        <v>1.82</v>
      </c>
      <c r="K1196" s="4">
        <v>1.5</v>
      </c>
      <c r="L1196" s="4">
        <v>21.9</v>
      </c>
    </row>
    <row r="1197" spans="1:12" ht="15.75" thickBot="1" x14ac:dyDescent="0.3">
      <c r="A1197" s="3">
        <v>-382406</v>
      </c>
      <c r="B1197" s="4">
        <v>238.2</v>
      </c>
      <c r="C1197" s="4">
        <v>91</v>
      </c>
      <c r="D1197" s="4">
        <v>2.5</v>
      </c>
      <c r="E1197" s="4">
        <v>0.78</v>
      </c>
      <c r="F1197" s="4">
        <v>0.28999999999999998</v>
      </c>
      <c r="G1197" s="4">
        <v>1.31</v>
      </c>
      <c r="H1197" s="4">
        <v>46.2</v>
      </c>
      <c r="I1197" s="4">
        <v>0.65800000000000003</v>
      </c>
      <c r="J1197" s="4">
        <v>2.33</v>
      </c>
      <c r="K1197" s="4">
        <v>1.5</v>
      </c>
      <c r="L1197" s="4">
        <v>20.3</v>
      </c>
    </row>
    <row r="1198" spans="1:12" ht="15.75" thickBot="1" x14ac:dyDescent="0.3">
      <c r="A1198" s="3" t="s">
        <v>96</v>
      </c>
      <c r="B1198" s="4">
        <v>271.60000000000002</v>
      </c>
      <c r="C1198" s="4">
        <v>3.6</v>
      </c>
      <c r="D1198" s="4">
        <v>3.9</v>
      </c>
      <c r="E1198" s="4">
        <v>0.74</v>
      </c>
      <c r="F1198" s="4">
        <v>0.34</v>
      </c>
      <c r="G1198" s="4">
        <v>1.31</v>
      </c>
      <c r="H1198" s="4">
        <v>306.5</v>
      </c>
      <c r="I1198" s="4">
        <v>0.65500000000000003</v>
      </c>
      <c r="J1198" s="4">
        <v>2.2799999999999998</v>
      </c>
      <c r="K1198" s="4">
        <v>1.5</v>
      </c>
      <c r="L1198" s="4">
        <v>20.6</v>
      </c>
    </row>
    <row r="1199" spans="1:12" ht="15.75" thickBot="1" x14ac:dyDescent="0.3">
      <c r="A1199" s="3">
        <v>-162783</v>
      </c>
      <c r="B1199" s="4">
        <v>339.1</v>
      </c>
      <c r="C1199" s="4">
        <v>65</v>
      </c>
      <c r="D1199" s="4">
        <v>7.3</v>
      </c>
      <c r="E1199" s="4">
        <v>0.23</v>
      </c>
      <c r="F1199" s="4">
        <v>1.01</v>
      </c>
      <c r="G1199" s="4">
        <v>1.31</v>
      </c>
      <c r="H1199" s="4">
        <v>260.7</v>
      </c>
      <c r="I1199" s="4">
        <v>0.65500000000000003</v>
      </c>
      <c r="J1199" s="4">
        <v>1.62</v>
      </c>
      <c r="K1199" s="4">
        <v>1.5</v>
      </c>
      <c r="L1199" s="4">
        <v>20.8</v>
      </c>
    </row>
    <row r="1200" spans="1:12" ht="15.75" thickBot="1" x14ac:dyDescent="0.3">
      <c r="A1200" s="3" t="s">
        <v>1086</v>
      </c>
      <c r="B1200" s="4">
        <v>244.2</v>
      </c>
      <c r="C1200" s="4">
        <v>181.2</v>
      </c>
      <c r="D1200" s="4">
        <v>7.5</v>
      </c>
      <c r="E1200" s="4">
        <v>0.63</v>
      </c>
      <c r="F1200" s="4">
        <v>0.48</v>
      </c>
      <c r="G1200" s="4">
        <v>1.31</v>
      </c>
      <c r="H1200" s="4">
        <v>57.1</v>
      </c>
      <c r="I1200" s="4">
        <v>0.65900000000000003</v>
      </c>
      <c r="J1200" s="4">
        <v>2.13</v>
      </c>
      <c r="K1200" s="4">
        <v>1.5</v>
      </c>
      <c r="L1200" s="4">
        <v>20.5</v>
      </c>
    </row>
    <row r="1201" spans="1:12" ht="15.75" thickBot="1" x14ac:dyDescent="0.3">
      <c r="A1201" s="3">
        <v>-67367</v>
      </c>
      <c r="B1201" s="4">
        <v>184.8</v>
      </c>
      <c r="C1201" s="4">
        <v>264.60000000000002</v>
      </c>
      <c r="D1201" s="4">
        <v>9</v>
      </c>
      <c r="E1201" s="4">
        <v>0.21</v>
      </c>
      <c r="F1201" s="4">
        <v>1.03</v>
      </c>
      <c r="G1201" s="4">
        <v>1.31</v>
      </c>
      <c r="H1201" s="4">
        <v>170.2</v>
      </c>
      <c r="I1201" s="4">
        <v>0.65800000000000003</v>
      </c>
      <c r="J1201" s="4">
        <v>1.59</v>
      </c>
      <c r="K1201" s="4">
        <v>1.5</v>
      </c>
      <c r="L1201" s="4">
        <v>17</v>
      </c>
    </row>
    <row r="1202" spans="1:12" ht="15.75" thickBot="1" x14ac:dyDescent="0.3">
      <c r="A1202" s="3" t="s">
        <v>133</v>
      </c>
      <c r="B1202" s="4">
        <v>237.9</v>
      </c>
      <c r="C1202" s="4">
        <v>195.9</v>
      </c>
      <c r="D1202" s="4">
        <v>9.3000000000000007</v>
      </c>
      <c r="E1202" s="4">
        <v>0.69</v>
      </c>
      <c r="F1202" s="4">
        <v>0.4</v>
      </c>
      <c r="G1202" s="4">
        <v>1.31</v>
      </c>
      <c r="H1202" s="4">
        <v>195.3</v>
      </c>
      <c r="I1202" s="4">
        <v>0.65400000000000003</v>
      </c>
      <c r="J1202" s="4">
        <v>2.23</v>
      </c>
      <c r="K1202" s="4">
        <v>1.51</v>
      </c>
      <c r="L1202" s="4">
        <v>20.399999999999999</v>
      </c>
    </row>
    <row r="1203" spans="1:12" ht="15.75" thickBot="1" x14ac:dyDescent="0.3">
      <c r="A1203" s="3">
        <v>-390929</v>
      </c>
      <c r="B1203" s="4">
        <v>1.4</v>
      </c>
      <c r="C1203" s="4">
        <v>10</v>
      </c>
      <c r="D1203" s="4">
        <v>18.8</v>
      </c>
      <c r="E1203" s="4">
        <v>0.22</v>
      </c>
      <c r="F1203" s="4">
        <v>1.01</v>
      </c>
      <c r="G1203" s="4">
        <v>1.31</v>
      </c>
      <c r="H1203" s="4">
        <v>116.4</v>
      </c>
      <c r="I1203" s="4">
        <v>0.65900000000000003</v>
      </c>
      <c r="J1203" s="4">
        <v>1.6</v>
      </c>
      <c r="K1203" s="4">
        <v>1.5</v>
      </c>
      <c r="L1203" s="4">
        <v>20.5</v>
      </c>
    </row>
    <row r="1204" spans="1:12" ht="15.75" thickBot="1" x14ac:dyDescent="0.3">
      <c r="A1204" s="3">
        <v>-445305</v>
      </c>
      <c r="B1204" s="4">
        <v>48.1</v>
      </c>
      <c r="C1204" s="4">
        <v>349.7</v>
      </c>
      <c r="D1204" s="4">
        <v>25.6</v>
      </c>
      <c r="E1204" s="4">
        <v>0.28999999999999998</v>
      </c>
      <c r="F1204" s="4">
        <v>0.92</v>
      </c>
      <c r="G1204" s="4">
        <v>1.31</v>
      </c>
      <c r="H1204" s="4">
        <v>265.10000000000002</v>
      </c>
      <c r="I1204" s="4">
        <v>0.66100000000000003</v>
      </c>
      <c r="J1204" s="4">
        <v>1.69</v>
      </c>
      <c r="K1204" s="4">
        <v>1.49</v>
      </c>
      <c r="L1204" s="4">
        <v>19.899999999999999</v>
      </c>
    </row>
    <row r="1205" spans="1:12" ht="15.75" thickBot="1" x14ac:dyDescent="0.3">
      <c r="A1205" s="3" t="s">
        <v>85</v>
      </c>
      <c r="B1205" s="4">
        <v>80</v>
      </c>
      <c r="C1205" s="4">
        <v>54.6</v>
      </c>
      <c r="D1205" s="4">
        <v>25.9</v>
      </c>
      <c r="E1205" s="4">
        <v>0.47</v>
      </c>
      <c r="F1205" s="4">
        <v>0.69</v>
      </c>
      <c r="G1205" s="4">
        <v>1.31</v>
      </c>
      <c r="H1205" s="4">
        <v>327.7</v>
      </c>
      <c r="I1205" s="4">
        <v>0.66</v>
      </c>
      <c r="J1205" s="4">
        <v>1.92</v>
      </c>
      <c r="K1205" s="4">
        <v>1.49</v>
      </c>
      <c r="L1205" s="4">
        <v>21.8</v>
      </c>
    </row>
    <row r="1206" spans="1:12" ht="15.75" thickBot="1" x14ac:dyDescent="0.3">
      <c r="A1206" s="3" t="s">
        <v>34</v>
      </c>
      <c r="B1206" s="4">
        <v>95.4</v>
      </c>
      <c r="C1206" s="4">
        <v>2.4</v>
      </c>
      <c r="D1206" s="4">
        <v>4.0999999999999996</v>
      </c>
      <c r="E1206" s="4">
        <v>0.36</v>
      </c>
      <c r="F1206" s="4">
        <v>0.84</v>
      </c>
      <c r="G1206" s="4">
        <v>1.3</v>
      </c>
      <c r="H1206" s="4">
        <v>290.2</v>
      </c>
      <c r="I1206" s="4">
        <v>0.66700000000000004</v>
      </c>
      <c r="J1206" s="4">
        <v>1.76</v>
      </c>
      <c r="K1206" s="4">
        <v>1.48</v>
      </c>
      <c r="L1206" s="4">
        <v>21.6</v>
      </c>
    </row>
    <row r="1207" spans="1:12" ht="15.75" thickBot="1" x14ac:dyDescent="0.3">
      <c r="A1207" s="3">
        <v>-163026</v>
      </c>
      <c r="B1207" s="4">
        <v>294.39999999999998</v>
      </c>
      <c r="C1207" s="4">
        <v>247.9</v>
      </c>
      <c r="D1207" s="4">
        <v>11.9</v>
      </c>
      <c r="E1207" s="4">
        <v>0.37</v>
      </c>
      <c r="F1207" s="4">
        <v>0.82</v>
      </c>
      <c r="G1207" s="4">
        <v>1.3</v>
      </c>
      <c r="H1207" s="4">
        <v>357.6</v>
      </c>
      <c r="I1207" s="4">
        <v>0.66700000000000004</v>
      </c>
      <c r="J1207" s="4">
        <v>1.77</v>
      </c>
      <c r="K1207" s="4">
        <v>1.48</v>
      </c>
      <c r="L1207" s="4">
        <v>21</v>
      </c>
    </row>
    <row r="1208" spans="1:12" ht="15.75" thickBot="1" x14ac:dyDescent="0.3">
      <c r="A1208" s="3" t="s">
        <v>301</v>
      </c>
      <c r="B1208" s="4">
        <v>298.8</v>
      </c>
      <c r="C1208" s="4">
        <v>346.9</v>
      </c>
      <c r="D1208" s="4">
        <v>14.1</v>
      </c>
      <c r="E1208" s="4">
        <v>0.64</v>
      </c>
      <c r="F1208" s="4">
        <v>0.47</v>
      </c>
      <c r="G1208" s="4">
        <v>1.3</v>
      </c>
      <c r="H1208" s="4">
        <v>62</v>
      </c>
      <c r="I1208" s="4">
        <v>0.66400000000000003</v>
      </c>
      <c r="J1208" s="4">
        <v>2.13</v>
      </c>
      <c r="K1208" s="4">
        <v>1.48</v>
      </c>
      <c r="L1208" s="4">
        <v>21</v>
      </c>
    </row>
    <row r="1209" spans="1:12" ht="15.75" thickBot="1" x14ac:dyDescent="0.3">
      <c r="A1209" s="3">
        <v>-387668</v>
      </c>
      <c r="B1209" s="4">
        <v>276.5</v>
      </c>
      <c r="C1209" s="4">
        <v>346.9</v>
      </c>
      <c r="D1209" s="4">
        <v>22.9</v>
      </c>
      <c r="E1209" s="4">
        <v>0.43</v>
      </c>
      <c r="F1209" s="4">
        <v>0.74</v>
      </c>
      <c r="G1209" s="4">
        <v>1.3</v>
      </c>
      <c r="H1209" s="4">
        <v>274.89999999999998</v>
      </c>
      <c r="I1209" s="4">
        <v>0.66700000000000004</v>
      </c>
      <c r="J1209" s="4">
        <v>1.86</v>
      </c>
      <c r="K1209" s="4">
        <v>1.48</v>
      </c>
      <c r="L1209" s="4">
        <v>20.399999999999999</v>
      </c>
    </row>
    <row r="1210" spans="1:12" ht="15.75" thickBot="1" x14ac:dyDescent="0.3">
      <c r="A1210" s="3">
        <v>-208115</v>
      </c>
      <c r="B1210" s="4">
        <v>292.39999999999998</v>
      </c>
      <c r="C1210" s="4">
        <v>135.6</v>
      </c>
      <c r="D1210" s="4">
        <v>23.3</v>
      </c>
      <c r="E1210" s="4">
        <v>0.35</v>
      </c>
      <c r="F1210" s="4">
        <v>0.84</v>
      </c>
      <c r="G1210" s="4">
        <v>1.3</v>
      </c>
      <c r="H1210" s="4">
        <v>176.3</v>
      </c>
      <c r="I1210" s="4">
        <v>0.66500000000000004</v>
      </c>
      <c r="J1210" s="4">
        <v>1.76</v>
      </c>
      <c r="K1210" s="4">
        <v>1.48</v>
      </c>
      <c r="L1210" s="4">
        <v>20.7</v>
      </c>
    </row>
    <row r="1211" spans="1:12" ht="15.75" thickBot="1" x14ac:dyDescent="0.3">
      <c r="A1211" s="3" t="s">
        <v>718</v>
      </c>
      <c r="B1211" s="4">
        <v>129.5</v>
      </c>
      <c r="C1211" s="4">
        <v>235.2</v>
      </c>
      <c r="D1211" s="4">
        <v>24.7</v>
      </c>
      <c r="E1211" s="4">
        <v>0.73</v>
      </c>
      <c r="F1211" s="4">
        <v>0.36</v>
      </c>
      <c r="G1211" s="4">
        <v>1.3</v>
      </c>
      <c r="H1211" s="4">
        <v>234.4</v>
      </c>
      <c r="I1211" s="4">
        <v>0.66600000000000004</v>
      </c>
      <c r="J1211" s="4">
        <v>2.2400000000000002</v>
      </c>
      <c r="K1211" s="4">
        <v>1.48</v>
      </c>
      <c r="L1211" s="4">
        <v>19.5</v>
      </c>
    </row>
    <row r="1212" spans="1:12" ht="15.75" thickBot="1" x14ac:dyDescent="0.3">
      <c r="A1212" s="3" t="s">
        <v>1006</v>
      </c>
      <c r="B1212" s="4">
        <v>111.1</v>
      </c>
      <c r="C1212" s="4">
        <v>71.400000000000006</v>
      </c>
      <c r="D1212" s="4">
        <v>25.1</v>
      </c>
      <c r="E1212" s="4">
        <v>0.33</v>
      </c>
      <c r="F1212" s="4">
        <v>0.86</v>
      </c>
      <c r="G1212" s="4">
        <v>1.3</v>
      </c>
      <c r="H1212" s="4">
        <v>43.7</v>
      </c>
      <c r="I1212" s="4">
        <v>0.66800000000000004</v>
      </c>
      <c r="J1212" s="4">
        <v>1.73</v>
      </c>
      <c r="K1212" s="4">
        <v>1.48</v>
      </c>
      <c r="L1212" s="4">
        <v>19.899999999999999</v>
      </c>
    </row>
    <row r="1213" spans="1:12" ht="15.75" thickBot="1" x14ac:dyDescent="0.3">
      <c r="A1213" s="3">
        <v>-375054</v>
      </c>
      <c r="B1213" s="4">
        <v>251.2</v>
      </c>
      <c r="C1213" s="4">
        <v>316.39999999999998</v>
      </c>
      <c r="D1213" s="4">
        <v>25.6</v>
      </c>
      <c r="E1213" s="4">
        <v>0.42</v>
      </c>
      <c r="F1213" s="4">
        <v>0.76</v>
      </c>
      <c r="G1213" s="4">
        <v>1.3</v>
      </c>
      <c r="H1213" s="4">
        <v>175</v>
      </c>
      <c r="I1213" s="4">
        <v>0.66600000000000004</v>
      </c>
      <c r="J1213" s="4">
        <v>1.84</v>
      </c>
      <c r="K1213" s="4">
        <v>1.48</v>
      </c>
      <c r="L1213" s="4">
        <v>20.6</v>
      </c>
    </row>
    <row r="1214" spans="1:12" ht="15.75" thickBot="1" x14ac:dyDescent="0.3">
      <c r="A1214" s="3" t="s">
        <v>993</v>
      </c>
      <c r="B1214" s="4">
        <v>299.60000000000002</v>
      </c>
      <c r="C1214" s="4">
        <v>138.80000000000001</v>
      </c>
      <c r="D1214" s="4">
        <v>29.8</v>
      </c>
      <c r="E1214" s="4">
        <v>0.3</v>
      </c>
      <c r="F1214" s="4">
        <v>0.9</v>
      </c>
      <c r="G1214" s="4">
        <v>1.3</v>
      </c>
      <c r="H1214" s="4">
        <v>114.9</v>
      </c>
      <c r="I1214" s="4">
        <v>0.66600000000000004</v>
      </c>
      <c r="J1214" s="4">
        <v>1.69</v>
      </c>
      <c r="K1214" s="4">
        <v>1.48</v>
      </c>
      <c r="L1214" s="4">
        <v>18.600000000000001</v>
      </c>
    </row>
    <row r="1215" spans="1:12" ht="15.75" thickBot="1" x14ac:dyDescent="0.3">
      <c r="A1215" s="3" t="s">
        <v>687</v>
      </c>
      <c r="B1215" s="4">
        <v>308.3</v>
      </c>
      <c r="C1215" s="4">
        <v>105.8</v>
      </c>
      <c r="D1215" s="4">
        <v>1.7</v>
      </c>
      <c r="E1215" s="4">
        <v>0.3</v>
      </c>
      <c r="F1215" s="4">
        <v>0.9</v>
      </c>
      <c r="G1215" s="4">
        <v>1.29</v>
      </c>
      <c r="H1215" s="4">
        <v>28.7</v>
      </c>
      <c r="I1215" s="4">
        <v>0.66900000000000004</v>
      </c>
      <c r="J1215" s="4">
        <v>1.69</v>
      </c>
      <c r="K1215" s="4">
        <v>1.47</v>
      </c>
      <c r="L1215" s="4">
        <v>21.8</v>
      </c>
    </row>
    <row r="1216" spans="1:12" ht="15.75" thickBot="1" x14ac:dyDescent="0.3">
      <c r="A1216" s="3" t="s">
        <v>890</v>
      </c>
      <c r="B1216" s="4">
        <v>140.19999999999999</v>
      </c>
      <c r="C1216" s="4">
        <v>238.6</v>
      </c>
      <c r="D1216" s="4">
        <v>3.9</v>
      </c>
      <c r="E1216" s="4">
        <v>0.28000000000000003</v>
      </c>
      <c r="F1216" s="4">
        <v>0.92</v>
      </c>
      <c r="G1216" s="4">
        <v>1.29</v>
      </c>
      <c r="H1216" s="4">
        <v>55.6</v>
      </c>
      <c r="I1216" s="4">
        <v>0.67600000000000005</v>
      </c>
      <c r="J1216" s="4">
        <v>1.65</v>
      </c>
      <c r="K1216" s="4">
        <v>1.46</v>
      </c>
      <c r="L1216" s="4">
        <v>21.9</v>
      </c>
    </row>
    <row r="1217" spans="1:12" ht="15.75" thickBot="1" x14ac:dyDescent="0.3">
      <c r="A1217" s="3" t="s">
        <v>677</v>
      </c>
      <c r="B1217" s="4">
        <v>285.7</v>
      </c>
      <c r="C1217" s="4">
        <v>263.39999999999998</v>
      </c>
      <c r="D1217" s="4">
        <v>5.5</v>
      </c>
      <c r="E1217" s="4">
        <v>0.44</v>
      </c>
      <c r="F1217" s="4">
        <v>0.72</v>
      </c>
      <c r="G1217" s="4">
        <v>1.29</v>
      </c>
      <c r="H1217" s="4">
        <v>340.4</v>
      </c>
      <c r="I1217" s="4">
        <v>0.67600000000000005</v>
      </c>
      <c r="J1217" s="4">
        <v>1.85</v>
      </c>
      <c r="K1217" s="4">
        <v>1.46</v>
      </c>
      <c r="L1217" s="4">
        <v>21.8</v>
      </c>
    </row>
    <row r="1218" spans="1:12" ht="15.75" thickBot="1" x14ac:dyDescent="0.3">
      <c r="A1218" s="3" t="s">
        <v>280</v>
      </c>
      <c r="B1218" s="4">
        <v>87.7</v>
      </c>
      <c r="C1218" s="4">
        <v>30.1</v>
      </c>
      <c r="D1218" s="4">
        <v>7.5</v>
      </c>
      <c r="E1218" s="4">
        <v>0.39</v>
      </c>
      <c r="F1218" s="4">
        <v>0.79</v>
      </c>
      <c r="G1218" s="4">
        <v>1.29</v>
      </c>
      <c r="H1218" s="4">
        <v>57.4</v>
      </c>
      <c r="I1218" s="4">
        <v>0.67300000000000004</v>
      </c>
      <c r="J1218" s="4">
        <v>1.79</v>
      </c>
      <c r="K1218" s="4">
        <v>1.47</v>
      </c>
      <c r="L1218" s="4">
        <v>20.7</v>
      </c>
    </row>
    <row r="1219" spans="1:12" ht="15.75" thickBot="1" x14ac:dyDescent="0.3">
      <c r="A1219" s="3">
        <v>-371660</v>
      </c>
      <c r="B1219" s="4">
        <v>135.6</v>
      </c>
      <c r="C1219" s="4">
        <v>159.30000000000001</v>
      </c>
      <c r="D1219" s="4">
        <v>7.6</v>
      </c>
      <c r="E1219" s="4">
        <v>0.27</v>
      </c>
      <c r="F1219" s="4">
        <v>0.94</v>
      </c>
      <c r="G1219" s="4">
        <v>1.29</v>
      </c>
      <c r="H1219" s="4">
        <v>111.5</v>
      </c>
      <c r="I1219" s="4">
        <v>0.67</v>
      </c>
      <c r="J1219" s="4">
        <v>1.64</v>
      </c>
      <c r="K1219" s="4">
        <v>1.47</v>
      </c>
      <c r="L1219" s="4">
        <v>21.1</v>
      </c>
    </row>
    <row r="1220" spans="1:12" ht="15.75" thickBot="1" x14ac:dyDescent="0.3">
      <c r="A1220" s="3" t="s">
        <v>270</v>
      </c>
      <c r="B1220" s="4">
        <v>218.8</v>
      </c>
      <c r="C1220" s="4">
        <v>320.2</v>
      </c>
      <c r="D1220" s="4">
        <v>19</v>
      </c>
      <c r="E1220" s="4">
        <v>0.9</v>
      </c>
      <c r="F1220" s="4">
        <v>0.13</v>
      </c>
      <c r="G1220" s="4">
        <v>1.29</v>
      </c>
      <c r="H1220" s="4">
        <v>191.2</v>
      </c>
      <c r="I1220" s="4">
        <v>0.67600000000000005</v>
      </c>
      <c r="J1220" s="4">
        <v>2.4500000000000002</v>
      </c>
      <c r="K1220" s="4">
        <v>1.46</v>
      </c>
      <c r="L1220" s="4">
        <v>21.7</v>
      </c>
    </row>
    <row r="1221" spans="1:12" ht="15.75" thickBot="1" x14ac:dyDescent="0.3">
      <c r="A1221" s="3">
        <v>-375103</v>
      </c>
      <c r="B1221" s="4">
        <v>220.7</v>
      </c>
      <c r="C1221" s="4">
        <v>49.6</v>
      </c>
      <c r="D1221" s="4">
        <v>49.8</v>
      </c>
      <c r="E1221" s="4">
        <v>0.28000000000000003</v>
      </c>
      <c r="F1221" s="4">
        <v>0.93</v>
      </c>
      <c r="G1221" s="4">
        <v>1.29</v>
      </c>
      <c r="H1221" s="4">
        <v>170.9</v>
      </c>
      <c r="I1221" s="4">
        <v>0.67600000000000005</v>
      </c>
      <c r="J1221" s="4">
        <v>1.65</v>
      </c>
      <c r="K1221" s="4">
        <v>1.46</v>
      </c>
      <c r="L1221" s="4">
        <v>18.399999999999999</v>
      </c>
    </row>
    <row r="1222" spans="1:12" ht="15.75" thickBot="1" x14ac:dyDescent="0.3">
      <c r="A1222" s="3" t="s">
        <v>5</v>
      </c>
      <c r="B1222" s="4">
        <v>61.6</v>
      </c>
      <c r="C1222" s="4">
        <v>94.4</v>
      </c>
      <c r="D1222" s="4">
        <v>64</v>
      </c>
      <c r="E1222" s="4">
        <v>0.3</v>
      </c>
      <c r="F1222" s="4">
        <v>0.9</v>
      </c>
      <c r="G1222" s="4">
        <v>1.29</v>
      </c>
      <c r="H1222" s="4">
        <v>311.3</v>
      </c>
      <c r="I1222" s="4">
        <v>0.67300000000000004</v>
      </c>
      <c r="J1222" s="4">
        <v>1.68</v>
      </c>
      <c r="K1222" s="4">
        <v>1.47</v>
      </c>
      <c r="L1222" s="4">
        <v>16</v>
      </c>
    </row>
    <row r="1223" spans="1:12" ht="15.75" thickBot="1" x14ac:dyDescent="0.3">
      <c r="A1223" s="3" t="s">
        <v>913</v>
      </c>
      <c r="B1223" s="4">
        <v>211.1</v>
      </c>
      <c r="C1223" s="4">
        <v>74</v>
      </c>
      <c r="D1223" s="4">
        <v>2</v>
      </c>
      <c r="E1223" s="4">
        <v>0.69</v>
      </c>
      <c r="F1223" s="4">
        <v>0.4</v>
      </c>
      <c r="G1223" s="4">
        <v>1.28</v>
      </c>
      <c r="H1223" s="4">
        <v>218.4</v>
      </c>
      <c r="I1223" s="4">
        <v>0.68100000000000005</v>
      </c>
      <c r="J1223" s="4">
        <v>2.16</v>
      </c>
      <c r="K1223" s="4">
        <v>1.45</v>
      </c>
      <c r="L1223" s="4">
        <v>21.3</v>
      </c>
    </row>
    <row r="1224" spans="1:12" ht="15.75" thickBot="1" x14ac:dyDescent="0.3">
      <c r="A1224" s="3">
        <v>-451157</v>
      </c>
      <c r="B1224" s="4">
        <v>95.6</v>
      </c>
      <c r="C1224" s="4">
        <v>56.6</v>
      </c>
      <c r="D1224" s="4">
        <v>4</v>
      </c>
      <c r="E1224" s="4">
        <v>0.28000000000000003</v>
      </c>
      <c r="F1224" s="4">
        <v>0.93</v>
      </c>
      <c r="G1224" s="4">
        <v>1.28</v>
      </c>
      <c r="H1224" s="4">
        <v>346.5</v>
      </c>
      <c r="I1224" s="4">
        <v>0.67700000000000005</v>
      </c>
      <c r="J1224" s="4">
        <v>1.64</v>
      </c>
      <c r="K1224" s="4">
        <v>1.46</v>
      </c>
      <c r="L1224" s="4">
        <v>21</v>
      </c>
    </row>
    <row r="1225" spans="1:12" ht="15.75" thickBot="1" x14ac:dyDescent="0.3">
      <c r="A1225" s="3" t="s">
        <v>526</v>
      </c>
      <c r="B1225" s="4">
        <v>136.9</v>
      </c>
      <c r="C1225" s="4">
        <v>50.4</v>
      </c>
      <c r="D1225" s="4">
        <v>10.3</v>
      </c>
      <c r="E1225" s="4">
        <v>0.28000000000000003</v>
      </c>
      <c r="F1225" s="4">
        <v>0.93</v>
      </c>
      <c r="G1225" s="4">
        <v>1.28</v>
      </c>
      <c r="H1225" s="4">
        <v>240.3</v>
      </c>
      <c r="I1225" s="4">
        <v>0.68300000000000005</v>
      </c>
      <c r="J1225" s="4">
        <v>1.63</v>
      </c>
      <c r="K1225" s="4">
        <v>1.44</v>
      </c>
      <c r="L1225" s="4">
        <v>20.5</v>
      </c>
    </row>
    <row r="1226" spans="1:12" ht="15.75" thickBot="1" x14ac:dyDescent="0.3">
      <c r="A1226" s="3" t="s">
        <v>858</v>
      </c>
      <c r="B1226" s="4">
        <v>18.5</v>
      </c>
      <c r="C1226" s="4">
        <v>303.39999999999998</v>
      </c>
      <c r="D1226" s="4">
        <v>10.4</v>
      </c>
      <c r="E1226" s="4">
        <v>0.18</v>
      </c>
      <c r="F1226" s="4">
        <v>1.05</v>
      </c>
      <c r="G1226" s="4">
        <v>1.28</v>
      </c>
      <c r="H1226" s="4">
        <v>169.1</v>
      </c>
      <c r="I1226" s="4">
        <v>0.67800000000000005</v>
      </c>
      <c r="J1226" s="4">
        <v>1.52</v>
      </c>
      <c r="K1226" s="4">
        <v>1.45</v>
      </c>
      <c r="L1226" s="4">
        <v>21.4</v>
      </c>
    </row>
    <row r="1227" spans="1:12" ht="15.75" thickBot="1" x14ac:dyDescent="0.3">
      <c r="A1227" s="3">
        <v>-420210</v>
      </c>
      <c r="B1227" s="4">
        <v>149.6</v>
      </c>
      <c r="C1227" s="4">
        <v>204.9</v>
      </c>
      <c r="D1227" s="4">
        <v>10.6</v>
      </c>
      <c r="E1227" s="4">
        <v>0.23</v>
      </c>
      <c r="F1227" s="4">
        <v>0.98</v>
      </c>
      <c r="G1227" s="4">
        <v>1.28</v>
      </c>
      <c r="H1227" s="4">
        <v>318.39999999999998</v>
      </c>
      <c r="I1227" s="4">
        <v>0.67800000000000005</v>
      </c>
      <c r="J1227" s="4">
        <v>1.59</v>
      </c>
      <c r="K1227" s="4">
        <v>1.45</v>
      </c>
      <c r="L1227" s="4">
        <v>20.399999999999999</v>
      </c>
    </row>
    <row r="1228" spans="1:12" ht="15.75" thickBot="1" x14ac:dyDescent="0.3">
      <c r="A1228" s="3">
        <v>-331876</v>
      </c>
      <c r="B1228" s="4">
        <v>274.5</v>
      </c>
      <c r="C1228" s="4">
        <v>109.5</v>
      </c>
      <c r="D1228" s="4">
        <v>13.3</v>
      </c>
      <c r="E1228" s="4">
        <v>0.54</v>
      </c>
      <c r="F1228" s="4">
        <v>0.6</v>
      </c>
      <c r="G1228" s="4">
        <v>1.28</v>
      </c>
      <c r="H1228" s="4">
        <v>341.6</v>
      </c>
      <c r="I1228" s="4">
        <v>0.67700000000000005</v>
      </c>
      <c r="J1228" s="4">
        <v>1.97</v>
      </c>
      <c r="K1228" s="4">
        <v>1.46</v>
      </c>
      <c r="L1228" s="4">
        <v>20.5</v>
      </c>
    </row>
    <row r="1229" spans="1:12" ht="15.75" thickBot="1" x14ac:dyDescent="0.3">
      <c r="A1229" s="3">
        <v>-275677</v>
      </c>
      <c r="B1229" s="4">
        <v>301.7</v>
      </c>
      <c r="C1229" s="4">
        <v>172.2</v>
      </c>
      <c r="D1229" s="4">
        <v>17.100000000000001</v>
      </c>
      <c r="E1229" s="4">
        <v>0.32</v>
      </c>
      <c r="F1229" s="4">
        <v>0.87</v>
      </c>
      <c r="G1229" s="4">
        <v>1.28</v>
      </c>
      <c r="H1229" s="4">
        <v>352.7</v>
      </c>
      <c r="I1229" s="4">
        <v>0.68</v>
      </c>
      <c r="J1229" s="4">
        <v>1.69</v>
      </c>
      <c r="K1229" s="4">
        <v>1.45</v>
      </c>
      <c r="L1229" s="4">
        <v>19.100000000000001</v>
      </c>
    </row>
    <row r="1230" spans="1:12" ht="15.75" thickBot="1" x14ac:dyDescent="0.3">
      <c r="A1230" s="3">
        <v>-357022</v>
      </c>
      <c r="B1230" s="4">
        <v>250.2</v>
      </c>
      <c r="C1230" s="4">
        <v>293.3</v>
      </c>
      <c r="D1230" s="4">
        <v>34.5</v>
      </c>
      <c r="E1230" s="4">
        <v>0.33</v>
      </c>
      <c r="F1230" s="4">
        <v>0.86</v>
      </c>
      <c r="G1230" s="4">
        <v>1.28</v>
      </c>
      <c r="H1230" s="4">
        <v>177.3</v>
      </c>
      <c r="I1230" s="4">
        <v>0.67700000000000005</v>
      </c>
      <c r="J1230" s="4">
        <v>1.71</v>
      </c>
      <c r="K1230" s="4">
        <v>1.46</v>
      </c>
      <c r="L1230" s="4">
        <v>19.100000000000001</v>
      </c>
    </row>
    <row r="1231" spans="1:12" ht="15.75" thickBot="1" x14ac:dyDescent="0.3">
      <c r="A1231" s="3">
        <v>-6037</v>
      </c>
      <c r="B1231" s="4">
        <v>242.1</v>
      </c>
      <c r="C1231" s="4">
        <v>182.5</v>
      </c>
      <c r="D1231" s="4">
        <v>3.5</v>
      </c>
      <c r="E1231" s="4">
        <v>0.5</v>
      </c>
      <c r="F1231" s="4">
        <v>0.64</v>
      </c>
      <c r="G1231" s="4">
        <v>1.27</v>
      </c>
      <c r="H1231" s="4">
        <v>71.8</v>
      </c>
      <c r="I1231" s="4">
        <v>0.68799999999999994</v>
      </c>
      <c r="J1231" s="4">
        <v>1.91</v>
      </c>
      <c r="K1231" s="4">
        <v>1.43</v>
      </c>
      <c r="L1231" s="4">
        <v>18.7</v>
      </c>
    </row>
    <row r="1232" spans="1:12" ht="15.75" thickBot="1" x14ac:dyDescent="0.3">
      <c r="A1232" s="3" t="s">
        <v>402</v>
      </c>
      <c r="B1232" s="4">
        <v>109.3</v>
      </c>
      <c r="C1232" s="4">
        <v>65.7</v>
      </c>
      <c r="D1232" s="4">
        <v>3.6</v>
      </c>
      <c r="E1232" s="4">
        <v>0.43</v>
      </c>
      <c r="F1232" s="4">
        <v>0.73</v>
      </c>
      <c r="G1232" s="4">
        <v>1.27</v>
      </c>
      <c r="H1232" s="4">
        <v>306.89999999999998</v>
      </c>
      <c r="I1232" s="4">
        <v>0.69099999999999995</v>
      </c>
      <c r="J1232" s="4">
        <v>1.81</v>
      </c>
      <c r="K1232" s="4">
        <v>1.43</v>
      </c>
      <c r="L1232" s="4">
        <v>21</v>
      </c>
    </row>
    <row r="1233" spans="1:12" ht="15.75" thickBot="1" x14ac:dyDescent="0.3">
      <c r="A1233" s="3" t="s">
        <v>1121</v>
      </c>
      <c r="B1233" s="4">
        <v>15.3</v>
      </c>
      <c r="C1233" s="4">
        <v>236.6</v>
      </c>
      <c r="D1233" s="4">
        <v>4.0999999999999996</v>
      </c>
      <c r="E1233" s="4">
        <v>0.17</v>
      </c>
      <c r="F1233" s="4">
        <v>1.05</v>
      </c>
      <c r="G1233" s="4">
        <v>1.27</v>
      </c>
      <c r="H1233" s="4">
        <v>204.4</v>
      </c>
      <c r="I1233" s="4">
        <v>0.68899999999999995</v>
      </c>
      <c r="J1233" s="4">
        <v>1.48</v>
      </c>
      <c r="K1233" s="4">
        <v>1.43</v>
      </c>
      <c r="L1233" s="4">
        <v>21.8</v>
      </c>
    </row>
    <row r="1234" spans="1:12" ht="15.75" thickBot="1" x14ac:dyDescent="0.3">
      <c r="A1234" s="3">
        <v>-5693</v>
      </c>
      <c r="B1234" s="4">
        <v>258.8</v>
      </c>
      <c r="C1234" s="4">
        <v>97.1</v>
      </c>
      <c r="D1234" s="4">
        <v>5.0999999999999996</v>
      </c>
      <c r="E1234" s="4">
        <v>0.59</v>
      </c>
      <c r="F1234" s="4">
        <v>0.53</v>
      </c>
      <c r="G1234" s="4">
        <v>1.27</v>
      </c>
      <c r="H1234" s="4">
        <v>24.2</v>
      </c>
      <c r="I1234" s="4">
        <v>0.68799999999999994</v>
      </c>
      <c r="J1234" s="4">
        <v>2.0099999999999998</v>
      </c>
      <c r="K1234" s="4">
        <v>1.43</v>
      </c>
      <c r="L1234" s="4">
        <v>16.600000000000001</v>
      </c>
    </row>
    <row r="1235" spans="1:12" ht="15.75" thickBot="1" x14ac:dyDescent="0.3">
      <c r="A1235" s="3" t="s">
        <v>865</v>
      </c>
      <c r="B1235" s="4">
        <v>28.8</v>
      </c>
      <c r="C1235" s="4">
        <v>211.6</v>
      </c>
      <c r="D1235" s="4">
        <v>5.2</v>
      </c>
      <c r="E1235" s="4">
        <v>0.31</v>
      </c>
      <c r="F1235" s="4">
        <v>0.87</v>
      </c>
      <c r="G1235" s="4">
        <v>1.27</v>
      </c>
      <c r="H1235" s="4">
        <v>179.4</v>
      </c>
      <c r="I1235" s="4">
        <v>0.69199999999999995</v>
      </c>
      <c r="J1235" s="4">
        <v>1.66</v>
      </c>
      <c r="K1235" s="4">
        <v>1.42</v>
      </c>
      <c r="L1235" s="4">
        <v>21.5</v>
      </c>
    </row>
    <row r="1236" spans="1:12" ht="15.75" thickBot="1" x14ac:dyDescent="0.3">
      <c r="A1236" s="3">
        <v>-303450</v>
      </c>
      <c r="B1236" s="4">
        <v>130.19999999999999</v>
      </c>
      <c r="C1236" s="4">
        <v>74.5</v>
      </c>
      <c r="D1236" s="4">
        <v>7.3</v>
      </c>
      <c r="E1236" s="4">
        <v>0.33</v>
      </c>
      <c r="F1236" s="4">
        <v>0.85</v>
      </c>
      <c r="G1236" s="4">
        <v>1.27</v>
      </c>
      <c r="H1236" s="4">
        <v>56.2</v>
      </c>
      <c r="I1236" s="4">
        <v>0.69</v>
      </c>
      <c r="J1236" s="4">
        <v>1.69</v>
      </c>
      <c r="K1236" s="4">
        <v>1.43</v>
      </c>
      <c r="L1236" s="4">
        <v>20.5</v>
      </c>
    </row>
    <row r="1237" spans="1:12" ht="15.75" thickBot="1" x14ac:dyDescent="0.3">
      <c r="A1237" s="3">
        <v>-175729</v>
      </c>
      <c r="B1237" s="4">
        <v>259.10000000000002</v>
      </c>
      <c r="C1237" s="4">
        <v>124.3</v>
      </c>
      <c r="D1237" s="4">
        <v>11.5</v>
      </c>
      <c r="E1237" s="4">
        <v>0.42</v>
      </c>
      <c r="F1237" s="4">
        <v>0.73</v>
      </c>
      <c r="G1237" s="4">
        <v>1.27</v>
      </c>
      <c r="H1237" s="4">
        <v>104</v>
      </c>
      <c r="I1237" s="4">
        <v>0.68700000000000006</v>
      </c>
      <c r="J1237" s="4">
        <v>1.81</v>
      </c>
      <c r="K1237" s="4">
        <v>1.43</v>
      </c>
      <c r="L1237" s="4">
        <v>20.3</v>
      </c>
    </row>
    <row r="1238" spans="1:12" ht="15.75" thickBot="1" x14ac:dyDescent="0.3">
      <c r="A1238" s="3">
        <v>-297300</v>
      </c>
      <c r="B1238" s="4">
        <v>277.39999999999998</v>
      </c>
      <c r="C1238" s="4">
        <v>198.8</v>
      </c>
      <c r="D1238" s="4">
        <v>16.100000000000001</v>
      </c>
      <c r="E1238" s="4">
        <v>0.41</v>
      </c>
      <c r="F1238" s="4">
        <v>0.75</v>
      </c>
      <c r="G1238" s="4">
        <v>1.27</v>
      </c>
      <c r="H1238" s="4">
        <v>164.3</v>
      </c>
      <c r="I1238" s="4">
        <v>0.68600000000000005</v>
      </c>
      <c r="J1238" s="4">
        <v>1.8</v>
      </c>
      <c r="K1238" s="4">
        <v>1.44</v>
      </c>
      <c r="L1238" s="4">
        <v>19.2</v>
      </c>
    </row>
    <row r="1239" spans="1:12" ht="15.75" thickBot="1" x14ac:dyDescent="0.3">
      <c r="A1239" s="3">
        <v>-267337</v>
      </c>
      <c r="B1239" s="4">
        <v>263.89999999999998</v>
      </c>
      <c r="C1239" s="4">
        <v>54.3</v>
      </c>
      <c r="D1239" s="4">
        <v>19.399999999999999</v>
      </c>
      <c r="E1239" s="4">
        <v>0.51</v>
      </c>
      <c r="F1239" s="4">
        <v>0.62</v>
      </c>
      <c r="G1239" s="4">
        <v>1.27</v>
      </c>
      <c r="H1239" s="4">
        <v>18.600000000000001</v>
      </c>
      <c r="I1239" s="4">
        <v>0.68899999999999995</v>
      </c>
      <c r="J1239" s="4">
        <v>1.92</v>
      </c>
      <c r="K1239" s="4">
        <v>1.43</v>
      </c>
      <c r="L1239" s="4">
        <v>17.899999999999999</v>
      </c>
    </row>
    <row r="1240" spans="1:12" ht="15.75" thickBot="1" x14ac:dyDescent="0.3">
      <c r="A1240" s="3" t="s">
        <v>10</v>
      </c>
      <c r="B1240" s="4">
        <v>322.10000000000002</v>
      </c>
      <c r="C1240" s="4">
        <v>265.3</v>
      </c>
      <c r="D1240" s="4">
        <v>22.2</v>
      </c>
      <c r="E1240" s="4">
        <v>0.89</v>
      </c>
      <c r="F1240" s="4">
        <v>0.14000000000000001</v>
      </c>
      <c r="G1240" s="4">
        <v>1.27</v>
      </c>
      <c r="H1240" s="4">
        <v>208.8</v>
      </c>
      <c r="I1240" s="4">
        <v>0.68799999999999994</v>
      </c>
      <c r="J1240" s="4">
        <v>2.4</v>
      </c>
      <c r="K1240" s="4">
        <v>1.43</v>
      </c>
      <c r="L1240" s="4">
        <v>14.6</v>
      </c>
    </row>
    <row r="1241" spans="1:12" ht="15.75" thickBot="1" x14ac:dyDescent="0.3">
      <c r="A1241" s="3">
        <v>-374158</v>
      </c>
      <c r="B1241" s="4">
        <v>149.5</v>
      </c>
      <c r="C1241" s="4">
        <v>39.6</v>
      </c>
      <c r="D1241" s="4">
        <v>23.8</v>
      </c>
      <c r="E1241" s="4">
        <v>0.93</v>
      </c>
      <c r="F1241" s="4">
        <v>0.09</v>
      </c>
      <c r="G1241" s="4">
        <v>1.27</v>
      </c>
      <c r="H1241" s="4">
        <v>127.7</v>
      </c>
      <c r="I1241" s="4">
        <v>0.69199999999999995</v>
      </c>
      <c r="J1241" s="4">
        <v>2.44</v>
      </c>
      <c r="K1241" s="4">
        <v>1.43</v>
      </c>
      <c r="L1241" s="4">
        <v>18.8</v>
      </c>
    </row>
    <row r="1242" spans="1:12" ht="15.75" thickBot="1" x14ac:dyDescent="0.3">
      <c r="A1242" s="3" t="s">
        <v>434</v>
      </c>
      <c r="B1242" s="4">
        <v>107.6</v>
      </c>
      <c r="C1242" s="4">
        <v>324.5</v>
      </c>
      <c r="D1242" s="4">
        <v>24.6</v>
      </c>
      <c r="E1242" s="4">
        <v>0.37</v>
      </c>
      <c r="F1242" s="4">
        <v>0.8</v>
      </c>
      <c r="G1242" s="4">
        <v>1.27</v>
      </c>
      <c r="H1242" s="4">
        <v>101.3</v>
      </c>
      <c r="I1242" s="4">
        <v>0.68600000000000005</v>
      </c>
      <c r="J1242" s="4">
        <v>1.75</v>
      </c>
      <c r="K1242" s="4">
        <v>1.44</v>
      </c>
      <c r="L1242" s="4">
        <v>20.2</v>
      </c>
    </row>
    <row r="1243" spans="1:12" ht="15.75" thickBot="1" x14ac:dyDescent="0.3">
      <c r="A1243" s="3" t="s">
        <v>643</v>
      </c>
      <c r="B1243" s="4">
        <v>235</v>
      </c>
      <c r="C1243" s="4">
        <v>56</v>
      </c>
      <c r="D1243" s="4">
        <v>44.6</v>
      </c>
      <c r="E1243" s="4">
        <v>0.23</v>
      </c>
      <c r="F1243" s="4">
        <v>0.98</v>
      </c>
      <c r="G1243" s="4">
        <v>1.27</v>
      </c>
      <c r="H1243" s="4">
        <v>147.5</v>
      </c>
      <c r="I1243" s="4">
        <v>0.68500000000000005</v>
      </c>
      <c r="J1243" s="4">
        <v>1.57</v>
      </c>
      <c r="K1243" s="4">
        <v>1.44</v>
      </c>
      <c r="L1243" s="4">
        <v>20.5</v>
      </c>
    </row>
    <row r="1244" spans="1:12" ht="15.75" thickBot="1" x14ac:dyDescent="0.3">
      <c r="A1244" s="3">
        <v>-424482</v>
      </c>
      <c r="B1244" s="4">
        <v>59.7</v>
      </c>
      <c r="C1244" s="4">
        <v>244.1</v>
      </c>
      <c r="D1244" s="4">
        <v>5.7</v>
      </c>
      <c r="E1244" s="4">
        <v>0.24</v>
      </c>
      <c r="F1244" s="4">
        <v>0.95</v>
      </c>
      <c r="G1244" s="4">
        <v>1.26</v>
      </c>
      <c r="H1244" s="4">
        <v>305</v>
      </c>
      <c r="I1244" s="4">
        <v>0.7</v>
      </c>
      <c r="J1244" s="4">
        <v>1.56</v>
      </c>
      <c r="K1244" s="4">
        <v>1.41</v>
      </c>
      <c r="L1244" s="4">
        <v>19.600000000000001</v>
      </c>
    </row>
    <row r="1245" spans="1:12" ht="15.75" thickBot="1" x14ac:dyDescent="0.3">
      <c r="A1245" s="3" t="s">
        <v>476</v>
      </c>
      <c r="B1245" s="4">
        <v>136.5</v>
      </c>
      <c r="C1245" s="4">
        <v>146.80000000000001</v>
      </c>
      <c r="D1245" s="4">
        <v>9.1</v>
      </c>
      <c r="E1245" s="4">
        <v>0.77</v>
      </c>
      <c r="F1245" s="4">
        <v>0.28999999999999998</v>
      </c>
      <c r="G1245" s="4">
        <v>1.26</v>
      </c>
      <c r="H1245" s="4">
        <v>32</v>
      </c>
      <c r="I1245" s="4">
        <v>0.69599999999999995</v>
      </c>
      <c r="J1245" s="4">
        <v>2.2400000000000002</v>
      </c>
      <c r="K1245" s="4">
        <v>1.42</v>
      </c>
      <c r="L1245" s="4">
        <v>22</v>
      </c>
    </row>
    <row r="1246" spans="1:12" ht="15.75" thickBot="1" x14ac:dyDescent="0.3">
      <c r="A1246" s="3" t="s">
        <v>222</v>
      </c>
      <c r="B1246" s="4">
        <v>321.2</v>
      </c>
      <c r="C1246" s="4">
        <v>299.3</v>
      </c>
      <c r="D1246" s="4">
        <v>17.600000000000001</v>
      </c>
      <c r="E1246" s="4">
        <v>0.22</v>
      </c>
      <c r="F1246" s="4">
        <v>0.98</v>
      </c>
      <c r="G1246" s="4">
        <v>1.26</v>
      </c>
      <c r="H1246" s="4">
        <v>178.2</v>
      </c>
      <c r="I1246" s="4">
        <v>0.69699999999999995</v>
      </c>
      <c r="J1246" s="4">
        <v>1.54</v>
      </c>
      <c r="K1246" s="4">
        <v>1.41</v>
      </c>
      <c r="L1246" s="4">
        <v>20.100000000000001</v>
      </c>
    </row>
    <row r="1247" spans="1:12" ht="15.75" thickBot="1" x14ac:dyDescent="0.3">
      <c r="A1247" s="3" t="s">
        <v>1076</v>
      </c>
      <c r="B1247" s="4">
        <v>188.9</v>
      </c>
      <c r="C1247" s="4">
        <v>133.1</v>
      </c>
      <c r="D1247" s="4">
        <v>21.3</v>
      </c>
      <c r="E1247" s="4">
        <v>0.18</v>
      </c>
      <c r="F1247" s="4">
        <v>1.03</v>
      </c>
      <c r="G1247" s="4">
        <v>1.26</v>
      </c>
      <c r="H1247" s="4">
        <v>108.4</v>
      </c>
      <c r="I1247" s="4">
        <v>0.69699999999999995</v>
      </c>
      <c r="J1247" s="4">
        <v>1.49</v>
      </c>
      <c r="K1247" s="4">
        <v>1.41</v>
      </c>
      <c r="L1247" s="4">
        <v>20.3</v>
      </c>
    </row>
    <row r="1248" spans="1:12" ht="15.75" thickBot="1" x14ac:dyDescent="0.3">
      <c r="A1248" s="3">
        <v>-434633</v>
      </c>
      <c r="B1248" s="4">
        <v>265.7</v>
      </c>
      <c r="C1248" s="4">
        <v>61.4</v>
      </c>
      <c r="D1248" s="4">
        <v>22.9</v>
      </c>
      <c r="E1248" s="4">
        <v>0.36</v>
      </c>
      <c r="F1248" s="4">
        <v>0.81</v>
      </c>
      <c r="G1248" s="4">
        <v>1.26</v>
      </c>
      <c r="H1248" s="4">
        <v>104.4</v>
      </c>
      <c r="I1248" s="4">
        <v>0.69399999999999995</v>
      </c>
      <c r="J1248" s="4">
        <v>1.71</v>
      </c>
      <c r="K1248" s="4">
        <v>1.42</v>
      </c>
      <c r="L1248" s="4">
        <v>20.9</v>
      </c>
    </row>
    <row r="1249" spans="1:12" ht="15.75" thickBot="1" x14ac:dyDescent="0.3">
      <c r="A1249" s="3" t="s">
        <v>249</v>
      </c>
      <c r="B1249" s="4">
        <v>46.3</v>
      </c>
      <c r="C1249" s="4">
        <v>31.6</v>
      </c>
      <c r="D1249" s="4">
        <v>23.3</v>
      </c>
      <c r="E1249" s="4">
        <v>0.26</v>
      </c>
      <c r="F1249" s="4">
        <v>0.93</v>
      </c>
      <c r="G1249" s="4">
        <v>1.26</v>
      </c>
      <c r="H1249" s="4">
        <v>87.5</v>
      </c>
      <c r="I1249" s="4">
        <v>0.69699999999999995</v>
      </c>
      <c r="J1249" s="4">
        <v>1.59</v>
      </c>
      <c r="K1249" s="4">
        <v>1.41</v>
      </c>
      <c r="L1249" s="4">
        <v>18.3</v>
      </c>
    </row>
    <row r="1250" spans="1:12" ht="15.75" thickBot="1" x14ac:dyDescent="0.3">
      <c r="A1250" s="3">
        <v>-443806</v>
      </c>
      <c r="B1250" s="4">
        <v>121.3</v>
      </c>
      <c r="C1250" s="4">
        <v>180.1</v>
      </c>
      <c r="D1250" s="4">
        <v>26.4</v>
      </c>
      <c r="E1250" s="4">
        <v>0.25</v>
      </c>
      <c r="F1250" s="4">
        <v>0.95</v>
      </c>
      <c r="G1250" s="4">
        <v>1.26</v>
      </c>
      <c r="H1250" s="4">
        <v>342.9</v>
      </c>
      <c r="I1250" s="4">
        <v>0.69699999999999995</v>
      </c>
      <c r="J1250" s="4">
        <v>1.57</v>
      </c>
      <c r="K1250" s="4">
        <v>1.41</v>
      </c>
      <c r="L1250" s="4">
        <v>22</v>
      </c>
    </row>
    <row r="1251" spans="1:12" ht="15.75" thickBot="1" x14ac:dyDescent="0.3">
      <c r="A1251" s="3" t="s">
        <v>158</v>
      </c>
      <c r="B1251" s="4">
        <v>42.5</v>
      </c>
      <c r="C1251" s="4">
        <v>285.60000000000002</v>
      </c>
      <c r="D1251" s="4">
        <v>26.9</v>
      </c>
      <c r="E1251" s="4">
        <v>0.8</v>
      </c>
      <c r="F1251" s="4">
        <v>0.25</v>
      </c>
      <c r="G1251" s="4">
        <v>1.26</v>
      </c>
      <c r="H1251" s="4">
        <v>33.4</v>
      </c>
      <c r="I1251" s="4">
        <v>0.69499999999999995</v>
      </c>
      <c r="J1251" s="4">
        <v>2.27</v>
      </c>
      <c r="K1251" s="4">
        <v>1.42</v>
      </c>
      <c r="L1251" s="4">
        <v>22</v>
      </c>
    </row>
    <row r="1252" spans="1:12" ht="15.75" thickBot="1" x14ac:dyDescent="0.3">
      <c r="A1252" s="3" t="s">
        <v>332</v>
      </c>
      <c r="B1252" s="4">
        <v>106.1</v>
      </c>
      <c r="C1252" s="4">
        <v>16.2</v>
      </c>
      <c r="D1252" s="4">
        <v>34</v>
      </c>
      <c r="E1252" s="4">
        <v>0.35</v>
      </c>
      <c r="F1252" s="4">
        <v>0.82</v>
      </c>
      <c r="G1252" s="4">
        <v>1.26</v>
      </c>
      <c r="H1252" s="4">
        <v>242.5</v>
      </c>
      <c r="I1252" s="4">
        <v>0.69599999999999995</v>
      </c>
      <c r="J1252" s="4">
        <v>1.71</v>
      </c>
      <c r="K1252" s="4">
        <v>1.42</v>
      </c>
      <c r="L1252" s="4">
        <v>21.1</v>
      </c>
    </row>
    <row r="1253" spans="1:12" ht="15.75" thickBot="1" x14ac:dyDescent="0.3">
      <c r="A1253" s="3" t="s">
        <v>982</v>
      </c>
      <c r="B1253" s="4">
        <v>64.599999999999994</v>
      </c>
      <c r="C1253" s="4">
        <v>146.4</v>
      </c>
      <c r="D1253" s="4">
        <v>37.6</v>
      </c>
      <c r="E1253" s="4">
        <v>0.37</v>
      </c>
      <c r="F1253" s="4">
        <v>0.79</v>
      </c>
      <c r="G1253" s="4">
        <v>1.26</v>
      </c>
      <c r="H1253" s="4">
        <v>272.8</v>
      </c>
      <c r="I1253" s="4">
        <v>0.69599999999999995</v>
      </c>
      <c r="J1253" s="4">
        <v>1.73</v>
      </c>
      <c r="K1253" s="4">
        <v>1.42</v>
      </c>
      <c r="L1253" s="4">
        <v>20.7</v>
      </c>
    </row>
    <row r="1254" spans="1:12" ht="15.75" thickBot="1" x14ac:dyDescent="0.3">
      <c r="A1254" s="3">
        <v>-417949</v>
      </c>
      <c r="B1254" s="4">
        <v>173.8</v>
      </c>
      <c r="C1254" s="4">
        <v>40.1</v>
      </c>
      <c r="D1254" s="4">
        <v>38.299999999999997</v>
      </c>
      <c r="E1254" s="4">
        <v>0.2</v>
      </c>
      <c r="F1254" s="4">
        <v>1.01</v>
      </c>
      <c r="G1254" s="4">
        <v>1.26</v>
      </c>
      <c r="H1254" s="4">
        <v>329.6</v>
      </c>
      <c r="I1254" s="4">
        <v>0.69499999999999995</v>
      </c>
      <c r="J1254" s="4">
        <v>1.51</v>
      </c>
      <c r="K1254" s="4">
        <v>1.42</v>
      </c>
      <c r="L1254" s="4">
        <v>18.7</v>
      </c>
    </row>
    <row r="1255" spans="1:12" ht="15.75" thickBot="1" x14ac:dyDescent="0.3">
      <c r="A1255" s="3" t="s">
        <v>574</v>
      </c>
      <c r="B1255" s="4">
        <v>309.8</v>
      </c>
      <c r="C1255" s="4">
        <v>128.30000000000001</v>
      </c>
      <c r="D1255" s="4">
        <v>3.9</v>
      </c>
      <c r="E1255" s="4">
        <v>0.35</v>
      </c>
      <c r="F1255" s="4">
        <v>0.81</v>
      </c>
      <c r="G1255" s="4">
        <v>1.25</v>
      </c>
      <c r="H1255" s="4">
        <v>268.5</v>
      </c>
      <c r="I1255" s="4">
        <v>0.70299999999999996</v>
      </c>
      <c r="J1255" s="4">
        <v>1.69</v>
      </c>
      <c r="K1255" s="4">
        <v>1.4</v>
      </c>
      <c r="L1255" s="4">
        <v>20.3</v>
      </c>
    </row>
    <row r="1256" spans="1:12" ht="15.75" thickBot="1" x14ac:dyDescent="0.3">
      <c r="A1256" s="3">
        <v>-333521</v>
      </c>
      <c r="B1256" s="4">
        <v>249.5</v>
      </c>
      <c r="C1256" s="4">
        <v>300.60000000000002</v>
      </c>
      <c r="D1256" s="4">
        <v>12.5</v>
      </c>
      <c r="E1256" s="4">
        <v>0.37</v>
      </c>
      <c r="F1256" s="4">
        <v>0.78</v>
      </c>
      <c r="G1256" s="4">
        <v>1.25</v>
      </c>
      <c r="H1256" s="4">
        <v>255.7</v>
      </c>
      <c r="I1256" s="4">
        <v>0.70299999999999996</v>
      </c>
      <c r="J1256" s="4">
        <v>1.72</v>
      </c>
      <c r="K1256" s="4">
        <v>1.4</v>
      </c>
      <c r="L1256" s="4">
        <v>19.899999999999999</v>
      </c>
    </row>
    <row r="1257" spans="1:12" ht="15.75" thickBot="1" x14ac:dyDescent="0.3">
      <c r="A1257" s="3" t="s">
        <v>1</v>
      </c>
      <c r="B1257" s="4">
        <v>276.89999999999998</v>
      </c>
      <c r="C1257" s="4">
        <v>337.2</v>
      </c>
      <c r="D1257" s="4">
        <v>13.3</v>
      </c>
      <c r="E1257" s="4">
        <v>0.34</v>
      </c>
      <c r="F1257" s="4">
        <v>0.83</v>
      </c>
      <c r="G1257" s="4">
        <v>1.25</v>
      </c>
      <c r="H1257" s="4">
        <v>180.5</v>
      </c>
      <c r="I1257" s="4">
        <v>0.70899999999999996</v>
      </c>
      <c r="J1257" s="4">
        <v>1.66</v>
      </c>
      <c r="K1257" s="4">
        <v>1.39</v>
      </c>
      <c r="L1257" s="4">
        <v>15.6</v>
      </c>
    </row>
    <row r="1258" spans="1:12" ht="15.75" thickBot="1" x14ac:dyDescent="0.3">
      <c r="A1258" s="3">
        <v>-162567</v>
      </c>
      <c r="B1258" s="4">
        <v>133.19999999999999</v>
      </c>
      <c r="C1258" s="4">
        <v>333.3</v>
      </c>
      <c r="D1258" s="4">
        <v>13.7</v>
      </c>
      <c r="E1258" s="4">
        <v>0.25</v>
      </c>
      <c r="F1258" s="4">
        <v>0.94</v>
      </c>
      <c r="G1258" s="4">
        <v>1.25</v>
      </c>
      <c r="H1258" s="4">
        <v>268.7</v>
      </c>
      <c r="I1258" s="4">
        <v>0.70699999999999996</v>
      </c>
      <c r="J1258" s="4">
        <v>1.56</v>
      </c>
      <c r="K1258" s="4">
        <v>1.39</v>
      </c>
      <c r="L1258" s="4">
        <v>19.899999999999999</v>
      </c>
    </row>
    <row r="1259" spans="1:12" ht="15.75" thickBot="1" x14ac:dyDescent="0.3">
      <c r="A1259" s="3">
        <v>-10115</v>
      </c>
      <c r="B1259" s="4">
        <v>233.6</v>
      </c>
      <c r="C1259" s="4">
        <v>8.9</v>
      </c>
      <c r="D1259" s="4">
        <v>15.3</v>
      </c>
      <c r="E1259" s="4">
        <v>0.32</v>
      </c>
      <c r="F1259" s="4">
        <v>0.84</v>
      </c>
      <c r="G1259" s="4">
        <v>1.25</v>
      </c>
      <c r="H1259" s="4">
        <v>202.2</v>
      </c>
      <c r="I1259" s="4">
        <v>0.70699999999999996</v>
      </c>
      <c r="J1259" s="4">
        <v>1.65</v>
      </c>
      <c r="K1259" s="4">
        <v>1.39</v>
      </c>
      <c r="L1259" s="4">
        <v>17</v>
      </c>
    </row>
    <row r="1260" spans="1:12" ht="15.75" thickBot="1" x14ac:dyDescent="0.3">
      <c r="A1260" s="3">
        <v>-417816</v>
      </c>
      <c r="B1260" s="4">
        <v>135.4</v>
      </c>
      <c r="C1260" s="4">
        <v>156.4</v>
      </c>
      <c r="D1260" s="4">
        <v>16.3</v>
      </c>
      <c r="E1260" s="4">
        <v>0.27</v>
      </c>
      <c r="F1260" s="4">
        <v>0.92</v>
      </c>
      <c r="G1260" s="4">
        <v>1.25</v>
      </c>
      <c r="H1260" s="4">
        <v>254.8</v>
      </c>
      <c r="I1260" s="4">
        <v>0.70499999999999996</v>
      </c>
      <c r="J1260" s="4">
        <v>1.58</v>
      </c>
      <c r="K1260" s="4">
        <v>1.4</v>
      </c>
      <c r="L1260" s="4">
        <v>20.2</v>
      </c>
    </row>
    <row r="1261" spans="1:12" ht="15.75" thickBot="1" x14ac:dyDescent="0.3">
      <c r="A1261" s="3" t="s">
        <v>1029</v>
      </c>
      <c r="B1261" s="4">
        <v>196.5</v>
      </c>
      <c r="C1261" s="4">
        <v>134.4</v>
      </c>
      <c r="D1261" s="4">
        <v>17.7</v>
      </c>
      <c r="E1261" s="4">
        <v>0.17</v>
      </c>
      <c r="F1261" s="4">
        <v>1.04</v>
      </c>
      <c r="G1261" s="4">
        <v>1.25</v>
      </c>
      <c r="H1261" s="4">
        <v>272.8</v>
      </c>
      <c r="I1261" s="4">
        <v>0.70399999999999996</v>
      </c>
      <c r="J1261" s="4">
        <v>1.47</v>
      </c>
      <c r="K1261" s="4">
        <v>1.4</v>
      </c>
      <c r="L1261" s="4">
        <v>21.1</v>
      </c>
    </row>
    <row r="1262" spans="1:12" ht="15.75" thickBot="1" x14ac:dyDescent="0.3">
      <c r="A1262" s="3">
        <v>-368565</v>
      </c>
      <c r="B1262" s="4">
        <v>243.4</v>
      </c>
      <c r="C1262" s="4">
        <v>189.5</v>
      </c>
      <c r="D1262" s="4">
        <v>18.3</v>
      </c>
      <c r="E1262" s="4">
        <v>0.6</v>
      </c>
      <c r="F1262" s="4">
        <v>0.5</v>
      </c>
      <c r="G1262" s="4">
        <v>1.25</v>
      </c>
      <c r="H1262" s="4">
        <v>86</v>
      </c>
      <c r="I1262" s="4">
        <v>0.70899999999999996</v>
      </c>
      <c r="J1262" s="4">
        <v>1.99</v>
      </c>
      <c r="K1262" s="4">
        <v>1.39</v>
      </c>
      <c r="L1262" s="4">
        <v>20</v>
      </c>
    </row>
    <row r="1263" spans="1:12" ht="15.75" thickBot="1" x14ac:dyDescent="0.3">
      <c r="A1263" s="3">
        <v>-162082</v>
      </c>
      <c r="B1263" s="4">
        <v>148.5</v>
      </c>
      <c r="C1263" s="4">
        <v>213.6</v>
      </c>
      <c r="D1263" s="4">
        <v>20</v>
      </c>
      <c r="E1263" s="4">
        <v>0.19</v>
      </c>
      <c r="F1263" s="4">
        <v>1.01</v>
      </c>
      <c r="G1263" s="4">
        <v>1.25</v>
      </c>
      <c r="H1263" s="4">
        <v>339.8</v>
      </c>
      <c r="I1263" s="4">
        <v>0.70799999999999996</v>
      </c>
      <c r="J1263" s="4">
        <v>1.48</v>
      </c>
      <c r="K1263" s="4">
        <v>1.39</v>
      </c>
      <c r="L1263" s="4">
        <v>18.899999999999999</v>
      </c>
    </row>
    <row r="1264" spans="1:12" ht="15.75" thickBot="1" x14ac:dyDescent="0.3">
      <c r="A1264" s="3" t="s">
        <v>969</v>
      </c>
      <c r="B1264" s="4">
        <v>115.2</v>
      </c>
      <c r="C1264" s="4">
        <v>279.39999999999998</v>
      </c>
      <c r="D1264" s="4">
        <v>24.4</v>
      </c>
      <c r="E1264" s="4">
        <v>0.37</v>
      </c>
      <c r="F1264" s="4">
        <v>0.78</v>
      </c>
      <c r="G1264" s="4">
        <v>1.25</v>
      </c>
      <c r="H1264" s="4">
        <v>189.3</v>
      </c>
      <c r="I1264" s="4">
        <v>0.70199999999999996</v>
      </c>
      <c r="J1264" s="4">
        <v>1.72</v>
      </c>
      <c r="K1264" s="4">
        <v>1.4</v>
      </c>
      <c r="L1264" s="4">
        <v>21.7</v>
      </c>
    </row>
    <row r="1265" spans="1:12" ht="15.75" thickBot="1" x14ac:dyDescent="0.3">
      <c r="A1265" s="3" t="s">
        <v>517</v>
      </c>
      <c r="B1265" s="4">
        <v>164.3</v>
      </c>
      <c r="C1265" s="4">
        <v>187.3</v>
      </c>
      <c r="D1265" s="4">
        <v>28.7</v>
      </c>
      <c r="E1265" s="4">
        <v>0.19</v>
      </c>
      <c r="F1265" s="4">
        <v>1.01</v>
      </c>
      <c r="G1265" s="4">
        <v>1.25</v>
      </c>
      <c r="H1265" s="4">
        <v>311.3</v>
      </c>
      <c r="I1265" s="4">
        <v>0.70699999999999996</v>
      </c>
      <c r="J1265" s="4">
        <v>1.49</v>
      </c>
      <c r="K1265" s="4">
        <v>1.39</v>
      </c>
      <c r="L1265" s="4">
        <v>21.8</v>
      </c>
    </row>
    <row r="1266" spans="1:12" ht="15.75" thickBot="1" x14ac:dyDescent="0.3">
      <c r="A1266" s="3" t="s">
        <v>868</v>
      </c>
      <c r="B1266" s="4">
        <v>128.5</v>
      </c>
      <c r="C1266" s="4">
        <v>189.9</v>
      </c>
      <c r="D1266" s="4">
        <v>29.6</v>
      </c>
      <c r="E1266" s="4">
        <v>0.23</v>
      </c>
      <c r="F1266" s="4">
        <v>0.96</v>
      </c>
      <c r="G1266" s="4">
        <v>1.25</v>
      </c>
      <c r="H1266" s="4">
        <v>105.4</v>
      </c>
      <c r="I1266" s="4">
        <v>0.70799999999999996</v>
      </c>
      <c r="J1266" s="4">
        <v>1.53</v>
      </c>
      <c r="K1266" s="4">
        <v>1.39</v>
      </c>
      <c r="L1266" s="4">
        <v>20.399999999999999</v>
      </c>
    </row>
    <row r="1267" spans="1:12" ht="15.75" thickBot="1" x14ac:dyDescent="0.3">
      <c r="A1267" s="3" t="s">
        <v>617</v>
      </c>
      <c r="B1267" s="4">
        <v>309.3</v>
      </c>
      <c r="C1267" s="4">
        <v>149.9</v>
      </c>
      <c r="D1267" s="4">
        <v>34.799999999999997</v>
      </c>
      <c r="E1267" s="4">
        <v>0.25</v>
      </c>
      <c r="F1267" s="4">
        <v>0.94</v>
      </c>
      <c r="G1267" s="4">
        <v>1.25</v>
      </c>
      <c r="H1267" s="4">
        <v>353.6</v>
      </c>
      <c r="I1267" s="4">
        <v>0.70499999999999996</v>
      </c>
      <c r="J1267" s="4">
        <v>1.56</v>
      </c>
      <c r="K1267" s="4">
        <v>1.4</v>
      </c>
      <c r="L1267" s="4">
        <v>19.3</v>
      </c>
    </row>
    <row r="1268" spans="1:12" ht="15.75" thickBot="1" x14ac:dyDescent="0.3">
      <c r="A1268" s="3" t="s">
        <v>64</v>
      </c>
      <c r="B1268" s="4">
        <v>301.2</v>
      </c>
      <c r="C1268" s="4">
        <v>359.9</v>
      </c>
      <c r="D1268" s="4">
        <v>38.700000000000003</v>
      </c>
      <c r="E1268" s="4">
        <v>0.31</v>
      </c>
      <c r="F1268" s="4">
        <v>0.86</v>
      </c>
      <c r="G1268" s="4">
        <v>1.25</v>
      </c>
      <c r="H1268" s="4">
        <v>23.3</v>
      </c>
      <c r="I1268" s="4">
        <v>0.70199999999999996</v>
      </c>
      <c r="J1268" s="4">
        <v>1.64</v>
      </c>
      <c r="K1268" s="4">
        <v>1.4</v>
      </c>
      <c r="L1268" s="4">
        <v>20.7</v>
      </c>
    </row>
    <row r="1269" spans="1:12" ht="15.75" thickBot="1" x14ac:dyDescent="0.3">
      <c r="A1269" s="3">
        <v>-363305</v>
      </c>
      <c r="B1269" s="4">
        <v>179.2</v>
      </c>
      <c r="C1269" s="4">
        <v>183.3</v>
      </c>
      <c r="D1269" s="4">
        <v>3.5</v>
      </c>
      <c r="E1269" s="4">
        <v>0.22</v>
      </c>
      <c r="F1269" s="4">
        <v>0.97</v>
      </c>
      <c r="G1269" s="4">
        <v>1.24</v>
      </c>
      <c r="H1269" s="4">
        <v>97.6</v>
      </c>
      <c r="I1269" s="4">
        <v>0.71599999999999997</v>
      </c>
      <c r="J1269" s="4">
        <v>1.51</v>
      </c>
      <c r="K1269" s="4">
        <v>1.38</v>
      </c>
      <c r="L1269" s="4">
        <v>21.4</v>
      </c>
    </row>
    <row r="1270" spans="1:12" ht="15.75" thickBot="1" x14ac:dyDescent="0.3">
      <c r="A1270" s="3" t="s">
        <v>51</v>
      </c>
      <c r="B1270" s="4">
        <v>225.5</v>
      </c>
      <c r="C1270" s="4">
        <v>13.7</v>
      </c>
      <c r="D1270" s="4">
        <v>5.2</v>
      </c>
      <c r="E1270" s="4">
        <v>0.28999999999999998</v>
      </c>
      <c r="F1270" s="4">
        <v>0.88</v>
      </c>
      <c r="G1270" s="4">
        <v>1.24</v>
      </c>
      <c r="H1270" s="4">
        <v>276.5</v>
      </c>
      <c r="I1270" s="4">
        <v>0.71499999999999997</v>
      </c>
      <c r="J1270" s="4">
        <v>1.6</v>
      </c>
      <c r="K1270" s="4">
        <v>1.38</v>
      </c>
      <c r="L1270" s="4">
        <v>21.1</v>
      </c>
    </row>
    <row r="1271" spans="1:12" ht="15.75" thickBot="1" x14ac:dyDescent="0.3">
      <c r="A1271" s="3" t="s">
        <v>1097</v>
      </c>
      <c r="B1271" s="4">
        <v>305.60000000000002</v>
      </c>
      <c r="C1271" s="4">
        <v>294.7</v>
      </c>
      <c r="D1271" s="4">
        <v>5.3</v>
      </c>
      <c r="E1271" s="4">
        <v>0.5</v>
      </c>
      <c r="F1271" s="4">
        <v>0.62</v>
      </c>
      <c r="G1271" s="4">
        <v>1.24</v>
      </c>
      <c r="H1271" s="4">
        <v>136.6</v>
      </c>
      <c r="I1271" s="4">
        <v>0.71199999999999997</v>
      </c>
      <c r="J1271" s="4">
        <v>1.86</v>
      </c>
      <c r="K1271" s="4">
        <v>1.38</v>
      </c>
      <c r="L1271" s="4">
        <v>21.6</v>
      </c>
    </row>
    <row r="1272" spans="1:12" ht="15.75" thickBot="1" x14ac:dyDescent="0.3">
      <c r="A1272" s="3" t="s">
        <v>999</v>
      </c>
      <c r="B1272" s="4">
        <v>279.8</v>
      </c>
      <c r="C1272" s="4">
        <v>39</v>
      </c>
      <c r="D1272" s="4">
        <v>6.1</v>
      </c>
      <c r="E1272" s="4">
        <v>0.33</v>
      </c>
      <c r="F1272" s="4">
        <v>0.83</v>
      </c>
      <c r="G1272" s="4">
        <v>1.24</v>
      </c>
      <c r="H1272" s="4">
        <v>209.5</v>
      </c>
      <c r="I1272" s="4">
        <v>0.71099999999999997</v>
      </c>
      <c r="J1272" s="4">
        <v>1.65</v>
      </c>
      <c r="K1272" s="4">
        <v>1.39</v>
      </c>
      <c r="L1272" s="4">
        <v>21.3</v>
      </c>
    </row>
    <row r="1273" spans="1:12" ht="15.75" thickBot="1" x14ac:dyDescent="0.3">
      <c r="A1273" s="3" t="s">
        <v>560</v>
      </c>
      <c r="B1273" s="4">
        <v>21.7</v>
      </c>
      <c r="C1273" s="4">
        <v>358.5</v>
      </c>
      <c r="D1273" s="4">
        <v>9.1</v>
      </c>
      <c r="E1273" s="4">
        <v>0.23</v>
      </c>
      <c r="F1273" s="4">
        <v>0.96</v>
      </c>
      <c r="G1273" s="4">
        <v>1.24</v>
      </c>
      <c r="H1273" s="4">
        <v>327.2</v>
      </c>
      <c r="I1273" s="4">
        <v>0.71199999999999997</v>
      </c>
      <c r="J1273" s="4">
        <v>1.53</v>
      </c>
      <c r="K1273" s="4">
        <v>1.38</v>
      </c>
      <c r="L1273" s="4">
        <v>21.4</v>
      </c>
    </row>
    <row r="1274" spans="1:12" ht="15.75" thickBot="1" x14ac:dyDescent="0.3">
      <c r="A1274" s="3" t="s">
        <v>371</v>
      </c>
      <c r="B1274" s="4">
        <v>18.2</v>
      </c>
      <c r="C1274" s="4">
        <v>88.7</v>
      </c>
      <c r="D1274" s="4">
        <v>9.6</v>
      </c>
      <c r="E1274" s="4">
        <v>0.18</v>
      </c>
      <c r="F1274" s="4">
        <v>1.03</v>
      </c>
      <c r="G1274" s="4">
        <v>1.24</v>
      </c>
      <c r="H1274" s="4">
        <v>314</v>
      </c>
      <c r="I1274" s="4">
        <v>0.71</v>
      </c>
      <c r="J1274" s="4">
        <v>1.46</v>
      </c>
      <c r="K1274" s="4">
        <v>1.39</v>
      </c>
      <c r="L1274" s="4">
        <v>22</v>
      </c>
    </row>
    <row r="1275" spans="1:12" ht="15.75" thickBot="1" x14ac:dyDescent="0.3">
      <c r="A1275" s="3" t="s">
        <v>396</v>
      </c>
      <c r="B1275" s="4">
        <v>299.60000000000002</v>
      </c>
      <c r="C1275" s="4">
        <v>229.8</v>
      </c>
      <c r="D1275" s="4">
        <v>10</v>
      </c>
      <c r="E1275" s="4">
        <v>0.28999999999999998</v>
      </c>
      <c r="F1275" s="4">
        <v>0.87</v>
      </c>
      <c r="G1275" s="4">
        <v>1.24</v>
      </c>
      <c r="H1275" s="4">
        <v>10.9</v>
      </c>
      <c r="I1275" s="4">
        <v>0.71699999999999997</v>
      </c>
      <c r="J1275" s="4">
        <v>1.6</v>
      </c>
      <c r="K1275" s="4">
        <v>1.37</v>
      </c>
      <c r="L1275" s="4">
        <v>21.2</v>
      </c>
    </row>
    <row r="1276" spans="1:12" ht="15.75" thickBot="1" x14ac:dyDescent="0.3">
      <c r="A1276" s="3" t="s">
        <v>792</v>
      </c>
      <c r="B1276" s="4">
        <v>338</v>
      </c>
      <c r="C1276" s="4">
        <v>195.4</v>
      </c>
      <c r="D1276" s="4">
        <v>11.3</v>
      </c>
      <c r="E1276" s="4">
        <v>0.25</v>
      </c>
      <c r="F1276" s="4">
        <v>0.93</v>
      </c>
      <c r="G1276" s="4">
        <v>1.24</v>
      </c>
      <c r="H1276" s="4">
        <v>272.7</v>
      </c>
      <c r="I1276" s="4">
        <v>0.71299999999999997</v>
      </c>
      <c r="J1276" s="4">
        <v>1.55</v>
      </c>
      <c r="K1276" s="4">
        <v>1.38</v>
      </c>
      <c r="L1276" s="4">
        <v>21.7</v>
      </c>
    </row>
    <row r="1277" spans="1:12" ht="15.75" thickBot="1" x14ac:dyDescent="0.3">
      <c r="A1277" s="3" t="s">
        <v>212</v>
      </c>
      <c r="B1277" s="4">
        <v>312.89999999999998</v>
      </c>
      <c r="C1277" s="4">
        <v>7</v>
      </c>
      <c r="D1277" s="4">
        <v>15.7</v>
      </c>
      <c r="E1277" s="4">
        <v>0.72</v>
      </c>
      <c r="F1277" s="4">
        <v>0.35</v>
      </c>
      <c r="G1277" s="4">
        <v>1.24</v>
      </c>
      <c r="H1277" s="4">
        <v>46.5</v>
      </c>
      <c r="I1277" s="4">
        <v>0.71199999999999997</v>
      </c>
      <c r="J1277" s="4">
        <v>2.13</v>
      </c>
      <c r="K1277" s="4">
        <v>1.38</v>
      </c>
      <c r="L1277" s="4">
        <v>19.7</v>
      </c>
    </row>
    <row r="1278" spans="1:12" ht="15.75" thickBot="1" x14ac:dyDescent="0.3">
      <c r="A1278" s="3">
        <v>-439877</v>
      </c>
      <c r="B1278" s="4">
        <v>105.7</v>
      </c>
      <c r="C1278" s="4">
        <v>73</v>
      </c>
      <c r="D1278" s="4">
        <v>21.6</v>
      </c>
      <c r="E1278" s="4">
        <v>0.37</v>
      </c>
      <c r="F1278" s="4">
        <v>0.78</v>
      </c>
      <c r="G1278" s="4">
        <v>1.24</v>
      </c>
      <c r="H1278" s="4">
        <v>60</v>
      </c>
      <c r="I1278" s="4">
        <v>0.71699999999999997</v>
      </c>
      <c r="J1278" s="4">
        <v>1.69</v>
      </c>
      <c r="K1278" s="4">
        <v>1.37</v>
      </c>
      <c r="L1278" s="4">
        <v>19.5</v>
      </c>
    </row>
    <row r="1279" spans="1:12" ht="15.75" thickBot="1" x14ac:dyDescent="0.3">
      <c r="A1279" s="3" t="s">
        <v>268</v>
      </c>
      <c r="B1279" s="4">
        <v>323.39999999999998</v>
      </c>
      <c r="C1279" s="4">
        <v>304.3</v>
      </c>
      <c r="D1279" s="4">
        <v>23.2</v>
      </c>
      <c r="E1279" s="4">
        <v>0.17</v>
      </c>
      <c r="F1279" s="4">
        <v>1.03</v>
      </c>
      <c r="G1279" s="4">
        <v>1.24</v>
      </c>
      <c r="H1279" s="4">
        <v>341.2</v>
      </c>
      <c r="I1279" s="4">
        <v>0.71199999999999997</v>
      </c>
      <c r="J1279" s="4">
        <v>1.45</v>
      </c>
      <c r="K1279" s="4">
        <v>1.38</v>
      </c>
      <c r="L1279" s="4">
        <v>21.3</v>
      </c>
    </row>
    <row r="1280" spans="1:12" ht="15.75" thickBot="1" x14ac:dyDescent="0.3">
      <c r="A1280" s="3" t="s">
        <v>951</v>
      </c>
      <c r="B1280" s="4">
        <v>143.69999999999999</v>
      </c>
      <c r="C1280" s="4">
        <v>68.3</v>
      </c>
      <c r="D1280" s="4">
        <v>28.6</v>
      </c>
      <c r="E1280" s="4">
        <v>0.17</v>
      </c>
      <c r="F1280" s="4">
        <v>1.03</v>
      </c>
      <c r="G1280" s="4">
        <v>1.24</v>
      </c>
      <c r="H1280" s="4">
        <v>316.60000000000002</v>
      </c>
      <c r="I1280" s="4">
        <v>0.71099999999999997</v>
      </c>
      <c r="J1280" s="4">
        <v>1.45</v>
      </c>
      <c r="K1280" s="4">
        <v>1.39</v>
      </c>
      <c r="L1280" s="4">
        <v>20.6</v>
      </c>
    </row>
    <row r="1281" spans="1:12" ht="15.75" thickBot="1" x14ac:dyDescent="0.3">
      <c r="A1281" s="3" t="s">
        <v>484</v>
      </c>
      <c r="B1281" s="4">
        <v>42.7</v>
      </c>
      <c r="C1281" s="4">
        <v>347.8</v>
      </c>
      <c r="D1281" s="4">
        <v>33.1</v>
      </c>
      <c r="E1281" s="4">
        <v>0.24</v>
      </c>
      <c r="F1281" s="4">
        <v>0.94</v>
      </c>
      <c r="G1281" s="4">
        <v>1.24</v>
      </c>
      <c r="H1281" s="4">
        <v>220.6</v>
      </c>
      <c r="I1281" s="4">
        <v>0.71499999999999997</v>
      </c>
      <c r="J1281" s="4">
        <v>1.54</v>
      </c>
      <c r="K1281" s="4">
        <v>1.38</v>
      </c>
      <c r="L1281" s="4">
        <v>21.2</v>
      </c>
    </row>
    <row r="1282" spans="1:12" ht="15.75" thickBot="1" x14ac:dyDescent="0.3">
      <c r="A1282" s="3">
        <v>-162474</v>
      </c>
      <c r="B1282" s="4">
        <v>285.3</v>
      </c>
      <c r="C1282" s="4">
        <v>80.900000000000006</v>
      </c>
      <c r="D1282" s="4">
        <v>50.7</v>
      </c>
      <c r="E1282" s="4">
        <v>0.36</v>
      </c>
      <c r="F1282" s="4">
        <v>0.8</v>
      </c>
      <c r="G1282" s="4">
        <v>1.24</v>
      </c>
      <c r="H1282" s="4">
        <v>258.89999999999998</v>
      </c>
      <c r="I1282" s="4">
        <v>0.71299999999999997</v>
      </c>
      <c r="J1282" s="4">
        <v>1.68</v>
      </c>
      <c r="K1282" s="4">
        <v>1.38</v>
      </c>
      <c r="L1282" s="4">
        <v>18.5</v>
      </c>
    </row>
    <row r="1283" spans="1:12" ht="15.75" thickBot="1" x14ac:dyDescent="0.3">
      <c r="A1283" s="3">
        <v>-279816</v>
      </c>
      <c r="B1283" s="4">
        <v>285.2</v>
      </c>
      <c r="C1283" s="4">
        <v>41.3</v>
      </c>
      <c r="D1283" s="4">
        <v>50.7</v>
      </c>
      <c r="E1283" s="4">
        <v>0.4</v>
      </c>
      <c r="F1283" s="4">
        <v>0.74</v>
      </c>
      <c r="G1283" s="4">
        <v>1.24</v>
      </c>
      <c r="H1283" s="4">
        <v>289.89999999999998</v>
      </c>
      <c r="I1283" s="4">
        <v>0.71499999999999997</v>
      </c>
      <c r="J1283" s="4">
        <v>1.73</v>
      </c>
      <c r="K1283" s="4">
        <v>1.38</v>
      </c>
      <c r="L1283" s="4">
        <v>19.100000000000001</v>
      </c>
    </row>
    <row r="1284" spans="1:12" ht="15.75" thickBot="1" x14ac:dyDescent="0.3">
      <c r="A1284" s="3" t="s">
        <v>1005</v>
      </c>
      <c r="B1284" s="4">
        <v>67.3</v>
      </c>
      <c r="C1284" s="4">
        <v>131</v>
      </c>
      <c r="D1284" s="4">
        <v>7.2</v>
      </c>
      <c r="E1284" s="4">
        <v>0.5</v>
      </c>
      <c r="F1284" s="4">
        <v>0.61</v>
      </c>
      <c r="G1284" s="4">
        <v>1.23</v>
      </c>
      <c r="H1284" s="4">
        <v>66.900000000000006</v>
      </c>
      <c r="I1284" s="4">
        <v>0.72199999999999998</v>
      </c>
      <c r="J1284" s="4">
        <v>1.85</v>
      </c>
      <c r="K1284" s="4">
        <v>1.37</v>
      </c>
      <c r="L1284" s="4">
        <v>21</v>
      </c>
    </row>
    <row r="1285" spans="1:12" ht="15.75" thickBot="1" x14ac:dyDescent="0.3">
      <c r="A1285" s="3">
        <v>-163818</v>
      </c>
      <c r="B1285" s="4">
        <v>245.8</v>
      </c>
      <c r="C1285" s="4">
        <v>241.1</v>
      </c>
      <c r="D1285" s="4">
        <v>10.4</v>
      </c>
      <c r="E1285" s="4">
        <v>0.35</v>
      </c>
      <c r="F1285" s="4">
        <v>0.79</v>
      </c>
      <c r="G1285" s="4">
        <v>1.23</v>
      </c>
      <c r="H1285" s="4">
        <v>129.6</v>
      </c>
      <c r="I1285" s="4">
        <v>0.72299999999999998</v>
      </c>
      <c r="J1285" s="4">
        <v>1.67</v>
      </c>
      <c r="K1285" s="4">
        <v>1.36</v>
      </c>
      <c r="L1285" s="4">
        <v>18.399999999999999</v>
      </c>
    </row>
    <row r="1286" spans="1:12" ht="15.75" thickBot="1" x14ac:dyDescent="0.3">
      <c r="A1286" s="3">
        <v>-85236</v>
      </c>
      <c r="B1286" s="4">
        <v>293.8</v>
      </c>
      <c r="C1286" s="4">
        <v>54.4</v>
      </c>
      <c r="D1286" s="4">
        <v>12.8</v>
      </c>
      <c r="E1286" s="4">
        <v>0.31</v>
      </c>
      <c r="F1286" s="4">
        <v>0.85</v>
      </c>
      <c r="G1286" s="4">
        <v>1.23</v>
      </c>
      <c r="H1286" s="4">
        <v>111.3</v>
      </c>
      <c r="I1286" s="4">
        <v>0.71899999999999997</v>
      </c>
      <c r="J1286" s="4">
        <v>1.62</v>
      </c>
      <c r="K1286" s="4">
        <v>1.37</v>
      </c>
      <c r="L1286" s="4">
        <v>18.600000000000001</v>
      </c>
    </row>
    <row r="1287" spans="1:12" ht="15.75" thickBot="1" x14ac:dyDescent="0.3">
      <c r="A1287" s="3">
        <v>-217430</v>
      </c>
      <c r="B1287" s="4">
        <v>45.1</v>
      </c>
      <c r="C1287" s="4">
        <v>168.3</v>
      </c>
      <c r="D1287" s="4">
        <v>13</v>
      </c>
      <c r="E1287" s="4">
        <v>0.27</v>
      </c>
      <c r="F1287" s="4">
        <v>0.9</v>
      </c>
      <c r="G1287" s="4">
        <v>1.23</v>
      </c>
      <c r="H1287" s="4">
        <v>184.7</v>
      </c>
      <c r="I1287" s="4">
        <v>0.72199999999999998</v>
      </c>
      <c r="J1287" s="4">
        <v>1.56</v>
      </c>
      <c r="K1287" s="4">
        <v>1.36</v>
      </c>
      <c r="L1287" s="4">
        <v>19.600000000000001</v>
      </c>
    </row>
    <row r="1288" spans="1:12" ht="15.75" thickBot="1" x14ac:dyDescent="0.3">
      <c r="A1288" s="3" t="s">
        <v>627</v>
      </c>
      <c r="B1288" s="4">
        <v>158.30000000000001</v>
      </c>
      <c r="C1288" s="4">
        <v>84.6</v>
      </c>
      <c r="D1288" s="4">
        <v>16.8</v>
      </c>
      <c r="E1288" s="4">
        <v>0.21</v>
      </c>
      <c r="F1288" s="4">
        <v>0.97</v>
      </c>
      <c r="G1288" s="4">
        <v>1.23</v>
      </c>
      <c r="H1288" s="4">
        <v>274</v>
      </c>
      <c r="I1288" s="4">
        <v>0.72599999999999998</v>
      </c>
      <c r="J1288" s="4">
        <v>1.48</v>
      </c>
      <c r="K1288" s="4">
        <v>1.36</v>
      </c>
      <c r="L1288" s="4">
        <v>21.6</v>
      </c>
    </row>
    <row r="1289" spans="1:12" ht="15.75" thickBot="1" x14ac:dyDescent="0.3">
      <c r="A1289" s="3">
        <v>-90403</v>
      </c>
      <c r="B1289" s="4">
        <v>306.8</v>
      </c>
      <c r="C1289" s="4">
        <v>286.3</v>
      </c>
      <c r="D1289" s="4">
        <v>19</v>
      </c>
      <c r="E1289" s="4">
        <v>0.28000000000000003</v>
      </c>
      <c r="F1289" s="4">
        <v>0.89</v>
      </c>
      <c r="G1289" s="4">
        <v>1.23</v>
      </c>
      <c r="H1289" s="4">
        <v>201.5</v>
      </c>
      <c r="I1289" s="4">
        <v>0.71899999999999997</v>
      </c>
      <c r="J1289" s="4">
        <v>1.58</v>
      </c>
      <c r="K1289" s="4">
        <v>1.37</v>
      </c>
      <c r="L1289" s="4">
        <v>17.600000000000001</v>
      </c>
    </row>
    <row r="1290" spans="1:12" ht="15.75" thickBot="1" x14ac:dyDescent="0.3">
      <c r="A1290" s="3">
        <v>-436774</v>
      </c>
      <c r="B1290" s="4">
        <v>87.3</v>
      </c>
      <c r="C1290" s="4">
        <v>21.6</v>
      </c>
      <c r="D1290" s="4">
        <v>21.4</v>
      </c>
      <c r="E1290" s="4">
        <v>0.49</v>
      </c>
      <c r="F1290" s="4">
        <v>0.63</v>
      </c>
      <c r="G1290" s="4">
        <v>1.23</v>
      </c>
      <c r="H1290" s="4">
        <v>148.30000000000001</v>
      </c>
      <c r="I1290" s="4">
        <v>0.72099999999999997</v>
      </c>
      <c r="J1290" s="4">
        <v>1.83</v>
      </c>
      <c r="K1290" s="4">
        <v>1.37</v>
      </c>
      <c r="L1290" s="4">
        <v>18.399999999999999</v>
      </c>
    </row>
    <row r="1291" spans="1:12" ht="15.75" thickBot="1" x14ac:dyDescent="0.3">
      <c r="A1291" s="3">
        <v>-419472</v>
      </c>
      <c r="B1291" s="4">
        <v>9.6</v>
      </c>
      <c r="C1291" s="4">
        <v>157.1</v>
      </c>
      <c r="D1291" s="4">
        <v>23.8</v>
      </c>
      <c r="E1291" s="4">
        <v>0.2</v>
      </c>
      <c r="F1291" s="4">
        <v>0.98</v>
      </c>
      <c r="G1291" s="4">
        <v>1.23</v>
      </c>
      <c r="H1291" s="4">
        <v>335</v>
      </c>
      <c r="I1291" s="4">
        <v>0.72699999999999998</v>
      </c>
      <c r="J1291" s="4">
        <v>1.47</v>
      </c>
      <c r="K1291" s="4">
        <v>1.36</v>
      </c>
      <c r="L1291" s="4">
        <v>19.899999999999999</v>
      </c>
    </row>
    <row r="1292" spans="1:12" ht="15.75" thickBot="1" x14ac:dyDescent="0.3">
      <c r="A1292" s="3" t="s">
        <v>475</v>
      </c>
      <c r="B1292" s="4">
        <v>95</v>
      </c>
      <c r="C1292" s="4">
        <v>134.1</v>
      </c>
      <c r="D1292" s="4">
        <v>29.9</v>
      </c>
      <c r="E1292" s="4">
        <v>0.37</v>
      </c>
      <c r="F1292" s="4">
        <v>0.77</v>
      </c>
      <c r="G1292" s="4">
        <v>1.23</v>
      </c>
      <c r="H1292" s="4">
        <v>249.5</v>
      </c>
      <c r="I1292" s="4">
        <v>0.72199999999999998</v>
      </c>
      <c r="J1292" s="4">
        <v>1.69</v>
      </c>
      <c r="K1292" s="4">
        <v>1.36</v>
      </c>
      <c r="L1292" s="4">
        <v>20.100000000000001</v>
      </c>
    </row>
    <row r="1293" spans="1:12" ht="15.75" thickBot="1" x14ac:dyDescent="0.3">
      <c r="A1293" s="3" t="s">
        <v>286</v>
      </c>
      <c r="B1293" s="4">
        <v>113.6</v>
      </c>
      <c r="C1293" s="4">
        <v>217.8</v>
      </c>
      <c r="D1293" s="4">
        <v>30</v>
      </c>
      <c r="E1293" s="4">
        <v>0.27</v>
      </c>
      <c r="F1293" s="4">
        <v>0.89</v>
      </c>
      <c r="G1293" s="4">
        <v>1.23</v>
      </c>
      <c r="H1293" s="4">
        <v>347.1</v>
      </c>
      <c r="I1293" s="4">
        <v>0.72599999999999998</v>
      </c>
      <c r="J1293" s="4">
        <v>1.56</v>
      </c>
      <c r="K1293" s="4">
        <v>1.36</v>
      </c>
      <c r="L1293" s="4">
        <v>21.1</v>
      </c>
    </row>
    <row r="1294" spans="1:12" ht="15.75" thickBot="1" x14ac:dyDescent="0.3">
      <c r="A1294" s="3">
        <v>-450293</v>
      </c>
      <c r="B1294" s="4">
        <v>121.3</v>
      </c>
      <c r="C1294" s="4">
        <v>273.5</v>
      </c>
      <c r="D1294" s="4">
        <v>35.299999999999997</v>
      </c>
      <c r="E1294" s="4">
        <v>0.28000000000000003</v>
      </c>
      <c r="F1294" s="4">
        <v>0.89</v>
      </c>
      <c r="G1294" s="4">
        <v>1.23</v>
      </c>
      <c r="H1294" s="4">
        <v>89</v>
      </c>
      <c r="I1294" s="4">
        <v>0.72099999999999997</v>
      </c>
      <c r="J1294" s="4">
        <v>1.57</v>
      </c>
      <c r="K1294" s="4">
        <v>1.37</v>
      </c>
      <c r="L1294" s="4">
        <v>18.8</v>
      </c>
    </row>
    <row r="1295" spans="1:12" ht="15.75" thickBot="1" x14ac:dyDescent="0.3">
      <c r="A1295" s="3" t="s">
        <v>745</v>
      </c>
      <c r="B1295" s="4">
        <v>257.2</v>
      </c>
      <c r="C1295" s="4">
        <v>21.6</v>
      </c>
      <c r="D1295" s="4">
        <v>35.799999999999997</v>
      </c>
      <c r="E1295" s="4">
        <v>0.34</v>
      </c>
      <c r="F1295" s="4">
        <v>0.82</v>
      </c>
      <c r="G1295" s="4">
        <v>1.23</v>
      </c>
      <c r="H1295" s="4">
        <v>311.10000000000002</v>
      </c>
      <c r="I1295" s="4">
        <v>0.72199999999999998</v>
      </c>
      <c r="J1295" s="4">
        <v>1.64</v>
      </c>
      <c r="K1295" s="4">
        <v>1.37</v>
      </c>
      <c r="L1295" s="4">
        <v>21</v>
      </c>
    </row>
    <row r="1296" spans="1:12" ht="15.75" thickBot="1" x14ac:dyDescent="0.3">
      <c r="A1296" s="3">
        <v>-22753</v>
      </c>
      <c r="B1296" s="4">
        <v>324.60000000000002</v>
      </c>
      <c r="C1296" s="4">
        <v>307.5</v>
      </c>
      <c r="D1296" s="4">
        <v>3.2</v>
      </c>
      <c r="E1296" s="4">
        <v>0.56999999999999995</v>
      </c>
      <c r="F1296" s="4">
        <v>0.52</v>
      </c>
      <c r="G1296" s="4">
        <v>1.22</v>
      </c>
      <c r="H1296" s="4">
        <v>195.3</v>
      </c>
      <c r="I1296" s="4">
        <v>0.73199999999999998</v>
      </c>
      <c r="J1296" s="4">
        <v>1.91</v>
      </c>
      <c r="K1296" s="4">
        <v>1.35</v>
      </c>
      <c r="L1296" s="4">
        <v>17.7</v>
      </c>
    </row>
    <row r="1297" spans="1:12" ht="15.75" thickBot="1" x14ac:dyDescent="0.3">
      <c r="A1297" s="3" t="s">
        <v>1092</v>
      </c>
      <c r="B1297" s="4">
        <v>115.3</v>
      </c>
      <c r="C1297" s="4">
        <v>332.5</v>
      </c>
      <c r="D1297" s="4">
        <v>5.4</v>
      </c>
      <c r="E1297" s="4">
        <v>0.27</v>
      </c>
      <c r="F1297" s="4">
        <v>0.89</v>
      </c>
      <c r="G1297" s="4">
        <v>1.22</v>
      </c>
      <c r="H1297" s="4">
        <v>22.1</v>
      </c>
      <c r="I1297" s="4">
        <v>0.73299999999999998</v>
      </c>
      <c r="J1297" s="4">
        <v>1.54</v>
      </c>
      <c r="K1297" s="4">
        <v>1.34</v>
      </c>
      <c r="L1297" s="4">
        <v>22</v>
      </c>
    </row>
    <row r="1298" spans="1:12" ht="15.75" thickBot="1" x14ac:dyDescent="0.3">
      <c r="A1298" s="3">
        <v>-386454</v>
      </c>
      <c r="B1298" s="4">
        <v>27.4</v>
      </c>
      <c r="C1298" s="4">
        <v>240.6</v>
      </c>
      <c r="D1298" s="4">
        <v>5.4</v>
      </c>
      <c r="E1298" s="4">
        <v>0.91</v>
      </c>
      <c r="F1298" s="4">
        <v>0.11</v>
      </c>
      <c r="G1298" s="4">
        <v>1.22</v>
      </c>
      <c r="H1298" s="4">
        <v>341.2</v>
      </c>
      <c r="I1298" s="4">
        <v>0.72899999999999998</v>
      </c>
      <c r="J1298" s="4">
        <v>2.33</v>
      </c>
      <c r="K1298" s="4">
        <v>1.35</v>
      </c>
      <c r="L1298" s="4">
        <v>20</v>
      </c>
    </row>
    <row r="1299" spans="1:12" ht="15.75" thickBot="1" x14ac:dyDescent="0.3">
      <c r="A1299" s="3" t="s">
        <v>1106</v>
      </c>
      <c r="B1299" s="4">
        <v>119.1</v>
      </c>
      <c r="C1299" s="4">
        <v>111.4</v>
      </c>
      <c r="D1299" s="4">
        <v>5.7</v>
      </c>
      <c r="E1299" s="4">
        <v>0.5</v>
      </c>
      <c r="F1299" s="4">
        <v>0.61</v>
      </c>
      <c r="G1299" s="4">
        <v>1.22</v>
      </c>
      <c r="H1299" s="4">
        <v>154.19999999999999</v>
      </c>
      <c r="I1299" s="4">
        <v>0.73199999999999998</v>
      </c>
      <c r="J1299" s="4">
        <v>1.83</v>
      </c>
      <c r="K1299" s="4">
        <v>1.35</v>
      </c>
      <c r="L1299" s="4">
        <v>21.5</v>
      </c>
    </row>
    <row r="1300" spans="1:12" ht="15.75" thickBot="1" x14ac:dyDescent="0.3">
      <c r="A1300" s="3" t="s">
        <v>124</v>
      </c>
      <c r="B1300" s="4">
        <v>260.2</v>
      </c>
      <c r="C1300" s="4">
        <v>146.69999999999999</v>
      </c>
      <c r="D1300" s="4">
        <v>18.5</v>
      </c>
      <c r="E1300" s="4">
        <v>0.37</v>
      </c>
      <c r="F1300" s="4">
        <v>0.76</v>
      </c>
      <c r="G1300" s="4">
        <v>1.22</v>
      </c>
      <c r="H1300" s="4">
        <v>312.2</v>
      </c>
      <c r="I1300" s="4">
        <v>0.73599999999999999</v>
      </c>
      <c r="J1300" s="4">
        <v>1.67</v>
      </c>
      <c r="K1300" s="4">
        <v>1.34</v>
      </c>
      <c r="L1300" s="4">
        <v>20.2</v>
      </c>
    </row>
    <row r="1301" spans="1:12" ht="15.75" thickBot="1" x14ac:dyDescent="0.3">
      <c r="A1301" s="3" t="s">
        <v>1066</v>
      </c>
      <c r="B1301" s="4">
        <v>127.9</v>
      </c>
      <c r="C1301" s="4">
        <v>221.2</v>
      </c>
      <c r="D1301" s="4">
        <v>19.100000000000001</v>
      </c>
      <c r="E1301" s="4">
        <v>0.22</v>
      </c>
      <c r="F1301" s="4">
        <v>0.95</v>
      </c>
      <c r="G1301" s="4">
        <v>1.22</v>
      </c>
      <c r="H1301" s="4">
        <v>91.5</v>
      </c>
      <c r="I1301" s="4">
        <v>0.73399999999999999</v>
      </c>
      <c r="J1301" s="4">
        <v>1.49</v>
      </c>
      <c r="K1301" s="4">
        <v>1.34</v>
      </c>
      <c r="L1301" s="4">
        <v>20.7</v>
      </c>
    </row>
    <row r="1302" spans="1:12" ht="15.75" thickBot="1" x14ac:dyDescent="0.3">
      <c r="A1302" s="3" t="s">
        <v>753</v>
      </c>
      <c r="B1302" s="4">
        <v>218.5</v>
      </c>
      <c r="C1302" s="4">
        <v>75.599999999999994</v>
      </c>
      <c r="D1302" s="4">
        <v>33.5</v>
      </c>
      <c r="E1302" s="4">
        <v>0.86</v>
      </c>
      <c r="F1302" s="4">
        <v>0.17</v>
      </c>
      <c r="G1302" s="4">
        <v>1.22</v>
      </c>
      <c r="H1302" s="4">
        <v>59.3</v>
      </c>
      <c r="I1302" s="4">
        <v>0.73499999999999999</v>
      </c>
      <c r="J1302" s="4">
        <v>2.2599999999999998</v>
      </c>
      <c r="K1302" s="4">
        <v>1.34</v>
      </c>
      <c r="L1302" s="4">
        <v>19.600000000000001</v>
      </c>
    </row>
    <row r="1303" spans="1:12" ht="15.75" thickBot="1" x14ac:dyDescent="0.3">
      <c r="A1303" s="3">
        <v>-163132</v>
      </c>
      <c r="B1303" s="4">
        <v>110.5</v>
      </c>
      <c r="C1303" s="4">
        <v>157.80000000000001</v>
      </c>
      <c r="D1303" s="4">
        <v>48.8</v>
      </c>
      <c r="E1303" s="4">
        <v>0.3</v>
      </c>
      <c r="F1303" s="4">
        <v>0.86</v>
      </c>
      <c r="G1303" s="4">
        <v>1.22</v>
      </c>
      <c r="H1303" s="4">
        <v>261.3</v>
      </c>
      <c r="I1303" s="4">
        <v>0.73199999999999998</v>
      </c>
      <c r="J1303" s="4">
        <v>1.58</v>
      </c>
      <c r="K1303" s="4">
        <v>1.35</v>
      </c>
      <c r="L1303" s="4">
        <v>18.5</v>
      </c>
    </row>
    <row r="1304" spans="1:12" ht="15.75" thickBot="1" x14ac:dyDescent="0.3">
      <c r="A1304" s="3" t="s">
        <v>567</v>
      </c>
      <c r="B1304" s="4">
        <v>245.4</v>
      </c>
      <c r="C1304" s="4">
        <v>84.3</v>
      </c>
      <c r="D1304" s="4">
        <v>0.6</v>
      </c>
      <c r="E1304" s="4">
        <v>0.41</v>
      </c>
      <c r="F1304" s="4">
        <v>0.72</v>
      </c>
      <c r="G1304" s="4">
        <v>1.21</v>
      </c>
      <c r="H1304" s="4">
        <v>138.9</v>
      </c>
      <c r="I1304" s="4">
        <v>0.73799999999999999</v>
      </c>
      <c r="J1304" s="4">
        <v>1.71</v>
      </c>
      <c r="K1304" s="4">
        <v>1.34</v>
      </c>
      <c r="L1304" s="4">
        <v>21.3</v>
      </c>
    </row>
    <row r="1305" spans="1:12" ht="15.75" thickBot="1" x14ac:dyDescent="0.3">
      <c r="A1305" s="3">
        <v>-162422</v>
      </c>
      <c r="B1305" s="4">
        <v>314.5</v>
      </c>
      <c r="C1305" s="4">
        <v>108.9</v>
      </c>
      <c r="D1305" s="4">
        <v>1.4</v>
      </c>
      <c r="E1305" s="4">
        <v>0.53</v>
      </c>
      <c r="F1305" s="4">
        <v>0.56999999999999995</v>
      </c>
      <c r="G1305" s="4">
        <v>1.21</v>
      </c>
      <c r="H1305" s="4">
        <v>234.8</v>
      </c>
      <c r="I1305" s="4">
        <v>0.74299999999999999</v>
      </c>
      <c r="J1305" s="4">
        <v>1.85</v>
      </c>
      <c r="K1305" s="4">
        <v>1.33</v>
      </c>
      <c r="L1305" s="4">
        <v>20.5</v>
      </c>
    </row>
    <row r="1306" spans="1:12" ht="15.75" thickBot="1" x14ac:dyDescent="0.3">
      <c r="A1306" s="3" t="s">
        <v>193</v>
      </c>
      <c r="B1306" s="4">
        <v>356.6</v>
      </c>
      <c r="C1306" s="4">
        <v>104</v>
      </c>
      <c r="D1306" s="4">
        <v>1.7</v>
      </c>
      <c r="E1306" s="4">
        <v>0.56000000000000005</v>
      </c>
      <c r="F1306" s="4">
        <v>0.53</v>
      </c>
      <c r="G1306" s="4">
        <v>1.21</v>
      </c>
      <c r="H1306" s="4">
        <v>151.80000000000001</v>
      </c>
      <c r="I1306" s="4">
        <v>0.73599999999999999</v>
      </c>
      <c r="J1306" s="4">
        <v>1.9</v>
      </c>
      <c r="K1306" s="4">
        <v>1.34</v>
      </c>
      <c r="L1306" s="4">
        <v>21.4</v>
      </c>
    </row>
    <row r="1307" spans="1:12" ht="15.75" thickBot="1" x14ac:dyDescent="0.3">
      <c r="A1307" s="3" t="s">
        <v>11</v>
      </c>
      <c r="B1307" s="4">
        <v>301.8</v>
      </c>
      <c r="C1307" s="4">
        <v>189.4</v>
      </c>
      <c r="D1307" s="4">
        <v>2.7</v>
      </c>
      <c r="E1307" s="4">
        <v>0.32</v>
      </c>
      <c r="F1307" s="4">
        <v>0.82</v>
      </c>
      <c r="G1307" s="4">
        <v>1.21</v>
      </c>
      <c r="H1307" s="4">
        <v>27.3</v>
      </c>
      <c r="I1307" s="4">
        <v>0.74099999999999999</v>
      </c>
      <c r="J1307" s="4">
        <v>1.6</v>
      </c>
      <c r="K1307" s="4">
        <v>1.33</v>
      </c>
      <c r="L1307" s="4">
        <v>19</v>
      </c>
    </row>
    <row r="1308" spans="1:12" ht="15.75" thickBot="1" x14ac:dyDescent="0.3">
      <c r="A1308" s="3" t="s">
        <v>979</v>
      </c>
      <c r="B1308" s="4">
        <v>294</v>
      </c>
      <c r="C1308" s="4">
        <v>275.89999999999998</v>
      </c>
      <c r="D1308" s="4">
        <v>3.8</v>
      </c>
      <c r="E1308" s="4">
        <v>0.45</v>
      </c>
      <c r="F1308" s="4">
        <v>0.66</v>
      </c>
      <c r="G1308" s="4">
        <v>1.21</v>
      </c>
      <c r="H1308" s="4">
        <v>300.60000000000002</v>
      </c>
      <c r="I1308" s="4">
        <v>0.745</v>
      </c>
      <c r="J1308" s="4">
        <v>1.75</v>
      </c>
      <c r="K1308" s="4">
        <v>1.32</v>
      </c>
      <c r="L1308" s="4">
        <v>20.6</v>
      </c>
    </row>
    <row r="1309" spans="1:12" ht="15.75" thickBot="1" x14ac:dyDescent="0.3">
      <c r="A1309" s="3" t="s">
        <v>877</v>
      </c>
      <c r="B1309" s="4">
        <v>154.80000000000001</v>
      </c>
      <c r="C1309" s="4">
        <v>242.5</v>
      </c>
      <c r="D1309" s="4">
        <v>5</v>
      </c>
      <c r="E1309" s="4">
        <v>0.27</v>
      </c>
      <c r="F1309" s="4">
        <v>0.88</v>
      </c>
      <c r="G1309" s="4">
        <v>1.21</v>
      </c>
      <c r="H1309" s="4">
        <v>52.2</v>
      </c>
      <c r="I1309" s="4">
        <v>0.73899999999999999</v>
      </c>
      <c r="J1309" s="4">
        <v>1.54</v>
      </c>
      <c r="K1309" s="4">
        <v>1.33</v>
      </c>
      <c r="L1309" s="4">
        <v>20.6</v>
      </c>
    </row>
    <row r="1310" spans="1:12" ht="15.75" thickBot="1" x14ac:dyDescent="0.3">
      <c r="A1310" s="3">
        <v>-162162</v>
      </c>
      <c r="B1310" s="4">
        <v>29.9</v>
      </c>
      <c r="C1310" s="4">
        <v>157.6</v>
      </c>
      <c r="D1310" s="4">
        <v>10.8</v>
      </c>
      <c r="E1310" s="4">
        <v>0.19</v>
      </c>
      <c r="F1310" s="4">
        <v>0.97</v>
      </c>
      <c r="G1310" s="4">
        <v>1.21</v>
      </c>
      <c r="H1310" s="4">
        <v>248.3</v>
      </c>
      <c r="I1310" s="4">
        <v>0.74399999999999999</v>
      </c>
      <c r="J1310" s="4">
        <v>1.44</v>
      </c>
      <c r="K1310" s="4">
        <v>1.32</v>
      </c>
      <c r="L1310" s="4">
        <v>19.899999999999999</v>
      </c>
    </row>
    <row r="1311" spans="1:12" ht="15.75" thickBot="1" x14ac:dyDescent="0.3">
      <c r="A1311" s="3" t="s">
        <v>654</v>
      </c>
      <c r="B1311" s="4">
        <v>11</v>
      </c>
      <c r="C1311" s="4">
        <v>190.6</v>
      </c>
      <c r="D1311" s="4">
        <v>13.9</v>
      </c>
      <c r="E1311" s="4">
        <v>0.14000000000000001</v>
      </c>
      <c r="F1311" s="4">
        <v>1.04</v>
      </c>
      <c r="G1311" s="4">
        <v>1.21</v>
      </c>
      <c r="H1311" s="4">
        <v>3.7</v>
      </c>
      <c r="I1311" s="4">
        <v>0.74399999999999999</v>
      </c>
      <c r="J1311" s="4">
        <v>1.37</v>
      </c>
      <c r="K1311" s="4">
        <v>1.32</v>
      </c>
      <c r="L1311" s="4">
        <v>21.2</v>
      </c>
    </row>
    <row r="1312" spans="1:12" ht="15.75" thickBot="1" x14ac:dyDescent="0.3">
      <c r="A1312" s="3">
        <v>-438661</v>
      </c>
      <c r="B1312" s="4">
        <v>130.4</v>
      </c>
      <c r="C1312" s="4">
        <v>303.3</v>
      </c>
      <c r="D1312" s="4">
        <v>17.7</v>
      </c>
      <c r="E1312" s="4">
        <v>0.28999999999999998</v>
      </c>
      <c r="F1312" s="4">
        <v>0.85</v>
      </c>
      <c r="G1312" s="4">
        <v>1.21</v>
      </c>
      <c r="H1312" s="4">
        <v>231.5</v>
      </c>
      <c r="I1312" s="4">
        <v>0.74099999999999999</v>
      </c>
      <c r="J1312" s="4">
        <v>1.56</v>
      </c>
      <c r="K1312" s="4">
        <v>1.33</v>
      </c>
      <c r="L1312" s="4">
        <v>19.399999999999999</v>
      </c>
    </row>
    <row r="1313" spans="1:12" ht="15.75" thickBot="1" x14ac:dyDescent="0.3">
      <c r="A1313" s="3">
        <v>-363116</v>
      </c>
      <c r="B1313" s="4">
        <v>280.3</v>
      </c>
      <c r="C1313" s="4">
        <v>37.200000000000003</v>
      </c>
      <c r="D1313" s="4">
        <v>21.8</v>
      </c>
      <c r="E1313" s="4">
        <v>0.5</v>
      </c>
      <c r="F1313" s="4">
        <v>0.6</v>
      </c>
      <c r="G1313" s="4">
        <v>1.21</v>
      </c>
      <c r="H1313" s="4">
        <v>169.1</v>
      </c>
      <c r="I1313" s="4">
        <v>0.73599999999999999</v>
      </c>
      <c r="J1313" s="4">
        <v>1.83</v>
      </c>
      <c r="K1313" s="4">
        <v>1.34</v>
      </c>
      <c r="L1313" s="4">
        <v>20.100000000000001</v>
      </c>
    </row>
    <row r="1314" spans="1:12" ht="15.75" thickBot="1" x14ac:dyDescent="0.3">
      <c r="A1314" s="3" t="s">
        <v>991</v>
      </c>
      <c r="B1314" s="4">
        <v>89.6</v>
      </c>
      <c r="C1314" s="4">
        <v>28.9</v>
      </c>
      <c r="D1314" s="4">
        <v>24.2</v>
      </c>
      <c r="E1314" s="4">
        <v>0.42</v>
      </c>
      <c r="F1314" s="4">
        <v>0.7</v>
      </c>
      <c r="G1314" s="4">
        <v>1.21</v>
      </c>
      <c r="H1314" s="4">
        <v>142.69999999999999</v>
      </c>
      <c r="I1314" s="4">
        <v>0.74399999999999999</v>
      </c>
      <c r="J1314" s="4">
        <v>1.72</v>
      </c>
      <c r="K1314" s="4">
        <v>1.32</v>
      </c>
      <c r="L1314" s="4">
        <v>20.3</v>
      </c>
    </row>
    <row r="1315" spans="1:12" ht="15.75" thickBot="1" x14ac:dyDescent="0.3">
      <c r="A1315" s="3" t="s">
        <v>502</v>
      </c>
      <c r="B1315" s="4">
        <v>281.3</v>
      </c>
      <c r="C1315" s="4">
        <v>304.89999999999998</v>
      </c>
      <c r="D1315" s="4">
        <v>29.7</v>
      </c>
      <c r="E1315" s="4">
        <v>0.28000000000000003</v>
      </c>
      <c r="F1315" s="4">
        <v>0.87</v>
      </c>
      <c r="G1315" s="4">
        <v>1.21</v>
      </c>
      <c r="H1315" s="4">
        <v>277.60000000000002</v>
      </c>
      <c r="I1315" s="4">
        <v>0.74399999999999999</v>
      </c>
      <c r="J1315" s="4">
        <v>1.54</v>
      </c>
      <c r="K1315" s="4">
        <v>1.33</v>
      </c>
      <c r="L1315" s="4">
        <v>21.6</v>
      </c>
    </row>
    <row r="1316" spans="1:12" ht="15.75" thickBot="1" x14ac:dyDescent="0.3">
      <c r="A1316" s="3" t="s">
        <v>1061</v>
      </c>
      <c r="B1316" s="4">
        <v>198</v>
      </c>
      <c r="C1316" s="4">
        <v>210.7</v>
      </c>
      <c r="D1316" s="4">
        <v>31.2</v>
      </c>
      <c r="E1316" s="4">
        <v>0.17</v>
      </c>
      <c r="F1316" s="4">
        <v>1.01</v>
      </c>
      <c r="G1316" s="4">
        <v>1.21</v>
      </c>
      <c r="H1316" s="4">
        <v>334.4</v>
      </c>
      <c r="I1316" s="4">
        <v>0.73699999999999999</v>
      </c>
      <c r="J1316" s="4">
        <v>1.42</v>
      </c>
      <c r="K1316" s="4">
        <v>1.34</v>
      </c>
      <c r="L1316" s="4">
        <v>21</v>
      </c>
    </row>
    <row r="1317" spans="1:12" ht="15.75" thickBot="1" x14ac:dyDescent="0.3">
      <c r="A1317" s="3" t="s">
        <v>581</v>
      </c>
      <c r="B1317" s="4">
        <v>41.1</v>
      </c>
      <c r="C1317" s="4">
        <v>101.1</v>
      </c>
      <c r="D1317" s="4">
        <v>33.200000000000003</v>
      </c>
      <c r="E1317" s="4">
        <v>0.26</v>
      </c>
      <c r="F1317" s="4">
        <v>0.89</v>
      </c>
      <c r="G1317" s="4">
        <v>1.21</v>
      </c>
      <c r="H1317" s="4">
        <v>310.39999999999998</v>
      </c>
      <c r="I1317" s="4">
        <v>0.745</v>
      </c>
      <c r="J1317" s="4">
        <v>1.52</v>
      </c>
      <c r="K1317" s="4">
        <v>1.32</v>
      </c>
      <c r="L1317" s="4">
        <v>19.7</v>
      </c>
    </row>
    <row r="1318" spans="1:12" ht="15.75" thickBot="1" x14ac:dyDescent="0.3">
      <c r="A1318" s="3" t="s">
        <v>353</v>
      </c>
      <c r="B1318" s="4">
        <v>125.9</v>
      </c>
      <c r="C1318" s="4">
        <v>125.7</v>
      </c>
      <c r="D1318" s="4">
        <v>2.4</v>
      </c>
      <c r="E1318" s="4">
        <v>0.42</v>
      </c>
      <c r="F1318" s="4">
        <v>0.69</v>
      </c>
      <c r="G1318" s="4">
        <v>1.2</v>
      </c>
      <c r="H1318" s="4">
        <v>153.1</v>
      </c>
      <c r="I1318" s="4">
        <v>0.754</v>
      </c>
      <c r="J1318" s="4">
        <v>1.7</v>
      </c>
      <c r="K1318" s="4">
        <v>1.31</v>
      </c>
      <c r="L1318" s="4">
        <v>21.9</v>
      </c>
    </row>
    <row r="1319" spans="1:12" ht="15.75" thickBot="1" x14ac:dyDescent="0.3">
      <c r="A1319" s="3">
        <v>-417419</v>
      </c>
      <c r="B1319" s="4">
        <v>214.2</v>
      </c>
      <c r="C1319" s="4">
        <v>117.2</v>
      </c>
      <c r="D1319" s="4">
        <v>9.4</v>
      </c>
      <c r="E1319" s="4">
        <v>0.13</v>
      </c>
      <c r="F1319" s="4">
        <v>1.05</v>
      </c>
      <c r="G1319" s="4">
        <v>1.2</v>
      </c>
      <c r="H1319" s="4">
        <v>39.799999999999997</v>
      </c>
      <c r="I1319" s="4">
        <v>0.751</v>
      </c>
      <c r="J1319" s="4">
        <v>1.35</v>
      </c>
      <c r="K1319" s="4">
        <v>1.31</v>
      </c>
      <c r="L1319" s="4">
        <v>20.9</v>
      </c>
    </row>
    <row r="1320" spans="1:12" ht="15.75" thickBot="1" x14ac:dyDescent="0.3">
      <c r="A1320" s="3" t="s">
        <v>911</v>
      </c>
      <c r="B1320" s="4">
        <v>133.6</v>
      </c>
      <c r="C1320" s="4">
        <v>39.6</v>
      </c>
      <c r="D1320" s="4">
        <v>12.3</v>
      </c>
      <c r="E1320" s="4">
        <v>0.18</v>
      </c>
      <c r="F1320" s="4">
        <v>0.98</v>
      </c>
      <c r="G1320" s="4">
        <v>1.2</v>
      </c>
      <c r="H1320" s="4">
        <v>333.4</v>
      </c>
      <c r="I1320" s="4">
        <v>0.75</v>
      </c>
      <c r="J1320" s="4">
        <v>1.42</v>
      </c>
      <c r="K1320" s="4">
        <v>1.31</v>
      </c>
      <c r="L1320" s="4">
        <v>21</v>
      </c>
    </row>
    <row r="1321" spans="1:12" ht="15.75" thickBot="1" x14ac:dyDescent="0.3">
      <c r="A1321" s="3" t="s">
        <v>326</v>
      </c>
      <c r="B1321" s="4">
        <v>128.80000000000001</v>
      </c>
      <c r="C1321" s="4">
        <v>326.5</v>
      </c>
      <c r="D1321" s="4">
        <v>17.399999999999999</v>
      </c>
      <c r="E1321" s="4">
        <v>0.66</v>
      </c>
      <c r="F1321" s="4">
        <v>0.41</v>
      </c>
      <c r="G1321" s="4">
        <v>1.2</v>
      </c>
      <c r="H1321" s="4">
        <v>134.1</v>
      </c>
      <c r="I1321" s="4">
        <v>0.752</v>
      </c>
      <c r="J1321" s="4">
        <v>1.99</v>
      </c>
      <c r="K1321" s="4">
        <v>1.31</v>
      </c>
      <c r="L1321" s="4">
        <v>19.5</v>
      </c>
    </row>
    <row r="1322" spans="1:12" ht="15.75" thickBot="1" x14ac:dyDescent="0.3">
      <c r="A1322" s="3">
        <v>-141851</v>
      </c>
      <c r="B1322" s="4">
        <v>224.4</v>
      </c>
      <c r="C1322" s="4">
        <v>304.2</v>
      </c>
      <c r="D1322" s="4">
        <v>19.2</v>
      </c>
      <c r="E1322" s="4">
        <v>0.85</v>
      </c>
      <c r="F1322" s="4">
        <v>0.18</v>
      </c>
      <c r="G1322" s="4">
        <v>1.2</v>
      </c>
      <c r="H1322" s="4">
        <v>335.3</v>
      </c>
      <c r="I1322" s="4">
        <v>0.752</v>
      </c>
      <c r="J1322" s="4">
        <v>2.2200000000000002</v>
      </c>
      <c r="K1322" s="4">
        <v>1.31</v>
      </c>
      <c r="L1322" s="4">
        <v>17.7</v>
      </c>
    </row>
    <row r="1323" spans="1:12" ht="15.75" thickBot="1" x14ac:dyDescent="0.3">
      <c r="A1323" s="3" t="s">
        <v>790</v>
      </c>
      <c r="B1323" s="4">
        <v>231.6</v>
      </c>
      <c r="C1323" s="4">
        <v>54.9</v>
      </c>
      <c r="D1323" s="4">
        <v>23.9</v>
      </c>
      <c r="E1323" s="4">
        <v>0.21</v>
      </c>
      <c r="F1323" s="4">
        <v>0.95</v>
      </c>
      <c r="G1323" s="4">
        <v>1.2</v>
      </c>
      <c r="H1323" s="4">
        <v>244.3</v>
      </c>
      <c r="I1323" s="4">
        <v>0.752</v>
      </c>
      <c r="J1323" s="4">
        <v>1.45</v>
      </c>
      <c r="K1323" s="4">
        <v>1.31</v>
      </c>
      <c r="L1323" s="4">
        <v>20.399999999999999</v>
      </c>
    </row>
    <row r="1324" spans="1:12" ht="15.75" thickBot="1" x14ac:dyDescent="0.3">
      <c r="A1324" s="3" t="s">
        <v>848</v>
      </c>
      <c r="B1324" s="4">
        <v>356.6</v>
      </c>
      <c r="C1324" s="4">
        <v>289.10000000000002</v>
      </c>
      <c r="D1324" s="4">
        <v>32.6</v>
      </c>
      <c r="E1324" s="4">
        <v>0.12</v>
      </c>
      <c r="F1324" s="4">
        <v>1.05</v>
      </c>
      <c r="G1324" s="4">
        <v>1.2</v>
      </c>
      <c r="H1324" s="4">
        <v>137</v>
      </c>
      <c r="I1324" s="4">
        <v>0.752</v>
      </c>
      <c r="J1324" s="4">
        <v>1.34</v>
      </c>
      <c r="K1324" s="4">
        <v>1.31</v>
      </c>
      <c r="L1324" s="4">
        <v>20.100000000000001</v>
      </c>
    </row>
    <row r="1325" spans="1:12" ht="15.75" thickBot="1" x14ac:dyDescent="0.3">
      <c r="A1325" s="3" t="s">
        <v>1078</v>
      </c>
      <c r="B1325" s="4">
        <v>314.8</v>
      </c>
      <c r="C1325" s="4">
        <v>85.5</v>
      </c>
      <c r="D1325" s="4">
        <v>36.5</v>
      </c>
      <c r="E1325" s="4">
        <v>0.2</v>
      </c>
      <c r="F1325" s="4">
        <v>0.97</v>
      </c>
      <c r="G1325" s="4">
        <v>1.2</v>
      </c>
      <c r="H1325" s="4">
        <v>48.6</v>
      </c>
      <c r="I1325" s="4">
        <v>0.748</v>
      </c>
      <c r="J1325" s="4">
        <v>1.44</v>
      </c>
      <c r="K1325" s="4">
        <v>1.32</v>
      </c>
      <c r="L1325" s="4">
        <v>21.6</v>
      </c>
    </row>
    <row r="1326" spans="1:12" ht="15.75" thickBot="1" x14ac:dyDescent="0.3">
      <c r="A1326" s="3" t="s">
        <v>833</v>
      </c>
      <c r="B1326" s="4">
        <v>297.39999999999998</v>
      </c>
      <c r="C1326" s="4">
        <v>229.5</v>
      </c>
      <c r="D1326" s="4">
        <v>36.9</v>
      </c>
      <c r="E1326" s="4">
        <v>0.22</v>
      </c>
      <c r="F1326" s="4">
        <v>0.95</v>
      </c>
      <c r="G1326" s="4">
        <v>1.2</v>
      </c>
      <c r="H1326" s="4">
        <v>257.5</v>
      </c>
      <c r="I1326" s="4">
        <v>0.745</v>
      </c>
      <c r="J1326" s="4">
        <v>1.46</v>
      </c>
      <c r="K1326" s="4">
        <v>1.32</v>
      </c>
      <c r="L1326" s="4">
        <v>21.1</v>
      </c>
    </row>
    <row r="1327" spans="1:12" ht="15.75" thickBot="1" x14ac:dyDescent="0.3">
      <c r="A1327" s="3">
        <v>-152754</v>
      </c>
      <c r="B1327" s="4">
        <v>134.9</v>
      </c>
      <c r="C1327" s="4">
        <v>314.5</v>
      </c>
      <c r="D1327" s="4">
        <v>2</v>
      </c>
      <c r="E1327" s="4">
        <v>0.5</v>
      </c>
      <c r="F1327" s="4">
        <v>0.6</v>
      </c>
      <c r="G1327" s="4">
        <v>1.19</v>
      </c>
      <c r="H1327" s="4">
        <v>225.4</v>
      </c>
      <c r="I1327" s="4">
        <v>0.75800000000000001</v>
      </c>
      <c r="J1327" s="4">
        <v>1.78</v>
      </c>
      <c r="K1327" s="4">
        <v>1.3</v>
      </c>
      <c r="L1327" s="4">
        <v>19.100000000000001</v>
      </c>
    </row>
    <row r="1328" spans="1:12" ht="15.75" thickBot="1" x14ac:dyDescent="0.3">
      <c r="A1328" s="3" t="s">
        <v>880</v>
      </c>
      <c r="B1328" s="4">
        <v>69</v>
      </c>
      <c r="C1328" s="4">
        <v>38.1</v>
      </c>
      <c r="D1328" s="4">
        <v>3.1</v>
      </c>
      <c r="E1328" s="4">
        <v>0.59</v>
      </c>
      <c r="F1328" s="4">
        <v>0.48</v>
      </c>
      <c r="G1328" s="4">
        <v>1.19</v>
      </c>
      <c r="H1328" s="4">
        <v>278.7</v>
      </c>
      <c r="I1328" s="4">
        <v>0.76200000000000001</v>
      </c>
      <c r="J1328" s="4">
        <v>1.89</v>
      </c>
      <c r="K1328" s="4">
        <v>1.29</v>
      </c>
      <c r="L1328" s="4">
        <v>21.1</v>
      </c>
    </row>
    <row r="1329" spans="1:12" ht="15.75" thickBot="1" x14ac:dyDescent="0.3">
      <c r="A1329" s="3">
        <v>-451370</v>
      </c>
      <c r="B1329" s="4">
        <v>325.7</v>
      </c>
      <c r="C1329" s="4">
        <v>316.8</v>
      </c>
      <c r="D1329" s="4">
        <v>5.5</v>
      </c>
      <c r="E1329" s="4">
        <v>0.23</v>
      </c>
      <c r="F1329" s="4">
        <v>0.91</v>
      </c>
      <c r="G1329" s="4">
        <v>1.19</v>
      </c>
      <c r="H1329" s="4">
        <v>141.30000000000001</v>
      </c>
      <c r="I1329" s="4">
        <v>0.76100000000000001</v>
      </c>
      <c r="J1329" s="4">
        <v>1.46</v>
      </c>
      <c r="K1329" s="4">
        <v>1.29</v>
      </c>
      <c r="L1329" s="4">
        <v>21.5</v>
      </c>
    </row>
    <row r="1330" spans="1:12" ht="15.75" thickBot="1" x14ac:dyDescent="0.3">
      <c r="A1330" s="3" t="s">
        <v>38</v>
      </c>
      <c r="B1330" s="4">
        <v>211.4</v>
      </c>
      <c r="C1330" s="4">
        <v>251.6</v>
      </c>
      <c r="D1330" s="4">
        <v>5.9</v>
      </c>
      <c r="E1330" s="4">
        <v>0.19</v>
      </c>
      <c r="F1330" s="4">
        <v>0.96</v>
      </c>
      <c r="G1330" s="4">
        <v>1.19</v>
      </c>
      <c r="H1330" s="4">
        <v>266.3</v>
      </c>
      <c r="I1330" s="4">
        <v>0.76</v>
      </c>
      <c r="J1330" s="4">
        <v>1.42</v>
      </c>
      <c r="K1330" s="4">
        <v>1.3</v>
      </c>
      <c r="L1330" s="4">
        <v>19.2</v>
      </c>
    </row>
    <row r="1331" spans="1:12" ht="15.75" thickBot="1" x14ac:dyDescent="0.3">
      <c r="A1331" s="3" t="s">
        <v>746</v>
      </c>
      <c r="B1331" s="4">
        <v>246.4</v>
      </c>
      <c r="C1331" s="4">
        <v>271.39999999999998</v>
      </c>
      <c r="D1331" s="4">
        <v>6.6</v>
      </c>
      <c r="E1331" s="4">
        <v>0.44</v>
      </c>
      <c r="F1331" s="4">
        <v>0.67</v>
      </c>
      <c r="G1331" s="4">
        <v>1.19</v>
      </c>
      <c r="H1331" s="4">
        <v>4.5</v>
      </c>
      <c r="I1331" s="4">
        <v>0.75900000000000001</v>
      </c>
      <c r="J1331" s="4">
        <v>1.72</v>
      </c>
      <c r="K1331" s="4">
        <v>1.3</v>
      </c>
      <c r="L1331" s="4">
        <v>20.5</v>
      </c>
    </row>
    <row r="1332" spans="1:12" ht="15.75" thickBot="1" x14ac:dyDescent="0.3">
      <c r="A1332" s="3" t="s">
        <v>806</v>
      </c>
      <c r="B1332" s="4">
        <v>100.6</v>
      </c>
      <c r="C1332" s="4">
        <v>294.10000000000002</v>
      </c>
      <c r="D1332" s="4">
        <v>7.1</v>
      </c>
      <c r="E1332" s="4">
        <v>0.39</v>
      </c>
      <c r="F1332" s="4">
        <v>0.72</v>
      </c>
      <c r="G1332" s="4">
        <v>1.19</v>
      </c>
      <c r="H1332" s="4">
        <v>41.9</v>
      </c>
      <c r="I1332" s="4">
        <v>0.75900000000000001</v>
      </c>
      <c r="J1332" s="4">
        <v>1.66</v>
      </c>
      <c r="K1332" s="4">
        <v>1.3</v>
      </c>
      <c r="L1332" s="4">
        <v>21.9</v>
      </c>
    </row>
    <row r="1333" spans="1:12" ht="15.75" thickBot="1" x14ac:dyDescent="0.3">
      <c r="A1333" s="3" t="s">
        <v>612</v>
      </c>
      <c r="B1333" s="4">
        <v>265.3</v>
      </c>
      <c r="C1333" s="4">
        <v>154.80000000000001</v>
      </c>
      <c r="D1333" s="4">
        <v>7.2</v>
      </c>
      <c r="E1333" s="4">
        <v>0.27</v>
      </c>
      <c r="F1333" s="4">
        <v>0.87</v>
      </c>
      <c r="G1333" s="4">
        <v>1.19</v>
      </c>
      <c r="H1333" s="4">
        <v>91.2</v>
      </c>
      <c r="I1333" s="4">
        <v>0.75600000000000001</v>
      </c>
      <c r="J1333" s="4">
        <v>1.51</v>
      </c>
      <c r="K1333" s="4">
        <v>1.3</v>
      </c>
      <c r="L1333" s="4">
        <v>21.7</v>
      </c>
    </row>
    <row r="1334" spans="1:12" ht="15.75" thickBot="1" x14ac:dyDescent="0.3">
      <c r="A1334" s="3" t="s">
        <v>747</v>
      </c>
      <c r="B1334" s="4">
        <v>189.8</v>
      </c>
      <c r="C1334" s="4">
        <v>13.7</v>
      </c>
      <c r="D1334" s="4">
        <v>9.8000000000000007</v>
      </c>
      <c r="E1334" s="4">
        <v>0.13</v>
      </c>
      <c r="F1334" s="4">
        <v>1.03</v>
      </c>
      <c r="G1334" s="4">
        <v>1.19</v>
      </c>
      <c r="H1334" s="4">
        <v>272.39999999999998</v>
      </c>
      <c r="I1334" s="4">
        <v>0.75600000000000001</v>
      </c>
      <c r="J1334" s="4">
        <v>1.35</v>
      </c>
      <c r="K1334" s="4">
        <v>1.3</v>
      </c>
      <c r="L1334" s="4">
        <v>21.7</v>
      </c>
    </row>
    <row r="1335" spans="1:12" ht="15.75" thickBot="1" x14ac:dyDescent="0.3">
      <c r="A1335" s="3" t="s">
        <v>709</v>
      </c>
      <c r="B1335" s="4">
        <v>94.8</v>
      </c>
      <c r="C1335" s="4">
        <v>198.5</v>
      </c>
      <c r="D1335" s="4">
        <v>11</v>
      </c>
      <c r="E1335" s="4">
        <v>0.56999999999999995</v>
      </c>
      <c r="F1335" s="4">
        <v>0.51</v>
      </c>
      <c r="G1335" s="4">
        <v>1.19</v>
      </c>
      <c r="H1335" s="4">
        <v>51.2</v>
      </c>
      <c r="I1335" s="4">
        <v>0.75800000000000001</v>
      </c>
      <c r="J1335" s="4">
        <v>1.87</v>
      </c>
      <c r="K1335" s="4">
        <v>1.3</v>
      </c>
      <c r="L1335" s="4">
        <v>21.9</v>
      </c>
    </row>
    <row r="1336" spans="1:12" ht="15.75" thickBot="1" x14ac:dyDescent="0.3">
      <c r="A1336" s="3">
        <v>-416801</v>
      </c>
      <c r="B1336" s="4">
        <v>258.2</v>
      </c>
      <c r="C1336" s="4">
        <v>68</v>
      </c>
      <c r="D1336" s="4">
        <v>16.5</v>
      </c>
      <c r="E1336" s="4">
        <v>0.5</v>
      </c>
      <c r="F1336" s="4">
        <v>0.6</v>
      </c>
      <c r="G1336" s="4">
        <v>1.19</v>
      </c>
      <c r="H1336" s="4">
        <v>14.7</v>
      </c>
      <c r="I1336" s="4">
        <v>0.75600000000000001</v>
      </c>
      <c r="J1336" s="4">
        <v>1.79</v>
      </c>
      <c r="K1336" s="4">
        <v>1.3</v>
      </c>
      <c r="L1336" s="4">
        <v>19.600000000000001</v>
      </c>
    </row>
    <row r="1337" spans="1:12" ht="15.75" thickBot="1" x14ac:dyDescent="0.3">
      <c r="A1337" s="3" t="s">
        <v>258</v>
      </c>
      <c r="B1337" s="4">
        <v>243.3</v>
      </c>
      <c r="C1337" s="4">
        <v>231</v>
      </c>
      <c r="D1337" s="4">
        <v>20.7</v>
      </c>
      <c r="E1337" s="4">
        <v>0.28999999999999998</v>
      </c>
      <c r="F1337" s="4">
        <v>0.84</v>
      </c>
      <c r="G1337" s="4">
        <v>1.19</v>
      </c>
      <c r="H1337" s="4">
        <v>298.3</v>
      </c>
      <c r="I1337" s="4">
        <v>0.76200000000000001</v>
      </c>
      <c r="J1337" s="4">
        <v>1.53</v>
      </c>
      <c r="K1337" s="4">
        <v>1.29</v>
      </c>
      <c r="L1337" s="4">
        <v>21.1</v>
      </c>
    </row>
    <row r="1338" spans="1:12" ht="15.75" thickBot="1" x14ac:dyDescent="0.3">
      <c r="A1338" s="3" t="s">
        <v>632</v>
      </c>
      <c r="B1338" s="4">
        <v>292.10000000000002</v>
      </c>
      <c r="C1338" s="4">
        <v>49.8</v>
      </c>
      <c r="D1338" s="4">
        <v>23.3</v>
      </c>
      <c r="E1338" s="4">
        <v>0.32</v>
      </c>
      <c r="F1338" s="4">
        <v>0.81</v>
      </c>
      <c r="G1338" s="4">
        <v>1.19</v>
      </c>
      <c r="H1338" s="4">
        <v>265.39999999999998</v>
      </c>
      <c r="I1338" s="4">
        <v>0.75900000000000001</v>
      </c>
      <c r="J1338" s="4">
        <v>1.57</v>
      </c>
      <c r="K1338" s="4">
        <v>1.3</v>
      </c>
      <c r="L1338" s="4">
        <v>20.9</v>
      </c>
    </row>
    <row r="1339" spans="1:12" ht="15.75" thickBot="1" x14ac:dyDescent="0.3">
      <c r="A1339" s="3" t="s">
        <v>463</v>
      </c>
      <c r="B1339" s="4">
        <v>58.3</v>
      </c>
      <c r="C1339" s="4">
        <v>91.3</v>
      </c>
      <c r="D1339" s="4">
        <v>27.4</v>
      </c>
      <c r="E1339" s="4">
        <v>0.23</v>
      </c>
      <c r="F1339" s="4">
        <v>0.91</v>
      </c>
      <c r="G1339" s="4">
        <v>1.19</v>
      </c>
      <c r="H1339" s="4">
        <v>251.9</v>
      </c>
      <c r="I1339" s="4">
        <v>0.76200000000000001</v>
      </c>
      <c r="J1339" s="4">
        <v>1.47</v>
      </c>
      <c r="K1339" s="4">
        <v>1.29</v>
      </c>
      <c r="L1339" s="4">
        <v>19.7</v>
      </c>
    </row>
    <row r="1340" spans="1:12" ht="15.75" thickBot="1" x14ac:dyDescent="0.3">
      <c r="A1340" s="3" t="s">
        <v>1049</v>
      </c>
      <c r="B1340" s="4">
        <v>54.2</v>
      </c>
      <c r="C1340" s="4">
        <v>356.6</v>
      </c>
      <c r="D1340" s="4">
        <v>28.4</v>
      </c>
      <c r="E1340" s="4">
        <v>0.25</v>
      </c>
      <c r="F1340" s="4">
        <v>0.88</v>
      </c>
      <c r="G1340" s="4">
        <v>1.19</v>
      </c>
      <c r="H1340" s="4">
        <v>172.5</v>
      </c>
      <c r="I1340" s="4">
        <v>0.76200000000000001</v>
      </c>
      <c r="J1340" s="4">
        <v>1.49</v>
      </c>
      <c r="K1340" s="4">
        <v>1.29</v>
      </c>
      <c r="L1340" s="4">
        <v>21.9</v>
      </c>
    </row>
    <row r="1341" spans="1:12" ht="15.75" thickBot="1" x14ac:dyDescent="0.3">
      <c r="A1341" s="3">
        <v>-348314</v>
      </c>
      <c r="B1341" s="4">
        <v>84.2</v>
      </c>
      <c r="C1341" s="4">
        <v>292.5</v>
      </c>
      <c r="D1341" s="4">
        <v>30.1</v>
      </c>
      <c r="E1341" s="4">
        <v>0.28000000000000003</v>
      </c>
      <c r="F1341" s="4">
        <v>0.86</v>
      </c>
      <c r="G1341" s="4">
        <v>1.19</v>
      </c>
      <c r="H1341" s="4">
        <v>61.2</v>
      </c>
      <c r="I1341" s="4">
        <v>0.76</v>
      </c>
      <c r="J1341" s="4">
        <v>1.52</v>
      </c>
      <c r="K1341" s="4">
        <v>1.3</v>
      </c>
      <c r="L1341" s="4">
        <v>17.899999999999999</v>
      </c>
    </row>
    <row r="1342" spans="1:12" ht="15.75" thickBot="1" x14ac:dyDescent="0.3">
      <c r="A1342" s="3" t="s">
        <v>257</v>
      </c>
      <c r="B1342" s="4">
        <v>272.60000000000002</v>
      </c>
      <c r="C1342" s="4">
        <v>77.099999999999994</v>
      </c>
      <c r="D1342" s="4">
        <v>32.799999999999997</v>
      </c>
      <c r="E1342" s="4">
        <v>0.45</v>
      </c>
      <c r="F1342" s="4">
        <v>0.66</v>
      </c>
      <c r="G1342" s="4">
        <v>1.19</v>
      </c>
      <c r="H1342" s="4">
        <v>118.6</v>
      </c>
      <c r="I1342" s="4">
        <v>0.75600000000000001</v>
      </c>
      <c r="J1342" s="4">
        <v>1.73</v>
      </c>
      <c r="K1342" s="4">
        <v>1.3</v>
      </c>
      <c r="L1342" s="4">
        <v>20</v>
      </c>
    </row>
    <row r="1343" spans="1:12" ht="15.75" thickBot="1" x14ac:dyDescent="0.3">
      <c r="A1343" s="3">
        <v>-88254</v>
      </c>
      <c r="B1343" s="4">
        <v>140</v>
      </c>
      <c r="C1343" s="4">
        <v>272.3</v>
      </c>
      <c r="D1343" s="4">
        <v>1.5</v>
      </c>
      <c r="E1343" s="4">
        <v>0.63</v>
      </c>
      <c r="F1343" s="4">
        <v>0.44</v>
      </c>
      <c r="G1343" s="4">
        <v>1.18</v>
      </c>
      <c r="H1343" s="4">
        <v>79.8</v>
      </c>
      <c r="I1343" s="4">
        <v>0.76700000000000002</v>
      </c>
      <c r="J1343" s="4">
        <v>1.93</v>
      </c>
      <c r="K1343" s="4">
        <v>1.29</v>
      </c>
      <c r="L1343" s="4">
        <v>17.600000000000001</v>
      </c>
    </row>
    <row r="1344" spans="1:12" ht="15.75" thickBot="1" x14ac:dyDescent="0.3">
      <c r="A1344" s="3" t="s">
        <v>413</v>
      </c>
      <c r="B1344" s="4">
        <v>274.39999999999998</v>
      </c>
      <c r="C1344" s="4">
        <v>1.8</v>
      </c>
      <c r="D1344" s="4">
        <v>2.2999999999999998</v>
      </c>
      <c r="E1344" s="4">
        <v>0.53</v>
      </c>
      <c r="F1344" s="4">
        <v>0.56000000000000005</v>
      </c>
      <c r="G1344" s="4">
        <v>1.18</v>
      </c>
      <c r="H1344" s="4">
        <v>275.60000000000002</v>
      </c>
      <c r="I1344" s="4">
        <v>0.76700000000000002</v>
      </c>
      <c r="J1344" s="4">
        <v>1.81</v>
      </c>
      <c r="K1344" s="4">
        <v>1.29</v>
      </c>
      <c r="L1344" s="4">
        <v>21.9</v>
      </c>
    </row>
    <row r="1345" spans="1:12" ht="15.75" thickBot="1" x14ac:dyDescent="0.3">
      <c r="A1345" s="3" t="s">
        <v>694</v>
      </c>
      <c r="B1345" s="4">
        <v>283.8</v>
      </c>
      <c r="C1345" s="4">
        <v>293.3</v>
      </c>
      <c r="D1345" s="4">
        <v>2.8</v>
      </c>
      <c r="E1345" s="4">
        <v>0.16</v>
      </c>
      <c r="F1345" s="4">
        <v>0.99</v>
      </c>
      <c r="G1345" s="4">
        <v>1.18</v>
      </c>
      <c r="H1345" s="4">
        <v>247.2</v>
      </c>
      <c r="I1345" s="4">
        <v>0.77100000000000002</v>
      </c>
      <c r="J1345" s="4">
        <v>1.36</v>
      </c>
      <c r="K1345" s="4">
        <v>1.28</v>
      </c>
      <c r="L1345" s="4">
        <v>21.4</v>
      </c>
    </row>
    <row r="1346" spans="1:12" ht="15.75" thickBot="1" x14ac:dyDescent="0.3">
      <c r="A1346" s="3">
        <v>-216985</v>
      </c>
      <c r="B1346" s="4">
        <v>66.3</v>
      </c>
      <c r="C1346" s="4">
        <v>173.9</v>
      </c>
      <c r="D1346" s="4">
        <v>4.7</v>
      </c>
      <c r="E1346" s="4">
        <v>0.26</v>
      </c>
      <c r="F1346" s="4">
        <v>0.87</v>
      </c>
      <c r="G1346" s="4">
        <v>1.18</v>
      </c>
      <c r="H1346" s="4">
        <v>265.7</v>
      </c>
      <c r="I1346" s="4">
        <v>0.76800000000000002</v>
      </c>
      <c r="J1346" s="4">
        <v>1.49</v>
      </c>
      <c r="K1346" s="4">
        <v>1.28</v>
      </c>
      <c r="L1346" s="4">
        <v>20.9</v>
      </c>
    </row>
    <row r="1347" spans="1:12" ht="15.75" thickBot="1" x14ac:dyDescent="0.3">
      <c r="A1347" s="3" t="s">
        <v>788</v>
      </c>
      <c r="B1347" s="4">
        <v>32.1</v>
      </c>
      <c r="C1347" s="4">
        <v>87.1</v>
      </c>
      <c r="D1347" s="4">
        <v>4.7</v>
      </c>
      <c r="E1347" s="4">
        <v>0.27</v>
      </c>
      <c r="F1347" s="4">
        <v>0.86</v>
      </c>
      <c r="G1347" s="4">
        <v>1.18</v>
      </c>
      <c r="H1347" s="4">
        <v>239.4</v>
      </c>
      <c r="I1347" s="4">
        <v>0.76800000000000002</v>
      </c>
      <c r="J1347" s="4">
        <v>1.5</v>
      </c>
      <c r="K1347" s="4">
        <v>1.28</v>
      </c>
      <c r="L1347" s="4">
        <v>22</v>
      </c>
    </row>
    <row r="1348" spans="1:12" ht="15.75" thickBot="1" x14ac:dyDescent="0.3">
      <c r="A1348" s="3" t="s">
        <v>684</v>
      </c>
      <c r="B1348" s="4">
        <v>214.8</v>
      </c>
      <c r="C1348" s="4">
        <v>127.2</v>
      </c>
      <c r="D1348" s="4">
        <v>9.1</v>
      </c>
      <c r="E1348" s="4">
        <v>0.15</v>
      </c>
      <c r="F1348" s="4">
        <v>1</v>
      </c>
      <c r="G1348" s="4">
        <v>1.18</v>
      </c>
      <c r="H1348" s="4">
        <v>92.1</v>
      </c>
      <c r="I1348" s="4">
        <v>0.77</v>
      </c>
      <c r="J1348" s="4">
        <v>1.36</v>
      </c>
      <c r="K1348" s="4">
        <v>1.28</v>
      </c>
      <c r="L1348" s="4">
        <v>20.5</v>
      </c>
    </row>
    <row r="1349" spans="1:12" ht="15.75" thickBot="1" x14ac:dyDescent="0.3">
      <c r="A1349" s="3" t="s">
        <v>457</v>
      </c>
      <c r="B1349" s="4">
        <v>110.2</v>
      </c>
      <c r="C1349" s="4">
        <v>65.8</v>
      </c>
      <c r="D1349" s="4">
        <v>23.3</v>
      </c>
      <c r="E1349" s="4">
        <v>0.52</v>
      </c>
      <c r="F1349" s="4">
        <v>0.56000000000000005</v>
      </c>
      <c r="G1349" s="4">
        <v>1.18</v>
      </c>
      <c r="H1349" s="4">
        <v>271.60000000000002</v>
      </c>
      <c r="I1349" s="4">
        <v>0.76700000000000002</v>
      </c>
      <c r="J1349" s="4">
        <v>1.8</v>
      </c>
      <c r="K1349" s="4">
        <v>1.28</v>
      </c>
      <c r="L1349" s="4">
        <v>21</v>
      </c>
    </row>
    <row r="1350" spans="1:12" ht="15.75" thickBot="1" x14ac:dyDescent="0.3">
      <c r="A1350" s="3" t="s">
        <v>603</v>
      </c>
      <c r="B1350" s="4">
        <v>162.6</v>
      </c>
      <c r="C1350" s="4">
        <v>240.3</v>
      </c>
      <c r="D1350" s="4">
        <v>25.8</v>
      </c>
      <c r="E1350" s="4">
        <v>0.17</v>
      </c>
      <c r="F1350" s="4">
        <v>0.98</v>
      </c>
      <c r="G1350" s="4">
        <v>1.18</v>
      </c>
      <c r="H1350" s="4">
        <v>149</v>
      </c>
      <c r="I1350" s="4">
        <v>0.76800000000000002</v>
      </c>
      <c r="J1350" s="4">
        <v>1.38</v>
      </c>
      <c r="K1350" s="4">
        <v>1.28</v>
      </c>
      <c r="L1350" s="4">
        <v>20.399999999999999</v>
      </c>
    </row>
    <row r="1351" spans="1:12" ht="15.75" thickBot="1" x14ac:dyDescent="0.3">
      <c r="A1351" s="3" t="s">
        <v>737</v>
      </c>
      <c r="B1351" s="4">
        <v>305.5</v>
      </c>
      <c r="C1351" s="4">
        <v>180.2</v>
      </c>
      <c r="D1351" s="4">
        <v>29.1</v>
      </c>
      <c r="E1351" s="4">
        <v>0.71</v>
      </c>
      <c r="F1351" s="4">
        <v>0.35</v>
      </c>
      <c r="G1351" s="4">
        <v>1.18</v>
      </c>
      <c r="H1351" s="4">
        <v>296.60000000000002</v>
      </c>
      <c r="I1351" s="4">
        <v>0.77100000000000002</v>
      </c>
      <c r="J1351" s="4">
        <v>2.0099999999999998</v>
      </c>
      <c r="K1351" s="4">
        <v>1.28</v>
      </c>
      <c r="L1351" s="4">
        <v>20.7</v>
      </c>
    </row>
    <row r="1352" spans="1:12" ht="15.75" thickBot="1" x14ac:dyDescent="0.3">
      <c r="A1352" s="3" t="s">
        <v>898</v>
      </c>
      <c r="B1352" s="4">
        <v>55.2</v>
      </c>
      <c r="C1352" s="4">
        <v>149.19999999999999</v>
      </c>
      <c r="D1352" s="4">
        <v>35.200000000000003</v>
      </c>
      <c r="E1352" s="4">
        <v>0.25</v>
      </c>
      <c r="F1352" s="4">
        <v>0.89</v>
      </c>
      <c r="G1352" s="4">
        <v>1.18</v>
      </c>
      <c r="H1352" s="4">
        <v>249.1</v>
      </c>
      <c r="I1352" s="4">
        <v>0.76500000000000001</v>
      </c>
      <c r="J1352" s="4">
        <v>1.48</v>
      </c>
      <c r="K1352" s="4">
        <v>1.29</v>
      </c>
      <c r="L1352" s="4">
        <v>21.2</v>
      </c>
    </row>
    <row r="1353" spans="1:12" ht="15.75" thickBot="1" x14ac:dyDescent="0.3">
      <c r="A1353" s="3" t="s">
        <v>716</v>
      </c>
      <c r="B1353" s="4">
        <v>286.10000000000002</v>
      </c>
      <c r="C1353" s="4">
        <v>215</v>
      </c>
      <c r="D1353" s="4">
        <v>41.6</v>
      </c>
      <c r="E1353" s="4">
        <v>0.28999999999999998</v>
      </c>
      <c r="F1353" s="4">
        <v>0.84</v>
      </c>
      <c r="G1353" s="4">
        <v>1.18</v>
      </c>
      <c r="H1353" s="4">
        <v>129.9</v>
      </c>
      <c r="I1353" s="4">
        <v>0.76500000000000001</v>
      </c>
      <c r="J1353" s="4">
        <v>1.52</v>
      </c>
      <c r="K1353" s="4">
        <v>1.29</v>
      </c>
      <c r="L1353" s="4">
        <v>21.3</v>
      </c>
    </row>
    <row r="1354" spans="1:12" ht="15.75" thickBot="1" x14ac:dyDescent="0.3">
      <c r="A1354" s="3" t="s">
        <v>700</v>
      </c>
      <c r="B1354" s="4">
        <v>120.2</v>
      </c>
      <c r="C1354" s="4">
        <v>177</v>
      </c>
      <c r="D1354" s="4">
        <v>3</v>
      </c>
      <c r="E1354" s="4">
        <v>0.32</v>
      </c>
      <c r="F1354" s="4">
        <v>0.8</v>
      </c>
      <c r="G1354" s="4">
        <v>1.17</v>
      </c>
      <c r="H1354" s="4">
        <v>197.1</v>
      </c>
      <c r="I1354" s="4">
        <v>0.77600000000000002</v>
      </c>
      <c r="J1354" s="4">
        <v>1.55</v>
      </c>
      <c r="K1354" s="4">
        <v>1.27</v>
      </c>
      <c r="L1354" s="4">
        <v>21.1</v>
      </c>
    </row>
    <row r="1355" spans="1:12" ht="15.75" thickBot="1" x14ac:dyDescent="0.3">
      <c r="A1355" s="3" t="s">
        <v>231</v>
      </c>
      <c r="B1355" s="4">
        <v>55.1</v>
      </c>
      <c r="C1355" s="4">
        <v>196.6</v>
      </c>
      <c r="D1355" s="4">
        <v>3.8</v>
      </c>
      <c r="E1355" s="4">
        <v>0.84</v>
      </c>
      <c r="F1355" s="4">
        <v>0.19</v>
      </c>
      <c r="G1355" s="4">
        <v>1.17</v>
      </c>
      <c r="H1355" s="4">
        <v>126.7</v>
      </c>
      <c r="I1355" s="4">
        <v>0.77900000000000003</v>
      </c>
      <c r="J1355" s="4">
        <v>2.15</v>
      </c>
      <c r="K1355" s="4">
        <v>1.26</v>
      </c>
      <c r="L1355" s="4">
        <v>20.7</v>
      </c>
    </row>
    <row r="1356" spans="1:12" ht="15.75" thickBot="1" x14ac:dyDescent="0.3">
      <c r="A1356" s="3">
        <v>-349507</v>
      </c>
      <c r="B1356" s="4">
        <v>254.8</v>
      </c>
      <c r="C1356" s="4">
        <v>2</v>
      </c>
      <c r="D1356" s="4">
        <v>13.6</v>
      </c>
      <c r="E1356" s="4">
        <v>0.57999999999999996</v>
      </c>
      <c r="F1356" s="4">
        <v>0.49</v>
      </c>
      <c r="G1356" s="4">
        <v>1.17</v>
      </c>
      <c r="H1356" s="4">
        <v>201.3</v>
      </c>
      <c r="I1356" s="4">
        <v>0.78200000000000003</v>
      </c>
      <c r="J1356" s="4">
        <v>1.85</v>
      </c>
      <c r="K1356" s="4">
        <v>1.26</v>
      </c>
      <c r="L1356" s="4">
        <v>18.600000000000001</v>
      </c>
    </row>
    <row r="1357" spans="1:12" ht="15.75" thickBot="1" x14ac:dyDescent="0.3">
      <c r="A1357" s="3" t="s">
        <v>387</v>
      </c>
      <c r="B1357" s="4">
        <v>256.10000000000002</v>
      </c>
      <c r="C1357" s="4">
        <v>9.1</v>
      </c>
      <c r="D1357" s="4">
        <v>19.5</v>
      </c>
      <c r="E1357" s="4">
        <v>0.44</v>
      </c>
      <c r="F1357" s="4">
        <v>0.65</v>
      </c>
      <c r="G1357" s="4">
        <v>1.17</v>
      </c>
      <c r="H1357" s="4">
        <v>12.8</v>
      </c>
      <c r="I1357" s="4">
        <v>0.77700000000000002</v>
      </c>
      <c r="J1357" s="4">
        <v>1.69</v>
      </c>
      <c r="K1357" s="4">
        <v>1.27</v>
      </c>
      <c r="L1357" s="4">
        <v>21.4</v>
      </c>
    </row>
    <row r="1358" spans="1:12" ht="15.75" thickBot="1" x14ac:dyDescent="0.3">
      <c r="A1358" s="3" t="s">
        <v>1052</v>
      </c>
      <c r="B1358" s="4">
        <v>154.6</v>
      </c>
      <c r="C1358" s="4">
        <v>196.8</v>
      </c>
      <c r="D1358" s="4">
        <v>21.1</v>
      </c>
      <c r="E1358" s="4">
        <v>0.19</v>
      </c>
      <c r="F1358" s="4">
        <v>0.94</v>
      </c>
      <c r="G1358" s="4">
        <v>1.17</v>
      </c>
      <c r="H1358" s="4">
        <v>96.2</v>
      </c>
      <c r="I1358" s="4">
        <v>0.78200000000000003</v>
      </c>
      <c r="J1358" s="4">
        <v>1.39</v>
      </c>
      <c r="K1358" s="4">
        <v>1.26</v>
      </c>
      <c r="L1358" s="4">
        <v>20.399999999999999</v>
      </c>
    </row>
    <row r="1359" spans="1:12" ht="15.75" thickBot="1" x14ac:dyDescent="0.3">
      <c r="A1359" s="3" t="s">
        <v>722</v>
      </c>
      <c r="B1359" s="4">
        <v>97.4</v>
      </c>
      <c r="C1359" s="4">
        <v>283.39999999999998</v>
      </c>
      <c r="D1359" s="4">
        <v>23.7</v>
      </c>
      <c r="E1359" s="4">
        <v>0.49</v>
      </c>
      <c r="F1359" s="4">
        <v>0.59</v>
      </c>
      <c r="G1359" s="4">
        <v>1.17</v>
      </c>
      <c r="H1359" s="4">
        <v>14.7</v>
      </c>
      <c r="I1359" s="4">
        <v>0.77900000000000003</v>
      </c>
      <c r="J1359" s="4">
        <v>1.75</v>
      </c>
      <c r="K1359" s="4">
        <v>1.27</v>
      </c>
      <c r="L1359" s="4">
        <v>19.399999999999999</v>
      </c>
    </row>
    <row r="1360" spans="1:12" ht="15.75" thickBot="1" x14ac:dyDescent="0.3">
      <c r="A1360" s="3" t="s">
        <v>556</v>
      </c>
      <c r="B1360" s="4">
        <v>90.8</v>
      </c>
      <c r="C1360" s="4">
        <v>336.4</v>
      </c>
      <c r="D1360" s="4">
        <v>26.7</v>
      </c>
      <c r="E1360" s="4">
        <v>0.37</v>
      </c>
      <c r="F1360" s="4">
        <v>0.74</v>
      </c>
      <c r="G1360" s="4">
        <v>1.17</v>
      </c>
      <c r="H1360" s="4">
        <v>46.3</v>
      </c>
      <c r="I1360" s="4">
        <v>0.77700000000000002</v>
      </c>
      <c r="J1360" s="4">
        <v>1.6</v>
      </c>
      <c r="K1360" s="4">
        <v>1.27</v>
      </c>
      <c r="L1360" s="4">
        <v>21.3</v>
      </c>
    </row>
    <row r="1361" spans="1:12" ht="15.75" thickBot="1" x14ac:dyDescent="0.3">
      <c r="A1361" s="3">
        <v>-363344</v>
      </c>
      <c r="B1361" s="4">
        <v>184.4</v>
      </c>
      <c r="C1361" s="4">
        <v>336</v>
      </c>
      <c r="D1361" s="4">
        <v>26.8</v>
      </c>
      <c r="E1361" s="4">
        <v>0.2</v>
      </c>
      <c r="F1361" s="4">
        <v>0.94</v>
      </c>
      <c r="G1361" s="4">
        <v>1.17</v>
      </c>
      <c r="H1361" s="4">
        <v>224</v>
      </c>
      <c r="I1361" s="4">
        <v>0.78</v>
      </c>
      <c r="J1361" s="4">
        <v>1.4</v>
      </c>
      <c r="K1361" s="4">
        <v>1.26</v>
      </c>
      <c r="L1361" s="4">
        <v>20</v>
      </c>
    </row>
    <row r="1362" spans="1:12" ht="15.75" thickBot="1" x14ac:dyDescent="0.3">
      <c r="A1362" s="3" t="s">
        <v>525</v>
      </c>
      <c r="B1362" s="4">
        <v>249.4</v>
      </c>
      <c r="C1362" s="4">
        <v>10.9</v>
      </c>
      <c r="D1362" s="4">
        <v>30.3</v>
      </c>
      <c r="E1362" s="4">
        <v>0.24</v>
      </c>
      <c r="F1362" s="4">
        <v>0.89</v>
      </c>
      <c r="G1362" s="4">
        <v>1.17</v>
      </c>
      <c r="H1362" s="4">
        <v>104.7</v>
      </c>
      <c r="I1362" s="4">
        <v>0.78200000000000003</v>
      </c>
      <c r="J1362" s="4">
        <v>1.44</v>
      </c>
      <c r="K1362" s="4">
        <v>1.26</v>
      </c>
      <c r="L1362" s="4">
        <v>19.600000000000001</v>
      </c>
    </row>
    <row r="1363" spans="1:12" ht="15.75" thickBot="1" x14ac:dyDescent="0.3">
      <c r="A1363" s="3" t="s">
        <v>874</v>
      </c>
      <c r="B1363" s="4">
        <v>133.30000000000001</v>
      </c>
      <c r="C1363" s="4">
        <v>29.1</v>
      </c>
      <c r="D1363" s="4">
        <v>32.200000000000003</v>
      </c>
      <c r="E1363" s="4">
        <v>0.15</v>
      </c>
      <c r="F1363" s="4">
        <v>0.99</v>
      </c>
      <c r="G1363" s="4">
        <v>1.17</v>
      </c>
      <c r="H1363" s="4">
        <v>294.2</v>
      </c>
      <c r="I1363" s="4">
        <v>0.77400000000000002</v>
      </c>
      <c r="J1363" s="4">
        <v>1.36</v>
      </c>
      <c r="K1363" s="4">
        <v>1.27</v>
      </c>
      <c r="L1363" s="4">
        <v>21.5</v>
      </c>
    </row>
    <row r="1364" spans="1:12" ht="15.75" thickBot="1" x14ac:dyDescent="0.3">
      <c r="A1364" s="3" t="s">
        <v>978</v>
      </c>
      <c r="B1364" s="4">
        <v>242.1</v>
      </c>
      <c r="C1364" s="4">
        <v>316.89999999999998</v>
      </c>
      <c r="D1364" s="4">
        <v>35.4</v>
      </c>
      <c r="E1364" s="4">
        <v>0.28999999999999998</v>
      </c>
      <c r="F1364" s="4">
        <v>0.83</v>
      </c>
      <c r="G1364" s="4">
        <v>1.17</v>
      </c>
      <c r="H1364" s="4">
        <v>344.9</v>
      </c>
      <c r="I1364" s="4">
        <v>0.78100000000000003</v>
      </c>
      <c r="J1364" s="4">
        <v>1.51</v>
      </c>
      <c r="K1364" s="4">
        <v>1.26</v>
      </c>
      <c r="L1364" s="4">
        <v>21.6</v>
      </c>
    </row>
    <row r="1365" spans="1:12" ht="15.75" thickBot="1" x14ac:dyDescent="0.3">
      <c r="A1365" s="3">
        <v>-308635</v>
      </c>
      <c r="B1365" s="4">
        <v>273.60000000000002</v>
      </c>
      <c r="C1365" s="4">
        <v>35.9</v>
      </c>
      <c r="D1365" s="4">
        <v>0.3</v>
      </c>
      <c r="E1365" s="4">
        <v>0.43</v>
      </c>
      <c r="F1365" s="4">
        <v>0.66</v>
      </c>
      <c r="G1365" s="4">
        <v>1.1599999999999999</v>
      </c>
      <c r="H1365" s="4">
        <v>16.899999999999999</v>
      </c>
      <c r="I1365" s="4">
        <v>0.79200000000000004</v>
      </c>
      <c r="J1365" s="4">
        <v>1.66</v>
      </c>
      <c r="K1365" s="4">
        <v>1.24</v>
      </c>
      <c r="L1365" s="4">
        <v>21.9</v>
      </c>
    </row>
    <row r="1366" spans="1:12" ht="15.75" thickBot="1" x14ac:dyDescent="0.3">
      <c r="A1366" s="3">
        <v>-438955</v>
      </c>
      <c r="B1366" s="4">
        <v>33.299999999999997</v>
      </c>
      <c r="C1366" s="4">
        <v>342.9</v>
      </c>
      <c r="D1366" s="4">
        <v>1.5</v>
      </c>
      <c r="E1366" s="4">
        <v>0.47</v>
      </c>
      <c r="F1366" s="4">
        <v>0.61</v>
      </c>
      <c r="G1366" s="4">
        <v>1.1599999999999999</v>
      </c>
      <c r="H1366" s="4">
        <v>315.60000000000002</v>
      </c>
      <c r="I1366" s="4">
        <v>0.79400000000000004</v>
      </c>
      <c r="J1366" s="4">
        <v>1.7</v>
      </c>
      <c r="K1366" s="4">
        <v>1.24</v>
      </c>
      <c r="L1366" s="4">
        <v>21.1</v>
      </c>
    </row>
    <row r="1367" spans="1:12" ht="15.75" thickBot="1" x14ac:dyDescent="0.3">
      <c r="A1367" s="3">
        <v>-152828</v>
      </c>
      <c r="B1367" s="4">
        <v>319.10000000000002</v>
      </c>
      <c r="C1367" s="4">
        <v>222</v>
      </c>
      <c r="D1367" s="4">
        <v>5.0999999999999996</v>
      </c>
      <c r="E1367" s="4">
        <v>0.52</v>
      </c>
      <c r="F1367" s="4">
        <v>0.55000000000000004</v>
      </c>
      <c r="G1367" s="4">
        <v>1.1599999999999999</v>
      </c>
      <c r="H1367" s="4">
        <v>256.10000000000002</v>
      </c>
      <c r="I1367" s="4">
        <v>0.78700000000000003</v>
      </c>
      <c r="J1367" s="4">
        <v>1.77</v>
      </c>
      <c r="K1367" s="4">
        <v>1.25</v>
      </c>
      <c r="L1367" s="4">
        <v>21.2</v>
      </c>
    </row>
    <row r="1368" spans="1:12" ht="15.75" thickBot="1" x14ac:dyDescent="0.3">
      <c r="A1368" s="3" t="s">
        <v>990</v>
      </c>
      <c r="B1368" s="4">
        <v>81.2</v>
      </c>
      <c r="C1368" s="4">
        <v>125.2</v>
      </c>
      <c r="D1368" s="4">
        <v>5.6</v>
      </c>
      <c r="E1368" s="4">
        <v>0.42</v>
      </c>
      <c r="F1368" s="4">
        <v>0.67</v>
      </c>
      <c r="G1368" s="4">
        <v>1.1599999999999999</v>
      </c>
      <c r="H1368" s="4">
        <v>323.60000000000002</v>
      </c>
      <c r="I1368" s="4">
        <v>0.78800000000000003</v>
      </c>
      <c r="J1368" s="4">
        <v>1.65</v>
      </c>
      <c r="K1368" s="4">
        <v>1.25</v>
      </c>
      <c r="L1368" s="4">
        <v>21.7</v>
      </c>
    </row>
    <row r="1369" spans="1:12" ht="15.75" thickBot="1" x14ac:dyDescent="0.3">
      <c r="A1369" s="3" t="s">
        <v>87</v>
      </c>
      <c r="B1369" s="4">
        <v>133.5</v>
      </c>
      <c r="C1369" s="4">
        <v>251.9</v>
      </c>
      <c r="D1369" s="4">
        <v>19.8</v>
      </c>
      <c r="E1369" s="4">
        <v>0.73</v>
      </c>
      <c r="F1369" s="4">
        <v>0.32</v>
      </c>
      <c r="G1369" s="4">
        <v>1.1599999999999999</v>
      </c>
      <c r="H1369" s="4">
        <v>238.7</v>
      </c>
      <c r="I1369" s="4">
        <v>0.78500000000000003</v>
      </c>
      <c r="J1369" s="4">
        <v>2.0099999999999998</v>
      </c>
      <c r="K1369" s="4">
        <v>1.26</v>
      </c>
      <c r="L1369" s="4">
        <v>20.6</v>
      </c>
    </row>
    <row r="1370" spans="1:12" ht="15.75" thickBot="1" x14ac:dyDescent="0.3">
      <c r="A1370" s="3">
        <v>-152978</v>
      </c>
      <c r="B1370" s="4">
        <v>240.8</v>
      </c>
      <c r="C1370" s="4">
        <v>57.9</v>
      </c>
      <c r="D1370" s="4">
        <v>25</v>
      </c>
      <c r="E1370" s="4">
        <v>0.24</v>
      </c>
      <c r="F1370" s="4">
        <v>0.89</v>
      </c>
      <c r="G1370" s="4">
        <v>1.1599999999999999</v>
      </c>
      <c r="H1370" s="4">
        <v>136.6</v>
      </c>
      <c r="I1370" s="4">
        <v>0.78700000000000003</v>
      </c>
      <c r="J1370" s="4">
        <v>1.44</v>
      </c>
      <c r="K1370" s="4">
        <v>1.25</v>
      </c>
      <c r="L1370" s="4">
        <v>19.600000000000001</v>
      </c>
    </row>
    <row r="1371" spans="1:12" ht="15.75" thickBot="1" x14ac:dyDescent="0.3">
      <c r="A1371" s="3" t="s">
        <v>177</v>
      </c>
      <c r="B1371" s="4">
        <v>76.099999999999994</v>
      </c>
      <c r="C1371" s="4">
        <v>51.9</v>
      </c>
      <c r="D1371" s="4">
        <v>25</v>
      </c>
      <c r="E1371" s="4">
        <v>0.39</v>
      </c>
      <c r="F1371" s="4">
        <v>0.7</v>
      </c>
      <c r="G1371" s="4">
        <v>1.1599999999999999</v>
      </c>
      <c r="H1371" s="4">
        <v>255.5</v>
      </c>
      <c r="I1371" s="4">
        <v>0.79200000000000004</v>
      </c>
      <c r="J1371" s="4">
        <v>1.61</v>
      </c>
      <c r="K1371" s="4">
        <v>1.24</v>
      </c>
      <c r="L1371" s="4">
        <v>19.2</v>
      </c>
    </row>
    <row r="1372" spans="1:12" ht="15.75" thickBot="1" x14ac:dyDescent="0.3">
      <c r="A1372" s="3" t="s">
        <v>761</v>
      </c>
      <c r="B1372" s="4">
        <v>267.3</v>
      </c>
      <c r="C1372" s="4">
        <v>92.9</v>
      </c>
      <c r="D1372" s="4">
        <v>28.1</v>
      </c>
      <c r="E1372" s="4">
        <v>0.3</v>
      </c>
      <c r="F1372" s="4">
        <v>0.82</v>
      </c>
      <c r="G1372" s="4">
        <v>1.1599999999999999</v>
      </c>
      <c r="H1372" s="4">
        <v>141.6</v>
      </c>
      <c r="I1372" s="4">
        <v>0.78400000000000003</v>
      </c>
      <c r="J1372" s="4">
        <v>1.51</v>
      </c>
      <c r="K1372" s="4">
        <v>1.26</v>
      </c>
      <c r="L1372" s="4">
        <v>21.1</v>
      </c>
    </row>
    <row r="1373" spans="1:12" ht="15.75" thickBot="1" x14ac:dyDescent="0.3">
      <c r="A1373" s="3" t="s">
        <v>825</v>
      </c>
      <c r="B1373" s="4">
        <v>227.8</v>
      </c>
      <c r="C1373" s="4">
        <v>36.1</v>
      </c>
      <c r="D1373" s="4">
        <v>35.6</v>
      </c>
      <c r="E1373" s="4">
        <v>0.21</v>
      </c>
      <c r="F1373" s="4">
        <v>0.91</v>
      </c>
      <c r="G1373" s="4">
        <v>1.1599999999999999</v>
      </c>
      <c r="H1373" s="4">
        <v>151.30000000000001</v>
      </c>
      <c r="I1373" s="4">
        <v>0.78900000000000003</v>
      </c>
      <c r="J1373" s="4">
        <v>1.41</v>
      </c>
      <c r="K1373" s="4">
        <v>1.25</v>
      </c>
      <c r="L1373" s="4">
        <v>21.3</v>
      </c>
    </row>
    <row r="1374" spans="1:12" ht="15.75" thickBot="1" x14ac:dyDescent="0.3">
      <c r="A1374" s="3" t="s">
        <v>679</v>
      </c>
      <c r="B1374" s="4">
        <v>107.5</v>
      </c>
      <c r="C1374" s="4">
        <v>74.3</v>
      </c>
      <c r="D1374" s="4">
        <v>59.3</v>
      </c>
      <c r="E1374" s="4">
        <v>0.3</v>
      </c>
      <c r="F1374" s="4">
        <v>0.81</v>
      </c>
      <c r="G1374" s="4">
        <v>1.1599999999999999</v>
      </c>
      <c r="H1374" s="4">
        <v>316.10000000000002</v>
      </c>
      <c r="I1374" s="4">
        <v>0.79100000000000004</v>
      </c>
      <c r="J1374" s="4">
        <v>1.51</v>
      </c>
      <c r="K1374" s="4">
        <v>1.25</v>
      </c>
      <c r="L1374" s="4">
        <v>21.9</v>
      </c>
    </row>
    <row r="1375" spans="1:12" ht="15.75" thickBot="1" x14ac:dyDescent="0.3">
      <c r="A1375" s="3">
        <v>-452807</v>
      </c>
      <c r="B1375" s="4">
        <v>87.8</v>
      </c>
      <c r="C1375" s="4">
        <v>71.7</v>
      </c>
      <c r="D1375" s="4">
        <v>3.6</v>
      </c>
      <c r="E1375" s="4">
        <v>0.27</v>
      </c>
      <c r="F1375" s="4">
        <v>0.84</v>
      </c>
      <c r="G1375" s="4">
        <v>1.1499999999999999</v>
      </c>
      <c r="H1375" s="4">
        <v>341.7</v>
      </c>
      <c r="I1375" s="4">
        <v>0.79900000000000004</v>
      </c>
      <c r="J1375" s="4">
        <v>1.46</v>
      </c>
      <c r="K1375" s="4">
        <v>1.23</v>
      </c>
      <c r="L1375" s="4">
        <v>21.4</v>
      </c>
    </row>
    <row r="1376" spans="1:12" ht="15.75" thickBot="1" x14ac:dyDescent="0.3">
      <c r="A1376" s="3" t="s">
        <v>25</v>
      </c>
      <c r="B1376" s="4">
        <v>239.7</v>
      </c>
      <c r="C1376" s="4">
        <v>344.6</v>
      </c>
      <c r="D1376" s="4">
        <v>3.9</v>
      </c>
      <c r="E1376" s="4">
        <v>0.41</v>
      </c>
      <c r="F1376" s="4">
        <v>0.68</v>
      </c>
      <c r="G1376" s="4">
        <v>1.1499999999999999</v>
      </c>
      <c r="H1376" s="4">
        <v>191.4</v>
      </c>
      <c r="I1376" s="4">
        <v>0.79800000000000004</v>
      </c>
      <c r="J1376" s="4">
        <v>1.63</v>
      </c>
      <c r="K1376" s="4">
        <v>1.24</v>
      </c>
      <c r="L1376" s="4">
        <v>18.5</v>
      </c>
    </row>
    <row r="1377" spans="1:12" ht="15.75" thickBot="1" x14ac:dyDescent="0.3">
      <c r="A1377" s="3" t="s">
        <v>150</v>
      </c>
      <c r="B1377" s="4">
        <v>81.8</v>
      </c>
      <c r="C1377" s="4">
        <v>241.3</v>
      </c>
      <c r="D1377" s="4">
        <v>6.2</v>
      </c>
      <c r="E1377" s="4">
        <v>0.39</v>
      </c>
      <c r="F1377" s="4">
        <v>0.7</v>
      </c>
      <c r="G1377" s="4">
        <v>1.1499999999999999</v>
      </c>
      <c r="H1377" s="4">
        <v>68.7</v>
      </c>
      <c r="I1377" s="4">
        <v>0.80100000000000005</v>
      </c>
      <c r="J1377" s="4">
        <v>1.59</v>
      </c>
      <c r="K1377" s="4">
        <v>1.23</v>
      </c>
      <c r="L1377" s="4">
        <v>21.8</v>
      </c>
    </row>
    <row r="1378" spans="1:12" ht="15.75" thickBot="1" x14ac:dyDescent="0.3">
      <c r="A1378" s="3" t="s">
        <v>523</v>
      </c>
      <c r="B1378" s="4">
        <v>282.7</v>
      </c>
      <c r="C1378" s="4">
        <v>248.1</v>
      </c>
      <c r="D1378" s="4">
        <v>7.3</v>
      </c>
      <c r="E1378" s="4">
        <v>0.56999999999999995</v>
      </c>
      <c r="F1378" s="4">
        <v>0.49</v>
      </c>
      <c r="G1378" s="4">
        <v>1.1499999999999999</v>
      </c>
      <c r="H1378" s="4">
        <v>75.5</v>
      </c>
      <c r="I1378" s="4">
        <v>0.80300000000000005</v>
      </c>
      <c r="J1378" s="4">
        <v>1.8</v>
      </c>
      <c r="K1378" s="4">
        <v>1.23</v>
      </c>
      <c r="L1378" s="4">
        <v>21.6</v>
      </c>
    </row>
    <row r="1379" spans="1:12" ht="15.75" thickBot="1" x14ac:dyDescent="0.3">
      <c r="A1379" s="3">
        <v>-354182</v>
      </c>
      <c r="B1379" s="4">
        <v>245.5</v>
      </c>
      <c r="C1379" s="4">
        <v>0.7</v>
      </c>
      <c r="D1379" s="4">
        <v>8.6999999999999993</v>
      </c>
      <c r="E1379" s="4">
        <v>0.24</v>
      </c>
      <c r="F1379" s="4">
        <v>0.87</v>
      </c>
      <c r="G1379" s="4">
        <v>1.1499999999999999</v>
      </c>
      <c r="H1379" s="4">
        <v>248.5</v>
      </c>
      <c r="I1379" s="4">
        <v>0.80400000000000005</v>
      </c>
      <c r="J1379" s="4">
        <v>1.42</v>
      </c>
      <c r="K1379" s="4">
        <v>1.23</v>
      </c>
      <c r="L1379" s="4">
        <v>20.7</v>
      </c>
    </row>
    <row r="1380" spans="1:12" ht="15.75" thickBot="1" x14ac:dyDescent="0.3">
      <c r="A1380" s="3" t="s">
        <v>779</v>
      </c>
      <c r="B1380" s="4">
        <v>238.9</v>
      </c>
      <c r="C1380" s="4">
        <v>167.6</v>
      </c>
      <c r="D1380" s="4">
        <v>9</v>
      </c>
      <c r="E1380" s="4">
        <v>0.15</v>
      </c>
      <c r="F1380" s="4">
        <v>0.98</v>
      </c>
      <c r="G1380" s="4">
        <v>1.1499999999999999</v>
      </c>
      <c r="H1380" s="4">
        <v>341.8</v>
      </c>
      <c r="I1380" s="4">
        <v>0.80100000000000005</v>
      </c>
      <c r="J1380" s="4">
        <v>1.32</v>
      </c>
      <c r="K1380" s="4">
        <v>1.23</v>
      </c>
      <c r="L1380" s="4">
        <v>21.9</v>
      </c>
    </row>
    <row r="1381" spans="1:12" ht="15.75" thickBot="1" x14ac:dyDescent="0.3">
      <c r="A1381" s="3" t="s">
        <v>937</v>
      </c>
      <c r="B1381" s="4">
        <v>50.5</v>
      </c>
      <c r="C1381" s="4">
        <v>11.5</v>
      </c>
      <c r="D1381" s="4">
        <v>15.2</v>
      </c>
      <c r="E1381" s="4">
        <v>0.21</v>
      </c>
      <c r="F1381" s="4">
        <v>0.91</v>
      </c>
      <c r="G1381" s="4">
        <v>1.1499999999999999</v>
      </c>
      <c r="H1381" s="4">
        <v>81.8</v>
      </c>
      <c r="I1381" s="4">
        <v>0.80100000000000005</v>
      </c>
      <c r="J1381" s="4">
        <v>1.39</v>
      </c>
      <c r="K1381" s="4">
        <v>1.23</v>
      </c>
      <c r="L1381" s="4">
        <v>21.8</v>
      </c>
    </row>
    <row r="1382" spans="1:12" ht="15.75" thickBot="1" x14ac:dyDescent="0.3">
      <c r="A1382" s="3" t="s">
        <v>773</v>
      </c>
      <c r="B1382" s="4">
        <v>122.8</v>
      </c>
      <c r="C1382" s="4">
        <v>137.69999999999999</v>
      </c>
      <c r="D1382" s="4">
        <v>15.8</v>
      </c>
      <c r="E1382" s="4">
        <v>0.21</v>
      </c>
      <c r="F1382" s="4">
        <v>0.91</v>
      </c>
      <c r="G1382" s="4">
        <v>1.1499999999999999</v>
      </c>
      <c r="H1382" s="4">
        <v>160.9</v>
      </c>
      <c r="I1382" s="4">
        <v>0.79400000000000004</v>
      </c>
      <c r="J1382" s="4">
        <v>1.4</v>
      </c>
      <c r="K1382" s="4">
        <v>1.24</v>
      </c>
      <c r="L1382" s="4">
        <v>21.2</v>
      </c>
    </row>
    <row r="1383" spans="1:12" ht="15.75" thickBot="1" x14ac:dyDescent="0.3">
      <c r="A1383" s="3" t="s">
        <v>453</v>
      </c>
      <c r="B1383" s="4">
        <v>91.3</v>
      </c>
      <c r="C1383" s="4">
        <v>62.7</v>
      </c>
      <c r="D1383" s="4">
        <v>22.9</v>
      </c>
      <c r="E1383" s="4">
        <v>0.36</v>
      </c>
      <c r="F1383" s="4">
        <v>0.73</v>
      </c>
      <c r="G1383" s="4">
        <v>1.1499999999999999</v>
      </c>
      <c r="H1383" s="4">
        <v>16.2</v>
      </c>
      <c r="I1383" s="4">
        <v>0.80400000000000005</v>
      </c>
      <c r="J1383" s="4">
        <v>1.56</v>
      </c>
      <c r="K1383" s="4">
        <v>1.23</v>
      </c>
      <c r="L1383" s="4">
        <v>20</v>
      </c>
    </row>
    <row r="1384" spans="1:12" ht="15.75" thickBot="1" x14ac:dyDescent="0.3">
      <c r="A1384" s="3" t="s">
        <v>71</v>
      </c>
      <c r="B1384" s="4">
        <v>241.8</v>
      </c>
      <c r="C1384" s="4">
        <v>350.6</v>
      </c>
      <c r="D1384" s="4">
        <v>23.2</v>
      </c>
      <c r="E1384" s="4">
        <v>0.57999999999999996</v>
      </c>
      <c r="F1384" s="4">
        <v>0.48</v>
      </c>
      <c r="G1384" s="4">
        <v>1.1499999999999999</v>
      </c>
      <c r="H1384" s="4">
        <v>280.7</v>
      </c>
      <c r="I1384" s="4">
        <v>0.80100000000000005</v>
      </c>
      <c r="J1384" s="4">
        <v>1.81</v>
      </c>
      <c r="K1384" s="4">
        <v>1.23</v>
      </c>
      <c r="L1384" s="4">
        <v>21.3</v>
      </c>
    </row>
    <row r="1385" spans="1:12" ht="15.75" thickBot="1" x14ac:dyDescent="0.3">
      <c r="A1385" s="3" t="s">
        <v>755</v>
      </c>
      <c r="B1385" s="4">
        <v>104.1</v>
      </c>
      <c r="C1385" s="4">
        <v>43.1</v>
      </c>
      <c r="D1385" s="4">
        <v>26.6</v>
      </c>
      <c r="E1385" s="4">
        <v>0.42</v>
      </c>
      <c r="F1385" s="4">
        <v>0.67</v>
      </c>
      <c r="G1385" s="4">
        <v>1.1499999999999999</v>
      </c>
      <c r="H1385" s="4">
        <v>279.7</v>
      </c>
      <c r="I1385" s="4">
        <v>0.80200000000000005</v>
      </c>
      <c r="J1385" s="4">
        <v>1.62</v>
      </c>
      <c r="K1385" s="4">
        <v>1.23</v>
      </c>
      <c r="L1385" s="4">
        <v>21.1</v>
      </c>
    </row>
    <row r="1386" spans="1:12" ht="15.75" thickBot="1" x14ac:dyDescent="0.3">
      <c r="A1386" s="3" t="s">
        <v>776</v>
      </c>
      <c r="B1386" s="4">
        <v>262.2</v>
      </c>
      <c r="C1386" s="4">
        <v>141.69999999999999</v>
      </c>
      <c r="D1386" s="4">
        <v>29.7</v>
      </c>
      <c r="E1386" s="4">
        <v>0.37</v>
      </c>
      <c r="F1386" s="4">
        <v>0.72</v>
      </c>
      <c r="G1386" s="4">
        <v>1.1499999999999999</v>
      </c>
      <c r="H1386" s="4">
        <v>320.3</v>
      </c>
      <c r="I1386" s="4">
        <v>0.79900000000000004</v>
      </c>
      <c r="J1386" s="4">
        <v>1.58</v>
      </c>
      <c r="K1386" s="4">
        <v>1.23</v>
      </c>
      <c r="L1386" s="4">
        <v>21.9</v>
      </c>
    </row>
    <row r="1387" spans="1:12" ht="15.75" thickBot="1" x14ac:dyDescent="0.3">
      <c r="A1387" s="3">
        <v>-138404</v>
      </c>
      <c r="B1387" s="4">
        <v>142</v>
      </c>
      <c r="C1387" s="4">
        <v>309.60000000000002</v>
      </c>
      <c r="D1387" s="4">
        <v>2.2000000000000002</v>
      </c>
      <c r="E1387" s="4">
        <v>0.32</v>
      </c>
      <c r="F1387" s="4">
        <v>0.78</v>
      </c>
      <c r="G1387" s="4">
        <v>1.1399999999999999</v>
      </c>
      <c r="H1387" s="4">
        <v>263.10000000000002</v>
      </c>
      <c r="I1387" s="4">
        <v>0.81</v>
      </c>
      <c r="J1387" s="4">
        <v>1.5</v>
      </c>
      <c r="K1387" s="4">
        <v>1.22</v>
      </c>
      <c r="L1387" s="4">
        <v>19.100000000000001</v>
      </c>
    </row>
    <row r="1388" spans="1:12" ht="15.75" thickBot="1" x14ac:dyDescent="0.3">
      <c r="A1388" s="3" t="s">
        <v>105</v>
      </c>
      <c r="B1388" s="4">
        <v>307.5</v>
      </c>
      <c r="C1388" s="4">
        <v>318.7</v>
      </c>
      <c r="D1388" s="4">
        <v>12.3</v>
      </c>
      <c r="E1388" s="4">
        <v>0.17</v>
      </c>
      <c r="F1388" s="4">
        <v>0.95</v>
      </c>
      <c r="G1388" s="4">
        <v>1.1399999999999999</v>
      </c>
      <c r="H1388" s="4">
        <v>133.69999999999999</v>
      </c>
      <c r="I1388" s="4">
        <v>0.81200000000000006</v>
      </c>
      <c r="J1388" s="4">
        <v>1.33</v>
      </c>
      <c r="K1388" s="4">
        <v>1.21</v>
      </c>
      <c r="L1388" s="4">
        <v>20.399999999999999</v>
      </c>
    </row>
    <row r="1389" spans="1:12" ht="15.75" thickBot="1" x14ac:dyDescent="0.3">
      <c r="A1389" s="3">
        <v>-35107</v>
      </c>
      <c r="B1389" s="4">
        <v>206.9</v>
      </c>
      <c r="C1389" s="4">
        <v>139.4</v>
      </c>
      <c r="D1389" s="4">
        <v>13.9</v>
      </c>
      <c r="E1389" s="4">
        <v>0.14000000000000001</v>
      </c>
      <c r="F1389" s="4">
        <v>0.97</v>
      </c>
      <c r="G1389" s="4">
        <v>1.1399999999999999</v>
      </c>
      <c r="H1389" s="4">
        <v>217.9</v>
      </c>
      <c r="I1389" s="4">
        <v>0.81200000000000006</v>
      </c>
      <c r="J1389" s="4">
        <v>1.3</v>
      </c>
      <c r="K1389" s="4">
        <v>1.21</v>
      </c>
      <c r="L1389" s="4">
        <v>16.7</v>
      </c>
    </row>
    <row r="1390" spans="1:12" ht="15.75" thickBot="1" x14ac:dyDescent="0.3">
      <c r="A1390" s="3" t="s">
        <v>466</v>
      </c>
      <c r="B1390" s="4">
        <v>273.10000000000002</v>
      </c>
      <c r="C1390" s="4">
        <v>276</v>
      </c>
      <c r="D1390" s="4">
        <v>26.5</v>
      </c>
      <c r="E1390" s="4">
        <v>0.28999999999999998</v>
      </c>
      <c r="F1390" s="4">
        <v>0.81</v>
      </c>
      <c r="G1390" s="4">
        <v>1.1399999999999999</v>
      </c>
      <c r="H1390" s="4">
        <v>343.3</v>
      </c>
      <c r="I1390" s="4">
        <v>0.80900000000000005</v>
      </c>
      <c r="J1390" s="4">
        <v>1.47</v>
      </c>
      <c r="K1390" s="4">
        <v>1.22</v>
      </c>
      <c r="L1390" s="4">
        <v>19.899999999999999</v>
      </c>
    </row>
    <row r="1391" spans="1:12" ht="15.75" thickBot="1" x14ac:dyDescent="0.3">
      <c r="A1391" s="3" t="s">
        <v>444</v>
      </c>
      <c r="B1391" s="4">
        <v>101.9</v>
      </c>
      <c r="C1391" s="4">
        <v>136.80000000000001</v>
      </c>
      <c r="D1391" s="4">
        <v>2.1</v>
      </c>
      <c r="E1391" s="4">
        <v>0.74</v>
      </c>
      <c r="F1391" s="4">
        <v>0.3</v>
      </c>
      <c r="G1391" s="4">
        <v>1.1299999999999999</v>
      </c>
      <c r="H1391" s="4">
        <v>183.6</v>
      </c>
      <c r="I1391" s="4">
        <v>0.81599999999999995</v>
      </c>
      <c r="J1391" s="4">
        <v>1.97</v>
      </c>
      <c r="K1391" s="4">
        <v>1.21</v>
      </c>
      <c r="L1391" s="4">
        <v>21.4</v>
      </c>
    </row>
    <row r="1392" spans="1:12" ht="15.75" thickBot="1" x14ac:dyDescent="0.3">
      <c r="A1392" s="3">
        <v>-152671</v>
      </c>
      <c r="B1392" s="4">
        <v>188.1</v>
      </c>
      <c r="C1392" s="4">
        <v>163.69999999999999</v>
      </c>
      <c r="D1392" s="4">
        <v>2.7</v>
      </c>
      <c r="E1392" s="4">
        <v>0.37</v>
      </c>
      <c r="F1392" s="4">
        <v>0.72</v>
      </c>
      <c r="G1392" s="4">
        <v>1.1299999999999999</v>
      </c>
      <c r="H1392" s="4">
        <v>12.4</v>
      </c>
      <c r="I1392" s="4">
        <v>0.82199999999999995</v>
      </c>
      <c r="J1392" s="4">
        <v>1.54</v>
      </c>
      <c r="K1392" s="4">
        <v>1.2</v>
      </c>
      <c r="L1392" s="4">
        <v>20</v>
      </c>
    </row>
    <row r="1393" spans="1:12" ht="15.75" thickBot="1" x14ac:dyDescent="0.3">
      <c r="A1393" s="3" t="s">
        <v>36</v>
      </c>
      <c r="B1393" s="4">
        <v>66.3</v>
      </c>
      <c r="C1393" s="4">
        <v>2</v>
      </c>
      <c r="D1393" s="4">
        <v>6</v>
      </c>
      <c r="E1393" s="4">
        <v>0.2</v>
      </c>
      <c r="F1393" s="4">
        <v>0.9</v>
      </c>
      <c r="G1393" s="4">
        <v>1.1299999999999999</v>
      </c>
      <c r="H1393" s="4">
        <v>12.7</v>
      </c>
      <c r="I1393" s="4">
        <v>0.82499999999999996</v>
      </c>
      <c r="J1393" s="4">
        <v>1.36</v>
      </c>
      <c r="K1393" s="4">
        <v>1.19</v>
      </c>
      <c r="L1393" s="4">
        <v>20.9</v>
      </c>
    </row>
    <row r="1394" spans="1:12" ht="15.75" thickBot="1" x14ac:dyDescent="0.3">
      <c r="A1394" s="3" t="s">
        <v>140</v>
      </c>
      <c r="B1394" s="4">
        <v>215.3</v>
      </c>
      <c r="C1394" s="4">
        <v>271.7</v>
      </c>
      <c r="D1394" s="4">
        <v>6.2</v>
      </c>
      <c r="E1394" s="4">
        <v>0.19</v>
      </c>
      <c r="F1394" s="4">
        <v>0.92</v>
      </c>
      <c r="G1394" s="4">
        <v>1.1299999999999999</v>
      </c>
      <c r="H1394" s="4">
        <v>57.1</v>
      </c>
      <c r="I1394" s="4">
        <v>0.82199999999999995</v>
      </c>
      <c r="J1394" s="4">
        <v>1.34</v>
      </c>
      <c r="K1394" s="4">
        <v>1.2</v>
      </c>
      <c r="L1394" s="4">
        <v>20.100000000000001</v>
      </c>
    </row>
    <row r="1395" spans="1:12" ht="15.75" thickBot="1" x14ac:dyDescent="0.3">
      <c r="A1395" s="3">
        <v>-265482</v>
      </c>
      <c r="B1395" s="4">
        <v>284.8</v>
      </c>
      <c r="C1395" s="4">
        <v>110.9</v>
      </c>
      <c r="D1395" s="4">
        <v>6.2</v>
      </c>
      <c r="E1395" s="4">
        <v>0.33</v>
      </c>
      <c r="F1395" s="4">
        <v>0.76</v>
      </c>
      <c r="G1395" s="4">
        <v>1.1299999999999999</v>
      </c>
      <c r="H1395" s="4">
        <v>301.10000000000002</v>
      </c>
      <c r="I1395" s="4">
        <v>0.82099999999999995</v>
      </c>
      <c r="J1395" s="4">
        <v>1.5</v>
      </c>
      <c r="K1395" s="4">
        <v>1.2</v>
      </c>
      <c r="L1395" s="4">
        <v>21.3</v>
      </c>
    </row>
    <row r="1396" spans="1:12" ht="15.75" thickBot="1" x14ac:dyDescent="0.3">
      <c r="A1396" s="3" t="s">
        <v>242</v>
      </c>
      <c r="B1396" s="4">
        <v>65.7</v>
      </c>
      <c r="C1396" s="4">
        <v>278.8</v>
      </c>
      <c r="D1396" s="4">
        <v>7.6</v>
      </c>
      <c r="E1396" s="4">
        <v>0.49</v>
      </c>
      <c r="F1396" s="4">
        <v>0.57999999999999996</v>
      </c>
      <c r="G1396" s="4">
        <v>1.1299999999999999</v>
      </c>
      <c r="H1396" s="4">
        <v>61.7</v>
      </c>
      <c r="I1396" s="4">
        <v>0.82</v>
      </c>
      <c r="J1396" s="4">
        <v>1.68</v>
      </c>
      <c r="K1396" s="4">
        <v>1.2</v>
      </c>
      <c r="L1396" s="4">
        <v>21.6</v>
      </c>
    </row>
    <row r="1397" spans="1:12" ht="15.75" thickBot="1" x14ac:dyDescent="0.3">
      <c r="A1397" s="3" t="s">
        <v>1019</v>
      </c>
      <c r="B1397" s="4">
        <v>13</v>
      </c>
      <c r="C1397" s="4">
        <v>143.69999999999999</v>
      </c>
      <c r="D1397" s="4">
        <v>13.6</v>
      </c>
      <c r="E1397" s="4">
        <v>0.11</v>
      </c>
      <c r="F1397" s="4">
        <v>1</v>
      </c>
      <c r="G1397" s="4">
        <v>1.1299999999999999</v>
      </c>
      <c r="H1397" s="4">
        <v>108.7</v>
      </c>
      <c r="I1397" s="4">
        <v>0.82399999999999995</v>
      </c>
      <c r="J1397" s="4">
        <v>1.25</v>
      </c>
      <c r="K1397" s="4">
        <v>1.2</v>
      </c>
      <c r="L1397" s="4">
        <v>21.2</v>
      </c>
    </row>
    <row r="1398" spans="1:12" ht="15.75" thickBot="1" x14ac:dyDescent="0.3">
      <c r="A1398" s="3" t="s">
        <v>624</v>
      </c>
      <c r="B1398" s="4">
        <v>272.5</v>
      </c>
      <c r="C1398" s="4">
        <v>167.3</v>
      </c>
      <c r="D1398" s="4">
        <v>14.2</v>
      </c>
      <c r="E1398" s="4">
        <v>0.37</v>
      </c>
      <c r="F1398" s="4">
        <v>0.72</v>
      </c>
      <c r="G1398" s="4">
        <v>1.1299999999999999</v>
      </c>
      <c r="H1398" s="4">
        <v>194.4</v>
      </c>
      <c r="I1398" s="4">
        <v>0.81899999999999995</v>
      </c>
      <c r="J1398" s="4">
        <v>1.54</v>
      </c>
      <c r="K1398" s="4">
        <v>1.2</v>
      </c>
      <c r="L1398" s="4">
        <v>21.5</v>
      </c>
    </row>
    <row r="1399" spans="1:12" ht="15.75" thickBot="1" x14ac:dyDescent="0.3">
      <c r="A1399" s="3" t="s">
        <v>196</v>
      </c>
      <c r="B1399" s="4">
        <v>350.8</v>
      </c>
      <c r="C1399" s="4">
        <v>195.1</v>
      </c>
      <c r="D1399" s="4">
        <v>16.7</v>
      </c>
      <c r="E1399" s="4">
        <v>0.13</v>
      </c>
      <c r="F1399" s="4">
        <v>0.98</v>
      </c>
      <c r="G1399" s="4">
        <v>1.1299999999999999</v>
      </c>
      <c r="H1399" s="4">
        <v>29.5</v>
      </c>
      <c r="I1399" s="4">
        <v>0.81699999999999995</v>
      </c>
      <c r="J1399" s="4">
        <v>1.28</v>
      </c>
      <c r="K1399" s="4">
        <v>1.21</v>
      </c>
      <c r="L1399" s="4">
        <v>21.6</v>
      </c>
    </row>
    <row r="1400" spans="1:12" ht="15.75" thickBot="1" x14ac:dyDescent="0.3">
      <c r="A1400" s="3">
        <v>-260141</v>
      </c>
      <c r="B1400" s="4">
        <v>76.599999999999994</v>
      </c>
      <c r="C1400" s="4">
        <v>36.1</v>
      </c>
      <c r="D1400" s="4">
        <v>17.7</v>
      </c>
      <c r="E1400" s="4">
        <v>0.25</v>
      </c>
      <c r="F1400" s="4">
        <v>0.85</v>
      </c>
      <c r="G1400" s="4">
        <v>1.1299999999999999</v>
      </c>
      <c r="H1400" s="4">
        <v>35</v>
      </c>
      <c r="I1400" s="4">
        <v>0.81699999999999995</v>
      </c>
      <c r="J1400" s="4">
        <v>1.42</v>
      </c>
      <c r="K1400" s="4">
        <v>1.21</v>
      </c>
      <c r="L1400" s="4">
        <v>18.3</v>
      </c>
    </row>
    <row r="1401" spans="1:12" ht="15.75" thickBot="1" x14ac:dyDescent="0.3">
      <c r="A1401" s="3" t="s">
        <v>724</v>
      </c>
      <c r="B1401" s="4">
        <v>163.6</v>
      </c>
      <c r="C1401" s="4">
        <v>68.3</v>
      </c>
      <c r="D1401" s="4">
        <v>24.7</v>
      </c>
      <c r="E1401" s="4">
        <v>0.1</v>
      </c>
      <c r="F1401" s="4">
        <v>1.02</v>
      </c>
      <c r="G1401" s="4">
        <v>1.1299999999999999</v>
      </c>
      <c r="H1401" s="4">
        <v>307.10000000000002</v>
      </c>
      <c r="I1401" s="4">
        <v>0.81599999999999995</v>
      </c>
      <c r="J1401" s="4">
        <v>1.24</v>
      </c>
      <c r="K1401" s="4">
        <v>1.21</v>
      </c>
      <c r="L1401" s="4">
        <v>20</v>
      </c>
    </row>
    <row r="1402" spans="1:12" ht="15.75" thickBot="1" x14ac:dyDescent="0.3">
      <c r="A1402" s="3">
        <v>-453707</v>
      </c>
      <c r="B1402" s="4">
        <v>307</v>
      </c>
      <c r="C1402" s="4">
        <v>34.4</v>
      </c>
      <c r="D1402" s="4">
        <v>31.5</v>
      </c>
      <c r="E1402" s="4">
        <v>0.23</v>
      </c>
      <c r="F1402" s="4">
        <v>0.87</v>
      </c>
      <c r="G1402" s="4">
        <v>1.1299999999999999</v>
      </c>
      <c r="H1402" s="4">
        <v>115.9</v>
      </c>
      <c r="I1402" s="4">
        <v>0.81699999999999995</v>
      </c>
      <c r="J1402" s="4">
        <v>1.39</v>
      </c>
      <c r="K1402" s="4">
        <v>1.21</v>
      </c>
      <c r="L1402" s="4">
        <v>18.600000000000001</v>
      </c>
    </row>
    <row r="1403" spans="1:12" ht="15.75" thickBot="1" x14ac:dyDescent="0.3">
      <c r="A1403" s="3">
        <v>-235756</v>
      </c>
      <c r="B1403" s="4">
        <v>94.2</v>
      </c>
      <c r="C1403" s="4">
        <v>194.2</v>
      </c>
      <c r="D1403" s="4">
        <v>39.1</v>
      </c>
      <c r="E1403" s="4">
        <v>0.26</v>
      </c>
      <c r="F1403" s="4">
        <v>0.84</v>
      </c>
      <c r="G1403" s="4">
        <v>1.1299999999999999</v>
      </c>
      <c r="H1403" s="4">
        <v>163.80000000000001</v>
      </c>
      <c r="I1403" s="4">
        <v>0.81699999999999995</v>
      </c>
      <c r="J1403" s="4">
        <v>1.43</v>
      </c>
      <c r="K1403" s="4">
        <v>1.21</v>
      </c>
      <c r="L1403" s="4">
        <v>18.7</v>
      </c>
    </row>
    <row r="1404" spans="1:12" ht="15.75" thickBot="1" x14ac:dyDescent="0.3">
      <c r="A1404" s="3">
        <v>-350523</v>
      </c>
      <c r="B1404" s="4">
        <v>206</v>
      </c>
      <c r="C1404" s="4">
        <v>203.9</v>
      </c>
      <c r="D1404" s="4">
        <v>3.6</v>
      </c>
      <c r="E1404" s="4">
        <v>0.2</v>
      </c>
      <c r="F1404" s="4">
        <v>0.89</v>
      </c>
      <c r="G1404" s="4">
        <v>1.1200000000000001</v>
      </c>
      <c r="H1404" s="4">
        <v>80.900000000000006</v>
      </c>
      <c r="I1404" s="4">
        <v>0.83499999999999996</v>
      </c>
      <c r="J1404" s="4">
        <v>1.34</v>
      </c>
      <c r="K1404" s="4">
        <v>1.18</v>
      </c>
      <c r="L1404" s="4">
        <v>21.1</v>
      </c>
    </row>
    <row r="1405" spans="1:12" ht="15.75" thickBot="1" x14ac:dyDescent="0.3">
      <c r="A1405" s="3">
        <v>-226554</v>
      </c>
      <c r="B1405" s="4">
        <v>108</v>
      </c>
      <c r="C1405" s="4">
        <v>85.9</v>
      </c>
      <c r="D1405" s="4">
        <v>9.3000000000000007</v>
      </c>
      <c r="E1405" s="4">
        <v>0.26</v>
      </c>
      <c r="F1405" s="4">
        <v>0.83</v>
      </c>
      <c r="G1405" s="4">
        <v>1.1200000000000001</v>
      </c>
      <c r="H1405" s="4">
        <v>170.4</v>
      </c>
      <c r="I1405" s="4">
        <v>0.83299999999999996</v>
      </c>
      <c r="J1405" s="4">
        <v>1.41</v>
      </c>
      <c r="K1405" s="4">
        <v>1.18</v>
      </c>
      <c r="L1405" s="4">
        <v>19.5</v>
      </c>
    </row>
    <row r="1406" spans="1:12" ht="15.75" thickBot="1" x14ac:dyDescent="0.3">
      <c r="A1406" s="3" t="s">
        <v>316</v>
      </c>
      <c r="B1406" s="4">
        <v>72.5</v>
      </c>
      <c r="C1406" s="4">
        <v>56.4</v>
      </c>
      <c r="D1406" s="4">
        <v>17.3</v>
      </c>
      <c r="E1406" s="4">
        <v>0.28000000000000003</v>
      </c>
      <c r="F1406" s="4">
        <v>0.81</v>
      </c>
      <c r="G1406" s="4">
        <v>1.1200000000000001</v>
      </c>
      <c r="H1406" s="4">
        <v>279.39999999999998</v>
      </c>
      <c r="I1406" s="4">
        <v>0.83499999999999996</v>
      </c>
      <c r="J1406" s="4">
        <v>1.43</v>
      </c>
      <c r="K1406" s="4">
        <v>1.18</v>
      </c>
      <c r="L1406" s="4">
        <v>21.7</v>
      </c>
    </row>
    <row r="1407" spans="1:12" ht="15.75" thickBot="1" x14ac:dyDescent="0.3">
      <c r="A1407" s="3" t="s">
        <v>744</v>
      </c>
      <c r="B1407" s="4">
        <v>304.89999999999998</v>
      </c>
      <c r="C1407" s="4">
        <v>205.8</v>
      </c>
      <c r="D1407" s="4">
        <v>18.899999999999999</v>
      </c>
      <c r="E1407" s="4">
        <v>0.69</v>
      </c>
      <c r="F1407" s="4">
        <v>0.35</v>
      </c>
      <c r="G1407" s="4">
        <v>1.1200000000000001</v>
      </c>
      <c r="H1407" s="4">
        <v>346.9</v>
      </c>
      <c r="I1407" s="4">
        <v>0.82899999999999996</v>
      </c>
      <c r="J1407" s="4">
        <v>1.89</v>
      </c>
      <c r="K1407" s="4">
        <v>1.19</v>
      </c>
      <c r="L1407" s="4">
        <v>21.4</v>
      </c>
    </row>
    <row r="1408" spans="1:12" ht="15.75" thickBot="1" x14ac:dyDescent="0.3">
      <c r="A1408" s="3" t="s">
        <v>867</v>
      </c>
      <c r="B1408" s="4">
        <v>272.3</v>
      </c>
      <c r="C1408" s="4">
        <v>175.9</v>
      </c>
      <c r="D1408" s="4">
        <v>23.4</v>
      </c>
      <c r="E1408" s="4">
        <v>0.36</v>
      </c>
      <c r="F1408" s="4">
        <v>0.71</v>
      </c>
      <c r="G1408" s="4">
        <v>1.1200000000000001</v>
      </c>
      <c r="H1408" s="4">
        <v>25.3</v>
      </c>
      <c r="I1408" s="4">
        <v>0.83099999999999996</v>
      </c>
      <c r="J1408" s="4">
        <v>1.53</v>
      </c>
      <c r="K1408" s="4">
        <v>1.19</v>
      </c>
      <c r="L1408" s="4">
        <v>21.7</v>
      </c>
    </row>
    <row r="1409" spans="1:12" ht="15.75" thickBot="1" x14ac:dyDescent="0.3">
      <c r="A1409" s="3">
        <v>-429094</v>
      </c>
      <c r="B1409" s="4">
        <v>253</v>
      </c>
      <c r="C1409" s="4">
        <v>9.1</v>
      </c>
      <c r="D1409" s="4">
        <v>26</v>
      </c>
      <c r="E1409" s="4">
        <v>0.17</v>
      </c>
      <c r="F1409" s="4">
        <v>0.93</v>
      </c>
      <c r="G1409" s="4">
        <v>1.1200000000000001</v>
      </c>
      <c r="H1409" s="4">
        <v>190.2</v>
      </c>
      <c r="I1409" s="4">
        <v>0.83099999999999996</v>
      </c>
      <c r="J1409" s="4">
        <v>1.31</v>
      </c>
      <c r="K1409" s="4">
        <v>1.19</v>
      </c>
      <c r="L1409" s="4">
        <v>20.100000000000001</v>
      </c>
    </row>
    <row r="1410" spans="1:12" ht="15.75" thickBot="1" x14ac:dyDescent="0.3">
      <c r="A1410" s="3" t="s">
        <v>37</v>
      </c>
      <c r="B1410" s="4">
        <v>102.2</v>
      </c>
      <c r="C1410" s="4">
        <v>161.19999999999999</v>
      </c>
      <c r="D1410" s="4">
        <v>26.1</v>
      </c>
      <c r="E1410" s="4">
        <v>0.21</v>
      </c>
      <c r="F1410" s="4">
        <v>0.88</v>
      </c>
      <c r="G1410" s="4">
        <v>1.1200000000000001</v>
      </c>
      <c r="H1410" s="4">
        <v>208.5</v>
      </c>
      <c r="I1410" s="4">
        <v>0.82799999999999996</v>
      </c>
      <c r="J1410" s="4">
        <v>1.36</v>
      </c>
      <c r="K1410" s="4">
        <v>1.19</v>
      </c>
      <c r="L1410" s="4">
        <v>17.100000000000001</v>
      </c>
    </row>
    <row r="1411" spans="1:12" ht="15.75" thickBot="1" x14ac:dyDescent="0.3">
      <c r="A1411" s="3" t="s">
        <v>420</v>
      </c>
      <c r="B1411" s="4">
        <v>277.60000000000002</v>
      </c>
      <c r="C1411" s="4">
        <v>9.8000000000000007</v>
      </c>
      <c r="D1411" s="4">
        <v>26.7</v>
      </c>
      <c r="E1411" s="4">
        <v>0.31</v>
      </c>
      <c r="F1411" s="4">
        <v>0.78</v>
      </c>
      <c r="G1411" s="4">
        <v>1.1200000000000001</v>
      </c>
      <c r="H1411" s="4">
        <v>271</v>
      </c>
      <c r="I1411" s="4">
        <v>0.82599999999999996</v>
      </c>
      <c r="J1411" s="4">
        <v>1.47</v>
      </c>
      <c r="K1411" s="4">
        <v>1.19</v>
      </c>
      <c r="L1411" s="4">
        <v>20</v>
      </c>
    </row>
    <row r="1412" spans="1:12" ht="15.75" thickBot="1" x14ac:dyDescent="0.3">
      <c r="A1412" s="3">
        <v>-413989</v>
      </c>
      <c r="B1412" s="4">
        <v>116.2</v>
      </c>
      <c r="C1412" s="4">
        <v>198.5</v>
      </c>
      <c r="D1412" s="4">
        <v>30.8</v>
      </c>
      <c r="E1412" s="4">
        <v>0.52</v>
      </c>
      <c r="F1412" s="4">
        <v>0.54</v>
      </c>
      <c r="G1412" s="4">
        <v>1.1200000000000001</v>
      </c>
      <c r="H1412" s="4">
        <v>93.2</v>
      </c>
      <c r="I1412" s="4">
        <v>0.83199999999999996</v>
      </c>
      <c r="J1412" s="4">
        <v>1.7</v>
      </c>
      <c r="K1412" s="4">
        <v>1.18</v>
      </c>
      <c r="L1412" s="4">
        <v>19</v>
      </c>
    </row>
    <row r="1413" spans="1:12" ht="15.75" thickBot="1" x14ac:dyDescent="0.3">
      <c r="A1413" s="3" t="s">
        <v>696</v>
      </c>
      <c r="B1413" s="4">
        <v>171.4</v>
      </c>
      <c r="C1413" s="4">
        <v>130.30000000000001</v>
      </c>
      <c r="D1413" s="4">
        <v>34.6</v>
      </c>
      <c r="E1413" s="4">
        <v>0.12</v>
      </c>
      <c r="F1413" s="4">
        <v>0.99</v>
      </c>
      <c r="G1413" s="4">
        <v>1.1200000000000001</v>
      </c>
      <c r="H1413" s="4">
        <v>92.4</v>
      </c>
      <c r="I1413" s="4">
        <v>0.83199999999999996</v>
      </c>
      <c r="J1413" s="4">
        <v>1.25</v>
      </c>
      <c r="K1413" s="4">
        <v>1.19</v>
      </c>
      <c r="L1413" s="4">
        <v>21.4</v>
      </c>
    </row>
    <row r="1414" spans="1:12" ht="15.75" thickBot="1" x14ac:dyDescent="0.3">
      <c r="A1414" s="3">
        <v>-7822</v>
      </c>
      <c r="B1414" s="4">
        <v>249.4</v>
      </c>
      <c r="C1414" s="4">
        <v>156.9</v>
      </c>
      <c r="D1414" s="4">
        <v>37.1</v>
      </c>
      <c r="E1414" s="4">
        <v>0.16</v>
      </c>
      <c r="F1414" s="4">
        <v>0.94</v>
      </c>
      <c r="G1414" s="4">
        <v>1.1200000000000001</v>
      </c>
      <c r="H1414" s="4">
        <v>51.6</v>
      </c>
      <c r="I1414" s="4">
        <v>0.82799999999999996</v>
      </c>
      <c r="J1414" s="4">
        <v>1.31</v>
      </c>
      <c r="K1414" s="4">
        <v>1.19</v>
      </c>
      <c r="L1414" s="4">
        <v>17.399999999999999</v>
      </c>
    </row>
    <row r="1415" spans="1:12" ht="15.75" thickBot="1" x14ac:dyDescent="0.3">
      <c r="A1415" s="3">
        <v>-154590</v>
      </c>
      <c r="B1415" s="4">
        <v>228.9</v>
      </c>
      <c r="C1415" s="4">
        <v>152.6</v>
      </c>
      <c r="D1415" s="4">
        <v>1.4</v>
      </c>
      <c r="E1415" s="4">
        <v>0.4</v>
      </c>
      <c r="F1415" s="4">
        <v>0.66</v>
      </c>
      <c r="G1415" s="4">
        <v>1.1100000000000001</v>
      </c>
      <c r="H1415" s="4">
        <v>53</v>
      </c>
      <c r="I1415" s="4">
        <v>0.84799999999999998</v>
      </c>
      <c r="J1415" s="4">
        <v>1.55</v>
      </c>
      <c r="K1415" s="4">
        <v>1.1599999999999999</v>
      </c>
      <c r="L1415" s="4">
        <v>21.7</v>
      </c>
    </row>
    <row r="1416" spans="1:12" ht="15.75" thickBot="1" x14ac:dyDescent="0.3">
      <c r="A1416" s="3">
        <v>-141495</v>
      </c>
      <c r="B1416" s="4">
        <v>317.7</v>
      </c>
      <c r="C1416" s="4">
        <v>52</v>
      </c>
      <c r="D1416" s="4">
        <v>2.4</v>
      </c>
      <c r="E1416" s="4">
        <v>0.8</v>
      </c>
      <c r="F1416" s="4">
        <v>0.22</v>
      </c>
      <c r="G1416" s="4">
        <v>1.1100000000000001</v>
      </c>
      <c r="H1416" s="4">
        <v>225.3</v>
      </c>
      <c r="I1416" s="4">
        <v>0.83799999999999997</v>
      </c>
      <c r="J1416" s="4">
        <v>2.0099999999999998</v>
      </c>
      <c r="K1416" s="4">
        <v>1.18</v>
      </c>
      <c r="L1416" s="4">
        <v>18.2</v>
      </c>
    </row>
    <row r="1417" spans="1:12" ht="15.75" thickBot="1" x14ac:dyDescent="0.3">
      <c r="A1417" s="3">
        <v>-215588</v>
      </c>
      <c r="B1417" s="4">
        <v>230.9</v>
      </c>
      <c r="C1417" s="4">
        <v>190</v>
      </c>
      <c r="D1417" s="4">
        <v>3.1</v>
      </c>
      <c r="E1417" s="4">
        <v>0.68</v>
      </c>
      <c r="F1417" s="4">
        <v>0.36</v>
      </c>
      <c r="G1417" s="4">
        <v>1.1100000000000001</v>
      </c>
      <c r="H1417" s="4">
        <v>224.5</v>
      </c>
      <c r="I1417" s="4">
        <v>0.83899999999999997</v>
      </c>
      <c r="J1417" s="4">
        <v>1.87</v>
      </c>
      <c r="K1417" s="4">
        <v>1.18</v>
      </c>
      <c r="L1417" s="4">
        <v>19.399999999999999</v>
      </c>
    </row>
    <row r="1418" spans="1:12" ht="15.75" thickBot="1" x14ac:dyDescent="0.3">
      <c r="A1418" s="3" t="s">
        <v>717</v>
      </c>
      <c r="B1418" s="4">
        <v>85.7</v>
      </c>
      <c r="C1418" s="4">
        <v>34.299999999999997</v>
      </c>
      <c r="D1418" s="4">
        <v>22</v>
      </c>
      <c r="E1418" s="4">
        <v>0.36</v>
      </c>
      <c r="F1418" s="4">
        <v>0.71</v>
      </c>
      <c r="G1418" s="4">
        <v>1.1100000000000001</v>
      </c>
      <c r="H1418" s="4">
        <v>250.8</v>
      </c>
      <c r="I1418" s="4">
        <v>0.84</v>
      </c>
      <c r="J1418" s="4">
        <v>1.51</v>
      </c>
      <c r="K1418" s="4">
        <v>1.17</v>
      </c>
      <c r="L1418" s="4">
        <v>21.7</v>
      </c>
    </row>
    <row r="1419" spans="1:12" ht="15.75" thickBot="1" x14ac:dyDescent="0.3">
      <c r="A1419" s="3" t="s">
        <v>141</v>
      </c>
      <c r="B1419" s="4">
        <v>268.2</v>
      </c>
      <c r="C1419" s="4">
        <v>356.2</v>
      </c>
      <c r="D1419" s="4">
        <v>23.9</v>
      </c>
      <c r="E1419" s="4">
        <v>0.25</v>
      </c>
      <c r="F1419" s="4">
        <v>0.83</v>
      </c>
      <c r="G1419" s="4">
        <v>1.1100000000000001</v>
      </c>
      <c r="H1419" s="4">
        <v>343.4</v>
      </c>
      <c r="I1419" s="4">
        <v>0.84299999999999997</v>
      </c>
      <c r="J1419" s="4">
        <v>1.39</v>
      </c>
      <c r="K1419" s="4">
        <v>1.17</v>
      </c>
      <c r="L1419" s="4">
        <v>21.6</v>
      </c>
    </row>
    <row r="1420" spans="1:12" ht="15.75" thickBot="1" x14ac:dyDescent="0.3">
      <c r="A1420" s="3">
        <v>-385186</v>
      </c>
      <c r="B1420" s="4">
        <v>37</v>
      </c>
      <c r="C1420" s="4">
        <v>290.39999999999998</v>
      </c>
      <c r="D1420" s="4">
        <v>24.1</v>
      </c>
      <c r="E1420" s="4">
        <v>0.08</v>
      </c>
      <c r="F1420" s="4">
        <v>1.02</v>
      </c>
      <c r="G1420" s="4">
        <v>1.1100000000000001</v>
      </c>
      <c r="H1420" s="4">
        <v>120.7</v>
      </c>
      <c r="I1420" s="4">
        <v>0.84799999999999998</v>
      </c>
      <c r="J1420" s="4">
        <v>1.19</v>
      </c>
      <c r="K1420" s="4">
        <v>1.1599999999999999</v>
      </c>
      <c r="L1420" s="4">
        <v>17.7</v>
      </c>
    </row>
    <row r="1421" spans="1:12" ht="15.75" thickBot="1" x14ac:dyDescent="0.3">
      <c r="A1421" s="3">
        <v>-164121</v>
      </c>
      <c r="B1421" s="4">
        <v>91</v>
      </c>
      <c r="C1421" s="4">
        <v>38.299999999999997</v>
      </c>
      <c r="D1421" s="4">
        <v>44.1</v>
      </c>
      <c r="E1421" s="4">
        <v>0.28999999999999998</v>
      </c>
      <c r="F1421" s="4">
        <v>0.79</v>
      </c>
      <c r="G1421" s="4">
        <v>1.1100000000000001</v>
      </c>
      <c r="H1421" s="4">
        <v>56.9</v>
      </c>
      <c r="I1421" s="4">
        <v>0.84299999999999997</v>
      </c>
      <c r="J1421" s="4">
        <v>1.43</v>
      </c>
      <c r="K1421" s="4">
        <v>1.17</v>
      </c>
      <c r="L1421" s="4">
        <v>16.2</v>
      </c>
    </row>
    <row r="1422" spans="1:12" ht="15.75" thickBot="1" x14ac:dyDescent="0.3">
      <c r="A1422" s="3">
        <v>-226514</v>
      </c>
      <c r="B1422" s="4">
        <v>218.3</v>
      </c>
      <c r="C1422" s="4">
        <v>4.5999999999999996</v>
      </c>
      <c r="D1422" s="4">
        <v>2.6</v>
      </c>
      <c r="E1422" s="4">
        <v>0.62</v>
      </c>
      <c r="F1422" s="4">
        <v>0.42</v>
      </c>
      <c r="G1422" s="4">
        <v>1.1000000000000001</v>
      </c>
      <c r="H1422" s="4">
        <v>197.2</v>
      </c>
      <c r="I1422" s="4">
        <v>0.86</v>
      </c>
      <c r="J1422" s="4">
        <v>1.77</v>
      </c>
      <c r="K1422" s="4">
        <v>1.1499999999999999</v>
      </c>
      <c r="L1422" s="4">
        <v>20</v>
      </c>
    </row>
    <row r="1423" spans="1:12" ht="15.75" thickBot="1" x14ac:dyDescent="0.3">
      <c r="A1423" s="3" t="s">
        <v>876</v>
      </c>
      <c r="B1423" s="4">
        <v>315.60000000000002</v>
      </c>
      <c r="C1423" s="4">
        <v>23.6</v>
      </c>
      <c r="D1423" s="4">
        <v>2.9</v>
      </c>
      <c r="E1423" s="4">
        <v>0.42</v>
      </c>
      <c r="F1423" s="4">
        <v>0.63</v>
      </c>
      <c r="G1423" s="4">
        <v>1.1000000000000001</v>
      </c>
      <c r="H1423" s="4">
        <v>242.9</v>
      </c>
      <c r="I1423" s="4">
        <v>0.85399999999999998</v>
      </c>
      <c r="J1423" s="4">
        <v>1.57</v>
      </c>
      <c r="K1423" s="4">
        <v>1.1499999999999999</v>
      </c>
      <c r="L1423" s="4">
        <v>21.8</v>
      </c>
    </row>
    <row r="1424" spans="1:12" ht="15.75" thickBot="1" x14ac:dyDescent="0.3">
      <c r="A1424" s="3" t="s">
        <v>791</v>
      </c>
      <c r="B1424" s="4">
        <v>237.4</v>
      </c>
      <c r="C1424" s="4">
        <v>215</v>
      </c>
      <c r="D1424" s="4">
        <v>5.8</v>
      </c>
      <c r="E1424" s="4">
        <v>0.78</v>
      </c>
      <c r="F1424" s="4">
        <v>0.24</v>
      </c>
      <c r="G1424" s="4">
        <v>1.1000000000000001</v>
      </c>
      <c r="H1424" s="4">
        <v>101.2</v>
      </c>
      <c r="I1424" s="4">
        <v>0.85399999999999998</v>
      </c>
      <c r="J1424" s="4">
        <v>1.96</v>
      </c>
      <c r="K1424" s="4">
        <v>1.1499999999999999</v>
      </c>
      <c r="L1424" s="4">
        <v>21.1</v>
      </c>
    </row>
    <row r="1425" spans="1:12" ht="15.75" thickBot="1" x14ac:dyDescent="0.3">
      <c r="A1425" s="3">
        <v>-374855</v>
      </c>
      <c r="B1425" s="4">
        <v>73.8</v>
      </c>
      <c r="C1425" s="4">
        <v>233.7</v>
      </c>
      <c r="D1425" s="4">
        <v>16.7</v>
      </c>
      <c r="E1425" s="4">
        <v>0.45</v>
      </c>
      <c r="F1425" s="4">
        <v>0.61</v>
      </c>
      <c r="G1425" s="4">
        <v>1.1000000000000001</v>
      </c>
      <c r="H1425" s="4">
        <v>224.7</v>
      </c>
      <c r="I1425" s="4">
        <v>0.85499999999999998</v>
      </c>
      <c r="J1425" s="4">
        <v>1.59</v>
      </c>
      <c r="K1425" s="4">
        <v>1.1499999999999999</v>
      </c>
      <c r="L1425" s="4">
        <v>20</v>
      </c>
    </row>
    <row r="1426" spans="1:12" ht="15.75" thickBot="1" x14ac:dyDescent="0.3">
      <c r="A1426" s="3" t="s">
        <v>481</v>
      </c>
      <c r="B1426" s="4">
        <v>243.9</v>
      </c>
      <c r="C1426" s="4">
        <v>163.80000000000001</v>
      </c>
      <c r="D1426" s="4">
        <v>18.600000000000001</v>
      </c>
      <c r="E1426" s="4">
        <v>0.47</v>
      </c>
      <c r="F1426" s="4">
        <v>0.57999999999999996</v>
      </c>
      <c r="G1426" s="4">
        <v>1.1000000000000001</v>
      </c>
      <c r="H1426" s="4">
        <v>202.1</v>
      </c>
      <c r="I1426" s="4">
        <v>0.86</v>
      </c>
      <c r="J1426" s="4">
        <v>1.61</v>
      </c>
      <c r="K1426" s="4">
        <v>1.1499999999999999</v>
      </c>
      <c r="L1426" s="4">
        <v>21.9</v>
      </c>
    </row>
    <row r="1427" spans="1:12" ht="15.75" thickBot="1" x14ac:dyDescent="0.3">
      <c r="A1427" s="3" t="s">
        <v>725</v>
      </c>
      <c r="B1427" s="4">
        <v>270.60000000000002</v>
      </c>
      <c r="C1427" s="4">
        <v>83.5</v>
      </c>
      <c r="D1427" s="4">
        <v>20.9</v>
      </c>
      <c r="E1427" s="4">
        <v>0.28999999999999998</v>
      </c>
      <c r="F1427" s="4">
        <v>0.78</v>
      </c>
      <c r="G1427" s="4">
        <v>1.1000000000000001</v>
      </c>
      <c r="H1427" s="4">
        <v>120.3</v>
      </c>
      <c r="I1427" s="4">
        <v>0.85499999999999998</v>
      </c>
      <c r="J1427" s="4">
        <v>1.42</v>
      </c>
      <c r="K1427" s="4">
        <v>1.1499999999999999</v>
      </c>
      <c r="L1427" s="4">
        <v>21.6</v>
      </c>
    </row>
    <row r="1428" spans="1:12" ht="15.75" thickBot="1" x14ac:dyDescent="0.3">
      <c r="A1428" s="3" t="s">
        <v>281</v>
      </c>
      <c r="B1428" s="4">
        <v>149.9</v>
      </c>
      <c r="C1428" s="4">
        <v>12.9</v>
      </c>
      <c r="D1428" s="4">
        <v>22.5</v>
      </c>
      <c r="E1428" s="4">
        <v>0.09</v>
      </c>
      <c r="F1428" s="4">
        <v>1</v>
      </c>
      <c r="G1428" s="4">
        <v>1.1000000000000001</v>
      </c>
      <c r="H1428" s="4">
        <v>304.3</v>
      </c>
      <c r="I1428" s="4">
        <v>0.85</v>
      </c>
      <c r="J1428" s="4">
        <v>1.21</v>
      </c>
      <c r="K1428" s="4">
        <v>1.1599999999999999</v>
      </c>
      <c r="L1428" s="4">
        <v>21.3</v>
      </c>
    </row>
    <row r="1429" spans="1:12" ht="15.75" thickBot="1" x14ac:dyDescent="0.3">
      <c r="A1429" s="3" t="s">
        <v>663</v>
      </c>
      <c r="B1429" s="4">
        <v>262.3</v>
      </c>
      <c r="C1429" s="4">
        <v>23.8</v>
      </c>
      <c r="D1429" s="4">
        <v>26.3</v>
      </c>
      <c r="E1429" s="4">
        <v>0.26</v>
      </c>
      <c r="F1429" s="4">
        <v>0.81</v>
      </c>
      <c r="G1429" s="4">
        <v>1.1000000000000001</v>
      </c>
      <c r="H1429" s="4">
        <v>96.5</v>
      </c>
      <c r="I1429" s="4">
        <v>0.85699999999999998</v>
      </c>
      <c r="J1429" s="4">
        <v>1.39</v>
      </c>
      <c r="K1429" s="4">
        <v>1.1499999999999999</v>
      </c>
      <c r="L1429" s="4">
        <v>21.1</v>
      </c>
    </row>
    <row r="1430" spans="1:12" ht="15.75" thickBot="1" x14ac:dyDescent="0.3">
      <c r="A1430" s="3" t="s">
        <v>847</v>
      </c>
      <c r="B1430" s="4">
        <v>253.4</v>
      </c>
      <c r="C1430" s="4">
        <v>105.2</v>
      </c>
      <c r="D1430" s="4">
        <v>33.6</v>
      </c>
      <c r="E1430" s="4">
        <v>0.23</v>
      </c>
      <c r="F1430" s="4">
        <v>0.85</v>
      </c>
      <c r="G1430" s="4">
        <v>1.1000000000000001</v>
      </c>
      <c r="H1430" s="4">
        <v>126.7</v>
      </c>
      <c r="I1430" s="4">
        <v>0.84899999999999998</v>
      </c>
      <c r="J1430" s="4">
        <v>1.36</v>
      </c>
      <c r="K1430" s="4">
        <v>1.1599999999999999</v>
      </c>
      <c r="L1430" s="4">
        <v>21.4</v>
      </c>
    </row>
    <row r="1431" spans="1:12" ht="15.75" thickBot="1" x14ac:dyDescent="0.3">
      <c r="A1431" s="3">
        <v>-162120</v>
      </c>
      <c r="B1431" s="4">
        <v>278.7</v>
      </c>
      <c r="C1431" s="4">
        <v>218</v>
      </c>
      <c r="D1431" s="4">
        <v>2.1</v>
      </c>
      <c r="E1431" s="4">
        <v>0.56999999999999995</v>
      </c>
      <c r="F1431" s="4">
        <v>0.47</v>
      </c>
      <c r="G1431" s="4">
        <v>1.0900000000000001</v>
      </c>
      <c r="H1431" s="4">
        <v>20</v>
      </c>
      <c r="I1431" s="4">
        <v>0.86799999999999999</v>
      </c>
      <c r="J1431" s="4">
        <v>1.71</v>
      </c>
      <c r="K1431" s="4">
        <v>1.1399999999999999</v>
      </c>
      <c r="L1431" s="4">
        <v>20.6</v>
      </c>
    </row>
    <row r="1432" spans="1:12" ht="15.75" thickBot="1" x14ac:dyDescent="0.3">
      <c r="A1432" s="3">
        <v>-65909</v>
      </c>
      <c r="B1432" s="4">
        <v>284.39999999999998</v>
      </c>
      <c r="C1432" s="4">
        <v>108.6</v>
      </c>
      <c r="D1432" s="4">
        <v>3.6</v>
      </c>
      <c r="E1432" s="4">
        <v>0.54</v>
      </c>
      <c r="F1432" s="4">
        <v>0.5</v>
      </c>
      <c r="G1432" s="4">
        <v>1.0900000000000001</v>
      </c>
      <c r="H1432" s="4">
        <v>136.69999999999999</v>
      </c>
      <c r="I1432" s="4">
        <v>0.86499999999999999</v>
      </c>
      <c r="J1432" s="4">
        <v>1.68</v>
      </c>
      <c r="K1432" s="4">
        <v>1.1399999999999999</v>
      </c>
      <c r="L1432" s="4">
        <v>19.2</v>
      </c>
    </row>
    <row r="1433" spans="1:12" ht="15.75" thickBot="1" x14ac:dyDescent="0.3">
      <c r="A1433" s="3">
        <v>-162882</v>
      </c>
      <c r="B1433" s="4">
        <v>45.9</v>
      </c>
      <c r="C1433" s="4">
        <v>341.2</v>
      </c>
      <c r="D1433" s="4">
        <v>6.5</v>
      </c>
      <c r="E1433" s="4">
        <v>0.57999999999999996</v>
      </c>
      <c r="F1433" s="4">
        <v>0.46</v>
      </c>
      <c r="G1433" s="4">
        <v>1.0900000000000001</v>
      </c>
      <c r="H1433" s="4">
        <v>292.89999999999998</v>
      </c>
      <c r="I1433" s="4">
        <v>0.86399999999999999</v>
      </c>
      <c r="J1433" s="4">
        <v>1.72</v>
      </c>
      <c r="K1433" s="4">
        <v>1.1399999999999999</v>
      </c>
      <c r="L1433" s="4">
        <v>18.7</v>
      </c>
    </row>
    <row r="1434" spans="1:12" ht="15.75" thickBot="1" x14ac:dyDescent="0.3">
      <c r="A1434" s="3" t="s">
        <v>90</v>
      </c>
      <c r="B1434" s="4">
        <v>359.8</v>
      </c>
      <c r="C1434" s="4">
        <v>196.1</v>
      </c>
      <c r="D1434" s="4">
        <v>13.4</v>
      </c>
      <c r="E1434" s="4">
        <v>7.0000000000000007E-2</v>
      </c>
      <c r="F1434" s="4">
        <v>1.02</v>
      </c>
      <c r="G1434" s="4">
        <v>1.0900000000000001</v>
      </c>
      <c r="H1434" s="4">
        <v>307.5</v>
      </c>
      <c r="I1434" s="4">
        <v>0.871</v>
      </c>
      <c r="J1434" s="4">
        <v>1.1599999999999999</v>
      </c>
      <c r="K1434" s="4">
        <v>1.1299999999999999</v>
      </c>
      <c r="L1434" s="4">
        <v>20.9</v>
      </c>
    </row>
    <row r="1435" spans="1:12" ht="15.75" thickBot="1" x14ac:dyDescent="0.3">
      <c r="A1435" s="3" t="s">
        <v>511</v>
      </c>
      <c r="B1435" s="4">
        <v>122.6</v>
      </c>
      <c r="C1435" s="4">
        <v>6.8</v>
      </c>
      <c r="D1435" s="4">
        <v>16.899999999999999</v>
      </c>
      <c r="E1435" s="4">
        <v>0.7</v>
      </c>
      <c r="F1435" s="4">
        <v>0.33</v>
      </c>
      <c r="G1435" s="4">
        <v>1.0900000000000001</v>
      </c>
      <c r="H1435" s="4">
        <v>284.3</v>
      </c>
      <c r="I1435" s="4">
        <v>0.86299999999999999</v>
      </c>
      <c r="J1435" s="4">
        <v>1.86</v>
      </c>
      <c r="K1435" s="4">
        <v>1.1399999999999999</v>
      </c>
      <c r="L1435" s="4">
        <v>21.7</v>
      </c>
    </row>
    <row r="1436" spans="1:12" ht="15.75" thickBot="1" x14ac:dyDescent="0.3">
      <c r="A1436" s="3">
        <v>-366746</v>
      </c>
      <c r="B1436" s="4">
        <v>256</v>
      </c>
      <c r="C1436" s="4">
        <v>246.8</v>
      </c>
      <c r="D1436" s="4">
        <v>18.3</v>
      </c>
      <c r="E1436" s="4">
        <v>0.46</v>
      </c>
      <c r="F1436" s="4">
        <v>0.59</v>
      </c>
      <c r="G1436" s="4">
        <v>1.0900000000000001</v>
      </c>
      <c r="H1436" s="4">
        <v>334.5</v>
      </c>
      <c r="I1436" s="4">
        <v>0.87</v>
      </c>
      <c r="J1436" s="4">
        <v>1.59</v>
      </c>
      <c r="K1436" s="4">
        <v>1.1299999999999999</v>
      </c>
      <c r="L1436" s="4">
        <v>20.2</v>
      </c>
    </row>
    <row r="1437" spans="1:12" ht="15.75" thickBot="1" x14ac:dyDescent="0.3">
      <c r="A1437" s="3">
        <v>-141525</v>
      </c>
      <c r="B1437" s="4">
        <v>308.10000000000002</v>
      </c>
      <c r="C1437" s="4">
        <v>38.9</v>
      </c>
      <c r="D1437" s="4">
        <v>34</v>
      </c>
      <c r="E1437" s="4">
        <v>0.72</v>
      </c>
      <c r="F1437" s="4">
        <v>0.3</v>
      </c>
      <c r="G1437" s="4">
        <v>1.0900000000000001</v>
      </c>
      <c r="H1437" s="4">
        <v>173.9</v>
      </c>
      <c r="I1437" s="4">
        <v>0.87</v>
      </c>
      <c r="J1437" s="4">
        <v>1.87</v>
      </c>
      <c r="K1437" s="4">
        <v>1.1299999999999999</v>
      </c>
      <c r="L1437" s="4">
        <v>17.899999999999999</v>
      </c>
    </row>
    <row r="1438" spans="1:12" ht="15.75" thickBot="1" x14ac:dyDescent="0.3">
      <c r="A1438" s="3">
        <v>-143649</v>
      </c>
      <c r="B1438" s="4">
        <v>105</v>
      </c>
      <c r="C1438" s="4">
        <v>1</v>
      </c>
      <c r="D1438" s="4">
        <v>62.1</v>
      </c>
      <c r="E1438" s="4">
        <v>0.19</v>
      </c>
      <c r="F1438" s="4">
        <v>0.88</v>
      </c>
      <c r="G1438" s="4">
        <v>1.0900000000000001</v>
      </c>
      <c r="H1438" s="4">
        <v>90.4</v>
      </c>
      <c r="I1438" s="4">
        <v>0.872</v>
      </c>
      <c r="J1438" s="4">
        <v>1.29</v>
      </c>
      <c r="K1438" s="4">
        <v>1.1299999999999999</v>
      </c>
      <c r="L1438" s="4">
        <v>17.399999999999999</v>
      </c>
    </row>
    <row r="1439" spans="1:12" ht="15.75" thickBot="1" x14ac:dyDescent="0.3">
      <c r="A1439" s="3">
        <v>-357622</v>
      </c>
      <c r="B1439" s="4">
        <v>342.1</v>
      </c>
      <c r="C1439" s="4">
        <v>72.900000000000006</v>
      </c>
      <c r="D1439" s="4">
        <v>3.2</v>
      </c>
      <c r="E1439" s="4">
        <v>0.54</v>
      </c>
      <c r="F1439" s="4">
        <v>0.5</v>
      </c>
      <c r="G1439" s="4">
        <v>1.08</v>
      </c>
      <c r="H1439" s="4">
        <v>106.5</v>
      </c>
      <c r="I1439" s="4">
        <v>0.874</v>
      </c>
      <c r="J1439" s="4">
        <v>1.67</v>
      </c>
      <c r="K1439" s="4">
        <v>1.1299999999999999</v>
      </c>
      <c r="L1439" s="4">
        <v>20.3</v>
      </c>
    </row>
    <row r="1440" spans="1:12" ht="15.75" thickBot="1" x14ac:dyDescent="0.3">
      <c r="A1440" s="3">
        <v>-433953</v>
      </c>
      <c r="B1440" s="4">
        <v>84.7</v>
      </c>
      <c r="C1440" s="4">
        <v>250.8</v>
      </c>
      <c r="D1440" s="4">
        <v>7.2</v>
      </c>
      <c r="E1440" s="4">
        <v>0.2</v>
      </c>
      <c r="F1440" s="4">
        <v>0.86</v>
      </c>
      <c r="G1440" s="4">
        <v>1.08</v>
      </c>
      <c r="H1440" s="4">
        <v>330.1</v>
      </c>
      <c r="I1440" s="4">
        <v>0.88200000000000001</v>
      </c>
      <c r="J1440" s="4">
        <v>1.29</v>
      </c>
      <c r="K1440" s="4">
        <v>1.1200000000000001</v>
      </c>
      <c r="L1440" s="4">
        <v>20.9</v>
      </c>
    </row>
    <row r="1441" spans="1:12" ht="15.75" thickBot="1" x14ac:dyDescent="0.3">
      <c r="A1441" s="3" t="s">
        <v>27</v>
      </c>
      <c r="B1441" s="4">
        <v>289.39999999999998</v>
      </c>
      <c r="C1441" s="4">
        <v>234.5</v>
      </c>
      <c r="D1441" s="4">
        <v>10.3</v>
      </c>
      <c r="E1441" s="4">
        <v>0.36</v>
      </c>
      <c r="F1441" s="4">
        <v>0.7</v>
      </c>
      <c r="G1441" s="4">
        <v>1.08</v>
      </c>
      <c r="H1441" s="4">
        <v>217</v>
      </c>
      <c r="I1441" s="4">
        <v>0.878</v>
      </c>
      <c r="J1441" s="4">
        <v>1.46</v>
      </c>
      <c r="K1441" s="4">
        <v>1.1200000000000001</v>
      </c>
      <c r="L1441" s="4">
        <v>18.3</v>
      </c>
    </row>
    <row r="1442" spans="1:12" ht="15.75" thickBot="1" x14ac:dyDescent="0.3">
      <c r="A1442" s="3">
        <v>-154275</v>
      </c>
      <c r="B1442" s="4">
        <v>258.10000000000002</v>
      </c>
      <c r="C1442" s="4">
        <v>247.9</v>
      </c>
      <c r="D1442" s="4">
        <v>11.6</v>
      </c>
      <c r="E1442" s="4">
        <v>0.49</v>
      </c>
      <c r="F1442" s="4">
        <v>0.55000000000000004</v>
      </c>
      <c r="G1442" s="4">
        <v>1.08</v>
      </c>
      <c r="H1442" s="4">
        <v>27.8</v>
      </c>
      <c r="I1442" s="4">
        <v>0.874</v>
      </c>
      <c r="J1442" s="4">
        <v>1.61</v>
      </c>
      <c r="K1442" s="4">
        <v>1.1299999999999999</v>
      </c>
      <c r="L1442" s="4">
        <v>20.100000000000001</v>
      </c>
    </row>
    <row r="1443" spans="1:12" ht="15.75" thickBot="1" x14ac:dyDescent="0.3">
      <c r="A1443" s="3" t="s">
        <v>81</v>
      </c>
      <c r="B1443" s="4">
        <v>296.89999999999998</v>
      </c>
      <c r="C1443" s="4">
        <v>166.1</v>
      </c>
      <c r="D1443" s="4">
        <v>12</v>
      </c>
      <c r="E1443" s="4">
        <v>0.13</v>
      </c>
      <c r="F1443" s="4">
        <v>0.94</v>
      </c>
      <c r="G1443" s="4">
        <v>1.08</v>
      </c>
      <c r="H1443" s="4">
        <v>252</v>
      </c>
      <c r="I1443" s="4">
        <v>0.88</v>
      </c>
      <c r="J1443" s="4">
        <v>1.22</v>
      </c>
      <c r="K1443" s="4">
        <v>1.1200000000000001</v>
      </c>
      <c r="L1443" s="4">
        <v>20.7</v>
      </c>
    </row>
    <row r="1444" spans="1:12" ht="15.75" thickBot="1" x14ac:dyDescent="0.3">
      <c r="A1444" s="3" t="s">
        <v>750</v>
      </c>
      <c r="B1444" s="4">
        <v>88.8</v>
      </c>
      <c r="C1444" s="4">
        <v>213</v>
      </c>
      <c r="D1444" s="4">
        <v>14.1</v>
      </c>
      <c r="E1444" s="4">
        <v>0.28000000000000003</v>
      </c>
      <c r="F1444" s="4">
        <v>0.77</v>
      </c>
      <c r="G1444" s="4">
        <v>1.08</v>
      </c>
      <c r="H1444" s="4">
        <v>160.80000000000001</v>
      </c>
      <c r="I1444" s="4">
        <v>0.88100000000000001</v>
      </c>
      <c r="J1444" s="4">
        <v>1.38</v>
      </c>
      <c r="K1444" s="4">
        <v>1.1200000000000001</v>
      </c>
      <c r="L1444" s="4">
        <v>20.8</v>
      </c>
    </row>
    <row r="1445" spans="1:12" ht="15.75" thickBot="1" x14ac:dyDescent="0.3">
      <c r="A1445" s="3">
        <v>-363067</v>
      </c>
      <c r="B1445" s="4">
        <v>64.900000000000006</v>
      </c>
      <c r="C1445" s="4">
        <v>353.1</v>
      </c>
      <c r="D1445" s="4">
        <v>15.3</v>
      </c>
      <c r="E1445" s="4">
        <v>0.09</v>
      </c>
      <c r="F1445" s="4">
        <v>0.98</v>
      </c>
      <c r="G1445" s="4">
        <v>1.08</v>
      </c>
      <c r="H1445" s="4">
        <v>4.5</v>
      </c>
      <c r="I1445" s="4">
        <v>0.88300000000000001</v>
      </c>
      <c r="J1445" s="4">
        <v>1.17</v>
      </c>
      <c r="K1445" s="4">
        <v>1.1200000000000001</v>
      </c>
      <c r="L1445" s="4">
        <v>19.100000000000001</v>
      </c>
    </row>
    <row r="1446" spans="1:12" ht="15.75" thickBot="1" x14ac:dyDescent="0.3">
      <c r="A1446" s="3" t="s">
        <v>443</v>
      </c>
      <c r="B1446" s="4">
        <v>118</v>
      </c>
      <c r="C1446" s="4">
        <v>24.2</v>
      </c>
      <c r="D1446" s="4">
        <v>15.6</v>
      </c>
      <c r="E1446" s="4">
        <v>0.5</v>
      </c>
      <c r="F1446" s="4">
        <v>0.54</v>
      </c>
      <c r="G1446" s="4">
        <v>1.08</v>
      </c>
      <c r="H1446" s="4">
        <v>234.3</v>
      </c>
      <c r="I1446" s="4">
        <v>0.874</v>
      </c>
      <c r="J1446" s="4">
        <v>1.63</v>
      </c>
      <c r="K1446" s="4">
        <v>1.1299999999999999</v>
      </c>
      <c r="L1446" s="4">
        <v>20.6</v>
      </c>
    </row>
    <row r="1447" spans="1:12" ht="15.75" thickBot="1" x14ac:dyDescent="0.3">
      <c r="A1447" s="3">
        <v>-171576</v>
      </c>
      <c r="B1447" s="4">
        <v>61.6</v>
      </c>
      <c r="C1447" s="4">
        <v>208.1</v>
      </c>
      <c r="D1447" s="4">
        <v>17.3</v>
      </c>
      <c r="E1447" s="4">
        <v>0.57999999999999996</v>
      </c>
      <c r="F1447" s="4">
        <v>0.45</v>
      </c>
      <c r="G1447" s="4">
        <v>1.08</v>
      </c>
      <c r="H1447" s="4">
        <v>202.4</v>
      </c>
      <c r="I1447" s="4">
        <v>0.873</v>
      </c>
      <c r="J1447" s="4">
        <v>1.72</v>
      </c>
      <c r="K1447" s="4">
        <v>1.1299999999999999</v>
      </c>
      <c r="L1447" s="4">
        <v>18.5</v>
      </c>
    </row>
    <row r="1448" spans="1:12" ht="15.75" thickBot="1" x14ac:dyDescent="0.3">
      <c r="A1448" s="3" t="s">
        <v>219</v>
      </c>
      <c r="B1448" s="4">
        <v>109.6</v>
      </c>
      <c r="C1448" s="4">
        <v>282.60000000000002</v>
      </c>
      <c r="D1448" s="4">
        <v>22.3</v>
      </c>
      <c r="E1448" s="4">
        <v>0.18</v>
      </c>
      <c r="F1448" s="4">
        <v>0.88</v>
      </c>
      <c r="G1448" s="4">
        <v>1.08</v>
      </c>
      <c r="H1448" s="4">
        <v>154.5</v>
      </c>
      <c r="I1448" s="4">
        <v>0.878</v>
      </c>
      <c r="J1448" s="4">
        <v>1.28</v>
      </c>
      <c r="K1448" s="4">
        <v>1.1200000000000001</v>
      </c>
      <c r="L1448" s="4">
        <v>20.9</v>
      </c>
    </row>
    <row r="1449" spans="1:12" ht="15.75" thickBot="1" x14ac:dyDescent="0.3">
      <c r="A1449" s="3" t="s">
        <v>0</v>
      </c>
      <c r="B1449" s="4">
        <v>31.4</v>
      </c>
      <c r="C1449" s="4">
        <v>88</v>
      </c>
      <c r="D1449" s="4">
        <v>22.8</v>
      </c>
      <c r="E1449" s="4">
        <v>0.83</v>
      </c>
      <c r="F1449" s="4">
        <v>0.19</v>
      </c>
      <c r="G1449" s="4">
        <v>1.08</v>
      </c>
      <c r="H1449" s="4">
        <v>223.3</v>
      </c>
      <c r="I1449" s="4">
        <v>0.88100000000000001</v>
      </c>
      <c r="J1449" s="4">
        <v>1.97</v>
      </c>
      <c r="K1449" s="4">
        <v>1.1200000000000001</v>
      </c>
      <c r="L1449" s="4">
        <v>16.899999999999999</v>
      </c>
    </row>
    <row r="1450" spans="1:12" ht="15.75" thickBot="1" x14ac:dyDescent="0.3">
      <c r="A1450" s="3" t="s">
        <v>341</v>
      </c>
      <c r="B1450" s="4">
        <v>101</v>
      </c>
      <c r="C1450" s="4">
        <v>254.9</v>
      </c>
      <c r="D1450" s="4">
        <v>25.2</v>
      </c>
      <c r="E1450" s="4">
        <v>0.28999999999999998</v>
      </c>
      <c r="F1450" s="4">
        <v>0.77</v>
      </c>
      <c r="G1450" s="4">
        <v>1.08</v>
      </c>
      <c r="H1450" s="4">
        <v>64.099999999999994</v>
      </c>
      <c r="I1450" s="4">
        <v>0.875</v>
      </c>
      <c r="J1450" s="4">
        <v>1.39</v>
      </c>
      <c r="K1450" s="4">
        <v>1.1299999999999999</v>
      </c>
      <c r="L1450" s="4">
        <v>21.3</v>
      </c>
    </row>
    <row r="1451" spans="1:12" ht="15.75" thickBot="1" x14ac:dyDescent="0.3">
      <c r="A1451" s="3">
        <v>-416195</v>
      </c>
      <c r="B1451" s="4">
        <v>104.7</v>
      </c>
      <c r="C1451" s="4">
        <v>24.2</v>
      </c>
      <c r="D1451" s="4">
        <v>26.9</v>
      </c>
      <c r="E1451" s="4">
        <v>0.16</v>
      </c>
      <c r="F1451" s="4">
        <v>0.9</v>
      </c>
      <c r="G1451" s="4">
        <v>1.08</v>
      </c>
      <c r="H1451" s="4">
        <v>52.8</v>
      </c>
      <c r="I1451" s="4">
        <v>0.88200000000000001</v>
      </c>
      <c r="J1451" s="4">
        <v>1.25</v>
      </c>
      <c r="K1451" s="4">
        <v>1.1200000000000001</v>
      </c>
      <c r="L1451" s="4">
        <v>19.399999999999999</v>
      </c>
    </row>
    <row r="1452" spans="1:12" ht="15.75" thickBot="1" x14ac:dyDescent="0.3">
      <c r="A1452" s="3" t="s">
        <v>472</v>
      </c>
      <c r="B1452" s="4">
        <v>113.6</v>
      </c>
      <c r="C1452" s="4">
        <v>130.4</v>
      </c>
      <c r="D1452" s="4">
        <v>32.200000000000003</v>
      </c>
      <c r="E1452" s="4">
        <v>0.14000000000000001</v>
      </c>
      <c r="F1452" s="4">
        <v>0.93</v>
      </c>
      <c r="G1452" s="4">
        <v>1.08</v>
      </c>
      <c r="H1452" s="4">
        <v>121</v>
      </c>
      <c r="I1452" s="4">
        <v>0.88</v>
      </c>
      <c r="J1452" s="4">
        <v>1.23</v>
      </c>
      <c r="K1452" s="4">
        <v>1.1200000000000001</v>
      </c>
      <c r="L1452" s="4">
        <v>20.6</v>
      </c>
    </row>
    <row r="1453" spans="1:12" ht="15.75" thickBot="1" x14ac:dyDescent="0.3">
      <c r="A1453" s="3" t="s">
        <v>290</v>
      </c>
      <c r="B1453" s="4">
        <v>223.1</v>
      </c>
      <c r="C1453" s="4">
        <v>51.8</v>
      </c>
      <c r="D1453" s="4">
        <v>34.5</v>
      </c>
      <c r="E1453" s="4">
        <v>0.73</v>
      </c>
      <c r="F1453" s="4">
        <v>0.28999999999999998</v>
      </c>
      <c r="G1453" s="4">
        <v>1.08</v>
      </c>
      <c r="H1453" s="4">
        <v>191.5</v>
      </c>
      <c r="I1453" s="4">
        <v>0.873</v>
      </c>
      <c r="J1453" s="4">
        <v>1.88</v>
      </c>
      <c r="K1453" s="4">
        <v>1.1299999999999999</v>
      </c>
      <c r="L1453" s="4">
        <v>21</v>
      </c>
    </row>
    <row r="1454" spans="1:12" ht="15.75" thickBot="1" x14ac:dyDescent="0.3">
      <c r="A1454" s="3">
        <v>-242450</v>
      </c>
      <c r="B1454" s="4">
        <v>105</v>
      </c>
      <c r="C1454" s="4">
        <v>295.3</v>
      </c>
      <c r="D1454" s="4">
        <v>37</v>
      </c>
      <c r="E1454" s="4">
        <v>0.48</v>
      </c>
      <c r="F1454" s="4">
        <v>0.56999999999999995</v>
      </c>
      <c r="G1454" s="4">
        <v>1.08</v>
      </c>
      <c r="H1454" s="4">
        <v>145.30000000000001</v>
      </c>
      <c r="I1454" s="4">
        <v>0.873</v>
      </c>
      <c r="J1454" s="4">
        <v>1.6</v>
      </c>
      <c r="K1454" s="4">
        <v>1.1299999999999999</v>
      </c>
      <c r="L1454" s="4">
        <v>14.7</v>
      </c>
    </row>
    <row r="1455" spans="1:12" ht="15.75" thickBot="1" x14ac:dyDescent="0.3">
      <c r="A1455" s="3" t="s">
        <v>814</v>
      </c>
      <c r="B1455" s="4">
        <v>247.2</v>
      </c>
      <c r="C1455" s="4">
        <v>336.6</v>
      </c>
      <c r="D1455" s="4">
        <v>48.9</v>
      </c>
      <c r="E1455" s="4">
        <v>0.45</v>
      </c>
      <c r="F1455" s="4">
        <v>0.59</v>
      </c>
      <c r="G1455" s="4">
        <v>1.08</v>
      </c>
      <c r="H1455" s="4">
        <v>244.4</v>
      </c>
      <c r="I1455" s="4">
        <v>0.88200000000000001</v>
      </c>
      <c r="J1455" s="4">
        <v>1.56</v>
      </c>
      <c r="K1455" s="4">
        <v>1.1200000000000001</v>
      </c>
      <c r="L1455" s="4">
        <v>19.8</v>
      </c>
    </row>
    <row r="1456" spans="1:12" ht="15.75" thickBot="1" x14ac:dyDescent="0.3">
      <c r="A1456" s="3">
        <v>-350751</v>
      </c>
      <c r="B1456" s="4">
        <v>118.9</v>
      </c>
      <c r="C1456" s="4">
        <v>162.4</v>
      </c>
      <c r="D1456" s="4">
        <v>0.6</v>
      </c>
      <c r="E1456" s="4">
        <v>0.26</v>
      </c>
      <c r="F1456" s="4">
        <v>0.8</v>
      </c>
      <c r="G1456" s="4">
        <v>1.07</v>
      </c>
      <c r="H1456" s="4">
        <v>258.60000000000002</v>
      </c>
      <c r="I1456" s="4">
        <v>0.89</v>
      </c>
      <c r="J1456" s="4">
        <v>1.35</v>
      </c>
      <c r="K1456" s="4">
        <v>1.1100000000000001</v>
      </c>
      <c r="L1456" s="4">
        <v>20.8</v>
      </c>
    </row>
    <row r="1457" spans="1:12" ht="15.75" thickBot="1" x14ac:dyDescent="0.3">
      <c r="A1457" s="3" t="s">
        <v>637</v>
      </c>
      <c r="B1457" s="4">
        <v>29.2</v>
      </c>
      <c r="C1457" s="4">
        <v>50.3</v>
      </c>
      <c r="D1457" s="4">
        <v>3.3</v>
      </c>
      <c r="E1457" s="4">
        <v>0.67</v>
      </c>
      <c r="F1457" s="4">
        <v>0.35</v>
      </c>
      <c r="G1457" s="4">
        <v>1.07</v>
      </c>
      <c r="H1457" s="4">
        <v>289.7</v>
      </c>
      <c r="I1457" s="4">
        <v>0.88700000000000001</v>
      </c>
      <c r="J1457" s="4">
        <v>1.79</v>
      </c>
      <c r="K1457" s="4">
        <v>1.1100000000000001</v>
      </c>
      <c r="L1457" s="4">
        <v>21.8</v>
      </c>
    </row>
    <row r="1458" spans="1:12" ht="15.75" thickBot="1" x14ac:dyDescent="0.3">
      <c r="A1458" s="3" t="s">
        <v>1069</v>
      </c>
      <c r="B1458" s="4">
        <v>186.7</v>
      </c>
      <c r="C1458" s="4">
        <v>339.8</v>
      </c>
      <c r="D1458" s="4">
        <v>5.4</v>
      </c>
      <c r="E1458" s="4">
        <v>0.11</v>
      </c>
      <c r="F1458" s="4">
        <v>0.95</v>
      </c>
      <c r="G1458" s="4">
        <v>1.07</v>
      </c>
      <c r="H1458" s="4">
        <v>49</v>
      </c>
      <c r="I1458" s="4">
        <v>0.88700000000000001</v>
      </c>
      <c r="J1458" s="4">
        <v>1.19</v>
      </c>
      <c r="K1458" s="4">
        <v>1.1100000000000001</v>
      </c>
      <c r="L1458" s="4">
        <v>21.2</v>
      </c>
    </row>
    <row r="1459" spans="1:12" ht="15.75" thickBot="1" x14ac:dyDescent="0.3">
      <c r="A1459" s="3" t="s">
        <v>176</v>
      </c>
      <c r="B1459" s="4">
        <v>255.4</v>
      </c>
      <c r="C1459" s="4">
        <v>200.1</v>
      </c>
      <c r="D1459" s="4">
        <v>8.8000000000000007</v>
      </c>
      <c r="E1459" s="4">
        <v>0.42</v>
      </c>
      <c r="F1459" s="4">
        <v>0.62</v>
      </c>
      <c r="G1459" s="4">
        <v>1.07</v>
      </c>
      <c r="H1459" s="4">
        <v>42.6</v>
      </c>
      <c r="I1459" s="4">
        <v>0.89300000000000002</v>
      </c>
      <c r="J1459" s="4">
        <v>1.51</v>
      </c>
      <c r="K1459" s="4">
        <v>1.1000000000000001</v>
      </c>
      <c r="L1459" s="4">
        <v>21.2</v>
      </c>
    </row>
    <row r="1460" spans="1:12" ht="15.75" thickBot="1" x14ac:dyDescent="0.3">
      <c r="A1460" s="3">
        <v>-192559</v>
      </c>
      <c r="B1460" s="4">
        <v>75.900000000000006</v>
      </c>
      <c r="C1460" s="4">
        <v>228.2</v>
      </c>
      <c r="D1460" s="4">
        <v>10.1</v>
      </c>
      <c r="E1460" s="4">
        <v>0.23</v>
      </c>
      <c r="F1460" s="4">
        <v>0.83</v>
      </c>
      <c r="G1460" s="4">
        <v>1.07</v>
      </c>
      <c r="H1460" s="4">
        <v>54.2</v>
      </c>
      <c r="I1460" s="4">
        <v>0.88500000000000001</v>
      </c>
      <c r="J1460" s="4">
        <v>1.32</v>
      </c>
      <c r="K1460" s="4">
        <v>1.1100000000000001</v>
      </c>
      <c r="L1460" s="4">
        <v>20.399999999999999</v>
      </c>
    </row>
    <row r="1461" spans="1:12" ht="15.75" thickBot="1" x14ac:dyDescent="0.3">
      <c r="A1461" s="3" t="s">
        <v>1057</v>
      </c>
      <c r="B1461" s="4">
        <v>108.6</v>
      </c>
      <c r="C1461" s="4">
        <v>207.8</v>
      </c>
      <c r="D1461" s="4">
        <v>11.8</v>
      </c>
      <c r="E1461" s="4">
        <v>0.2</v>
      </c>
      <c r="F1461" s="4">
        <v>0.85</v>
      </c>
      <c r="G1461" s="4">
        <v>1.07</v>
      </c>
      <c r="H1461" s="4">
        <v>150.6</v>
      </c>
      <c r="I1461" s="4">
        <v>0.89300000000000002</v>
      </c>
      <c r="J1461" s="4">
        <v>1.28</v>
      </c>
      <c r="K1461" s="4">
        <v>1.1000000000000001</v>
      </c>
      <c r="L1461" s="4">
        <v>21.7</v>
      </c>
    </row>
    <row r="1462" spans="1:12" ht="15.75" thickBot="1" x14ac:dyDescent="0.3">
      <c r="A1462" s="3" t="s">
        <v>120</v>
      </c>
      <c r="B1462" s="4">
        <v>280.8</v>
      </c>
      <c r="C1462" s="4">
        <v>203</v>
      </c>
      <c r="D1462" s="4">
        <v>15.6</v>
      </c>
      <c r="E1462" s="4">
        <v>0.18</v>
      </c>
      <c r="F1462" s="4">
        <v>0.88</v>
      </c>
      <c r="G1462" s="4">
        <v>1.07</v>
      </c>
      <c r="H1462" s="4">
        <v>3</v>
      </c>
      <c r="I1462" s="4">
        <v>0.88700000000000001</v>
      </c>
      <c r="J1462" s="4">
        <v>1.27</v>
      </c>
      <c r="K1462" s="4">
        <v>1.1100000000000001</v>
      </c>
      <c r="L1462" s="4">
        <v>20.8</v>
      </c>
    </row>
    <row r="1463" spans="1:12" ht="15.75" thickBot="1" x14ac:dyDescent="0.3">
      <c r="A1463" s="3">
        <v>-444004</v>
      </c>
      <c r="B1463" s="4">
        <v>262.10000000000002</v>
      </c>
      <c r="C1463" s="4">
        <v>322.60000000000002</v>
      </c>
      <c r="D1463" s="4">
        <v>17.2</v>
      </c>
      <c r="E1463" s="4">
        <v>0.17</v>
      </c>
      <c r="F1463" s="4">
        <v>0.88</v>
      </c>
      <c r="G1463" s="4">
        <v>1.07</v>
      </c>
      <c r="H1463" s="4">
        <v>207.5</v>
      </c>
      <c r="I1463" s="4">
        <v>0.89</v>
      </c>
      <c r="J1463" s="4">
        <v>1.26</v>
      </c>
      <c r="K1463" s="4">
        <v>1.1100000000000001</v>
      </c>
      <c r="L1463" s="4">
        <v>20.5</v>
      </c>
    </row>
    <row r="1464" spans="1:12" ht="15.75" thickBot="1" x14ac:dyDescent="0.3">
      <c r="A1464" s="3">
        <v>-444193</v>
      </c>
      <c r="B1464" s="4">
        <v>78.2</v>
      </c>
      <c r="C1464" s="4">
        <v>39.1</v>
      </c>
      <c r="D1464" s="4">
        <v>24.8</v>
      </c>
      <c r="E1464" s="4">
        <v>0.19</v>
      </c>
      <c r="F1464" s="4">
        <v>0.86</v>
      </c>
      <c r="G1464" s="4">
        <v>1.07</v>
      </c>
      <c r="H1464" s="4">
        <v>232.9</v>
      </c>
      <c r="I1464" s="4">
        <v>0.89100000000000001</v>
      </c>
      <c r="J1464" s="4">
        <v>1.28</v>
      </c>
      <c r="K1464" s="4">
        <v>1.1100000000000001</v>
      </c>
      <c r="L1464" s="4">
        <v>18.2</v>
      </c>
    </row>
    <row r="1465" spans="1:12" ht="15.75" thickBot="1" x14ac:dyDescent="0.3">
      <c r="A1465" s="3" t="s">
        <v>537</v>
      </c>
      <c r="B1465" s="4">
        <v>259.89999999999998</v>
      </c>
      <c r="C1465" s="4">
        <v>71.8</v>
      </c>
      <c r="D1465" s="4">
        <v>26.5</v>
      </c>
      <c r="E1465" s="4">
        <v>0.44</v>
      </c>
      <c r="F1465" s="4">
        <v>0.59</v>
      </c>
      <c r="G1465" s="4">
        <v>1.07</v>
      </c>
      <c r="H1465" s="4">
        <v>222.8</v>
      </c>
      <c r="I1465" s="4">
        <v>0.89700000000000002</v>
      </c>
      <c r="J1465" s="4">
        <v>1.54</v>
      </c>
      <c r="K1465" s="4">
        <v>1.1000000000000001</v>
      </c>
      <c r="L1465" s="4">
        <v>20.6</v>
      </c>
    </row>
    <row r="1466" spans="1:12" ht="15.75" thickBot="1" x14ac:dyDescent="0.3">
      <c r="A1466" s="3" t="s">
        <v>498</v>
      </c>
      <c r="B1466" s="4">
        <v>347.9</v>
      </c>
      <c r="C1466" s="4">
        <v>98</v>
      </c>
      <c r="D1466" s="4">
        <v>29.7</v>
      </c>
      <c r="E1466" s="4">
        <v>0.1</v>
      </c>
      <c r="F1466" s="4">
        <v>0.96</v>
      </c>
      <c r="G1466" s="4">
        <v>1.07</v>
      </c>
      <c r="H1466" s="4">
        <v>328.9</v>
      </c>
      <c r="I1466" s="4">
        <v>0.89600000000000002</v>
      </c>
      <c r="J1466" s="4">
        <v>1.18</v>
      </c>
      <c r="K1466" s="4">
        <v>1.1000000000000001</v>
      </c>
      <c r="L1466" s="4">
        <v>19.899999999999999</v>
      </c>
    </row>
    <row r="1467" spans="1:12" ht="15.75" thickBot="1" x14ac:dyDescent="0.3">
      <c r="A1467" s="3" t="s">
        <v>23</v>
      </c>
      <c r="B1467" s="4">
        <v>121.4</v>
      </c>
      <c r="C1467" s="4">
        <v>325.60000000000002</v>
      </c>
      <c r="D1467" s="4">
        <v>8.9</v>
      </c>
      <c r="E1467" s="4">
        <v>0.48</v>
      </c>
      <c r="F1467" s="4">
        <v>0.55000000000000004</v>
      </c>
      <c r="G1467" s="4">
        <v>1.06</v>
      </c>
      <c r="H1467" s="4">
        <v>147.4</v>
      </c>
      <c r="I1467" s="4">
        <v>0.89900000000000002</v>
      </c>
      <c r="J1467" s="4">
        <v>1.58</v>
      </c>
      <c r="K1467" s="4">
        <v>1.1000000000000001</v>
      </c>
      <c r="L1467" s="4">
        <v>16.899999999999999</v>
      </c>
    </row>
    <row r="1468" spans="1:12" ht="15.75" thickBot="1" x14ac:dyDescent="0.3">
      <c r="A1468" s="3" t="s">
        <v>16</v>
      </c>
      <c r="B1468" s="4">
        <v>296.60000000000002</v>
      </c>
      <c r="C1468" s="4">
        <v>158</v>
      </c>
      <c r="D1468" s="4">
        <v>11.2</v>
      </c>
      <c r="E1468" s="4">
        <v>0.44</v>
      </c>
      <c r="F1468" s="4">
        <v>0.59</v>
      </c>
      <c r="G1468" s="4">
        <v>1.06</v>
      </c>
      <c r="H1468" s="4">
        <v>68.400000000000006</v>
      </c>
      <c r="I1468" s="4">
        <v>0.90300000000000002</v>
      </c>
      <c r="J1468" s="4">
        <v>1.53</v>
      </c>
      <c r="K1468" s="4">
        <v>1.0900000000000001</v>
      </c>
      <c r="L1468" s="4">
        <v>18.399999999999999</v>
      </c>
    </row>
    <row r="1469" spans="1:12" ht="15.75" thickBot="1" x14ac:dyDescent="0.3">
      <c r="A1469" s="3" t="s">
        <v>422</v>
      </c>
      <c r="B1469" s="4">
        <v>61.2</v>
      </c>
      <c r="C1469" s="4">
        <v>215.4</v>
      </c>
      <c r="D1469" s="4">
        <v>15.1</v>
      </c>
      <c r="E1469" s="4">
        <v>0.13</v>
      </c>
      <c r="F1469" s="4">
        <v>0.92</v>
      </c>
      <c r="G1469" s="4">
        <v>1.06</v>
      </c>
      <c r="H1469" s="4">
        <v>120.5</v>
      </c>
      <c r="I1469" s="4">
        <v>0.90200000000000002</v>
      </c>
      <c r="J1469" s="4">
        <v>1.2</v>
      </c>
      <c r="K1469" s="4">
        <v>1.0900000000000001</v>
      </c>
      <c r="L1469" s="4">
        <v>19.399999999999999</v>
      </c>
    </row>
    <row r="1470" spans="1:12" ht="15.75" thickBot="1" x14ac:dyDescent="0.3">
      <c r="A1470" s="3" t="s">
        <v>308</v>
      </c>
      <c r="B1470" s="4">
        <v>265.3</v>
      </c>
      <c r="C1470" s="4">
        <v>43.7</v>
      </c>
      <c r="D1470" s="4">
        <v>15.9</v>
      </c>
      <c r="E1470" s="4">
        <v>0.31</v>
      </c>
      <c r="F1470" s="4">
        <v>0.73</v>
      </c>
      <c r="G1470" s="4">
        <v>1.06</v>
      </c>
      <c r="H1470" s="4">
        <v>71.2</v>
      </c>
      <c r="I1470" s="4">
        <v>0.90800000000000003</v>
      </c>
      <c r="J1470" s="4">
        <v>1.38</v>
      </c>
      <c r="K1470" s="4">
        <v>1.0900000000000001</v>
      </c>
      <c r="L1470" s="4">
        <v>21.2</v>
      </c>
    </row>
    <row r="1471" spans="1:12" ht="15.75" thickBot="1" x14ac:dyDescent="0.3">
      <c r="A1471" s="3">
        <v>-434196</v>
      </c>
      <c r="B1471" s="4">
        <v>225.3</v>
      </c>
      <c r="C1471" s="4">
        <v>214.3</v>
      </c>
      <c r="D1471" s="4">
        <v>19.8</v>
      </c>
      <c r="E1471" s="4">
        <v>0.13</v>
      </c>
      <c r="F1471" s="4">
        <v>0.92</v>
      </c>
      <c r="G1471" s="4">
        <v>1.06</v>
      </c>
      <c r="H1471" s="4">
        <v>164.7</v>
      </c>
      <c r="I1471" s="4">
        <v>0.9</v>
      </c>
      <c r="J1471" s="4">
        <v>1.21</v>
      </c>
      <c r="K1471" s="4">
        <v>1.0900000000000001</v>
      </c>
      <c r="L1471" s="4">
        <v>21.3</v>
      </c>
    </row>
    <row r="1472" spans="1:12" ht="15.75" thickBot="1" x14ac:dyDescent="0.3">
      <c r="A1472" s="3" t="s">
        <v>549</v>
      </c>
      <c r="B1472" s="4">
        <v>229.4</v>
      </c>
      <c r="C1472" s="4">
        <v>158.80000000000001</v>
      </c>
      <c r="D1472" s="4">
        <v>21.5</v>
      </c>
      <c r="E1472" s="4">
        <v>0.72</v>
      </c>
      <c r="F1472" s="4">
        <v>0.28999999999999998</v>
      </c>
      <c r="G1472" s="4">
        <v>1.06</v>
      </c>
      <c r="H1472" s="4">
        <v>338.2</v>
      </c>
      <c r="I1472" s="4">
        <v>0.89700000000000002</v>
      </c>
      <c r="J1472" s="4">
        <v>1.84</v>
      </c>
      <c r="K1472" s="4">
        <v>1.1000000000000001</v>
      </c>
      <c r="L1472" s="4">
        <v>19.399999999999999</v>
      </c>
    </row>
    <row r="1473" spans="1:12" ht="15.75" thickBot="1" x14ac:dyDescent="0.3">
      <c r="A1473" s="3">
        <v>-68950</v>
      </c>
      <c r="B1473" s="4">
        <v>255.5</v>
      </c>
      <c r="C1473" s="4">
        <v>236.2</v>
      </c>
      <c r="D1473" s="4">
        <v>25.2</v>
      </c>
      <c r="E1473" s="4">
        <v>0.34</v>
      </c>
      <c r="F1473" s="4">
        <v>0.69</v>
      </c>
      <c r="G1473" s="4">
        <v>1.06</v>
      </c>
      <c r="H1473" s="4">
        <v>32.1</v>
      </c>
      <c r="I1473" s="4">
        <v>0.90700000000000003</v>
      </c>
      <c r="J1473" s="4">
        <v>1.42</v>
      </c>
      <c r="K1473" s="4">
        <v>1.0900000000000001</v>
      </c>
      <c r="L1473" s="4">
        <v>16.399999999999999</v>
      </c>
    </row>
    <row r="1474" spans="1:12" ht="15.75" thickBot="1" x14ac:dyDescent="0.3">
      <c r="A1474" s="3" t="s">
        <v>763</v>
      </c>
      <c r="B1474" s="4">
        <v>306</v>
      </c>
      <c r="C1474" s="4">
        <v>290.10000000000002</v>
      </c>
      <c r="D1474" s="4">
        <v>27.1</v>
      </c>
      <c r="E1474" s="4">
        <v>0.09</v>
      </c>
      <c r="F1474" s="4">
        <v>0.96</v>
      </c>
      <c r="G1474" s="4">
        <v>1.06</v>
      </c>
      <c r="H1474" s="4">
        <v>308.60000000000002</v>
      </c>
      <c r="I1474" s="4">
        <v>0.90300000000000002</v>
      </c>
      <c r="J1474" s="4">
        <v>1.1599999999999999</v>
      </c>
      <c r="K1474" s="4">
        <v>1.0900000000000001</v>
      </c>
      <c r="L1474" s="4">
        <v>21.3</v>
      </c>
    </row>
    <row r="1475" spans="1:12" ht="15.75" thickBot="1" x14ac:dyDescent="0.3">
      <c r="A1475" s="3">
        <v>-175706</v>
      </c>
      <c r="B1475" s="4">
        <v>24</v>
      </c>
      <c r="C1475" s="4">
        <v>299.7</v>
      </c>
      <c r="D1475" s="4">
        <v>2</v>
      </c>
      <c r="E1475" s="4">
        <v>0.35</v>
      </c>
      <c r="F1475" s="4">
        <v>0.69</v>
      </c>
      <c r="G1475" s="4">
        <v>1.05</v>
      </c>
      <c r="H1475" s="4">
        <v>176.2</v>
      </c>
      <c r="I1475" s="4">
        <v>0.91100000000000003</v>
      </c>
      <c r="J1475" s="4">
        <v>1.42</v>
      </c>
      <c r="K1475" s="4">
        <v>1.08</v>
      </c>
      <c r="L1475" s="4">
        <v>18.399999999999999</v>
      </c>
    </row>
    <row r="1476" spans="1:12" ht="15.75" thickBot="1" x14ac:dyDescent="0.3">
      <c r="A1476" s="3">
        <v>-286080</v>
      </c>
      <c r="B1476" s="4">
        <v>354.1</v>
      </c>
      <c r="C1476" s="4">
        <v>159.19999999999999</v>
      </c>
      <c r="D1476" s="4">
        <v>2.8</v>
      </c>
      <c r="E1476" s="4">
        <v>0.48</v>
      </c>
      <c r="F1476" s="4">
        <v>0.54</v>
      </c>
      <c r="G1476" s="4">
        <v>1.05</v>
      </c>
      <c r="H1476" s="4">
        <v>200.4</v>
      </c>
      <c r="I1476" s="4">
        <v>0.92</v>
      </c>
      <c r="J1476" s="4">
        <v>1.55</v>
      </c>
      <c r="K1476" s="4">
        <v>1.07</v>
      </c>
      <c r="L1476" s="4">
        <v>21.1</v>
      </c>
    </row>
    <row r="1477" spans="1:12" ht="15.75" thickBot="1" x14ac:dyDescent="0.3">
      <c r="A1477" s="3">
        <v>-365014</v>
      </c>
      <c r="B1477" s="4">
        <v>251.9</v>
      </c>
      <c r="C1477" s="4">
        <v>220.3</v>
      </c>
      <c r="D1477" s="4">
        <v>6.6</v>
      </c>
      <c r="E1477" s="4">
        <v>0.6</v>
      </c>
      <c r="F1477" s="4">
        <v>0.42</v>
      </c>
      <c r="G1477" s="4">
        <v>1.05</v>
      </c>
      <c r="H1477" s="4">
        <v>48.3</v>
      </c>
      <c r="I1477" s="4">
        <v>0.91900000000000004</v>
      </c>
      <c r="J1477" s="4">
        <v>1.68</v>
      </c>
      <c r="K1477" s="4">
        <v>1.07</v>
      </c>
      <c r="L1477" s="4">
        <v>20.2</v>
      </c>
    </row>
    <row r="1478" spans="1:12" ht="15.75" thickBot="1" x14ac:dyDescent="0.3">
      <c r="A1478" s="3" t="s">
        <v>493</v>
      </c>
      <c r="B1478" s="4">
        <v>242.3</v>
      </c>
      <c r="C1478" s="4">
        <v>128.80000000000001</v>
      </c>
      <c r="D1478" s="4">
        <v>7.9</v>
      </c>
      <c r="E1478" s="4">
        <v>0.3</v>
      </c>
      <c r="F1478" s="4">
        <v>0.74</v>
      </c>
      <c r="G1478" s="4">
        <v>1.05</v>
      </c>
      <c r="H1478" s="4">
        <v>98.4</v>
      </c>
      <c r="I1478" s="4">
        <v>0.91300000000000003</v>
      </c>
      <c r="J1478" s="4">
        <v>1.36</v>
      </c>
      <c r="K1478" s="4">
        <v>1.08</v>
      </c>
      <c r="L1478" s="4">
        <v>20.8</v>
      </c>
    </row>
    <row r="1479" spans="1:12" ht="15.75" thickBot="1" x14ac:dyDescent="0.3">
      <c r="A1479" s="3">
        <v>-263976</v>
      </c>
      <c r="B1479" s="4">
        <v>294.3</v>
      </c>
      <c r="C1479" s="4">
        <v>104.5</v>
      </c>
      <c r="D1479" s="4">
        <v>13.5</v>
      </c>
      <c r="E1479" s="4">
        <v>0.26</v>
      </c>
      <c r="F1479" s="4">
        <v>0.77</v>
      </c>
      <c r="G1479" s="4">
        <v>1.05</v>
      </c>
      <c r="H1479" s="4">
        <v>135.1</v>
      </c>
      <c r="I1479" s="4">
        <v>0.92100000000000004</v>
      </c>
      <c r="J1479" s="4">
        <v>1.32</v>
      </c>
      <c r="K1479" s="4">
        <v>1.07</v>
      </c>
      <c r="L1479" s="4">
        <v>18.399999999999999</v>
      </c>
    </row>
    <row r="1480" spans="1:12" ht="15.75" thickBot="1" x14ac:dyDescent="0.3">
      <c r="A1480" s="3">
        <v>-310560</v>
      </c>
      <c r="B1480" s="4">
        <v>72.099999999999994</v>
      </c>
      <c r="C1480" s="4">
        <v>165.6</v>
      </c>
      <c r="D1480" s="4">
        <v>26.6</v>
      </c>
      <c r="E1480" s="4">
        <v>0.5</v>
      </c>
      <c r="F1480" s="4">
        <v>0.53</v>
      </c>
      <c r="G1480" s="4">
        <v>1.05</v>
      </c>
      <c r="H1480" s="4">
        <v>213.5</v>
      </c>
      <c r="I1480" s="4">
        <v>0.91700000000000004</v>
      </c>
      <c r="J1480" s="4">
        <v>1.57</v>
      </c>
      <c r="K1480" s="4">
        <v>1.07</v>
      </c>
      <c r="L1480" s="4">
        <v>17.8</v>
      </c>
    </row>
    <row r="1481" spans="1:12" ht="15.75" thickBot="1" x14ac:dyDescent="0.3">
      <c r="A1481" s="3" t="s">
        <v>293</v>
      </c>
      <c r="B1481" s="4">
        <v>273.7</v>
      </c>
      <c r="C1481" s="4">
        <v>281</v>
      </c>
      <c r="D1481" s="4">
        <v>33</v>
      </c>
      <c r="E1481" s="4">
        <v>0.16</v>
      </c>
      <c r="F1481" s="4">
        <v>0.88</v>
      </c>
      <c r="G1481" s="4">
        <v>1.05</v>
      </c>
      <c r="H1481" s="4">
        <v>187.3</v>
      </c>
      <c r="I1481" s="4">
        <v>0.91400000000000003</v>
      </c>
      <c r="J1481" s="4">
        <v>1.22</v>
      </c>
      <c r="K1481" s="4">
        <v>1.08</v>
      </c>
      <c r="L1481" s="4">
        <v>19.399999999999999</v>
      </c>
    </row>
    <row r="1482" spans="1:12" ht="15.75" thickBot="1" x14ac:dyDescent="0.3">
      <c r="A1482" s="3" t="s">
        <v>261</v>
      </c>
      <c r="B1482" s="4">
        <v>145</v>
      </c>
      <c r="C1482" s="4">
        <v>254</v>
      </c>
      <c r="D1482" s="4">
        <v>37.299999999999997</v>
      </c>
      <c r="E1482" s="4">
        <v>0.05</v>
      </c>
      <c r="F1482" s="4">
        <v>0.99</v>
      </c>
      <c r="G1482" s="4">
        <v>1.05</v>
      </c>
      <c r="H1482" s="4">
        <v>313.2</v>
      </c>
      <c r="I1482" s="4">
        <v>0.91500000000000004</v>
      </c>
      <c r="J1482" s="4">
        <v>1.1100000000000001</v>
      </c>
      <c r="K1482" s="4">
        <v>1.08</v>
      </c>
      <c r="L1482" s="4">
        <v>21.8</v>
      </c>
    </row>
    <row r="1483" spans="1:12" ht="15.75" thickBot="1" x14ac:dyDescent="0.3">
      <c r="A1483" s="3">
        <v>-385252</v>
      </c>
      <c r="B1483" s="4">
        <v>101.9</v>
      </c>
      <c r="C1483" s="4">
        <v>155.5</v>
      </c>
      <c r="D1483" s="4">
        <v>50.1</v>
      </c>
      <c r="E1483" s="4">
        <v>0.18</v>
      </c>
      <c r="F1483" s="4">
        <v>0.86</v>
      </c>
      <c r="G1483" s="4">
        <v>1.05</v>
      </c>
      <c r="H1483" s="4">
        <v>10.1</v>
      </c>
      <c r="I1483" s="4">
        <v>0.91200000000000003</v>
      </c>
      <c r="J1483" s="4">
        <v>1.25</v>
      </c>
      <c r="K1483" s="4">
        <v>1.08</v>
      </c>
      <c r="L1483" s="4">
        <v>19.3</v>
      </c>
    </row>
    <row r="1484" spans="1:12" ht="15.75" thickBot="1" x14ac:dyDescent="0.3">
      <c r="A1484" s="3">
        <v>-267221</v>
      </c>
      <c r="B1484" s="4">
        <v>111.2</v>
      </c>
      <c r="C1484" s="4">
        <v>211.2</v>
      </c>
      <c r="D1484" s="4">
        <v>1.7</v>
      </c>
      <c r="E1484" s="4">
        <v>0.66</v>
      </c>
      <c r="F1484" s="4">
        <v>0.35</v>
      </c>
      <c r="G1484" s="4">
        <v>1.04</v>
      </c>
      <c r="H1484" s="4">
        <v>314.60000000000002</v>
      </c>
      <c r="I1484" s="4">
        <v>0.93100000000000005</v>
      </c>
      <c r="J1484" s="4">
        <v>1.72</v>
      </c>
      <c r="K1484" s="4">
        <v>1.06</v>
      </c>
      <c r="L1484" s="4">
        <v>19.8</v>
      </c>
    </row>
    <row r="1485" spans="1:12" ht="15.75" thickBot="1" x14ac:dyDescent="0.3">
      <c r="A1485" s="3">
        <v>-207945</v>
      </c>
      <c r="B1485" s="4">
        <v>301.89999999999998</v>
      </c>
      <c r="C1485" s="4">
        <v>53.9</v>
      </c>
      <c r="D1485" s="4">
        <v>8.6999999999999993</v>
      </c>
      <c r="E1485" s="4">
        <v>0.12</v>
      </c>
      <c r="F1485" s="4">
        <v>0.92</v>
      </c>
      <c r="G1485" s="4">
        <v>1.04</v>
      </c>
      <c r="H1485" s="4">
        <v>168.3</v>
      </c>
      <c r="I1485" s="4">
        <v>0.93100000000000005</v>
      </c>
      <c r="J1485" s="4">
        <v>1.1599999999999999</v>
      </c>
      <c r="K1485" s="4">
        <v>1.06</v>
      </c>
      <c r="L1485" s="4">
        <v>19.5</v>
      </c>
    </row>
    <row r="1486" spans="1:12" ht="15.75" thickBot="1" x14ac:dyDescent="0.3">
      <c r="A1486" s="3" t="s">
        <v>440</v>
      </c>
      <c r="B1486" s="4">
        <v>283.8</v>
      </c>
      <c r="C1486" s="4">
        <v>191.4</v>
      </c>
      <c r="D1486" s="4">
        <v>9.1</v>
      </c>
      <c r="E1486" s="4">
        <v>0.15</v>
      </c>
      <c r="F1486" s="4">
        <v>0.89</v>
      </c>
      <c r="G1486" s="4">
        <v>1.04</v>
      </c>
      <c r="H1486" s="4">
        <v>358.7</v>
      </c>
      <c r="I1486" s="4">
        <v>0.92500000000000004</v>
      </c>
      <c r="J1486" s="4">
        <v>1.19</v>
      </c>
      <c r="K1486" s="4">
        <v>1.07</v>
      </c>
      <c r="L1486" s="4">
        <v>21.9</v>
      </c>
    </row>
    <row r="1487" spans="1:12" ht="15.75" thickBot="1" x14ac:dyDescent="0.3">
      <c r="A1487" s="3" t="s">
        <v>148</v>
      </c>
      <c r="B1487" s="4">
        <v>103.9</v>
      </c>
      <c r="C1487" s="4">
        <v>67.099999999999994</v>
      </c>
      <c r="D1487" s="4">
        <v>12.5</v>
      </c>
      <c r="E1487" s="4">
        <v>0.13</v>
      </c>
      <c r="F1487" s="4">
        <v>0.9</v>
      </c>
      <c r="G1487" s="4">
        <v>1.04</v>
      </c>
      <c r="H1487" s="4">
        <v>184.7</v>
      </c>
      <c r="I1487" s="4">
        <v>0.92800000000000005</v>
      </c>
      <c r="J1487" s="4">
        <v>1.18</v>
      </c>
      <c r="K1487" s="4">
        <v>1.06</v>
      </c>
      <c r="L1487" s="4">
        <v>21.2</v>
      </c>
    </row>
    <row r="1488" spans="1:12" ht="15.75" thickBot="1" x14ac:dyDescent="0.3">
      <c r="A1488" s="3" t="s">
        <v>218</v>
      </c>
      <c r="B1488" s="4">
        <v>254.6</v>
      </c>
      <c r="C1488" s="4">
        <v>100.9</v>
      </c>
      <c r="D1488" s="4">
        <v>20</v>
      </c>
      <c r="E1488" s="4">
        <v>0.13</v>
      </c>
      <c r="F1488" s="4">
        <v>0.91</v>
      </c>
      <c r="G1488" s="4">
        <v>1.04</v>
      </c>
      <c r="H1488" s="4">
        <v>36</v>
      </c>
      <c r="I1488" s="4">
        <v>0.92700000000000005</v>
      </c>
      <c r="J1488" s="4">
        <v>1.17</v>
      </c>
      <c r="K1488" s="4">
        <v>1.06</v>
      </c>
      <c r="L1488" s="4">
        <v>21.2</v>
      </c>
    </row>
    <row r="1489" spans="1:12" ht="15.75" thickBot="1" x14ac:dyDescent="0.3">
      <c r="A1489" s="3" t="s">
        <v>333</v>
      </c>
      <c r="B1489" s="4">
        <v>302.3</v>
      </c>
      <c r="C1489" s="4">
        <v>25.7</v>
      </c>
      <c r="D1489" s="4">
        <v>24.6</v>
      </c>
      <c r="E1489" s="4">
        <v>0.03</v>
      </c>
      <c r="F1489" s="4">
        <v>1.02</v>
      </c>
      <c r="G1489" s="4">
        <v>1.04</v>
      </c>
      <c r="H1489" s="4">
        <v>113</v>
      </c>
      <c r="I1489" s="4">
        <v>0.92700000000000005</v>
      </c>
      <c r="J1489" s="4">
        <v>1.07</v>
      </c>
      <c r="K1489" s="4">
        <v>1.06</v>
      </c>
      <c r="L1489" s="4">
        <v>19.100000000000001</v>
      </c>
    </row>
    <row r="1490" spans="1:12" ht="15.75" thickBot="1" x14ac:dyDescent="0.3">
      <c r="A1490" s="3" t="s">
        <v>291</v>
      </c>
      <c r="B1490" s="4">
        <v>71.5</v>
      </c>
      <c r="C1490" s="4">
        <v>250</v>
      </c>
      <c r="D1490" s="4">
        <v>26</v>
      </c>
      <c r="E1490" s="4">
        <v>0.1</v>
      </c>
      <c r="F1490" s="4">
        <v>0.93</v>
      </c>
      <c r="G1490" s="4">
        <v>1.04</v>
      </c>
      <c r="H1490" s="4">
        <v>103.5</v>
      </c>
      <c r="I1490" s="4">
        <v>0.93600000000000005</v>
      </c>
      <c r="J1490" s="4">
        <v>1.1399999999999999</v>
      </c>
      <c r="K1490" s="4">
        <v>1.05</v>
      </c>
      <c r="L1490" s="4">
        <v>21.6</v>
      </c>
    </row>
    <row r="1491" spans="1:12" ht="15.75" thickBot="1" x14ac:dyDescent="0.3">
      <c r="A1491" s="3" t="s">
        <v>101</v>
      </c>
      <c r="B1491" s="4">
        <v>127.3</v>
      </c>
      <c r="C1491" s="4">
        <v>220.1</v>
      </c>
      <c r="D1491" s="4">
        <v>2.4</v>
      </c>
      <c r="E1491" s="4">
        <v>0.28000000000000003</v>
      </c>
      <c r="F1491" s="4">
        <v>0.75</v>
      </c>
      <c r="G1491" s="4">
        <v>1.03</v>
      </c>
      <c r="H1491" s="4">
        <v>346.6</v>
      </c>
      <c r="I1491" s="4">
        <v>0.93700000000000006</v>
      </c>
      <c r="J1491" s="4">
        <v>1.32</v>
      </c>
      <c r="K1491" s="4">
        <v>1.05</v>
      </c>
      <c r="L1491" s="4">
        <v>21.7</v>
      </c>
    </row>
    <row r="1492" spans="1:12" ht="15.75" thickBot="1" x14ac:dyDescent="0.3">
      <c r="A1492" s="3" t="s">
        <v>812</v>
      </c>
      <c r="B1492" s="4">
        <v>116.1</v>
      </c>
      <c r="C1492" s="4">
        <v>344.9</v>
      </c>
      <c r="D1492" s="4">
        <v>6.8</v>
      </c>
      <c r="E1492" s="4">
        <v>0.37</v>
      </c>
      <c r="F1492" s="4">
        <v>0.64</v>
      </c>
      <c r="G1492" s="4">
        <v>1.03</v>
      </c>
      <c r="H1492" s="4">
        <v>176.9</v>
      </c>
      <c r="I1492" s="4">
        <v>0.94799999999999995</v>
      </c>
      <c r="J1492" s="4">
        <v>1.41</v>
      </c>
      <c r="K1492" s="4">
        <v>1.04</v>
      </c>
      <c r="L1492" s="4">
        <v>20.9</v>
      </c>
    </row>
    <row r="1493" spans="1:12" ht="15.75" thickBot="1" x14ac:dyDescent="0.3">
      <c r="A1493" s="3">
        <v>-138971</v>
      </c>
      <c r="B1493" s="4">
        <v>271.7</v>
      </c>
      <c r="C1493" s="4">
        <v>353.8</v>
      </c>
      <c r="D1493" s="4">
        <v>7.9</v>
      </c>
      <c r="E1493" s="4">
        <v>0.33</v>
      </c>
      <c r="F1493" s="4">
        <v>0.69</v>
      </c>
      <c r="G1493" s="4">
        <v>1.03</v>
      </c>
      <c r="H1493" s="4">
        <v>169.9</v>
      </c>
      <c r="I1493" s="4">
        <v>0.93700000000000006</v>
      </c>
      <c r="J1493" s="4">
        <v>1.38</v>
      </c>
      <c r="K1493" s="4">
        <v>1.05</v>
      </c>
      <c r="L1493" s="4">
        <v>18.399999999999999</v>
      </c>
    </row>
    <row r="1494" spans="1:12" ht="15.75" thickBot="1" x14ac:dyDescent="0.3">
      <c r="A1494" s="3" t="s">
        <v>1068</v>
      </c>
      <c r="B1494" s="4">
        <v>246.2</v>
      </c>
      <c r="C1494" s="4">
        <v>126.7</v>
      </c>
      <c r="D1494" s="4">
        <v>16.399999999999999</v>
      </c>
      <c r="E1494" s="4">
        <v>0.35</v>
      </c>
      <c r="F1494" s="4">
        <v>0.67</v>
      </c>
      <c r="G1494" s="4">
        <v>1.03</v>
      </c>
      <c r="H1494" s="4">
        <v>114.8</v>
      </c>
      <c r="I1494" s="4">
        <v>0.93700000000000006</v>
      </c>
      <c r="J1494" s="4">
        <v>1.4</v>
      </c>
      <c r="K1494" s="4">
        <v>1.05</v>
      </c>
      <c r="L1494" s="4">
        <v>20.9</v>
      </c>
    </row>
    <row r="1495" spans="1:12" ht="15.75" thickBot="1" x14ac:dyDescent="0.3">
      <c r="A1495" s="3" t="s">
        <v>614</v>
      </c>
      <c r="B1495" s="4">
        <v>122.2</v>
      </c>
      <c r="C1495" s="4">
        <v>162.4</v>
      </c>
      <c r="D1495" s="4">
        <v>20.5</v>
      </c>
      <c r="E1495" s="4">
        <v>0.56999999999999995</v>
      </c>
      <c r="F1495" s="4">
        <v>0.45</v>
      </c>
      <c r="G1495" s="4">
        <v>1.03</v>
      </c>
      <c r="H1495" s="4">
        <v>150.19999999999999</v>
      </c>
      <c r="I1495" s="4">
        <v>0.94199999999999995</v>
      </c>
      <c r="J1495" s="4">
        <v>1.61</v>
      </c>
      <c r="K1495" s="4">
        <v>1.05</v>
      </c>
      <c r="L1495" s="4">
        <v>20.3</v>
      </c>
    </row>
    <row r="1496" spans="1:12" ht="15.75" thickBot="1" x14ac:dyDescent="0.3">
      <c r="A1496" s="3">
        <v>-443103</v>
      </c>
      <c r="B1496" s="4">
        <v>99</v>
      </c>
      <c r="C1496" s="4">
        <v>322.8</v>
      </c>
      <c r="D1496" s="4">
        <v>21.5</v>
      </c>
      <c r="E1496" s="4">
        <v>0.19</v>
      </c>
      <c r="F1496" s="4">
        <v>0.84</v>
      </c>
      <c r="G1496" s="4">
        <v>1.03</v>
      </c>
      <c r="H1496" s="4">
        <v>216.1</v>
      </c>
      <c r="I1496" s="4">
        <v>0.93600000000000005</v>
      </c>
      <c r="J1496" s="4">
        <v>1.23</v>
      </c>
      <c r="K1496" s="4">
        <v>1.05</v>
      </c>
      <c r="L1496" s="4">
        <v>18</v>
      </c>
    </row>
    <row r="1497" spans="1:12" ht="15.75" thickBot="1" x14ac:dyDescent="0.3">
      <c r="A1497" s="3" t="s">
        <v>319</v>
      </c>
      <c r="B1497" s="4">
        <v>239.1</v>
      </c>
      <c r="C1497" s="4">
        <v>252.8</v>
      </c>
      <c r="D1497" s="4">
        <v>33</v>
      </c>
      <c r="E1497" s="4">
        <v>0.57999999999999996</v>
      </c>
      <c r="F1497" s="4">
        <v>0.44</v>
      </c>
      <c r="G1497" s="4">
        <v>1.03</v>
      </c>
      <c r="H1497" s="4">
        <v>280</v>
      </c>
      <c r="I1497" s="4">
        <v>0.94299999999999995</v>
      </c>
      <c r="J1497" s="4">
        <v>1.62</v>
      </c>
      <c r="K1497" s="4">
        <v>1.05</v>
      </c>
      <c r="L1497" s="4">
        <v>20.8</v>
      </c>
    </row>
    <row r="1498" spans="1:12" ht="15.75" thickBot="1" x14ac:dyDescent="0.3">
      <c r="A1498" s="3">
        <v>-365071</v>
      </c>
      <c r="B1498" s="4">
        <v>322.10000000000002</v>
      </c>
      <c r="C1498" s="4">
        <v>150.69999999999999</v>
      </c>
      <c r="D1498" s="4">
        <v>45.9</v>
      </c>
      <c r="E1498" s="4">
        <v>7.0000000000000007E-2</v>
      </c>
      <c r="F1498" s="4">
        <v>0.95</v>
      </c>
      <c r="G1498" s="4">
        <v>1.03</v>
      </c>
      <c r="H1498" s="4">
        <v>112.9</v>
      </c>
      <c r="I1498" s="4">
        <v>0.94299999999999995</v>
      </c>
      <c r="J1498" s="4">
        <v>1.1100000000000001</v>
      </c>
      <c r="K1498" s="4">
        <v>1.05</v>
      </c>
      <c r="L1498" s="4">
        <v>18.100000000000001</v>
      </c>
    </row>
    <row r="1499" spans="1:12" ht="15.75" thickBot="1" x14ac:dyDescent="0.3">
      <c r="A1499" s="3" t="s">
        <v>21</v>
      </c>
      <c r="B1499" s="4">
        <v>255.3</v>
      </c>
      <c r="C1499" s="4">
        <v>180.3</v>
      </c>
      <c r="D1499" s="4">
        <v>4.9000000000000004</v>
      </c>
      <c r="E1499" s="4">
        <v>0.36</v>
      </c>
      <c r="F1499" s="4">
        <v>0.66</v>
      </c>
      <c r="G1499" s="4">
        <v>1.02</v>
      </c>
      <c r="H1499" s="4">
        <v>211.1</v>
      </c>
      <c r="I1499" s="4">
        <v>0.95299999999999996</v>
      </c>
      <c r="J1499" s="4">
        <v>1.39</v>
      </c>
      <c r="K1499" s="4">
        <v>1.03</v>
      </c>
      <c r="L1499" s="4">
        <v>20.7</v>
      </c>
    </row>
    <row r="1500" spans="1:12" ht="15.75" thickBot="1" x14ac:dyDescent="0.3">
      <c r="A1500" s="3">
        <v>-439437</v>
      </c>
      <c r="B1500" s="4">
        <v>50.5</v>
      </c>
      <c r="C1500" s="4">
        <v>33.799999999999997</v>
      </c>
      <c r="D1500" s="4">
        <v>6.5</v>
      </c>
      <c r="E1500" s="4">
        <v>0.55000000000000004</v>
      </c>
      <c r="F1500" s="4">
        <v>0.46</v>
      </c>
      <c r="G1500" s="4">
        <v>1.02</v>
      </c>
      <c r="H1500" s="4">
        <v>234.7</v>
      </c>
      <c r="I1500" s="4">
        <v>0.95199999999999996</v>
      </c>
      <c r="J1500" s="4">
        <v>1.59</v>
      </c>
      <c r="K1500" s="4">
        <v>1.03</v>
      </c>
      <c r="L1500" s="4">
        <v>18.7</v>
      </c>
    </row>
    <row r="1501" spans="1:12" ht="15.75" thickBot="1" x14ac:dyDescent="0.3">
      <c r="A1501" s="3" t="s">
        <v>127</v>
      </c>
      <c r="B1501" s="4">
        <v>261.2</v>
      </c>
      <c r="C1501" s="4">
        <v>174.6</v>
      </c>
      <c r="D1501" s="4">
        <v>6.8</v>
      </c>
      <c r="E1501" s="4">
        <v>0.34</v>
      </c>
      <c r="F1501" s="4">
        <v>0.67</v>
      </c>
      <c r="G1501" s="4">
        <v>1.02</v>
      </c>
      <c r="H1501" s="4">
        <v>16.5</v>
      </c>
      <c r="I1501" s="4">
        <v>0.95599999999999996</v>
      </c>
      <c r="J1501" s="4">
        <v>1.37</v>
      </c>
      <c r="K1501" s="4">
        <v>1.03</v>
      </c>
      <c r="L1501" s="4">
        <v>20.399999999999999</v>
      </c>
    </row>
    <row r="1502" spans="1:12" ht="15.75" thickBot="1" x14ac:dyDescent="0.3">
      <c r="A1502" s="3">
        <v>-367248</v>
      </c>
      <c r="B1502" s="4">
        <v>259.89999999999998</v>
      </c>
      <c r="C1502" s="4">
        <v>95.1</v>
      </c>
      <c r="D1502" s="4">
        <v>19.899999999999999</v>
      </c>
      <c r="E1502" s="4">
        <v>0.14000000000000001</v>
      </c>
      <c r="F1502" s="4">
        <v>0.88</v>
      </c>
      <c r="G1502" s="4">
        <v>1.02</v>
      </c>
      <c r="H1502" s="4">
        <v>194.2</v>
      </c>
      <c r="I1502" s="4">
        <v>0.95</v>
      </c>
      <c r="J1502" s="4">
        <v>1.17</v>
      </c>
      <c r="K1502" s="4">
        <v>1.04</v>
      </c>
      <c r="L1502" s="4">
        <v>20</v>
      </c>
    </row>
    <row r="1503" spans="1:12" ht="15.75" thickBot="1" x14ac:dyDescent="0.3">
      <c r="A1503" s="3" t="s">
        <v>1027</v>
      </c>
      <c r="B1503" s="4">
        <v>143.1</v>
      </c>
      <c r="C1503" s="4">
        <v>120.3</v>
      </c>
      <c r="D1503" s="4">
        <v>4.2</v>
      </c>
      <c r="E1503" s="4">
        <v>0.56999999999999995</v>
      </c>
      <c r="F1503" s="4">
        <v>0.43</v>
      </c>
      <c r="G1503" s="4">
        <v>1.01</v>
      </c>
      <c r="H1503" s="4">
        <v>282.8</v>
      </c>
      <c r="I1503" s="4">
        <v>0.97599999999999998</v>
      </c>
      <c r="J1503" s="4">
        <v>1.58</v>
      </c>
      <c r="K1503" s="4">
        <v>1.01</v>
      </c>
      <c r="L1503" s="4">
        <v>20.6</v>
      </c>
    </row>
    <row r="1504" spans="1:12" ht="15.75" thickBot="1" x14ac:dyDescent="0.3">
      <c r="A1504" s="3" t="s">
        <v>956</v>
      </c>
      <c r="B1504" s="4">
        <v>324.7</v>
      </c>
      <c r="C1504" s="4">
        <v>128.1</v>
      </c>
      <c r="D1504" s="4">
        <v>4.8</v>
      </c>
      <c r="E1504" s="4">
        <v>0.42</v>
      </c>
      <c r="F1504" s="4">
        <v>0.57999999999999996</v>
      </c>
      <c r="G1504" s="4">
        <v>1.01</v>
      </c>
      <c r="H1504" s="4">
        <v>157.69999999999999</v>
      </c>
      <c r="I1504" s="4">
        <v>0.97499999999999998</v>
      </c>
      <c r="J1504" s="4">
        <v>1.43</v>
      </c>
      <c r="K1504" s="4">
        <v>1.01</v>
      </c>
      <c r="L1504" s="4">
        <v>21.6</v>
      </c>
    </row>
    <row r="1505" spans="1:12" ht="15.75" thickBot="1" x14ac:dyDescent="0.3">
      <c r="A1505" s="3">
        <v>-85990</v>
      </c>
      <c r="B1505" s="4">
        <v>235.2</v>
      </c>
      <c r="C1505" s="4">
        <v>124.5</v>
      </c>
      <c r="D1505" s="4">
        <v>5.3</v>
      </c>
      <c r="E1505" s="4">
        <v>0.31</v>
      </c>
      <c r="F1505" s="4">
        <v>0.69</v>
      </c>
      <c r="G1505" s="4">
        <v>1.01</v>
      </c>
      <c r="H1505" s="4">
        <v>241.3</v>
      </c>
      <c r="I1505" s="4">
        <v>0.97499999999999998</v>
      </c>
      <c r="J1505" s="4">
        <v>1.32</v>
      </c>
      <c r="K1505" s="4">
        <v>1.01</v>
      </c>
      <c r="L1505" s="4">
        <v>20.100000000000001</v>
      </c>
    </row>
    <row r="1506" spans="1:12" ht="15.75" thickBot="1" x14ac:dyDescent="0.3">
      <c r="A1506" s="3">
        <v>-277475</v>
      </c>
      <c r="B1506" s="4">
        <v>74</v>
      </c>
      <c r="C1506" s="4">
        <v>138.19999999999999</v>
      </c>
      <c r="D1506" s="4">
        <v>9.8000000000000007</v>
      </c>
      <c r="E1506" s="4">
        <v>0.24</v>
      </c>
      <c r="F1506" s="4">
        <v>0.77</v>
      </c>
      <c r="G1506" s="4">
        <v>1.01</v>
      </c>
      <c r="H1506" s="4">
        <v>24.9</v>
      </c>
      <c r="I1506" s="4">
        <v>0.97</v>
      </c>
      <c r="J1506" s="4">
        <v>1.25</v>
      </c>
      <c r="K1506" s="4">
        <v>1.02</v>
      </c>
      <c r="L1506" s="4">
        <v>20.100000000000001</v>
      </c>
    </row>
    <row r="1507" spans="1:12" ht="15.75" thickBot="1" x14ac:dyDescent="0.3">
      <c r="A1507" s="3">
        <v>-454094</v>
      </c>
      <c r="B1507" s="4">
        <v>98.8</v>
      </c>
      <c r="C1507" s="4">
        <v>131.19999999999999</v>
      </c>
      <c r="D1507" s="4">
        <v>11.9</v>
      </c>
      <c r="E1507" s="4">
        <v>0.14000000000000001</v>
      </c>
      <c r="F1507" s="4">
        <v>0.87</v>
      </c>
      <c r="G1507" s="4">
        <v>1.01</v>
      </c>
      <c r="H1507" s="4">
        <v>249.1</v>
      </c>
      <c r="I1507" s="4">
        <v>0.96599999999999997</v>
      </c>
      <c r="J1507" s="4">
        <v>1.1599999999999999</v>
      </c>
      <c r="K1507" s="4">
        <v>1.02</v>
      </c>
      <c r="L1507" s="4">
        <v>21.9</v>
      </c>
    </row>
    <row r="1508" spans="1:12" ht="15.75" thickBot="1" x14ac:dyDescent="0.3">
      <c r="A1508" s="3" t="s">
        <v>88</v>
      </c>
      <c r="B1508" s="4">
        <v>123.7</v>
      </c>
      <c r="C1508" s="4">
        <v>252.3</v>
      </c>
      <c r="D1508" s="4">
        <v>13.1</v>
      </c>
      <c r="E1508" s="4">
        <v>0.3</v>
      </c>
      <c r="F1508" s="4">
        <v>0.71</v>
      </c>
      <c r="G1508" s="4">
        <v>1.01</v>
      </c>
      <c r="H1508" s="4">
        <v>39.1</v>
      </c>
      <c r="I1508" s="4">
        <v>0.97</v>
      </c>
      <c r="J1508" s="4">
        <v>1.31</v>
      </c>
      <c r="K1508" s="4">
        <v>1.02</v>
      </c>
      <c r="L1508" s="4">
        <v>20.8</v>
      </c>
    </row>
    <row r="1509" spans="1:12" ht="15.75" thickBot="1" x14ac:dyDescent="0.3">
      <c r="A1509" s="3" t="s">
        <v>566</v>
      </c>
      <c r="B1509" s="4">
        <v>244.6</v>
      </c>
      <c r="C1509" s="4">
        <v>162.6</v>
      </c>
      <c r="D1509" s="4">
        <v>21</v>
      </c>
      <c r="E1509" s="4">
        <v>0.33</v>
      </c>
      <c r="F1509" s="4">
        <v>0.68</v>
      </c>
      <c r="G1509" s="4">
        <v>1.01</v>
      </c>
      <c r="H1509" s="4">
        <v>159.19999999999999</v>
      </c>
      <c r="I1509" s="4">
        <v>0.96699999999999997</v>
      </c>
      <c r="J1509" s="4">
        <v>1.34</v>
      </c>
      <c r="K1509" s="4">
        <v>1.02</v>
      </c>
      <c r="L1509" s="4">
        <v>21</v>
      </c>
    </row>
    <row r="1510" spans="1:12" ht="15.75" thickBot="1" x14ac:dyDescent="0.3">
      <c r="A1510" s="3" t="s">
        <v>611</v>
      </c>
      <c r="B1510" s="4">
        <v>252.6</v>
      </c>
      <c r="C1510" s="4">
        <v>351.6</v>
      </c>
      <c r="D1510" s="4">
        <v>24</v>
      </c>
      <c r="E1510" s="4">
        <v>0.22</v>
      </c>
      <c r="F1510" s="4">
        <v>0.79</v>
      </c>
      <c r="G1510" s="4">
        <v>1.01</v>
      </c>
      <c r="H1510" s="4">
        <v>222.3</v>
      </c>
      <c r="I1510" s="4">
        <v>0.96799999999999997</v>
      </c>
      <c r="J1510" s="4">
        <v>1.23</v>
      </c>
      <c r="K1510" s="4">
        <v>1.02</v>
      </c>
      <c r="L1510" s="4">
        <v>21.8</v>
      </c>
    </row>
    <row r="1511" spans="1:12" ht="15.75" thickBot="1" x14ac:dyDescent="0.3">
      <c r="A1511" s="3">
        <v>-418849</v>
      </c>
      <c r="B1511" s="4">
        <v>256.7</v>
      </c>
      <c r="C1511" s="4">
        <v>91.5</v>
      </c>
      <c r="D1511" s="4">
        <v>33.5</v>
      </c>
      <c r="E1511" s="4">
        <v>0.11</v>
      </c>
      <c r="F1511" s="4">
        <v>0.9</v>
      </c>
      <c r="G1511" s="4">
        <v>1.01</v>
      </c>
      <c r="H1511" s="4">
        <v>117.3</v>
      </c>
      <c r="I1511" s="4">
        <v>0.97799999999999998</v>
      </c>
      <c r="J1511" s="4">
        <v>1.1100000000000001</v>
      </c>
      <c r="K1511" s="4">
        <v>1.01</v>
      </c>
      <c r="L1511" s="4">
        <v>20.6</v>
      </c>
    </row>
    <row r="1512" spans="1:12" ht="15.75" thickBot="1" x14ac:dyDescent="0.3">
      <c r="A1512" s="3">
        <v>-255071</v>
      </c>
      <c r="B1512" s="4">
        <v>200.2</v>
      </c>
      <c r="C1512" s="4">
        <v>19.3</v>
      </c>
      <c r="D1512" s="4">
        <v>2.6</v>
      </c>
      <c r="E1512" s="4">
        <v>0.63</v>
      </c>
      <c r="F1512" s="4">
        <v>0.37</v>
      </c>
      <c r="G1512" s="4">
        <v>1</v>
      </c>
      <c r="H1512" s="4">
        <v>145.19999999999999</v>
      </c>
      <c r="I1512" s="4">
        <v>0.98399999999999999</v>
      </c>
      <c r="J1512" s="4">
        <v>1.63</v>
      </c>
      <c r="K1512" s="4">
        <v>1</v>
      </c>
      <c r="L1512" s="4">
        <v>18.3</v>
      </c>
    </row>
    <row r="1513" spans="1:12" ht="15.75" thickBot="1" x14ac:dyDescent="0.3">
      <c r="A1513" s="3">
        <v>-138175</v>
      </c>
      <c r="B1513" s="4">
        <v>281</v>
      </c>
      <c r="C1513" s="4">
        <v>25.6</v>
      </c>
      <c r="D1513" s="4">
        <v>5.2</v>
      </c>
      <c r="E1513" s="4">
        <v>0.28999999999999998</v>
      </c>
      <c r="F1513" s="4">
        <v>0.71</v>
      </c>
      <c r="G1513" s="4">
        <v>1</v>
      </c>
      <c r="H1513" s="4">
        <v>158.19999999999999</v>
      </c>
      <c r="I1513" s="4">
        <v>0.97899999999999998</v>
      </c>
      <c r="J1513" s="4">
        <v>1.3</v>
      </c>
      <c r="K1513" s="4">
        <v>1.01</v>
      </c>
      <c r="L1513" s="4">
        <v>20.3</v>
      </c>
    </row>
    <row r="1514" spans="1:12" ht="15.75" thickBot="1" x14ac:dyDescent="0.3">
      <c r="A1514" s="3">
        <v>-441987</v>
      </c>
      <c r="B1514" s="4">
        <v>251.1</v>
      </c>
      <c r="C1514" s="4">
        <v>268.10000000000002</v>
      </c>
      <c r="D1514" s="4">
        <v>11.7</v>
      </c>
      <c r="E1514" s="4">
        <v>0.37</v>
      </c>
      <c r="F1514" s="4">
        <v>0.63</v>
      </c>
      <c r="G1514" s="4">
        <v>1</v>
      </c>
      <c r="H1514" s="4">
        <v>70.599999999999994</v>
      </c>
      <c r="I1514" s="4">
        <v>0.98899999999999999</v>
      </c>
      <c r="J1514" s="4">
        <v>1.37</v>
      </c>
      <c r="K1514" s="4">
        <v>1</v>
      </c>
      <c r="L1514" s="4">
        <v>21.5</v>
      </c>
    </row>
    <row r="1515" spans="1:12" ht="15.75" thickBot="1" x14ac:dyDescent="0.3">
      <c r="A1515" s="3">
        <v>-164207</v>
      </c>
      <c r="B1515" s="4">
        <v>280.3</v>
      </c>
      <c r="C1515" s="4">
        <v>38.700000000000003</v>
      </c>
      <c r="D1515" s="4">
        <v>13.6</v>
      </c>
      <c r="E1515" s="4">
        <v>0.14000000000000001</v>
      </c>
      <c r="F1515" s="4">
        <v>0.86</v>
      </c>
      <c r="G1515" s="4">
        <v>1</v>
      </c>
      <c r="H1515" s="4">
        <v>318.2</v>
      </c>
      <c r="I1515" s="4">
        <v>0.98399999999999999</v>
      </c>
      <c r="J1515" s="4">
        <v>1.1399999999999999</v>
      </c>
      <c r="K1515" s="4">
        <v>1</v>
      </c>
      <c r="L1515" s="4">
        <v>21.1</v>
      </c>
    </row>
    <row r="1516" spans="1:12" ht="15.75" thickBot="1" x14ac:dyDescent="0.3">
      <c r="A1516" s="3">
        <v>-419624</v>
      </c>
      <c r="B1516" s="4">
        <v>108.8</v>
      </c>
      <c r="C1516" s="4">
        <v>40.4</v>
      </c>
      <c r="D1516" s="4">
        <v>14.5</v>
      </c>
      <c r="E1516" s="4">
        <v>0.08</v>
      </c>
      <c r="F1516" s="4">
        <v>0.93</v>
      </c>
      <c r="G1516" s="4">
        <v>1</v>
      </c>
      <c r="H1516" s="4">
        <v>108</v>
      </c>
      <c r="I1516" s="4">
        <v>0.98199999999999998</v>
      </c>
      <c r="J1516" s="4">
        <v>1.08</v>
      </c>
      <c r="K1516" s="4">
        <v>1</v>
      </c>
      <c r="L1516" s="4">
        <v>20.5</v>
      </c>
    </row>
    <row r="1517" spans="1:12" ht="15.75" thickBot="1" x14ac:dyDescent="0.3">
      <c r="A1517" s="3">
        <v>-164202</v>
      </c>
      <c r="B1517" s="4">
        <v>55.8</v>
      </c>
      <c r="C1517" s="4">
        <v>343.1</v>
      </c>
      <c r="D1517" s="4">
        <v>4.7</v>
      </c>
      <c r="E1517" s="4">
        <v>0.28000000000000003</v>
      </c>
      <c r="F1517" s="4">
        <v>0.71</v>
      </c>
      <c r="G1517" s="4">
        <v>0.99</v>
      </c>
      <c r="H1517" s="4">
        <v>268.39999999999998</v>
      </c>
      <c r="I1517" s="4">
        <v>1.002</v>
      </c>
      <c r="J1517" s="4">
        <v>1.27</v>
      </c>
      <c r="K1517" s="4">
        <v>0.98</v>
      </c>
      <c r="L1517" s="4">
        <v>20.8</v>
      </c>
    </row>
    <row r="1518" spans="1:12" ht="15.75" thickBot="1" x14ac:dyDescent="0.3">
      <c r="A1518" s="3">
        <v>-281375</v>
      </c>
      <c r="B1518" s="4">
        <v>310.39999999999998</v>
      </c>
      <c r="C1518" s="4">
        <v>142.1</v>
      </c>
      <c r="D1518" s="4">
        <v>7.2</v>
      </c>
      <c r="E1518" s="4">
        <v>0.25</v>
      </c>
      <c r="F1518" s="4">
        <v>0.74</v>
      </c>
      <c r="G1518" s="4">
        <v>0.99</v>
      </c>
      <c r="H1518" s="4">
        <v>206</v>
      </c>
      <c r="I1518" s="4">
        <v>1.0069999999999999</v>
      </c>
      <c r="J1518" s="4">
        <v>1.23</v>
      </c>
      <c r="K1518" s="4">
        <v>0.98</v>
      </c>
      <c r="L1518" s="4">
        <v>20.8</v>
      </c>
    </row>
    <row r="1519" spans="1:12" ht="15.75" thickBot="1" x14ac:dyDescent="0.3">
      <c r="A1519" s="3" t="s">
        <v>12</v>
      </c>
      <c r="B1519" s="4">
        <v>55</v>
      </c>
      <c r="C1519" s="4">
        <v>152.5</v>
      </c>
      <c r="D1519" s="4">
        <v>9.9</v>
      </c>
      <c r="E1519" s="4">
        <v>0.47</v>
      </c>
      <c r="F1519" s="4">
        <v>0.53</v>
      </c>
      <c r="G1519" s="4">
        <v>0.99</v>
      </c>
      <c r="H1519" s="4">
        <v>195.5</v>
      </c>
      <c r="I1519" s="4">
        <v>1.0009999999999999</v>
      </c>
      <c r="J1519" s="4">
        <v>1.45</v>
      </c>
      <c r="K1519" s="4">
        <v>0.98</v>
      </c>
      <c r="L1519" s="4">
        <v>18.3</v>
      </c>
    </row>
    <row r="1520" spans="1:12" ht="15.75" thickBot="1" x14ac:dyDescent="0.3">
      <c r="A1520" s="3">
        <v>-365424</v>
      </c>
      <c r="B1520" s="4">
        <v>62</v>
      </c>
      <c r="C1520" s="4">
        <v>46.5</v>
      </c>
      <c r="D1520" s="4">
        <v>21.5</v>
      </c>
      <c r="E1520" s="4">
        <v>0.17</v>
      </c>
      <c r="F1520" s="4">
        <v>0.82</v>
      </c>
      <c r="G1520" s="4">
        <v>0.99</v>
      </c>
      <c r="H1520" s="4">
        <v>167.7</v>
      </c>
      <c r="I1520" s="4">
        <v>1.0009999999999999</v>
      </c>
      <c r="J1520" s="4">
        <v>1.1599999999999999</v>
      </c>
      <c r="K1520" s="4">
        <v>0.98</v>
      </c>
      <c r="L1520" s="4">
        <v>21.9</v>
      </c>
    </row>
    <row r="1521" spans="1:12" ht="15.75" thickBot="1" x14ac:dyDescent="0.3">
      <c r="A1521" s="3">
        <v>-141432</v>
      </c>
      <c r="B1521" s="4">
        <v>272.8</v>
      </c>
      <c r="C1521" s="4">
        <v>81.400000000000006</v>
      </c>
      <c r="D1521" s="4">
        <v>2.5</v>
      </c>
      <c r="E1521" s="4">
        <v>0.43</v>
      </c>
      <c r="F1521" s="4">
        <v>0.56000000000000005</v>
      </c>
      <c r="G1521" s="4">
        <v>0.98</v>
      </c>
      <c r="H1521" s="4">
        <v>14.4</v>
      </c>
      <c r="I1521" s="4">
        <v>1.018</v>
      </c>
      <c r="J1521" s="4">
        <v>1.4</v>
      </c>
      <c r="K1521" s="4">
        <v>0.97</v>
      </c>
      <c r="L1521" s="4">
        <v>20</v>
      </c>
    </row>
    <row r="1522" spans="1:12" ht="15.75" thickBot="1" x14ac:dyDescent="0.3">
      <c r="A1522" s="3" t="s">
        <v>351</v>
      </c>
      <c r="B1522" s="4">
        <v>139.80000000000001</v>
      </c>
      <c r="C1522" s="4">
        <v>123.2</v>
      </c>
      <c r="D1522" s="4">
        <v>4.0999999999999996</v>
      </c>
      <c r="E1522" s="4">
        <v>0.65</v>
      </c>
      <c r="F1522" s="4">
        <v>0.34</v>
      </c>
      <c r="G1522" s="4">
        <v>0.98</v>
      </c>
      <c r="H1522" s="4">
        <v>174.4</v>
      </c>
      <c r="I1522" s="4">
        <v>1.0129999999999999</v>
      </c>
      <c r="J1522" s="4">
        <v>1.62</v>
      </c>
      <c r="K1522" s="4">
        <v>0.97</v>
      </c>
      <c r="L1522" s="4">
        <v>21.8</v>
      </c>
    </row>
    <row r="1523" spans="1:12" ht="15.75" thickBot="1" x14ac:dyDescent="0.3">
      <c r="A1523" s="3" t="s">
        <v>1003</v>
      </c>
      <c r="B1523" s="4">
        <v>185.6</v>
      </c>
      <c r="C1523" s="4">
        <v>58.8</v>
      </c>
      <c r="D1523" s="4">
        <v>23.4</v>
      </c>
      <c r="E1523" s="4">
        <v>0.06</v>
      </c>
      <c r="F1523" s="4">
        <v>0.9</v>
      </c>
      <c r="G1523" s="4">
        <v>0.97</v>
      </c>
      <c r="H1523" s="4">
        <v>250.8</v>
      </c>
      <c r="I1523" s="4">
        <v>1.0389999999999999</v>
      </c>
      <c r="J1523" s="4">
        <v>1.03</v>
      </c>
      <c r="K1523" s="4">
        <v>0.95</v>
      </c>
      <c r="L1523" s="4">
        <v>21.1</v>
      </c>
    </row>
    <row r="1524" spans="1:12" ht="15.75" thickBot="1" x14ac:dyDescent="0.3">
      <c r="A1524" s="3">
        <v>-144900</v>
      </c>
      <c r="B1524" s="4">
        <v>43.9</v>
      </c>
      <c r="C1524" s="4">
        <v>208.9</v>
      </c>
      <c r="D1524" s="4">
        <v>36.299999999999997</v>
      </c>
      <c r="E1524" s="4">
        <v>0.66</v>
      </c>
      <c r="F1524" s="4">
        <v>0.33</v>
      </c>
      <c r="G1524" s="4">
        <v>0.97</v>
      </c>
      <c r="H1524" s="4">
        <v>319.7</v>
      </c>
      <c r="I1524" s="4">
        <v>1.034</v>
      </c>
      <c r="J1524" s="4">
        <v>1.6</v>
      </c>
      <c r="K1524" s="4">
        <v>0.95</v>
      </c>
      <c r="L1524" s="4">
        <v>18.3</v>
      </c>
    </row>
    <row r="1525" spans="1:12" ht="15.75" thickBot="1" x14ac:dyDescent="0.3">
      <c r="A1525" s="3">
        <v>-341843</v>
      </c>
      <c r="B1525" s="4">
        <v>234.8</v>
      </c>
      <c r="C1525" s="4">
        <v>93.4</v>
      </c>
      <c r="D1525" s="4">
        <v>7.4</v>
      </c>
      <c r="E1525" s="4">
        <v>0.08</v>
      </c>
      <c r="F1525" s="4">
        <v>0.88</v>
      </c>
      <c r="G1525" s="4">
        <v>0.96</v>
      </c>
      <c r="H1525" s="4">
        <v>93.1</v>
      </c>
      <c r="I1525" s="4">
        <v>1.0509999999999999</v>
      </c>
      <c r="J1525" s="4">
        <v>1.04</v>
      </c>
      <c r="K1525" s="4">
        <v>0.94</v>
      </c>
      <c r="L1525" s="4">
        <v>20</v>
      </c>
    </row>
    <row r="1526" spans="1:12" ht="15.75" thickBot="1" x14ac:dyDescent="0.3">
      <c r="A1526" s="3">
        <v>-437841</v>
      </c>
      <c r="B1526" s="4">
        <v>260.8</v>
      </c>
      <c r="C1526" s="4">
        <v>183.9</v>
      </c>
      <c r="D1526" s="4">
        <v>7.8</v>
      </c>
      <c r="E1526" s="4">
        <v>0.31</v>
      </c>
      <c r="F1526" s="4">
        <v>0.66</v>
      </c>
      <c r="G1526" s="4">
        <v>0.96</v>
      </c>
      <c r="H1526" s="4">
        <v>149.4</v>
      </c>
      <c r="I1526" s="4">
        <v>1.042</v>
      </c>
      <c r="J1526" s="4">
        <v>1.26</v>
      </c>
      <c r="K1526" s="4">
        <v>0.95</v>
      </c>
      <c r="L1526" s="4">
        <v>20.9</v>
      </c>
    </row>
    <row r="1527" spans="1:12" ht="15.75" thickBot="1" x14ac:dyDescent="0.3">
      <c r="A1527" s="3" t="s">
        <v>361</v>
      </c>
      <c r="B1527" s="4">
        <v>242.8</v>
      </c>
      <c r="C1527" s="4">
        <v>183.8</v>
      </c>
      <c r="D1527" s="4">
        <v>10.1</v>
      </c>
      <c r="E1527" s="4">
        <v>0.18</v>
      </c>
      <c r="F1527" s="4">
        <v>0.79</v>
      </c>
      <c r="G1527" s="4">
        <v>0.96</v>
      </c>
      <c r="H1527" s="4">
        <v>39.5</v>
      </c>
      <c r="I1527" s="4">
        <v>1.0489999999999999</v>
      </c>
      <c r="J1527" s="4">
        <v>1.1299999999999999</v>
      </c>
      <c r="K1527" s="4">
        <v>0.94</v>
      </c>
      <c r="L1527" s="4">
        <v>20.3</v>
      </c>
    </row>
    <row r="1528" spans="1:12" ht="15.75" thickBot="1" x14ac:dyDescent="0.3">
      <c r="A1528" s="3" t="s">
        <v>701</v>
      </c>
      <c r="B1528" s="4">
        <v>350.7</v>
      </c>
      <c r="C1528" s="4">
        <v>35.1</v>
      </c>
      <c r="D1528" s="4">
        <v>10.6</v>
      </c>
      <c r="E1528" s="4">
        <v>0.05</v>
      </c>
      <c r="F1528" s="4">
        <v>0.91</v>
      </c>
      <c r="G1528" s="4">
        <v>0.96</v>
      </c>
      <c r="H1528" s="4">
        <v>0.8</v>
      </c>
      <c r="I1528" s="4">
        <v>1.0529999999999999</v>
      </c>
      <c r="J1528" s="4">
        <v>1</v>
      </c>
      <c r="K1528" s="4">
        <v>0.94</v>
      </c>
      <c r="L1528" s="4">
        <v>20.6</v>
      </c>
    </row>
    <row r="1529" spans="1:12" ht="15.75" thickBot="1" x14ac:dyDescent="0.3">
      <c r="A1529" s="3" t="s">
        <v>1012</v>
      </c>
      <c r="B1529" s="4">
        <v>252.3</v>
      </c>
      <c r="C1529" s="4">
        <v>81.900000000000006</v>
      </c>
      <c r="D1529" s="4">
        <v>10.9</v>
      </c>
      <c r="E1529" s="4">
        <v>0.24</v>
      </c>
      <c r="F1529" s="4">
        <v>0.74</v>
      </c>
      <c r="G1529" s="4">
        <v>0.96</v>
      </c>
      <c r="H1529" s="4">
        <v>137.5</v>
      </c>
      <c r="I1529" s="4">
        <v>1.042</v>
      </c>
      <c r="J1529" s="4">
        <v>1.19</v>
      </c>
      <c r="K1529" s="4">
        <v>0.95</v>
      </c>
      <c r="L1529" s="4">
        <v>21.2</v>
      </c>
    </row>
    <row r="1530" spans="1:12" ht="15.75" thickBot="1" x14ac:dyDescent="0.3">
      <c r="A1530" s="3">
        <v>-68347</v>
      </c>
      <c r="B1530" s="4">
        <v>243.9</v>
      </c>
      <c r="C1530" s="4">
        <v>245.9</v>
      </c>
      <c r="D1530" s="4">
        <v>17.100000000000001</v>
      </c>
      <c r="E1530" s="4">
        <v>0.38</v>
      </c>
      <c r="F1530" s="4">
        <v>0.6</v>
      </c>
      <c r="G1530" s="4">
        <v>0.96</v>
      </c>
      <c r="H1530" s="4">
        <v>42.5</v>
      </c>
      <c r="I1530" s="4">
        <v>1.0429999999999999</v>
      </c>
      <c r="J1530" s="4">
        <v>1.33</v>
      </c>
      <c r="K1530" s="4">
        <v>0.94</v>
      </c>
      <c r="L1530" s="4">
        <v>19.899999999999999</v>
      </c>
    </row>
    <row r="1531" spans="1:12" ht="15.75" thickBot="1" x14ac:dyDescent="0.3">
      <c r="A1531" s="3" t="s">
        <v>899</v>
      </c>
      <c r="B1531" s="4">
        <v>243.8</v>
      </c>
      <c r="C1531" s="4">
        <v>327.5</v>
      </c>
      <c r="D1531" s="4">
        <v>18.100000000000001</v>
      </c>
      <c r="E1531" s="4">
        <v>0.43</v>
      </c>
      <c r="F1531" s="4">
        <v>0.55000000000000004</v>
      </c>
      <c r="G1531" s="4">
        <v>0.96</v>
      </c>
      <c r="H1531" s="4">
        <v>274.8</v>
      </c>
      <c r="I1531" s="4">
        <v>1.0489999999999999</v>
      </c>
      <c r="J1531" s="4">
        <v>1.37</v>
      </c>
      <c r="K1531" s="4">
        <v>0.94</v>
      </c>
      <c r="L1531" s="4">
        <v>19.5</v>
      </c>
    </row>
    <row r="1532" spans="1:12" ht="15.75" thickBot="1" x14ac:dyDescent="0.3">
      <c r="A1532" s="3">
        <v>-199003</v>
      </c>
      <c r="B1532" s="4">
        <v>297.7</v>
      </c>
      <c r="C1532" s="4">
        <v>288.10000000000002</v>
      </c>
      <c r="D1532" s="4">
        <v>21.6</v>
      </c>
      <c r="E1532" s="4">
        <v>0.15</v>
      </c>
      <c r="F1532" s="4">
        <v>0.81</v>
      </c>
      <c r="G1532" s="4">
        <v>0.96</v>
      </c>
      <c r="H1532" s="4">
        <v>238.8</v>
      </c>
      <c r="I1532" s="4">
        <v>1.05</v>
      </c>
      <c r="J1532" s="4">
        <v>1.1000000000000001</v>
      </c>
      <c r="K1532" s="4">
        <v>0.94</v>
      </c>
      <c r="L1532" s="4">
        <v>18.100000000000001</v>
      </c>
    </row>
    <row r="1533" spans="1:12" ht="15.75" thickBot="1" x14ac:dyDescent="0.3">
      <c r="A1533" s="3" t="s">
        <v>891</v>
      </c>
      <c r="B1533" s="4">
        <v>227.8</v>
      </c>
      <c r="C1533" s="4">
        <v>275.60000000000002</v>
      </c>
      <c r="D1533" s="4">
        <v>29.3</v>
      </c>
      <c r="E1533" s="4">
        <v>0.51</v>
      </c>
      <c r="F1533" s="4">
        <v>0.47</v>
      </c>
      <c r="G1533" s="4">
        <v>0.96</v>
      </c>
      <c r="H1533" s="4">
        <v>110.9</v>
      </c>
      <c r="I1533" s="4">
        <v>1.05</v>
      </c>
      <c r="J1533" s="4">
        <v>1.45</v>
      </c>
      <c r="K1533" s="4">
        <v>0.94</v>
      </c>
      <c r="L1533" s="4">
        <v>20.2</v>
      </c>
    </row>
    <row r="1534" spans="1:12" ht="15.75" thickBot="1" x14ac:dyDescent="0.3">
      <c r="A1534" s="3" t="s">
        <v>389</v>
      </c>
      <c r="B1534" s="4">
        <v>299.89999999999998</v>
      </c>
      <c r="C1534" s="4">
        <v>225.3</v>
      </c>
      <c r="D1534" s="4">
        <v>5.5</v>
      </c>
      <c r="E1534" s="4">
        <v>0.57999999999999996</v>
      </c>
      <c r="F1534" s="4">
        <v>0.4</v>
      </c>
      <c r="G1534" s="4">
        <v>0.95</v>
      </c>
      <c r="H1534" s="4">
        <v>73.3</v>
      </c>
      <c r="I1534" s="4">
        <v>1.07</v>
      </c>
      <c r="J1534" s="4">
        <v>1.5</v>
      </c>
      <c r="K1534" s="4">
        <v>0.92</v>
      </c>
      <c r="L1534" s="4">
        <v>21.2</v>
      </c>
    </row>
    <row r="1535" spans="1:12" ht="15.75" thickBot="1" x14ac:dyDescent="0.3">
      <c r="A1535" s="3" t="s">
        <v>386</v>
      </c>
      <c r="B1535" s="4">
        <v>305.60000000000002</v>
      </c>
      <c r="C1535" s="4">
        <v>228.1</v>
      </c>
      <c r="D1535" s="4">
        <v>5.9</v>
      </c>
      <c r="E1535" s="4">
        <v>0.28000000000000003</v>
      </c>
      <c r="F1535" s="4">
        <v>0.68</v>
      </c>
      <c r="G1535" s="4">
        <v>0.95</v>
      </c>
      <c r="H1535" s="4">
        <v>1</v>
      </c>
      <c r="I1535" s="4">
        <v>1.0660000000000001</v>
      </c>
      <c r="J1535" s="4">
        <v>1.22</v>
      </c>
      <c r="K1535" s="4">
        <v>0.92</v>
      </c>
      <c r="L1535" s="4">
        <v>19.899999999999999</v>
      </c>
    </row>
    <row r="1536" spans="1:12" ht="15.75" thickBot="1" x14ac:dyDescent="0.3">
      <c r="A1536" s="3" t="s">
        <v>1114</v>
      </c>
      <c r="B1536" s="4">
        <v>219.3</v>
      </c>
      <c r="C1536" s="4">
        <v>64.5</v>
      </c>
      <c r="D1536" s="4">
        <v>14</v>
      </c>
      <c r="E1536" s="4">
        <v>0.6</v>
      </c>
      <c r="F1536" s="4">
        <v>0.38</v>
      </c>
      <c r="G1536" s="4">
        <v>0.95</v>
      </c>
      <c r="H1536" s="4">
        <v>136.4</v>
      </c>
      <c r="I1536" s="4">
        <v>1.0609999999999999</v>
      </c>
      <c r="J1536" s="4">
        <v>1.52</v>
      </c>
      <c r="K1536" s="4">
        <v>0.93</v>
      </c>
      <c r="L1536" s="4">
        <v>20.6</v>
      </c>
    </row>
    <row r="1537" spans="1:12" ht="15.75" thickBot="1" x14ac:dyDescent="0.3">
      <c r="A1537" s="3">
        <v>-162421</v>
      </c>
      <c r="B1537" s="4">
        <v>46.1</v>
      </c>
      <c r="C1537" s="4">
        <v>331.2</v>
      </c>
      <c r="D1537" s="4">
        <v>22.3</v>
      </c>
      <c r="E1537" s="4">
        <v>0.12</v>
      </c>
      <c r="F1537" s="4">
        <v>0.83</v>
      </c>
      <c r="G1537" s="4">
        <v>0.95</v>
      </c>
      <c r="H1537" s="4">
        <v>353.3</v>
      </c>
      <c r="I1537" s="4">
        <v>1.07</v>
      </c>
      <c r="J1537" s="4">
        <v>1.06</v>
      </c>
      <c r="K1537" s="4">
        <v>0.92</v>
      </c>
      <c r="L1537" s="4">
        <v>18</v>
      </c>
    </row>
    <row r="1538" spans="1:12" ht="15.75" thickBot="1" x14ac:dyDescent="0.3">
      <c r="A1538" s="3">
        <v>-312070</v>
      </c>
      <c r="B1538" s="4">
        <v>58</v>
      </c>
      <c r="C1538" s="4">
        <v>181.2</v>
      </c>
      <c r="D1538" s="4">
        <v>22.6</v>
      </c>
      <c r="E1538" s="4">
        <v>0.51</v>
      </c>
      <c r="F1538" s="4">
        <v>0.47</v>
      </c>
      <c r="G1538" s="4">
        <v>0.95</v>
      </c>
      <c r="H1538" s="4">
        <v>180.2</v>
      </c>
      <c r="I1538" s="4">
        <v>1.0580000000000001</v>
      </c>
      <c r="J1538" s="4">
        <v>1.44</v>
      </c>
      <c r="K1538" s="4">
        <v>0.93</v>
      </c>
      <c r="L1538" s="4">
        <v>19.399999999999999</v>
      </c>
    </row>
    <row r="1539" spans="1:12" ht="15.75" thickBot="1" x14ac:dyDescent="0.3">
      <c r="A1539" s="3" t="s">
        <v>265</v>
      </c>
      <c r="B1539" s="4">
        <v>231.4</v>
      </c>
      <c r="C1539" s="4">
        <v>263.89999999999998</v>
      </c>
      <c r="D1539" s="4">
        <v>29.3</v>
      </c>
      <c r="E1539" s="4">
        <v>0.56000000000000005</v>
      </c>
      <c r="F1539" s="4">
        <v>0.42</v>
      </c>
      <c r="G1539" s="4">
        <v>0.95</v>
      </c>
      <c r="H1539" s="4">
        <v>32.799999999999997</v>
      </c>
      <c r="I1539" s="4">
        <v>1.0629999999999999</v>
      </c>
      <c r="J1539" s="4">
        <v>1.49</v>
      </c>
      <c r="K1539" s="4">
        <v>0.93</v>
      </c>
      <c r="L1539" s="4">
        <v>20.5</v>
      </c>
    </row>
    <row r="1540" spans="1:12" ht="15.75" thickBot="1" x14ac:dyDescent="0.3">
      <c r="A1540" s="3" t="s">
        <v>543</v>
      </c>
      <c r="B1540" s="4">
        <v>120.9</v>
      </c>
      <c r="C1540" s="4">
        <v>149.5</v>
      </c>
      <c r="D1540" s="4">
        <v>1.9</v>
      </c>
      <c r="E1540" s="4">
        <v>0.56000000000000005</v>
      </c>
      <c r="F1540" s="4">
        <v>0.41</v>
      </c>
      <c r="G1540" s="4">
        <v>0.94</v>
      </c>
      <c r="H1540" s="4">
        <v>165.5</v>
      </c>
      <c r="I1540" s="4">
        <v>1.087</v>
      </c>
      <c r="J1540" s="4">
        <v>1.46</v>
      </c>
      <c r="K1540" s="4">
        <v>0.91</v>
      </c>
      <c r="L1540" s="4">
        <v>21.8</v>
      </c>
    </row>
    <row r="1541" spans="1:12" ht="15.75" thickBot="1" x14ac:dyDescent="0.3">
      <c r="A1541" s="3">
        <v>-234145</v>
      </c>
      <c r="B1541" s="4">
        <v>125.6</v>
      </c>
      <c r="C1541" s="4">
        <v>178.2</v>
      </c>
      <c r="D1541" s="4">
        <v>5.4</v>
      </c>
      <c r="E1541" s="4">
        <v>0.32</v>
      </c>
      <c r="F1541" s="4">
        <v>0.64</v>
      </c>
      <c r="G1541" s="4">
        <v>0.94</v>
      </c>
      <c r="H1541" s="4">
        <v>204</v>
      </c>
      <c r="I1541" s="4">
        <v>1.085</v>
      </c>
      <c r="J1541" s="4">
        <v>1.24</v>
      </c>
      <c r="K1541" s="4">
        <v>0.91</v>
      </c>
      <c r="L1541" s="4">
        <v>21.3</v>
      </c>
    </row>
    <row r="1542" spans="1:12" ht="15.75" thickBot="1" x14ac:dyDescent="0.3">
      <c r="A1542" s="3">
        <v>-403775</v>
      </c>
      <c r="B1542" s="4">
        <v>314.2</v>
      </c>
      <c r="C1542" s="4">
        <v>117.6</v>
      </c>
      <c r="D1542" s="4">
        <v>5.5</v>
      </c>
      <c r="E1542" s="4">
        <v>0.68</v>
      </c>
      <c r="F1542" s="4">
        <v>0.3</v>
      </c>
      <c r="G1542" s="4">
        <v>0.94</v>
      </c>
      <c r="H1542" s="4">
        <v>300.5</v>
      </c>
      <c r="I1542" s="4">
        <v>1.0840000000000001</v>
      </c>
      <c r="J1542" s="4">
        <v>1.58</v>
      </c>
      <c r="K1542" s="4">
        <v>0.91</v>
      </c>
      <c r="L1542" s="4">
        <v>21</v>
      </c>
    </row>
    <row r="1543" spans="1:12" ht="15.75" thickBot="1" x14ac:dyDescent="0.3">
      <c r="A1543" s="3" t="s">
        <v>545</v>
      </c>
      <c r="B1543" s="4">
        <v>292.39999999999998</v>
      </c>
      <c r="C1543" s="4">
        <v>17.600000000000001</v>
      </c>
      <c r="D1543" s="4">
        <v>5.6</v>
      </c>
      <c r="E1543" s="4">
        <v>0.27</v>
      </c>
      <c r="F1543" s="4">
        <v>0.69</v>
      </c>
      <c r="G1543" s="4">
        <v>0.94</v>
      </c>
      <c r="H1543" s="4">
        <v>206.2</v>
      </c>
      <c r="I1543" s="4">
        <v>1.087</v>
      </c>
      <c r="J1543" s="4">
        <v>1.19</v>
      </c>
      <c r="K1543" s="4">
        <v>0.91</v>
      </c>
      <c r="L1543" s="4">
        <v>22</v>
      </c>
    </row>
    <row r="1544" spans="1:12" ht="15.75" thickBot="1" x14ac:dyDescent="0.3">
      <c r="A1544" s="3">
        <v>-450300</v>
      </c>
      <c r="B1544" s="4">
        <v>109.3</v>
      </c>
      <c r="C1544" s="4">
        <v>75.3</v>
      </c>
      <c r="D1544" s="4">
        <v>6.2</v>
      </c>
      <c r="E1544" s="4">
        <v>0.34</v>
      </c>
      <c r="F1544" s="4">
        <v>0.62</v>
      </c>
      <c r="G1544" s="4">
        <v>0.94</v>
      </c>
      <c r="H1544" s="4">
        <v>274</v>
      </c>
      <c r="I1544" s="4">
        <v>1.0780000000000001</v>
      </c>
      <c r="J1544" s="4">
        <v>1.26</v>
      </c>
      <c r="K1544" s="4">
        <v>0.91</v>
      </c>
      <c r="L1544" s="4">
        <v>20.6</v>
      </c>
    </row>
    <row r="1545" spans="1:12" ht="15.75" thickBot="1" x14ac:dyDescent="0.3">
      <c r="A1545" s="3">
        <v>-329437</v>
      </c>
      <c r="B1545" s="4">
        <v>318.60000000000002</v>
      </c>
      <c r="C1545" s="4">
        <v>174.1</v>
      </c>
      <c r="D1545" s="4">
        <v>6.9</v>
      </c>
      <c r="E1545" s="4">
        <v>0.24</v>
      </c>
      <c r="F1545" s="4">
        <v>0.71</v>
      </c>
      <c r="G1545" s="4">
        <v>0.94</v>
      </c>
      <c r="H1545" s="4">
        <v>231.7</v>
      </c>
      <c r="I1545" s="4">
        <v>1.089</v>
      </c>
      <c r="J1545" s="4">
        <v>1.1599999999999999</v>
      </c>
      <c r="K1545" s="4">
        <v>0.9</v>
      </c>
      <c r="L1545" s="4">
        <v>19.399999999999999</v>
      </c>
    </row>
    <row r="1546" spans="1:12" ht="15.75" thickBot="1" x14ac:dyDescent="0.3">
      <c r="A1546" s="3">
        <v>-413577</v>
      </c>
      <c r="B1546" s="4">
        <v>127.7</v>
      </c>
      <c r="C1546" s="4">
        <v>58.9</v>
      </c>
      <c r="D1546" s="4">
        <v>14.3</v>
      </c>
      <c r="E1546" s="4">
        <v>0.56999999999999995</v>
      </c>
      <c r="F1546" s="4">
        <v>0.4</v>
      </c>
      <c r="G1546" s="4">
        <v>0.94</v>
      </c>
      <c r="H1546" s="4">
        <v>356.2</v>
      </c>
      <c r="I1546" s="4">
        <v>1.0880000000000001</v>
      </c>
      <c r="J1546" s="4">
        <v>1.47</v>
      </c>
      <c r="K1546" s="4">
        <v>0.91</v>
      </c>
      <c r="L1546" s="4">
        <v>20.3</v>
      </c>
    </row>
    <row r="1547" spans="1:12" ht="15.75" thickBot="1" x14ac:dyDescent="0.3">
      <c r="A1547" s="3" t="s">
        <v>430</v>
      </c>
      <c r="B1547" s="4">
        <v>237.3</v>
      </c>
      <c r="C1547" s="4">
        <v>262.8</v>
      </c>
      <c r="D1547" s="4">
        <v>25.2</v>
      </c>
      <c r="E1547" s="4">
        <v>0.4</v>
      </c>
      <c r="F1547" s="4">
        <v>0.56999999999999995</v>
      </c>
      <c r="G1547" s="4">
        <v>0.94</v>
      </c>
      <c r="H1547" s="4">
        <v>258.7</v>
      </c>
      <c r="I1547" s="4">
        <v>1.0840000000000001</v>
      </c>
      <c r="J1547" s="4">
        <v>1.31</v>
      </c>
      <c r="K1547" s="4">
        <v>0.91</v>
      </c>
      <c r="L1547" s="4">
        <v>19.3</v>
      </c>
    </row>
    <row r="1548" spans="1:12" ht="15.75" thickBot="1" x14ac:dyDescent="0.3">
      <c r="A1548" s="3" t="s">
        <v>482</v>
      </c>
      <c r="B1548" s="4">
        <v>20.100000000000001</v>
      </c>
      <c r="C1548" s="4">
        <v>321.3</v>
      </c>
      <c r="D1548" s="4">
        <v>44.8</v>
      </c>
      <c r="E1548" s="4">
        <v>7.0000000000000007E-2</v>
      </c>
      <c r="F1548" s="4">
        <v>0.88</v>
      </c>
      <c r="G1548" s="4">
        <v>0.94</v>
      </c>
      <c r="H1548" s="4">
        <v>133.19999999999999</v>
      </c>
      <c r="I1548" s="4">
        <v>1.073</v>
      </c>
      <c r="J1548" s="4">
        <v>1.01</v>
      </c>
      <c r="K1548" s="4">
        <v>0.92</v>
      </c>
      <c r="L1548" s="4">
        <v>19.7</v>
      </c>
    </row>
    <row r="1549" spans="1:12" ht="15.75" thickBot="1" x14ac:dyDescent="0.3">
      <c r="A1549" s="3">
        <v>-5604</v>
      </c>
      <c r="B1549" s="4">
        <v>82.4</v>
      </c>
      <c r="C1549" s="4">
        <v>312.10000000000002</v>
      </c>
      <c r="D1549" s="4">
        <v>4.7</v>
      </c>
      <c r="E1549" s="4">
        <v>0.41</v>
      </c>
      <c r="F1549" s="4">
        <v>0.55000000000000004</v>
      </c>
      <c r="G1549" s="4">
        <v>0.93</v>
      </c>
      <c r="H1549" s="4">
        <v>125.4</v>
      </c>
      <c r="I1549" s="4">
        <v>1.101</v>
      </c>
      <c r="J1549" s="4">
        <v>1.31</v>
      </c>
      <c r="K1549" s="4">
        <v>0.9</v>
      </c>
      <c r="L1549" s="4">
        <v>17.100000000000001</v>
      </c>
    </row>
    <row r="1550" spans="1:12" ht="15.75" thickBot="1" x14ac:dyDescent="0.3">
      <c r="A1550" s="3">
        <v>-208023</v>
      </c>
      <c r="B1550" s="4">
        <v>300.5</v>
      </c>
      <c r="C1550" s="4">
        <v>327.2</v>
      </c>
      <c r="D1550" s="4">
        <v>6.5</v>
      </c>
      <c r="E1550" s="4">
        <v>0.24</v>
      </c>
      <c r="F1550" s="4">
        <v>0.71</v>
      </c>
      <c r="G1550" s="4">
        <v>0.93</v>
      </c>
      <c r="H1550" s="4">
        <v>281.5</v>
      </c>
      <c r="I1550" s="4">
        <v>1.0920000000000001</v>
      </c>
      <c r="J1550" s="4">
        <v>1.1499999999999999</v>
      </c>
      <c r="K1550" s="4">
        <v>0.9</v>
      </c>
      <c r="L1550" s="4">
        <v>20.399999999999999</v>
      </c>
    </row>
    <row r="1551" spans="1:12" ht="15.75" thickBot="1" x14ac:dyDescent="0.3">
      <c r="A1551" s="3" t="s">
        <v>240</v>
      </c>
      <c r="B1551" s="4">
        <v>134.69999999999999</v>
      </c>
      <c r="C1551" s="4">
        <v>99</v>
      </c>
      <c r="D1551" s="4">
        <v>6.5</v>
      </c>
      <c r="E1551" s="4">
        <v>0.31</v>
      </c>
      <c r="F1551" s="4">
        <v>0.64</v>
      </c>
      <c r="G1551" s="4">
        <v>0.93</v>
      </c>
      <c r="H1551" s="4">
        <v>186.7</v>
      </c>
      <c r="I1551" s="4">
        <v>1.0980000000000001</v>
      </c>
      <c r="J1551" s="4">
        <v>1.22</v>
      </c>
      <c r="K1551" s="4">
        <v>0.9</v>
      </c>
      <c r="L1551" s="4">
        <v>21.6</v>
      </c>
    </row>
    <row r="1552" spans="1:12" ht="15.75" thickBot="1" x14ac:dyDescent="0.3">
      <c r="A1552" s="3">
        <v>-380636</v>
      </c>
      <c r="B1552" s="4">
        <v>115.7</v>
      </c>
      <c r="C1552" s="4">
        <v>120.9</v>
      </c>
      <c r="D1552" s="4">
        <v>10.7</v>
      </c>
      <c r="E1552" s="4">
        <v>0.27</v>
      </c>
      <c r="F1552" s="4">
        <v>0.68</v>
      </c>
      <c r="G1552" s="4">
        <v>0.93</v>
      </c>
      <c r="H1552" s="4">
        <v>137</v>
      </c>
      <c r="I1552" s="4">
        <v>1.097</v>
      </c>
      <c r="J1552" s="4">
        <v>1.18</v>
      </c>
      <c r="K1552" s="4">
        <v>0.9</v>
      </c>
      <c r="L1552" s="4">
        <v>19.7</v>
      </c>
    </row>
    <row r="1553" spans="1:12" ht="15.75" thickBot="1" x14ac:dyDescent="0.3">
      <c r="A1553" s="3">
        <v>-325395</v>
      </c>
      <c r="B1553" s="4">
        <v>118.2</v>
      </c>
      <c r="C1553" s="4">
        <v>278.7</v>
      </c>
      <c r="D1553" s="4">
        <v>18.7</v>
      </c>
      <c r="E1553" s="4">
        <v>0.09</v>
      </c>
      <c r="F1553" s="4">
        <v>0.85</v>
      </c>
      <c r="G1553" s="4">
        <v>0.93</v>
      </c>
      <c r="H1553" s="4">
        <v>67.599999999999994</v>
      </c>
      <c r="I1553" s="4">
        <v>1.0940000000000001</v>
      </c>
      <c r="J1553" s="4">
        <v>1.02</v>
      </c>
      <c r="K1553" s="4">
        <v>0.9</v>
      </c>
      <c r="L1553" s="4">
        <v>17.600000000000001</v>
      </c>
    </row>
    <row r="1554" spans="1:12" ht="15.75" thickBot="1" x14ac:dyDescent="0.3">
      <c r="A1554" s="3" t="s">
        <v>562</v>
      </c>
      <c r="B1554" s="4">
        <v>129.80000000000001</v>
      </c>
      <c r="C1554" s="4">
        <v>175.2</v>
      </c>
      <c r="D1554" s="4">
        <v>27.7</v>
      </c>
      <c r="E1554" s="4">
        <v>0.36</v>
      </c>
      <c r="F1554" s="4">
        <v>0.6</v>
      </c>
      <c r="G1554" s="4">
        <v>0.93</v>
      </c>
      <c r="H1554" s="4">
        <v>141.5</v>
      </c>
      <c r="I1554" s="4">
        <v>1.105</v>
      </c>
      <c r="J1554" s="4">
        <v>1.26</v>
      </c>
      <c r="K1554" s="4">
        <v>0.89</v>
      </c>
      <c r="L1554" s="4">
        <v>21.6</v>
      </c>
    </row>
    <row r="1555" spans="1:12" ht="15.75" thickBot="1" x14ac:dyDescent="0.3">
      <c r="A1555" s="3">
        <v>-65679</v>
      </c>
      <c r="B1555" s="4">
        <v>14.9</v>
      </c>
      <c r="C1555" s="4">
        <v>178.2</v>
      </c>
      <c r="D1555" s="4">
        <v>1.3</v>
      </c>
      <c r="E1555" s="4">
        <v>0.26</v>
      </c>
      <c r="F1555" s="4">
        <v>0.67</v>
      </c>
      <c r="G1555" s="4">
        <v>0.92</v>
      </c>
      <c r="H1555" s="4">
        <v>326.5</v>
      </c>
      <c r="I1555" s="4">
        <v>1.1259999999999999</v>
      </c>
      <c r="J1555" s="4">
        <v>1.1599999999999999</v>
      </c>
      <c r="K1555" s="4">
        <v>0.88</v>
      </c>
      <c r="L1555" s="4">
        <v>19.399999999999999</v>
      </c>
    </row>
    <row r="1556" spans="1:12" ht="15.75" thickBot="1" x14ac:dyDescent="0.3">
      <c r="A1556" s="3" t="s">
        <v>35</v>
      </c>
      <c r="B1556" s="4">
        <v>126.5</v>
      </c>
      <c r="C1556" s="4">
        <v>204.2</v>
      </c>
      <c r="D1556" s="4">
        <v>3.3</v>
      </c>
      <c r="E1556" s="4">
        <v>0.19</v>
      </c>
      <c r="F1556" s="4">
        <v>0.75</v>
      </c>
      <c r="G1556" s="4">
        <v>0.92</v>
      </c>
      <c r="H1556" s="4">
        <v>45.9</v>
      </c>
      <c r="I1556" s="4">
        <v>1.113</v>
      </c>
      <c r="J1556" s="4">
        <v>1.1000000000000001</v>
      </c>
      <c r="K1556" s="4">
        <v>0.89</v>
      </c>
      <c r="L1556" s="4">
        <v>19.2</v>
      </c>
    </row>
    <row r="1557" spans="1:12" ht="15.75" thickBot="1" x14ac:dyDescent="0.3">
      <c r="A1557" s="3">
        <v>-378160</v>
      </c>
      <c r="B1557" s="4">
        <v>290.89999999999998</v>
      </c>
      <c r="C1557" s="4">
        <v>328</v>
      </c>
      <c r="D1557" s="4">
        <v>11.6</v>
      </c>
      <c r="E1557" s="4">
        <v>0.3</v>
      </c>
      <c r="F1557" s="4">
        <v>0.64</v>
      </c>
      <c r="G1557" s="4">
        <v>0.92</v>
      </c>
      <c r="H1557" s="4">
        <v>320.3</v>
      </c>
      <c r="I1557" s="4">
        <v>1.123</v>
      </c>
      <c r="J1557" s="4">
        <v>1.19</v>
      </c>
      <c r="K1557" s="4">
        <v>0.88</v>
      </c>
      <c r="L1557" s="4">
        <v>19.5</v>
      </c>
    </row>
    <row r="1558" spans="1:12" ht="15.75" thickBot="1" x14ac:dyDescent="0.3">
      <c r="A1558" s="3" t="s">
        <v>672</v>
      </c>
      <c r="B1558" s="4">
        <v>310.2</v>
      </c>
      <c r="C1558" s="4">
        <v>224.1</v>
      </c>
      <c r="D1558" s="4">
        <v>19.2</v>
      </c>
      <c r="E1558" s="4">
        <v>0.18</v>
      </c>
      <c r="F1558" s="4">
        <v>0.75</v>
      </c>
      <c r="G1558" s="4">
        <v>0.92</v>
      </c>
      <c r="H1558" s="4">
        <v>340.5</v>
      </c>
      <c r="I1558" s="4">
        <v>1.1200000000000001</v>
      </c>
      <c r="J1558" s="4">
        <v>1.0900000000000001</v>
      </c>
      <c r="K1558" s="4">
        <v>0.88</v>
      </c>
      <c r="L1558" s="4">
        <v>21.5</v>
      </c>
    </row>
    <row r="1559" spans="1:12" ht="15.75" thickBot="1" x14ac:dyDescent="0.3">
      <c r="A1559" s="3">
        <v>-414286</v>
      </c>
      <c r="B1559" s="4">
        <v>295.8</v>
      </c>
      <c r="C1559" s="4">
        <v>177.6</v>
      </c>
      <c r="D1559" s="4">
        <v>21.8</v>
      </c>
      <c r="E1559" s="4">
        <v>0.2</v>
      </c>
      <c r="F1559" s="4">
        <v>0.74</v>
      </c>
      <c r="G1559" s="4">
        <v>0.92</v>
      </c>
      <c r="H1559" s="4">
        <v>192.8</v>
      </c>
      <c r="I1559" s="4">
        <v>1.1120000000000001</v>
      </c>
      <c r="J1559" s="4">
        <v>1.1100000000000001</v>
      </c>
      <c r="K1559" s="4">
        <v>0.89</v>
      </c>
      <c r="L1559" s="4">
        <v>18.600000000000001</v>
      </c>
    </row>
    <row r="1560" spans="1:12" ht="15.75" thickBot="1" x14ac:dyDescent="0.3">
      <c r="A1560" s="3" t="s">
        <v>636</v>
      </c>
      <c r="B1560" s="4">
        <v>311.39999999999998</v>
      </c>
      <c r="C1560" s="4">
        <v>95.2</v>
      </c>
      <c r="D1560" s="4">
        <v>36.200000000000003</v>
      </c>
      <c r="E1560" s="4">
        <v>0.55000000000000004</v>
      </c>
      <c r="F1560" s="4">
        <v>0.42</v>
      </c>
      <c r="G1560" s="4">
        <v>0.92</v>
      </c>
      <c r="H1560" s="4">
        <v>90.8</v>
      </c>
      <c r="I1560" s="4">
        <v>1.119</v>
      </c>
      <c r="J1560" s="4">
        <v>1.42</v>
      </c>
      <c r="K1560" s="4">
        <v>0.88</v>
      </c>
      <c r="L1560" s="4">
        <v>19.600000000000001</v>
      </c>
    </row>
    <row r="1561" spans="1:12" ht="15.75" thickBot="1" x14ac:dyDescent="0.3">
      <c r="A1561" s="3" t="s">
        <v>778</v>
      </c>
      <c r="B1561" s="4">
        <v>312</v>
      </c>
      <c r="C1561" s="4">
        <v>346.3</v>
      </c>
      <c r="D1561" s="4">
        <v>53.6</v>
      </c>
      <c r="E1561" s="4">
        <v>0.52</v>
      </c>
      <c r="F1561" s="4">
        <v>0.44</v>
      </c>
      <c r="G1561" s="4">
        <v>0.92</v>
      </c>
      <c r="H1561" s="4">
        <v>169.6</v>
      </c>
      <c r="I1561" s="4">
        <v>1.121</v>
      </c>
      <c r="J1561" s="4">
        <v>1.39</v>
      </c>
      <c r="K1561" s="4">
        <v>0.88</v>
      </c>
      <c r="L1561" s="4">
        <v>19.899999999999999</v>
      </c>
    </row>
    <row r="1562" spans="1:12" ht="15.75" thickBot="1" x14ac:dyDescent="0.3">
      <c r="A1562" s="3" t="s">
        <v>55</v>
      </c>
      <c r="B1562" s="4">
        <v>322.5</v>
      </c>
      <c r="C1562" s="4">
        <v>342.6</v>
      </c>
      <c r="D1562" s="4">
        <v>4.0999999999999996</v>
      </c>
      <c r="E1562" s="4">
        <v>0.87</v>
      </c>
      <c r="F1562" s="4">
        <v>0.12</v>
      </c>
      <c r="G1562" s="4">
        <v>0.91</v>
      </c>
      <c r="H1562" s="4">
        <v>152.6</v>
      </c>
      <c r="I1562" s="4">
        <v>1.141</v>
      </c>
      <c r="J1562" s="4">
        <v>1.69</v>
      </c>
      <c r="K1562" s="4">
        <v>0.86</v>
      </c>
      <c r="L1562" s="4">
        <v>21.7</v>
      </c>
    </row>
    <row r="1563" spans="1:12" ht="15.75" thickBot="1" x14ac:dyDescent="0.3">
      <c r="A1563" s="3">
        <v>-216523</v>
      </c>
      <c r="B1563" s="4">
        <v>211.1</v>
      </c>
      <c r="C1563" s="4">
        <v>205.2</v>
      </c>
      <c r="D1563" s="4">
        <v>5.2</v>
      </c>
      <c r="E1563" s="4">
        <v>0.41</v>
      </c>
      <c r="F1563" s="4">
        <v>0.54</v>
      </c>
      <c r="G1563" s="4">
        <v>0.91</v>
      </c>
      <c r="H1563" s="4">
        <v>213.8</v>
      </c>
      <c r="I1563" s="4">
        <v>1.1279999999999999</v>
      </c>
      <c r="J1563" s="4">
        <v>1.29</v>
      </c>
      <c r="K1563" s="4">
        <v>0.87</v>
      </c>
      <c r="L1563" s="4">
        <v>20.5</v>
      </c>
    </row>
    <row r="1564" spans="1:12" ht="15.75" thickBot="1" x14ac:dyDescent="0.3">
      <c r="A1564" s="3" t="s">
        <v>742</v>
      </c>
      <c r="B1564" s="4">
        <v>313.3</v>
      </c>
      <c r="C1564" s="4">
        <v>207.9</v>
      </c>
      <c r="D1564" s="4">
        <v>6</v>
      </c>
      <c r="E1564" s="4">
        <v>0.71</v>
      </c>
      <c r="F1564" s="4">
        <v>0.26</v>
      </c>
      <c r="G1564" s="4">
        <v>0.91</v>
      </c>
      <c r="H1564" s="4">
        <v>21.7</v>
      </c>
      <c r="I1564" s="4">
        <v>1.1339999999999999</v>
      </c>
      <c r="J1564" s="4">
        <v>1.56</v>
      </c>
      <c r="K1564" s="4">
        <v>0.87</v>
      </c>
      <c r="L1564" s="4">
        <v>21.8</v>
      </c>
    </row>
    <row r="1565" spans="1:12" ht="15.75" thickBot="1" x14ac:dyDescent="0.3">
      <c r="A1565" s="3">
        <v>-153201</v>
      </c>
      <c r="B1565" s="4">
        <v>213.7</v>
      </c>
      <c r="C1565" s="4">
        <v>69.3</v>
      </c>
      <c r="D1565" s="4">
        <v>7.8</v>
      </c>
      <c r="E1565" s="4">
        <v>0.78</v>
      </c>
      <c r="F1565" s="4">
        <v>0.2</v>
      </c>
      <c r="G1565" s="4">
        <v>0.91</v>
      </c>
      <c r="H1565" s="4">
        <v>194.2</v>
      </c>
      <c r="I1565" s="4">
        <v>1.133</v>
      </c>
      <c r="J1565" s="4">
        <v>1.62</v>
      </c>
      <c r="K1565" s="4">
        <v>0.87</v>
      </c>
      <c r="L1565" s="4">
        <v>19.3</v>
      </c>
    </row>
    <row r="1566" spans="1:12" ht="15.75" thickBot="1" x14ac:dyDescent="0.3">
      <c r="A1566" s="3" t="s">
        <v>448</v>
      </c>
      <c r="B1566" s="4">
        <v>44.6</v>
      </c>
      <c r="C1566" s="4">
        <v>211.1</v>
      </c>
      <c r="D1566" s="4">
        <v>8.8000000000000007</v>
      </c>
      <c r="E1566" s="4">
        <v>0.51</v>
      </c>
      <c r="F1566" s="4">
        <v>0.44</v>
      </c>
      <c r="G1566" s="4">
        <v>0.91</v>
      </c>
      <c r="H1566" s="4">
        <v>273</v>
      </c>
      <c r="I1566" s="4">
        <v>1.143</v>
      </c>
      <c r="J1566" s="4">
        <v>1.37</v>
      </c>
      <c r="K1566" s="4">
        <v>0.86</v>
      </c>
      <c r="L1566" s="4">
        <v>22</v>
      </c>
    </row>
    <row r="1567" spans="1:12" ht="15.75" thickBot="1" x14ac:dyDescent="0.3">
      <c r="A1567" s="3">
        <v>-425755</v>
      </c>
      <c r="B1567" s="4">
        <v>159.9</v>
      </c>
      <c r="C1567" s="4">
        <v>148</v>
      </c>
      <c r="D1567" s="4">
        <v>9.5</v>
      </c>
      <c r="E1567" s="4">
        <v>0.87</v>
      </c>
      <c r="F1567" s="4">
        <v>0.12</v>
      </c>
      <c r="G1567" s="4">
        <v>0.91</v>
      </c>
      <c r="H1567" s="4">
        <v>255.6</v>
      </c>
      <c r="I1567" s="4">
        <v>1.133</v>
      </c>
      <c r="J1567" s="4">
        <v>1.7</v>
      </c>
      <c r="K1567" s="4">
        <v>0.87</v>
      </c>
      <c r="L1567" s="4">
        <v>21.2</v>
      </c>
    </row>
    <row r="1568" spans="1:12" ht="15.75" thickBot="1" x14ac:dyDescent="0.3">
      <c r="A1568" s="3" t="s">
        <v>86</v>
      </c>
      <c r="B1568" s="4">
        <v>223.6</v>
      </c>
      <c r="C1568" s="4">
        <v>240</v>
      </c>
      <c r="D1568" s="4">
        <v>11.9</v>
      </c>
      <c r="E1568" s="4">
        <v>0.33</v>
      </c>
      <c r="F1568" s="4">
        <v>0.61</v>
      </c>
      <c r="G1568" s="4">
        <v>0.91</v>
      </c>
      <c r="H1568" s="4">
        <v>336.2</v>
      </c>
      <c r="I1568" s="4">
        <v>1.1399999999999999</v>
      </c>
      <c r="J1568" s="4">
        <v>1.21</v>
      </c>
      <c r="K1568" s="4">
        <v>0.86</v>
      </c>
      <c r="L1568" s="4">
        <v>22</v>
      </c>
    </row>
    <row r="1569" spans="1:12" ht="15.75" thickBot="1" x14ac:dyDescent="0.3">
      <c r="A1569" s="3" t="s">
        <v>1017</v>
      </c>
      <c r="B1569" s="4">
        <v>70.599999999999994</v>
      </c>
      <c r="C1569" s="4">
        <v>255.4</v>
      </c>
      <c r="D1569" s="4">
        <v>14.1</v>
      </c>
      <c r="E1569" s="4">
        <v>0.24</v>
      </c>
      <c r="F1569" s="4">
        <v>0.69</v>
      </c>
      <c r="G1569" s="4">
        <v>0.91</v>
      </c>
      <c r="H1569" s="4">
        <v>178.3</v>
      </c>
      <c r="I1569" s="4">
        <v>1.141</v>
      </c>
      <c r="J1569" s="4">
        <v>1.1200000000000001</v>
      </c>
      <c r="K1569" s="4">
        <v>0.86</v>
      </c>
      <c r="L1569" s="4">
        <v>21.5</v>
      </c>
    </row>
    <row r="1570" spans="1:12" ht="15.75" thickBot="1" x14ac:dyDescent="0.3">
      <c r="A1570" s="3" t="s">
        <v>853</v>
      </c>
      <c r="B1570" s="4">
        <v>312</v>
      </c>
      <c r="C1570" s="4">
        <v>309.3</v>
      </c>
      <c r="D1570" s="4">
        <v>31</v>
      </c>
      <c r="E1570" s="4">
        <v>0.3</v>
      </c>
      <c r="F1570" s="4">
        <v>0.64</v>
      </c>
      <c r="G1570" s="4">
        <v>0.91</v>
      </c>
      <c r="H1570" s="4">
        <v>173.5</v>
      </c>
      <c r="I1570" s="4">
        <v>1.133</v>
      </c>
      <c r="J1570" s="4">
        <v>1.18</v>
      </c>
      <c r="K1570" s="4">
        <v>0.87</v>
      </c>
      <c r="L1570" s="4">
        <v>19.8</v>
      </c>
    </row>
    <row r="1571" spans="1:12" ht="15.75" thickBot="1" x14ac:dyDescent="0.3">
      <c r="A1571" s="3" t="s">
        <v>681</v>
      </c>
      <c r="B1571" s="4">
        <v>334.4</v>
      </c>
      <c r="C1571" s="4">
        <v>279.10000000000002</v>
      </c>
      <c r="D1571" s="4">
        <v>4.5</v>
      </c>
      <c r="E1571" s="4">
        <v>0.28000000000000003</v>
      </c>
      <c r="F1571" s="4">
        <v>0.65</v>
      </c>
      <c r="G1571" s="4">
        <v>0.9</v>
      </c>
      <c r="H1571" s="4">
        <v>287.10000000000002</v>
      </c>
      <c r="I1571" s="4">
        <v>1.1479999999999999</v>
      </c>
      <c r="J1571" s="4">
        <v>1.1599999999999999</v>
      </c>
      <c r="K1571" s="4">
        <v>0.86</v>
      </c>
      <c r="L1571" s="4">
        <v>21.9</v>
      </c>
    </row>
    <row r="1572" spans="1:12" ht="15.75" thickBot="1" x14ac:dyDescent="0.3">
      <c r="A1572" s="3" t="s">
        <v>610</v>
      </c>
      <c r="B1572" s="4">
        <v>72.599999999999994</v>
      </c>
      <c r="C1572" s="4">
        <v>278.10000000000002</v>
      </c>
      <c r="D1572" s="4">
        <v>6</v>
      </c>
      <c r="E1572" s="4">
        <v>0.45</v>
      </c>
      <c r="F1572" s="4">
        <v>0.5</v>
      </c>
      <c r="G1572" s="4">
        <v>0.9</v>
      </c>
      <c r="H1572" s="4">
        <v>63.4</v>
      </c>
      <c r="I1572" s="4">
        <v>1.1479999999999999</v>
      </c>
      <c r="J1572" s="4">
        <v>1.31</v>
      </c>
      <c r="K1572" s="4">
        <v>0.86</v>
      </c>
      <c r="L1572" s="4">
        <v>22</v>
      </c>
    </row>
    <row r="1573" spans="1:12" ht="15.75" thickBot="1" x14ac:dyDescent="0.3">
      <c r="A1573" s="3" t="s">
        <v>639</v>
      </c>
      <c r="B1573" s="4">
        <v>242.3</v>
      </c>
      <c r="C1573" s="4">
        <v>120.5</v>
      </c>
      <c r="D1573" s="4">
        <v>16.899999999999999</v>
      </c>
      <c r="E1573" s="4">
        <v>0.44</v>
      </c>
      <c r="F1573" s="4">
        <v>0.51</v>
      </c>
      <c r="G1573" s="4">
        <v>0.9</v>
      </c>
      <c r="H1573" s="4">
        <v>257.60000000000002</v>
      </c>
      <c r="I1573" s="4">
        <v>1.1459999999999999</v>
      </c>
      <c r="J1573" s="4">
        <v>1.3</v>
      </c>
      <c r="K1573" s="4">
        <v>0.86</v>
      </c>
      <c r="L1573" s="4">
        <v>20.8</v>
      </c>
    </row>
    <row r="1574" spans="1:12" ht="15.75" thickBot="1" x14ac:dyDescent="0.3">
      <c r="A1574" s="3" t="s">
        <v>73</v>
      </c>
      <c r="B1574" s="4">
        <v>47.6</v>
      </c>
      <c r="C1574" s="4">
        <v>166.8</v>
      </c>
      <c r="D1574" s="4">
        <v>23.4</v>
      </c>
      <c r="E1574" s="4">
        <v>0.5</v>
      </c>
      <c r="F1574" s="4">
        <v>0.45</v>
      </c>
      <c r="G1574" s="4">
        <v>0.9</v>
      </c>
      <c r="H1574" s="4">
        <v>277</v>
      </c>
      <c r="I1574" s="4">
        <v>1.1479999999999999</v>
      </c>
      <c r="J1574" s="4">
        <v>1.36</v>
      </c>
      <c r="K1574" s="4">
        <v>0.86</v>
      </c>
      <c r="L1574" s="4">
        <v>20.6</v>
      </c>
    </row>
    <row r="1575" spans="1:12" ht="15.75" thickBot="1" x14ac:dyDescent="0.3">
      <c r="A1575" s="3" t="s">
        <v>856</v>
      </c>
      <c r="B1575" s="4">
        <v>228.8</v>
      </c>
      <c r="C1575" s="4">
        <v>132.1</v>
      </c>
      <c r="D1575" s="4">
        <v>26.1</v>
      </c>
      <c r="E1575" s="4">
        <v>0.38</v>
      </c>
      <c r="F1575" s="4">
        <v>0.56000000000000005</v>
      </c>
      <c r="G1575" s="4">
        <v>0.9</v>
      </c>
      <c r="H1575" s="4">
        <v>24</v>
      </c>
      <c r="I1575" s="4">
        <v>1.1459999999999999</v>
      </c>
      <c r="J1575" s="4">
        <v>1.25</v>
      </c>
      <c r="K1575" s="4">
        <v>0.86</v>
      </c>
      <c r="L1575" s="4">
        <v>21.9</v>
      </c>
    </row>
    <row r="1576" spans="1:12" ht="15.75" thickBot="1" x14ac:dyDescent="0.3">
      <c r="A1576" s="3" t="s">
        <v>731</v>
      </c>
      <c r="B1576" s="4">
        <v>48.9</v>
      </c>
      <c r="C1576" s="4">
        <v>106.3</v>
      </c>
      <c r="D1576" s="4">
        <v>27.7</v>
      </c>
      <c r="E1576" s="4">
        <v>0.52</v>
      </c>
      <c r="F1576" s="4">
        <v>0.43</v>
      </c>
      <c r="G1576" s="4">
        <v>0.9</v>
      </c>
      <c r="H1576" s="4">
        <v>287</v>
      </c>
      <c r="I1576" s="4">
        <v>1.147</v>
      </c>
      <c r="J1576" s="4">
        <v>1.38</v>
      </c>
      <c r="K1576" s="4">
        <v>0.86</v>
      </c>
      <c r="L1576" s="4">
        <v>19.3</v>
      </c>
    </row>
    <row r="1577" spans="1:12" ht="15.75" thickBot="1" x14ac:dyDescent="0.3">
      <c r="A1577" s="3">
        <v>-250680</v>
      </c>
      <c r="B1577" s="4">
        <v>108.7</v>
      </c>
      <c r="C1577" s="4">
        <v>48.1</v>
      </c>
      <c r="D1577" s="4">
        <v>9.4</v>
      </c>
      <c r="E1577" s="4">
        <v>0.36</v>
      </c>
      <c r="F1577" s="4">
        <v>0.56999999999999995</v>
      </c>
      <c r="G1577" s="4">
        <v>0.89</v>
      </c>
      <c r="H1577" s="4">
        <v>54</v>
      </c>
      <c r="I1577" s="4">
        <v>1.1679999999999999</v>
      </c>
      <c r="J1577" s="4">
        <v>1.22</v>
      </c>
      <c r="K1577" s="4">
        <v>0.84</v>
      </c>
      <c r="L1577" s="4">
        <v>19.8</v>
      </c>
    </row>
    <row r="1578" spans="1:12" ht="15.75" thickBot="1" x14ac:dyDescent="0.3">
      <c r="A1578" s="3" t="s">
        <v>651</v>
      </c>
      <c r="B1578" s="4">
        <v>131</v>
      </c>
      <c r="C1578" s="4">
        <v>324.5</v>
      </c>
      <c r="D1578" s="4">
        <v>14.2</v>
      </c>
      <c r="E1578" s="4">
        <v>0.21</v>
      </c>
      <c r="F1578" s="4">
        <v>0.7</v>
      </c>
      <c r="G1578" s="4">
        <v>0.89</v>
      </c>
      <c r="H1578" s="4">
        <v>40.6</v>
      </c>
      <c r="I1578" s="4">
        <v>1.1759999999999999</v>
      </c>
      <c r="J1578" s="4">
        <v>1.08</v>
      </c>
      <c r="K1578" s="4">
        <v>0.84</v>
      </c>
      <c r="L1578" s="4">
        <v>21.7</v>
      </c>
    </row>
    <row r="1579" spans="1:12" ht="15.75" thickBot="1" x14ac:dyDescent="0.3">
      <c r="A1579" s="3" t="s">
        <v>423</v>
      </c>
      <c r="B1579" s="4">
        <v>133.1</v>
      </c>
      <c r="C1579" s="4">
        <v>205.8</v>
      </c>
      <c r="D1579" s="4">
        <v>33</v>
      </c>
      <c r="E1579" s="4">
        <v>0.47</v>
      </c>
      <c r="F1579" s="4">
        <v>0.47</v>
      </c>
      <c r="G1579" s="4">
        <v>0.89</v>
      </c>
      <c r="H1579" s="4">
        <v>50</v>
      </c>
      <c r="I1579" s="4">
        <v>1.169</v>
      </c>
      <c r="J1579" s="4">
        <v>1.31</v>
      </c>
      <c r="K1579" s="4">
        <v>0.84</v>
      </c>
      <c r="L1579" s="4">
        <v>20.3</v>
      </c>
    </row>
    <row r="1580" spans="1:12" ht="15.75" thickBot="1" x14ac:dyDescent="0.3">
      <c r="A1580" s="3">
        <v>-306383</v>
      </c>
      <c r="B1580" s="4">
        <v>253.8</v>
      </c>
      <c r="C1580" s="4">
        <v>2.6</v>
      </c>
      <c r="D1580" s="4">
        <v>2.1</v>
      </c>
      <c r="E1580" s="4">
        <v>0.55000000000000004</v>
      </c>
      <c r="F1580" s="4">
        <v>0.39</v>
      </c>
      <c r="G1580" s="4">
        <v>0.88</v>
      </c>
      <c r="H1580" s="4">
        <v>238.4</v>
      </c>
      <c r="I1580" s="4">
        <v>1.202</v>
      </c>
      <c r="J1580" s="4">
        <v>1.36</v>
      </c>
      <c r="K1580" s="4">
        <v>0.82</v>
      </c>
      <c r="L1580" s="4">
        <v>21.6</v>
      </c>
    </row>
    <row r="1581" spans="1:12" ht="15.75" thickBot="1" x14ac:dyDescent="0.3">
      <c r="A1581" s="3">
        <v>-162361</v>
      </c>
      <c r="B1581" s="4">
        <v>200.1</v>
      </c>
      <c r="C1581" s="4">
        <v>110.8</v>
      </c>
      <c r="D1581" s="4">
        <v>2.7</v>
      </c>
      <c r="E1581" s="4">
        <v>0.41</v>
      </c>
      <c r="F1581" s="4">
        <v>0.52</v>
      </c>
      <c r="G1581" s="4">
        <v>0.88</v>
      </c>
      <c r="H1581" s="4">
        <v>71.2</v>
      </c>
      <c r="I1581" s="4">
        <v>1.198</v>
      </c>
      <c r="J1581" s="4">
        <v>1.24</v>
      </c>
      <c r="K1581" s="4">
        <v>0.82</v>
      </c>
      <c r="L1581" s="4">
        <v>20.100000000000001</v>
      </c>
    </row>
    <row r="1582" spans="1:12" ht="15.75" thickBot="1" x14ac:dyDescent="0.3">
      <c r="A1582" s="3" t="s">
        <v>41</v>
      </c>
      <c r="B1582" s="4">
        <v>309.3</v>
      </c>
      <c r="C1582" s="4">
        <v>53.5</v>
      </c>
      <c r="D1582" s="4">
        <v>3.4</v>
      </c>
      <c r="E1582" s="4">
        <v>0.44</v>
      </c>
      <c r="F1582" s="4">
        <v>0.49</v>
      </c>
      <c r="G1582" s="4">
        <v>0.88</v>
      </c>
      <c r="H1582" s="4">
        <v>198.2</v>
      </c>
      <c r="I1582" s="4">
        <v>1.196</v>
      </c>
      <c r="J1582" s="4">
        <v>1.27</v>
      </c>
      <c r="K1582" s="4">
        <v>0.82</v>
      </c>
      <c r="L1582" s="4">
        <v>21.8</v>
      </c>
    </row>
    <row r="1583" spans="1:12" ht="15.75" thickBot="1" x14ac:dyDescent="0.3">
      <c r="A1583" s="3">
        <v>-163348</v>
      </c>
      <c r="B1583" s="4">
        <v>222.2</v>
      </c>
      <c r="C1583" s="4">
        <v>259.5</v>
      </c>
      <c r="D1583" s="4">
        <v>5.4</v>
      </c>
      <c r="E1583" s="4">
        <v>0.43</v>
      </c>
      <c r="F1583" s="4">
        <v>0.5</v>
      </c>
      <c r="G1583" s="4">
        <v>0.88</v>
      </c>
      <c r="H1583" s="4">
        <v>81.599999999999994</v>
      </c>
      <c r="I1583" s="4">
        <v>1.2010000000000001</v>
      </c>
      <c r="J1583" s="4">
        <v>1.26</v>
      </c>
      <c r="K1583" s="4">
        <v>0.82</v>
      </c>
      <c r="L1583" s="4">
        <v>20</v>
      </c>
    </row>
    <row r="1584" spans="1:12" ht="15.75" thickBot="1" x14ac:dyDescent="0.3">
      <c r="A1584" s="3" t="s">
        <v>239</v>
      </c>
      <c r="B1584" s="4">
        <v>223.1</v>
      </c>
      <c r="C1584" s="4">
        <v>89.7</v>
      </c>
      <c r="D1584" s="4">
        <v>5.8</v>
      </c>
      <c r="E1584" s="4">
        <v>0.27</v>
      </c>
      <c r="F1584" s="4">
        <v>0.64</v>
      </c>
      <c r="G1584" s="4">
        <v>0.88</v>
      </c>
      <c r="H1584" s="4">
        <v>96.1</v>
      </c>
      <c r="I1584" s="4">
        <v>1.1950000000000001</v>
      </c>
      <c r="J1584" s="4">
        <v>1.1100000000000001</v>
      </c>
      <c r="K1584" s="4">
        <v>0.82</v>
      </c>
      <c r="L1584" s="4">
        <v>20.9</v>
      </c>
    </row>
    <row r="1585" spans="1:12" ht="15.75" thickBot="1" x14ac:dyDescent="0.3">
      <c r="A1585" s="3">
        <v>-85989</v>
      </c>
      <c r="B1585" s="4">
        <v>309.2</v>
      </c>
      <c r="C1585" s="4">
        <v>130.19999999999999</v>
      </c>
      <c r="D1585" s="4">
        <v>17.100000000000001</v>
      </c>
      <c r="E1585" s="4">
        <v>0.63</v>
      </c>
      <c r="F1585" s="4">
        <v>0.32</v>
      </c>
      <c r="G1585" s="4">
        <v>0.88</v>
      </c>
      <c r="H1585" s="4">
        <v>260.2</v>
      </c>
      <c r="I1585" s="4">
        <v>1.1890000000000001</v>
      </c>
      <c r="J1585" s="4">
        <v>1.44</v>
      </c>
      <c r="K1585" s="4">
        <v>0.83</v>
      </c>
      <c r="L1585" s="4">
        <v>17.100000000000001</v>
      </c>
    </row>
    <row r="1586" spans="1:12" ht="15.75" thickBot="1" x14ac:dyDescent="0.3">
      <c r="A1586" s="3">
        <v>-348306</v>
      </c>
      <c r="B1586" s="4">
        <v>155.9</v>
      </c>
      <c r="C1586" s="4">
        <v>117.6</v>
      </c>
      <c r="D1586" s="4">
        <v>5.9</v>
      </c>
      <c r="E1586" s="4">
        <v>0.56999999999999995</v>
      </c>
      <c r="F1586" s="4">
        <v>0.37</v>
      </c>
      <c r="G1586" s="4">
        <v>0.87</v>
      </c>
      <c r="H1586" s="4">
        <v>177.5</v>
      </c>
      <c r="I1586" s="4">
        <v>1.21</v>
      </c>
      <c r="J1586" s="4">
        <v>1.37</v>
      </c>
      <c r="K1586" s="4">
        <v>0.81</v>
      </c>
      <c r="L1586" s="4">
        <v>21.5</v>
      </c>
    </row>
    <row r="1587" spans="1:12" ht="15.75" thickBot="1" x14ac:dyDescent="0.3">
      <c r="A1587" s="3" t="s">
        <v>1132</v>
      </c>
      <c r="B1587" s="4">
        <v>44</v>
      </c>
      <c r="C1587" s="4">
        <v>254.1</v>
      </c>
      <c r="D1587" s="4">
        <v>6.5</v>
      </c>
      <c r="E1587" s="4">
        <v>0.28999999999999998</v>
      </c>
      <c r="F1587" s="4">
        <v>0.62</v>
      </c>
      <c r="G1587" s="4">
        <v>0.87</v>
      </c>
      <c r="H1587" s="4">
        <v>183.2</v>
      </c>
      <c r="I1587" s="4">
        <v>1.206</v>
      </c>
      <c r="J1587" s="4">
        <v>1.1299999999999999</v>
      </c>
      <c r="K1587" s="4">
        <v>0.82</v>
      </c>
      <c r="L1587" s="4">
        <v>21.9</v>
      </c>
    </row>
    <row r="1588" spans="1:12" ht="15.75" thickBot="1" x14ac:dyDescent="0.3">
      <c r="A1588" s="3" t="s">
        <v>1138</v>
      </c>
      <c r="B1588" s="4">
        <v>336.6</v>
      </c>
      <c r="C1588" s="4">
        <v>4.2</v>
      </c>
      <c r="D1588" s="4">
        <v>8.4</v>
      </c>
      <c r="E1588" s="4">
        <v>0.18</v>
      </c>
      <c r="F1588" s="4">
        <v>0.71</v>
      </c>
      <c r="G1588" s="4">
        <v>0.87</v>
      </c>
      <c r="H1588" s="4">
        <v>128.19999999999999</v>
      </c>
      <c r="I1588" s="4">
        <v>1.212</v>
      </c>
      <c r="J1588" s="4">
        <v>1.03</v>
      </c>
      <c r="K1588" s="4">
        <v>0.81</v>
      </c>
      <c r="L1588" s="4">
        <v>20.8</v>
      </c>
    </row>
    <row r="1589" spans="1:12" ht="15.75" thickBot="1" x14ac:dyDescent="0.3">
      <c r="A1589" s="3">
        <v>-252399</v>
      </c>
      <c r="B1589" s="4">
        <v>136</v>
      </c>
      <c r="C1589" s="4">
        <v>57.8</v>
      </c>
      <c r="D1589" s="4">
        <v>15.2</v>
      </c>
      <c r="E1589" s="4">
        <v>0.55000000000000004</v>
      </c>
      <c r="F1589" s="4">
        <v>0.4</v>
      </c>
      <c r="G1589" s="4">
        <v>0.87</v>
      </c>
      <c r="H1589" s="4">
        <v>126.5</v>
      </c>
      <c r="I1589" s="4">
        <v>1.2050000000000001</v>
      </c>
      <c r="J1589" s="4">
        <v>1.35</v>
      </c>
      <c r="K1589" s="4">
        <v>0.82</v>
      </c>
      <c r="L1589" s="4">
        <v>19.2</v>
      </c>
    </row>
    <row r="1590" spans="1:12" ht="15.75" thickBot="1" x14ac:dyDescent="0.3">
      <c r="A1590" s="3">
        <v>-152637</v>
      </c>
      <c r="B1590" s="4">
        <v>16.7</v>
      </c>
      <c r="C1590" s="4">
        <v>96.5</v>
      </c>
      <c r="D1590" s="4">
        <v>16.7</v>
      </c>
      <c r="E1590" s="4">
        <v>0.21</v>
      </c>
      <c r="F1590" s="4">
        <v>0.69</v>
      </c>
      <c r="G1590" s="4">
        <v>0.87</v>
      </c>
      <c r="H1590" s="4">
        <v>271.10000000000002</v>
      </c>
      <c r="I1590" s="4">
        <v>1.224</v>
      </c>
      <c r="J1590" s="4">
        <v>1.05</v>
      </c>
      <c r="K1590" s="4">
        <v>0.81</v>
      </c>
      <c r="L1590" s="4">
        <v>18</v>
      </c>
    </row>
    <row r="1591" spans="1:12" ht="15.75" thickBot="1" x14ac:dyDescent="0.3">
      <c r="A1591" s="3" t="s">
        <v>214</v>
      </c>
      <c r="B1591" s="4">
        <v>168.7</v>
      </c>
      <c r="C1591" s="4">
        <v>199.5</v>
      </c>
      <c r="D1591" s="4">
        <v>17</v>
      </c>
      <c r="E1591" s="4">
        <v>0.18</v>
      </c>
      <c r="F1591" s="4">
        <v>0.71</v>
      </c>
      <c r="G1591" s="4">
        <v>0.87</v>
      </c>
      <c r="H1591" s="4">
        <v>185.9</v>
      </c>
      <c r="I1591" s="4">
        <v>1.21</v>
      </c>
      <c r="J1591" s="4">
        <v>1.03</v>
      </c>
      <c r="K1591" s="4">
        <v>0.81</v>
      </c>
      <c r="L1591" s="4">
        <v>21.5</v>
      </c>
    </row>
    <row r="1592" spans="1:12" ht="15.75" thickBot="1" x14ac:dyDescent="0.3">
      <c r="A1592" s="3" t="s">
        <v>1135</v>
      </c>
      <c r="B1592" s="4">
        <v>324.39999999999998</v>
      </c>
      <c r="C1592" s="4">
        <v>306.89999999999998</v>
      </c>
      <c r="D1592" s="4">
        <v>17.399999999999999</v>
      </c>
      <c r="E1592" s="4">
        <v>0.27</v>
      </c>
      <c r="F1592" s="4">
        <v>0.63</v>
      </c>
      <c r="G1592" s="4">
        <v>0.87</v>
      </c>
      <c r="H1592" s="4">
        <v>216.8</v>
      </c>
      <c r="I1592" s="4">
        <v>1.2150000000000001</v>
      </c>
      <c r="J1592" s="4">
        <v>1.1100000000000001</v>
      </c>
      <c r="K1592" s="4">
        <v>0.81</v>
      </c>
      <c r="L1592" s="4">
        <v>22</v>
      </c>
    </row>
    <row r="1593" spans="1:12" ht="15.75" thickBot="1" x14ac:dyDescent="0.3">
      <c r="A1593" s="3" t="s">
        <v>204</v>
      </c>
      <c r="B1593" s="4">
        <v>44</v>
      </c>
      <c r="C1593" s="4">
        <v>286.8</v>
      </c>
      <c r="D1593" s="4">
        <v>23.2</v>
      </c>
      <c r="E1593" s="4">
        <v>0.43</v>
      </c>
      <c r="F1593" s="4">
        <v>0.5</v>
      </c>
      <c r="G1593" s="4">
        <v>0.87</v>
      </c>
      <c r="H1593" s="4">
        <v>178.8</v>
      </c>
      <c r="I1593" s="4">
        <v>1.2050000000000001</v>
      </c>
      <c r="J1593" s="4">
        <v>1.25</v>
      </c>
      <c r="K1593" s="4">
        <v>0.82</v>
      </c>
      <c r="L1593" s="4">
        <v>20.9</v>
      </c>
    </row>
    <row r="1594" spans="1:12" ht="15.75" thickBot="1" x14ac:dyDescent="0.3">
      <c r="A1594" s="3">
        <v>-310442</v>
      </c>
      <c r="B1594" s="4">
        <v>109.1</v>
      </c>
      <c r="C1594" s="4">
        <v>214.1</v>
      </c>
      <c r="D1594" s="4">
        <v>3.3</v>
      </c>
      <c r="E1594" s="4">
        <v>0.42</v>
      </c>
      <c r="F1594" s="4">
        <v>0.5</v>
      </c>
      <c r="G1594" s="4">
        <v>0.86</v>
      </c>
      <c r="H1594" s="4">
        <v>225.4</v>
      </c>
      <c r="I1594" s="4">
        <v>1.2290000000000001</v>
      </c>
      <c r="J1594" s="4">
        <v>1.23</v>
      </c>
      <c r="K1594" s="4">
        <v>0.8</v>
      </c>
      <c r="L1594" s="4">
        <v>19.8</v>
      </c>
    </row>
    <row r="1595" spans="1:12" ht="15.75" thickBot="1" x14ac:dyDescent="0.3">
      <c r="A1595" s="3" t="s">
        <v>1048</v>
      </c>
      <c r="B1595" s="4">
        <v>63</v>
      </c>
      <c r="C1595" s="4">
        <v>294</v>
      </c>
      <c r="D1595" s="4">
        <v>4.5999999999999996</v>
      </c>
      <c r="E1595" s="4">
        <v>0.62</v>
      </c>
      <c r="F1595" s="4">
        <v>0.33</v>
      </c>
      <c r="G1595" s="4">
        <v>0.86</v>
      </c>
      <c r="H1595" s="4">
        <v>301.39999999999998</v>
      </c>
      <c r="I1595" s="4">
        <v>1.2350000000000001</v>
      </c>
      <c r="J1595" s="4">
        <v>1.39</v>
      </c>
      <c r="K1595" s="4">
        <v>0.8</v>
      </c>
      <c r="L1595" s="4">
        <v>20.7</v>
      </c>
    </row>
    <row r="1596" spans="1:12" ht="15.75" thickBot="1" x14ac:dyDescent="0.3">
      <c r="A1596" s="3" t="s">
        <v>321</v>
      </c>
      <c r="B1596" s="4">
        <v>250.1</v>
      </c>
      <c r="C1596" s="4">
        <v>176.7</v>
      </c>
      <c r="D1596" s="4">
        <v>6.3</v>
      </c>
      <c r="E1596" s="4">
        <v>0.41</v>
      </c>
      <c r="F1596" s="4">
        <v>0.51</v>
      </c>
      <c r="G1596" s="4">
        <v>0.86</v>
      </c>
      <c r="H1596" s="4">
        <v>35.4</v>
      </c>
      <c r="I1596" s="4">
        <v>1.228</v>
      </c>
      <c r="J1596" s="4">
        <v>1.22</v>
      </c>
      <c r="K1596" s="4">
        <v>0.8</v>
      </c>
      <c r="L1596" s="4">
        <v>20.7</v>
      </c>
    </row>
    <row r="1597" spans="1:12" ht="15.75" thickBot="1" x14ac:dyDescent="0.3">
      <c r="A1597" s="3" t="s">
        <v>607</v>
      </c>
      <c r="B1597" s="4">
        <v>153</v>
      </c>
      <c r="C1597" s="4">
        <v>82</v>
      </c>
      <c r="D1597" s="4">
        <v>8.1999999999999993</v>
      </c>
      <c r="E1597" s="4">
        <v>0.53</v>
      </c>
      <c r="F1597" s="4">
        <v>0.4</v>
      </c>
      <c r="G1597" s="4">
        <v>0.86</v>
      </c>
      <c r="H1597" s="4">
        <v>236.1</v>
      </c>
      <c r="I1597" s="4">
        <v>1.2450000000000001</v>
      </c>
      <c r="J1597" s="4">
        <v>1.31</v>
      </c>
      <c r="K1597" s="4">
        <v>0.79</v>
      </c>
      <c r="L1597" s="4">
        <v>21.7</v>
      </c>
    </row>
    <row r="1598" spans="1:12" ht="15.75" thickBot="1" x14ac:dyDescent="0.3">
      <c r="A1598" s="3" t="s">
        <v>604</v>
      </c>
      <c r="B1598" s="4">
        <v>10.5</v>
      </c>
      <c r="C1598" s="4">
        <v>263.3</v>
      </c>
      <c r="D1598" s="4">
        <v>9.8000000000000007</v>
      </c>
      <c r="E1598" s="4">
        <v>0.19</v>
      </c>
      <c r="F1598" s="4">
        <v>0.69</v>
      </c>
      <c r="G1598" s="4">
        <v>0.86</v>
      </c>
      <c r="H1598" s="4">
        <v>155.30000000000001</v>
      </c>
      <c r="I1598" s="4">
        <v>1.246</v>
      </c>
      <c r="J1598" s="4">
        <v>1.02</v>
      </c>
      <c r="K1598" s="4">
        <v>0.79</v>
      </c>
      <c r="L1598" s="4">
        <v>20</v>
      </c>
    </row>
    <row r="1599" spans="1:12" ht="15.75" thickBot="1" x14ac:dyDescent="0.3">
      <c r="A1599" s="3">
        <v>-398188</v>
      </c>
      <c r="B1599" s="4">
        <v>328.7</v>
      </c>
      <c r="C1599" s="4">
        <v>134.30000000000001</v>
      </c>
      <c r="D1599" s="4">
        <v>13.2</v>
      </c>
      <c r="E1599" s="4">
        <v>0.27</v>
      </c>
      <c r="F1599" s="4">
        <v>0.63</v>
      </c>
      <c r="G1599" s="4">
        <v>0.86</v>
      </c>
      <c r="H1599" s="4">
        <v>271.89999999999998</v>
      </c>
      <c r="I1599" s="4">
        <v>1.2270000000000001</v>
      </c>
      <c r="J1599" s="4">
        <v>1.1000000000000001</v>
      </c>
      <c r="K1599" s="4">
        <v>0.8</v>
      </c>
      <c r="L1599" s="4">
        <v>19.5</v>
      </c>
    </row>
    <row r="1600" spans="1:12" ht="15.75" thickBot="1" x14ac:dyDescent="0.3">
      <c r="A1600" s="3">
        <v>-87684</v>
      </c>
      <c r="B1600" s="4">
        <v>47.8</v>
      </c>
      <c r="C1600" s="4">
        <v>162.1</v>
      </c>
      <c r="D1600" s="4">
        <v>19.2</v>
      </c>
      <c r="E1600" s="4">
        <v>0.64</v>
      </c>
      <c r="F1600" s="4">
        <v>0.31</v>
      </c>
      <c r="G1600" s="4">
        <v>0.86</v>
      </c>
      <c r="H1600" s="4">
        <v>179</v>
      </c>
      <c r="I1600" s="4">
        <v>1.2390000000000001</v>
      </c>
      <c r="J1600" s="4">
        <v>1.41</v>
      </c>
      <c r="K1600" s="4">
        <v>0.8</v>
      </c>
      <c r="L1600" s="4">
        <v>16</v>
      </c>
    </row>
    <row r="1601" spans="1:12" ht="15.75" thickBot="1" x14ac:dyDescent="0.3">
      <c r="A1601" s="3" t="s">
        <v>390</v>
      </c>
      <c r="B1601" s="4">
        <v>68.599999999999994</v>
      </c>
      <c r="C1601" s="4">
        <v>91.9</v>
      </c>
      <c r="D1601" s="4">
        <v>2.9</v>
      </c>
      <c r="E1601" s="4">
        <v>0.47</v>
      </c>
      <c r="F1601" s="4">
        <v>0.45</v>
      </c>
      <c r="G1601" s="4">
        <v>0.85</v>
      </c>
      <c r="H1601" s="4">
        <v>294.2</v>
      </c>
      <c r="I1601" s="4">
        <v>1.256</v>
      </c>
      <c r="J1601" s="4">
        <v>1.25</v>
      </c>
      <c r="K1601" s="4">
        <v>0.78</v>
      </c>
      <c r="L1601" s="4">
        <v>21.9</v>
      </c>
    </row>
    <row r="1602" spans="1:12" ht="15.75" thickBot="1" x14ac:dyDescent="0.3">
      <c r="A1602" s="3">
        <v>-422686</v>
      </c>
      <c r="B1602" s="4">
        <v>188.1</v>
      </c>
      <c r="C1602" s="4">
        <v>101.5</v>
      </c>
      <c r="D1602" s="4">
        <v>4.7</v>
      </c>
      <c r="E1602" s="4">
        <v>0.28999999999999998</v>
      </c>
      <c r="F1602" s="4">
        <v>0.61</v>
      </c>
      <c r="G1602" s="4">
        <v>0.85</v>
      </c>
      <c r="H1602" s="4">
        <v>44.3</v>
      </c>
      <c r="I1602" s="4">
        <v>1.2509999999999999</v>
      </c>
      <c r="J1602" s="4">
        <v>1.1000000000000001</v>
      </c>
      <c r="K1602" s="4">
        <v>0.79</v>
      </c>
      <c r="L1602" s="4">
        <v>21.5</v>
      </c>
    </row>
    <row r="1603" spans="1:12" ht="15.75" thickBot="1" x14ac:dyDescent="0.3">
      <c r="A1603" s="3" t="s">
        <v>495</v>
      </c>
      <c r="B1603" s="4">
        <v>347.5</v>
      </c>
      <c r="C1603" s="4">
        <v>67.099999999999994</v>
      </c>
      <c r="D1603" s="4">
        <v>5.0999999999999996</v>
      </c>
      <c r="E1603" s="4">
        <v>0.41</v>
      </c>
      <c r="F1603" s="4">
        <v>0.5</v>
      </c>
      <c r="G1603" s="4">
        <v>0.85</v>
      </c>
      <c r="H1603" s="4">
        <v>114.1</v>
      </c>
      <c r="I1603" s="4">
        <v>1.258</v>
      </c>
      <c r="J1603" s="4">
        <v>1.2</v>
      </c>
      <c r="K1603" s="4">
        <v>0.78</v>
      </c>
      <c r="L1603" s="4">
        <v>21.3</v>
      </c>
    </row>
    <row r="1604" spans="1:12" ht="15.75" thickBot="1" x14ac:dyDescent="0.3">
      <c r="A1604" s="3">
        <v>-390725</v>
      </c>
      <c r="B1604" s="4">
        <v>306.7</v>
      </c>
      <c r="C1604" s="4">
        <v>70.400000000000006</v>
      </c>
      <c r="D1604" s="4">
        <v>18.100000000000001</v>
      </c>
      <c r="E1604" s="4">
        <v>0.38</v>
      </c>
      <c r="F1604" s="4">
        <v>0.53</v>
      </c>
      <c r="G1604" s="4">
        <v>0.85</v>
      </c>
      <c r="H1604" s="4">
        <v>28.8</v>
      </c>
      <c r="I1604" s="4">
        <v>1.258</v>
      </c>
      <c r="J1604" s="4">
        <v>1.17</v>
      </c>
      <c r="K1604" s="4">
        <v>0.78</v>
      </c>
      <c r="L1604" s="4">
        <v>19.7</v>
      </c>
    </row>
    <row r="1605" spans="1:12" ht="15.75" thickBot="1" x14ac:dyDescent="0.3">
      <c r="A1605" s="3" t="s">
        <v>76</v>
      </c>
      <c r="B1605" s="4">
        <v>320.89999999999998</v>
      </c>
      <c r="C1605" s="4">
        <v>236.3</v>
      </c>
      <c r="D1605" s="4">
        <v>23.7</v>
      </c>
      <c r="E1605" s="4">
        <v>0.44</v>
      </c>
      <c r="F1605" s="4">
        <v>0.47</v>
      </c>
      <c r="G1605" s="4">
        <v>0.85</v>
      </c>
      <c r="H1605" s="4">
        <v>314.7</v>
      </c>
      <c r="I1605" s="4">
        <v>1.256</v>
      </c>
      <c r="J1605" s="4">
        <v>1.23</v>
      </c>
      <c r="K1605" s="4">
        <v>0.78</v>
      </c>
      <c r="L1605" s="4">
        <v>21.1</v>
      </c>
    </row>
    <row r="1606" spans="1:12" ht="15.75" thickBot="1" x14ac:dyDescent="0.3">
      <c r="A1606" s="3" t="s">
        <v>944</v>
      </c>
      <c r="B1606" s="4">
        <v>144.5</v>
      </c>
      <c r="C1606" s="4">
        <v>257.60000000000002</v>
      </c>
      <c r="D1606" s="4">
        <v>26.4</v>
      </c>
      <c r="E1606" s="4">
        <v>0.26</v>
      </c>
      <c r="F1606" s="4">
        <v>0.63</v>
      </c>
      <c r="G1606" s="4">
        <v>0.85</v>
      </c>
      <c r="H1606" s="4">
        <v>357.3</v>
      </c>
      <c r="I1606" s="4">
        <v>1.256</v>
      </c>
      <c r="J1606" s="4">
        <v>1.07</v>
      </c>
      <c r="K1606" s="4">
        <v>0.78</v>
      </c>
      <c r="L1606" s="4">
        <v>18.899999999999999</v>
      </c>
    </row>
    <row r="1607" spans="1:12" ht="15.75" thickBot="1" x14ac:dyDescent="0.3">
      <c r="A1607" s="3" t="s">
        <v>366</v>
      </c>
      <c r="B1607" s="4">
        <v>316.39999999999998</v>
      </c>
      <c r="C1607" s="4">
        <v>36</v>
      </c>
      <c r="D1607" s="4">
        <v>33</v>
      </c>
      <c r="E1607" s="4">
        <v>0.32</v>
      </c>
      <c r="F1607" s="4">
        <v>0.57999999999999996</v>
      </c>
      <c r="G1607" s="4">
        <v>0.85</v>
      </c>
      <c r="H1607" s="4">
        <v>177.2</v>
      </c>
      <c r="I1607" s="4">
        <v>1.2669999999999999</v>
      </c>
      <c r="J1607" s="4">
        <v>1.1200000000000001</v>
      </c>
      <c r="K1607" s="4">
        <v>0.78</v>
      </c>
      <c r="L1607" s="4">
        <v>19.2</v>
      </c>
    </row>
    <row r="1608" spans="1:12" ht="15.75" thickBot="1" x14ac:dyDescent="0.3">
      <c r="A1608" s="3" t="s">
        <v>8</v>
      </c>
      <c r="B1608" s="4">
        <v>40</v>
      </c>
      <c r="C1608" s="4">
        <v>211.4</v>
      </c>
      <c r="D1608" s="4">
        <v>5.9</v>
      </c>
      <c r="E1608" s="4">
        <v>0.45</v>
      </c>
      <c r="F1608" s="4">
        <v>0.46</v>
      </c>
      <c r="G1608" s="4">
        <v>0.84</v>
      </c>
      <c r="H1608" s="4">
        <v>50.2</v>
      </c>
      <c r="I1608" s="4">
        <v>1.2709999999999999</v>
      </c>
      <c r="J1608" s="4">
        <v>1.22</v>
      </c>
      <c r="K1608" s="4">
        <v>0.78</v>
      </c>
      <c r="L1608" s="4">
        <v>20.2</v>
      </c>
    </row>
    <row r="1609" spans="1:12" ht="15.75" thickBot="1" x14ac:dyDescent="0.3">
      <c r="A1609" s="3" t="s">
        <v>182</v>
      </c>
      <c r="B1609" s="4">
        <v>162.80000000000001</v>
      </c>
      <c r="C1609" s="4">
        <v>259.5</v>
      </c>
      <c r="D1609" s="4">
        <v>6.2</v>
      </c>
      <c r="E1609" s="4">
        <v>0.31</v>
      </c>
      <c r="F1609" s="4">
        <v>0.57999999999999996</v>
      </c>
      <c r="G1609" s="4">
        <v>0.84</v>
      </c>
      <c r="H1609" s="4">
        <v>127</v>
      </c>
      <c r="I1609" s="4">
        <v>1.2689999999999999</v>
      </c>
      <c r="J1609" s="4">
        <v>1.1100000000000001</v>
      </c>
      <c r="K1609" s="4">
        <v>0.78</v>
      </c>
      <c r="L1609" s="4">
        <v>20.3</v>
      </c>
    </row>
    <row r="1610" spans="1:12" ht="15.75" thickBot="1" x14ac:dyDescent="0.3">
      <c r="A1610" s="3" t="s">
        <v>568</v>
      </c>
      <c r="B1610" s="4">
        <v>315.10000000000002</v>
      </c>
      <c r="C1610" s="4">
        <v>57.8</v>
      </c>
      <c r="D1610" s="4">
        <v>13.9</v>
      </c>
      <c r="E1610" s="4">
        <v>0.28000000000000003</v>
      </c>
      <c r="F1610" s="4">
        <v>0.6</v>
      </c>
      <c r="G1610" s="4">
        <v>0.84</v>
      </c>
      <c r="H1610" s="4">
        <v>225.7</v>
      </c>
      <c r="I1610" s="4">
        <v>1.2869999999999999</v>
      </c>
      <c r="J1610" s="4">
        <v>1.07</v>
      </c>
      <c r="K1610" s="4">
        <v>0.77</v>
      </c>
      <c r="L1610" s="4">
        <v>20</v>
      </c>
    </row>
    <row r="1611" spans="1:12" ht="15.75" thickBot="1" x14ac:dyDescent="0.3">
      <c r="A1611" s="3" t="s">
        <v>346</v>
      </c>
      <c r="B1611" s="4">
        <v>149.9</v>
      </c>
      <c r="C1611" s="4">
        <v>84.8</v>
      </c>
      <c r="D1611" s="4">
        <v>17.2</v>
      </c>
      <c r="E1611" s="4">
        <v>0.27</v>
      </c>
      <c r="F1611" s="4">
        <v>0.62</v>
      </c>
      <c r="G1611" s="4">
        <v>0.84</v>
      </c>
      <c r="H1611" s="4">
        <v>247.1</v>
      </c>
      <c r="I1611" s="4">
        <v>1.278</v>
      </c>
      <c r="J1611" s="4">
        <v>1.06</v>
      </c>
      <c r="K1611" s="4">
        <v>0.77</v>
      </c>
      <c r="L1611" s="4">
        <v>21.2</v>
      </c>
    </row>
    <row r="1612" spans="1:12" ht="15.75" thickBot="1" x14ac:dyDescent="0.3">
      <c r="A1612" s="3">
        <v>-401954</v>
      </c>
      <c r="B1612" s="4">
        <v>71.599999999999994</v>
      </c>
      <c r="C1612" s="4">
        <v>92.1</v>
      </c>
      <c r="D1612" s="4">
        <v>1.3</v>
      </c>
      <c r="E1612" s="4">
        <v>0.28999999999999998</v>
      </c>
      <c r="F1612" s="4">
        <v>0.59</v>
      </c>
      <c r="G1612" s="4">
        <v>0.83</v>
      </c>
      <c r="H1612" s="4">
        <v>241.4</v>
      </c>
      <c r="I1612" s="4">
        <v>1.3140000000000001</v>
      </c>
      <c r="J1612" s="4">
        <v>1.06</v>
      </c>
      <c r="K1612" s="4">
        <v>0.75</v>
      </c>
      <c r="L1612" s="4">
        <v>18.8</v>
      </c>
    </row>
    <row r="1613" spans="1:12" ht="15.75" thickBot="1" x14ac:dyDescent="0.3">
      <c r="A1613" s="3">
        <v>-163899</v>
      </c>
      <c r="B1613" s="4">
        <v>326.39999999999998</v>
      </c>
      <c r="C1613" s="4">
        <v>274.10000000000002</v>
      </c>
      <c r="D1613" s="4">
        <v>8.5</v>
      </c>
      <c r="E1613" s="4">
        <v>0.21</v>
      </c>
      <c r="F1613" s="4">
        <v>0.65</v>
      </c>
      <c r="G1613" s="4">
        <v>0.83</v>
      </c>
      <c r="H1613" s="4">
        <v>257.2</v>
      </c>
      <c r="I1613" s="4">
        <v>1.3089999999999999</v>
      </c>
      <c r="J1613" s="4">
        <v>1</v>
      </c>
      <c r="K1613" s="4">
        <v>0.75</v>
      </c>
      <c r="L1613" s="4">
        <v>17.3</v>
      </c>
    </row>
    <row r="1614" spans="1:12" ht="15.75" thickBot="1" x14ac:dyDescent="0.3">
      <c r="A1614" s="3" t="s">
        <v>109</v>
      </c>
      <c r="B1614" s="4">
        <v>310.10000000000002</v>
      </c>
      <c r="C1614" s="4">
        <v>3.9</v>
      </c>
      <c r="D1614" s="4">
        <v>13.8</v>
      </c>
      <c r="E1614" s="4">
        <v>0.56999999999999995</v>
      </c>
      <c r="F1614" s="4">
        <v>0.36</v>
      </c>
      <c r="G1614" s="4">
        <v>0.83</v>
      </c>
      <c r="H1614" s="4">
        <v>188.4</v>
      </c>
      <c r="I1614" s="4">
        <v>1.292</v>
      </c>
      <c r="J1614" s="4">
        <v>1.31</v>
      </c>
      <c r="K1614" s="4">
        <v>0.76</v>
      </c>
      <c r="L1614" s="4">
        <v>20.8</v>
      </c>
    </row>
    <row r="1615" spans="1:12" ht="15.75" thickBot="1" x14ac:dyDescent="0.3">
      <c r="A1615" s="3" t="s">
        <v>807</v>
      </c>
      <c r="B1615" s="4">
        <v>224.4</v>
      </c>
      <c r="C1615" s="4">
        <v>303.8</v>
      </c>
      <c r="D1615" s="4">
        <v>42.3</v>
      </c>
      <c r="E1615" s="4">
        <v>0.5</v>
      </c>
      <c r="F1615" s="4">
        <v>0.41</v>
      </c>
      <c r="G1615" s="4">
        <v>0.83</v>
      </c>
      <c r="H1615" s="4">
        <v>331.1</v>
      </c>
      <c r="I1615" s="4">
        <v>1.306</v>
      </c>
      <c r="J1615" s="4">
        <v>1.25</v>
      </c>
      <c r="K1615" s="4">
        <v>0.75</v>
      </c>
      <c r="L1615" s="4">
        <v>18.600000000000001</v>
      </c>
    </row>
    <row r="1616" spans="1:12" ht="15.75" thickBot="1" x14ac:dyDescent="0.3">
      <c r="A1616" s="3" t="s">
        <v>398</v>
      </c>
      <c r="B1616" s="4">
        <v>115.2</v>
      </c>
      <c r="C1616" s="4">
        <v>96.6</v>
      </c>
      <c r="D1616" s="4">
        <v>5.9</v>
      </c>
      <c r="E1616" s="4">
        <v>0.3</v>
      </c>
      <c r="F1616" s="4">
        <v>0.56999999999999995</v>
      </c>
      <c r="G1616" s="4">
        <v>0.82</v>
      </c>
      <c r="H1616" s="4">
        <v>81.7</v>
      </c>
      <c r="I1616" s="4">
        <v>1.333</v>
      </c>
      <c r="J1616" s="4">
        <v>1.07</v>
      </c>
      <c r="K1616" s="4">
        <v>0.74</v>
      </c>
      <c r="L1616" s="4">
        <v>21.5</v>
      </c>
    </row>
    <row r="1617" spans="1:12" ht="15.75" thickBot="1" x14ac:dyDescent="0.3">
      <c r="A1617" s="3" t="s">
        <v>1125</v>
      </c>
      <c r="B1617" s="4">
        <v>44.2</v>
      </c>
      <c r="C1617" s="4">
        <v>254.1</v>
      </c>
      <c r="D1617" s="4">
        <v>7.2</v>
      </c>
      <c r="E1617" s="4">
        <v>0.41</v>
      </c>
      <c r="F1617" s="4">
        <v>0.48</v>
      </c>
      <c r="G1617" s="4">
        <v>0.82</v>
      </c>
      <c r="H1617" s="4">
        <v>139.4</v>
      </c>
      <c r="I1617" s="4">
        <v>1.329</v>
      </c>
      <c r="J1617" s="4">
        <v>1.1599999999999999</v>
      </c>
      <c r="K1617" s="4">
        <v>0.74</v>
      </c>
      <c r="L1617" s="4">
        <v>21.3</v>
      </c>
    </row>
    <row r="1618" spans="1:12" ht="15.75" thickBot="1" x14ac:dyDescent="0.3">
      <c r="A1618" s="3">
        <v>-453563</v>
      </c>
      <c r="B1618" s="4">
        <v>28.9</v>
      </c>
      <c r="C1618" s="4">
        <v>279.8</v>
      </c>
      <c r="D1618" s="4">
        <v>10</v>
      </c>
      <c r="E1618" s="4">
        <v>0.28000000000000003</v>
      </c>
      <c r="F1618" s="4">
        <v>0.59</v>
      </c>
      <c r="G1618" s="4">
        <v>0.82</v>
      </c>
      <c r="H1618" s="4">
        <v>156</v>
      </c>
      <c r="I1618" s="4">
        <v>1.327</v>
      </c>
      <c r="J1618" s="4">
        <v>1.05</v>
      </c>
      <c r="K1618" s="4">
        <v>0.74</v>
      </c>
      <c r="L1618" s="4">
        <v>20.399999999999999</v>
      </c>
    </row>
    <row r="1619" spans="1:12" ht="15.75" thickBot="1" x14ac:dyDescent="0.3">
      <c r="A1619" s="3">
        <v>-230111</v>
      </c>
      <c r="B1619" s="4">
        <v>30.6</v>
      </c>
      <c r="C1619" s="4">
        <v>297.8</v>
      </c>
      <c r="D1619" s="4">
        <v>17.5</v>
      </c>
      <c r="E1619" s="4">
        <v>0.37</v>
      </c>
      <c r="F1619" s="4">
        <v>0.52</v>
      </c>
      <c r="G1619" s="4">
        <v>0.82</v>
      </c>
      <c r="H1619" s="4">
        <v>234.8</v>
      </c>
      <c r="I1619" s="4">
        <v>1.32</v>
      </c>
      <c r="J1619" s="4">
        <v>1.1299999999999999</v>
      </c>
      <c r="K1619" s="4">
        <v>0.75</v>
      </c>
      <c r="L1619" s="4">
        <v>19.100000000000001</v>
      </c>
    </row>
    <row r="1620" spans="1:12" ht="15.75" thickBot="1" x14ac:dyDescent="0.3">
      <c r="A1620" s="3">
        <v>-363027</v>
      </c>
      <c r="B1620" s="4">
        <v>322.5</v>
      </c>
      <c r="C1620" s="4">
        <v>197.6</v>
      </c>
      <c r="D1620" s="4">
        <v>21.1</v>
      </c>
      <c r="E1620" s="4">
        <v>0.53</v>
      </c>
      <c r="F1620" s="4">
        <v>0.39</v>
      </c>
      <c r="G1620" s="4">
        <v>0.82</v>
      </c>
      <c r="H1620" s="4">
        <v>344.9</v>
      </c>
      <c r="I1620" s="4">
        <v>1.329</v>
      </c>
      <c r="J1620" s="4">
        <v>1.25</v>
      </c>
      <c r="K1620" s="4">
        <v>0.74</v>
      </c>
      <c r="L1620" s="4">
        <v>19.5</v>
      </c>
    </row>
    <row r="1621" spans="1:12" ht="15.75" thickBot="1" x14ac:dyDescent="0.3">
      <c r="A1621" s="3" t="s">
        <v>416</v>
      </c>
      <c r="B1621" s="4">
        <v>226</v>
      </c>
      <c r="C1621" s="4">
        <v>158.4</v>
      </c>
      <c r="D1621" s="4">
        <v>21.7</v>
      </c>
      <c r="E1621" s="4">
        <v>0.41</v>
      </c>
      <c r="F1621" s="4">
        <v>0.48</v>
      </c>
      <c r="G1621" s="4">
        <v>0.82</v>
      </c>
      <c r="H1621" s="4">
        <v>158.1</v>
      </c>
      <c r="I1621" s="4">
        <v>1.327</v>
      </c>
      <c r="J1621" s="4">
        <v>1.1599999999999999</v>
      </c>
      <c r="K1621" s="4">
        <v>0.74</v>
      </c>
      <c r="L1621" s="4">
        <v>21.4</v>
      </c>
    </row>
    <row r="1622" spans="1:12" ht="15.75" thickBot="1" x14ac:dyDescent="0.3">
      <c r="A1622" s="3" t="s">
        <v>597</v>
      </c>
      <c r="B1622" s="4">
        <v>30.6</v>
      </c>
      <c r="C1622" s="4">
        <v>202.1</v>
      </c>
      <c r="D1622" s="4">
        <v>42.1</v>
      </c>
      <c r="E1622" s="4">
        <v>0.32</v>
      </c>
      <c r="F1622" s="4">
        <v>0.56000000000000005</v>
      </c>
      <c r="G1622" s="4">
        <v>0.82</v>
      </c>
      <c r="H1622" s="4">
        <v>15.3</v>
      </c>
      <c r="I1622" s="4">
        <v>1.331</v>
      </c>
      <c r="J1622" s="4">
        <v>1.08</v>
      </c>
      <c r="K1622" s="4">
        <v>0.74</v>
      </c>
      <c r="L1622" s="4">
        <v>20.9</v>
      </c>
    </row>
    <row r="1623" spans="1:12" ht="15.75" thickBot="1" x14ac:dyDescent="0.3">
      <c r="A1623" s="3">
        <v>-297418</v>
      </c>
      <c r="B1623" s="4">
        <v>224.4</v>
      </c>
      <c r="C1623" s="4">
        <v>350.6</v>
      </c>
      <c r="D1623" s="4">
        <v>10.3</v>
      </c>
      <c r="E1623" s="4">
        <v>0.47</v>
      </c>
      <c r="F1623" s="4">
        <v>0.43</v>
      </c>
      <c r="G1623" s="4">
        <v>0.81</v>
      </c>
      <c r="H1623" s="4">
        <v>165.9</v>
      </c>
      <c r="I1623" s="4">
        <v>1.349</v>
      </c>
      <c r="J1623" s="4">
        <v>1.19</v>
      </c>
      <c r="K1623" s="4">
        <v>0.73</v>
      </c>
      <c r="L1623" s="4">
        <v>18.600000000000001</v>
      </c>
    </row>
    <row r="1624" spans="1:12" ht="15.75" thickBot="1" x14ac:dyDescent="0.3">
      <c r="A1624" s="3" t="s">
        <v>382</v>
      </c>
      <c r="B1624" s="4">
        <v>124.8</v>
      </c>
      <c r="C1624" s="4">
        <v>4.9000000000000004</v>
      </c>
      <c r="D1624" s="4">
        <v>3.4</v>
      </c>
      <c r="E1624" s="4">
        <v>0.28000000000000003</v>
      </c>
      <c r="F1624" s="4">
        <v>0.56999999999999995</v>
      </c>
      <c r="G1624" s="4">
        <v>0.8</v>
      </c>
      <c r="H1624" s="4">
        <v>291.89999999999998</v>
      </c>
      <c r="I1624" s="4">
        <v>1.3680000000000001</v>
      </c>
      <c r="J1624" s="4">
        <v>1.03</v>
      </c>
      <c r="K1624" s="4">
        <v>0.72</v>
      </c>
      <c r="L1624" s="4">
        <v>20.100000000000001</v>
      </c>
    </row>
    <row r="1625" spans="1:12" ht="15.75" thickBot="1" x14ac:dyDescent="0.3">
      <c r="A1625" s="3">
        <v>-302169</v>
      </c>
      <c r="B1625" s="4">
        <v>212.4</v>
      </c>
      <c r="C1625" s="4">
        <v>30.3</v>
      </c>
      <c r="D1625" s="4">
        <v>25.4</v>
      </c>
      <c r="E1625" s="4">
        <v>0.78</v>
      </c>
      <c r="F1625" s="4">
        <v>0.18</v>
      </c>
      <c r="G1625" s="4">
        <v>0.8</v>
      </c>
      <c r="H1625" s="4">
        <v>167.8</v>
      </c>
      <c r="I1625" s="4">
        <v>1.3859999999999999</v>
      </c>
      <c r="J1625" s="4">
        <v>1.42</v>
      </c>
      <c r="K1625" s="4">
        <v>0.71</v>
      </c>
      <c r="L1625" s="4">
        <v>19.899999999999999</v>
      </c>
    </row>
    <row r="1626" spans="1:12" ht="15.75" thickBot="1" x14ac:dyDescent="0.3">
      <c r="A1626" s="3" t="s">
        <v>1073</v>
      </c>
      <c r="B1626" s="4">
        <v>229.7</v>
      </c>
      <c r="C1626" s="4">
        <v>188</v>
      </c>
      <c r="D1626" s="4">
        <v>5.0999999999999996</v>
      </c>
      <c r="E1626" s="4">
        <v>0.75</v>
      </c>
      <c r="F1626" s="4">
        <v>0.2</v>
      </c>
      <c r="G1626" s="4">
        <v>0.79</v>
      </c>
      <c r="H1626" s="4">
        <v>243.7</v>
      </c>
      <c r="I1626" s="4">
        <v>1.4159999999999999</v>
      </c>
      <c r="J1626" s="4">
        <v>1.37</v>
      </c>
      <c r="K1626" s="4">
        <v>0.7</v>
      </c>
      <c r="L1626" s="4">
        <v>22</v>
      </c>
    </row>
    <row r="1627" spans="1:12" ht="15.75" thickBot="1" x14ac:dyDescent="0.3">
      <c r="A1627" s="3" t="s">
        <v>354</v>
      </c>
      <c r="B1627" s="4">
        <v>201.4</v>
      </c>
      <c r="C1627" s="4">
        <v>140.80000000000001</v>
      </c>
      <c r="D1627" s="4">
        <v>12.9</v>
      </c>
      <c r="E1627" s="4">
        <v>0.71</v>
      </c>
      <c r="F1627" s="4">
        <v>0.23</v>
      </c>
      <c r="G1627" s="4">
        <v>0.79</v>
      </c>
      <c r="H1627" s="4">
        <v>70.599999999999994</v>
      </c>
      <c r="I1627" s="4">
        <v>1.395</v>
      </c>
      <c r="J1627" s="4">
        <v>1.35</v>
      </c>
      <c r="K1627" s="4">
        <v>0.71</v>
      </c>
      <c r="L1627" s="4">
        <v>21.4</v>
      </c>
    </row>
    <row r="1628" spans="1:12" ht="15.75" thickBot="1" x14ac:dyDescent="0.3">
      <c r="A1628" s="3">
        <v>-363505</v>
      </c>
      <c r="B1628" s="4">
        <v>59.7</v>
      </c>
      <c r="C1628" s="4">
        <v>188.5</v>
      </c>
      <c r="D1628" s="4">
        <v>3.8</v>
      </c>
      <c r="E1628" s="4">
        <v>0.34</v>
      </c>
      <c r="F1628" s="4">
        <v>0.52</v>
      </c>
      <c r="G1628" s="4">
        <v>0.78</v>
      </c>
      <c r="H1628" s="4">
        <v>19.100000000000001</v>
      </c>
      <c r="I1628" s="4">
        <v>1.427</v>
      </c>
      <c r="J1628" s="4">
        <v>1.04</v>
      </c>
      <c r="K1628" s="4">
        <v>0.69</v>
      </c>
      <c r="L1628" s="4">
        <v>18.100000000000001</v>
      </c>
    </row>
    <row r="1629" spans="1:12" ht="15.75" thickBot="1" x14ac:dyDescent="0.3">
      <c r="A1629" s="3" t="s">
        <v>519</v>
      </c>
      <c r="B1629" s="4">
        <v>324.3</v>
      </c>
      <c r="C1629" s="4">
        <v>212.6</v>
      </c>
      <c r="D1629" s="4">
        <v>10.6</v>
      </c>
      <c r="E1629" s="4">
        <v>0.55000000000000004</v>
      </c>
      <c r="F1629" s="4">
        <v>0.35</v>
      </c>
      <c r="G1629" s="4">
        <v>0.78</v>
      </c>
      <c r="H1629" s="4">
        <v>139.9</v>
      </c>
      <c r="I1629" s="4">
        <v>1.429</v>
      </c>
      <c r="J1629" s="4">
        <v>1.21</v>
      </c>
      <c r="K1629" s="4">
        <v>0.69</v>
      </c>
      <c r="L1629" s="4">
        <v>21.5</v>
      </c>
    </row>
    <row r="1630" spans="1:12" ht="15.75" thickBot="1" x14ac:dyDescent="0.3">
      <c r="A1630" s="3">
        <v>-413260</v>
      </c>
      <c r="B1630" s="4">
        <v>321.89999999999998</v>
      </c>
      <c r="C1630" s="4">
        <v>220.1</v>
      </c>
      <c r="D1630" s="4">
        <v>12.1</v>
      </c>
      <c r="E1630" s="4">
        <v>0.38</v>
      </c>
      <c r="F1630" s="4">
        <v>0.48</v>
      </c>
      <c r="G1630" s="4">
        <v>0.78</v>
      </c>
      <c r="H1630" s="4">
        <v>258.5</v>
      </c>
      <c r="I1630" s="4">
        <v>1.44</v>
      </c>
      <c r="J1630" s="4">
        <v>1.07</v>
      </c>
      <c r="K1630" s="4">
        <v>0.68</v>
      </c>
      <c r="L1630" s="4">
        <v>19.399999999999999</v>
      </c>
    </row>
    <row r="1631" spans="1:12" ht="15.75" thickBot="1" x14ac:dyDescent="0.3">
      <c r="A1631" s="3" t="s">
        <v>312</v>
      </c>
      <c r="B1631" s="4">
        <v>334.6</v>
      </c>
      <c r="C1631" s="4">
        <v>22.7</v>
      </c>
      <c r="D1631" s="4">
        <v>27.9</v>
      </c>
      <c r="E1631" s="4">
        <v>0.38</v>
      </c>
      <c r="F1631" s="4">
        <v>0.48</v>
      </c>
      <c r="G1631" s="4">
        <v>0.78</v>
      </c>
      <c r="H1631" s="4">
        <v>176.2</v>
      </c>
      <c r="I1631" s="4">
        <v>1.4339999999999999</v>
      </c>
      <c r="J1631" s="4">
        <v>1.08</v>
      </c>
      <c r="K1631" s="4">
        <v>0.69</v>
      </c>
      <c r="L1631" s="4">
        <v>22</v>
      </c>
    </row>
    <row r="1632" spans="1:12" ht="15.75" thickBot="1" x14ac:dyDescent="0.3">
      <c r="A1632" s="3" t="s">
        <v>156</v>
      </c>
      <c r="B1632" s="4">
        <v>323.8</v>
      </c>
      <c r="C1632" s="4">
        <v>287.89999999999998</v>
      </c>
      <c r="D1632" s="4">
        <v>29.9</v>
      </c>
      <c r="E1632" s="4">
        <v>0.44</v>
      </c>
      <c r="F1632" s="4">
        <v>0.44</v>
      </c>
      <c r="G1632" s="4">
        <v>0.78</v>
      </c>
      <c r="H1632" s="4">
        <v>101.9</v>
      </c>
      <c r="I1632" s="4">
        <v>1.4339999999999999</v>
      </c>
      <c r="J1632" s="4">
        <v>1.1200000000000001</v>
      </c>
      <c r="K1632" s="4">
        <v>0.69</v>
      </c>
      <c r="L1632" s="4">
        <v>20.8</v>
      </c>
    </row>
    <row r="1633" spans="1:12" ht="15.75" thickBot="1" x14ac:dyDescent="0.3">
      <c r="A1633" s="3" t="s">
        <v>712</v>
      </c>
      <c r="B1633" s="4">
        <v>37.5</v>
      </c>
      <c r="C1633" s="4">
        <v>10.8</v>
      </c>
      <c r="D1633" s="4">
        <v>49.3</v>
      </c>
      <c r="E1633" s="4">
        <v>0.52</v>
      </c>
      <c r="F1633" s="4">
        <v>0.38</v>
      </c>
      <c r="G1633" s="4">
        <v>0.78</v>
      </c>
      <c r="H1633" s="4">
        <v>64.7</v>
      </c>
      <c r="I1633" s="4">
        <v>1.4259999999999999</v>
      </c>
      <c r="J1633" s="4">
        <v>1.19</v>
      </c>
      <c r="K1633" s="4">
        <v>0.69</v>
      </c>
      <c r="L1633" s="4">
        <v>19.5</v>
      </c>
    </row>
    <row r="1634" spans="1:12" ht="15.75" thickBot="1" x14ac:dyDescent="0.3">
      <c r="A1634" s="3" t="s">
        <v>174</v>
      </c>
      <c r="B1634" s="4">
        <v>338.1</v>
      </c>
      <c r="C1634" s="4">
        <v>68.599999999999994</v>
      </c>
      <c r="D1634" s="4">
        <v>4.3</v>
      </c>
      <c r="E1634" s="4">
        <v>0.31</v>
      </c>
      <c r="F1634" s="4">
        <v>0.54</v>
      </c>
      <c r="G1634" s="4">
        <v>0.77</v>
      </c>
      <c r="H1634" s="4">
        <v>324.3</v>
      </c>
      <c r="I1634" s="4">
        <v>1.4590000000000001</v>
      </c>
      <c r="J1634" s="4">
        <v>1.01</v>
      </c>
      <c r="K1634" s="4">
        <v>0.68</v>
      </c>
      <c r="L1634" s="4">
        <v>20.3</v>
      </c>
    </row>
    <row r="1635" spans="1:12" ht="15.75" thickBot="1" x14ac:dyDescent="0.3">
      <c r="A1635" s="3" t="s">
        <v>474</v>
      </c>
      <c r="B1635" s="4">
        <v>7.2</v>
      </c>
      <c r="C1635" s="4">
        <v>331.5</v>
      </c>
      <c r="D1635" s="4">
        <v>7.2</v>
      </c>
      <c r="E1635" s="4">
        <v>0.35</v>
      </c>
      <c r="F1635" s="4">
        <v>0.5</v>
      </c>
      <c r="G1635" s="4">
        <v>0.77</v>
      </c>
      <c r="H1635" s="4">
        <v>45.2</v>
      </c>
      <c r="I1635" s="4">
        <v>1.4570000000000001</v>
      </c>
      <c r="J1635" s="4">
        <v>1.04</v>
      </c>
      <c r="K1635" s="4">
        <v>0.68</v>
      </c>
      <c r="L1635" s="4">
        <v>20.6</v>
      </c>
    </row>
    <row r="1636" spans="1:12" ht="15.75" thickBot="1" x14ac:dyDescent="0.3">
      <c r="A1636" s="3" t="s">
        <v>837</v>
      </c>
      <c r="B1636" s="4">
        <v>191.9</v>
      </c>
      <c r="C1636" s="4">
        <v>62.3</v>
      </c>
      <c r="D1636" s="4">
        <v>7.6</v>
      </c>
      <c r="E1636" s="4">
        <v>0.5</v>
      </c>
      <c r="F1636" s="4">
        <v>0.39</v>
      </c>
      <c r="G1636" s="4">
        <v>0.77</v>
      </c>
      <c r="H1636" s="4">
        <v>98.4</v>
      </c>
      <c r="I1636" s="4">
        <v>1.4490000000000001</v>
      </c>
      <c r="J1636" s="4">
        <v>1.1599999999999999</v>
      </c>
      <c r="K1636" s="4">
        <v>0.68</v>
      </c>
      <c r="L1636" s="4">
        <v>22</v>
      </c>
    </row>
    <row r="1637" spans="1:12" ht="15.75" thickBot="1" x14ac:dyDescent="0.3">
      <c r="A1637" s="3" t="s">
        <v>52</v>
      </c>
      <c r="B1637" s="4">
        <v>205.9</v>
      </c>
      <c r="C1637" s="4">
        <v>62.8</v>
      </c>
      <c r="D1637" s="4">
        <v>6.8</v>
      </c>
      <c r="E1637" s="4">
        <v>0.4</v>
      </c>
      <c r="F1637" s="4">
        <v>0.46</v>
      </c>
      <c r="G1637" s="4">
        <v>0.76</v>
      </c>
      <c r="H1637" s="4">
        <v>220.4</v>
      </c>
      <c r="I1637" s="4">
        <v>1.4970000000000001</v>
      </c>
      <c r="J1637" s="4">
        <v>1.06</v>
      </c>
      <c r="K1637" s="4">
        <v>0.66</v>
      </c>
      <c r="L1637" s="4">
        <v>22</v>
      </c>
    </row>
    <row r="1638" spans="1:12" ht="15.75" thickBot="1" x14ac:dyDescent="0.3">
      <c r="A1638" s="3">
        <v>-163243</v>
      </c>
      <c r="B1638" s="4">
        <v>148.30000000000001</v>
      </c>
      <c r="C1638" s="4">
        <v>203.6</v>
      </c>
      <c r="D1638" s="4">
        <v>20.3</v>
      </c>
      <c r="E1638" s="4">
        <v>0.6</v>
      </c>
      <c r="F1638" s="4">
        <v>0.3</v>
      </c>
      <c r="G1638" s="4">
        <v>0.76</v>
      </c>
      <c r="H1638" s="4">
        <v>107.2</v>
      </c>
      <c r="I1638" s="4">
        <v>1.4830000000000001</v>
      </c>
      <c r="J1638" s="4">
        <v>1.22</v>
      </c>
      <c r="K1638" s="4">
        <v>0.66</v>
      </c>
      <c r="L1638" s="4">
        <v>16.399999999999999</v>
      </c>
    </row>
    <row r="1639" spans="1:12" ht="15.75" thickBot="1" x14ac:dyDescent="0.3">
      <c r="A1639" s="3" t="s">
        <v>292</v>
      </c>
      <c r="B1639" s="4">
        <v>157.6</v>
      </c>
      <c r="C1639" s="4">
        <v>85.6</v>
      </c>
      <c r="D1639" s="4">
        <v>21.5</v>
      </c>
      <c r="E1639" s="4">
        <v>0.41</v>
      </c>
      <c r="F1639" s="4">
        <v>0.45</v>
      </c>
      <c r="G1639" s="4">
        <v>0.76</v>
      </c>
      <c r="H1639" s="4">
        <v>180.8</v>
      </c>
      <c r="I1639" s="4">
        <v>1.4890000000000001</v>
      </c>
      <c r="J1639" s="4">
        <v>1.07</v>
      </c>
      <c r="K1639" s="4">
        <v>0.66</v>
      </c>
      <c r="L1639" s="4">
        <v>21.2</v>
      </c>
    </row>
    <row r="1640" spans="1:12" ht="15.75" thickBot="1" x14ac:dyDescent="0.3">
      <c r="A1640" s="3" t="s">
        <v>432</v>
      </c>
      <c r="B1640" s="4">
        <v>201.5</v>
      </c>
      <c r="C1640" s="4">
        <v>281.89999999999998</v>
      </c>
      <c r="D1640" s="4">
        <v>33.4</v>
      </c>
      <c r="E1640" s="4">
        <v>0.36</v>
      </c>
      <c r="F1640" s="4">
        <v>0.49</v>
      </c>
      <c r="G1640" s="4">
        <v>0.76</v>
      </c>
      <c r="H1640" s="4">
        <v>256.10000000000002</v>
      </c>
      <c r="I1640" s="4">
        <v>1.492</v>
      </c>
      <c r="J1640" s="4">
        <v>1.03</v>
      </c>
      <c r="K1640" s="4">
        <v>0.66</v>
      </c>
      <c r="L1640" s="4">
        <v>19.2</v>
      </c>
    </row>
    <row r="1641" spans="1:12" ht="15.75" thickBot="1" x14ac:dyDescent="0.3">
      <c r="A1641" s="3" t="s">
        <v>1013</v>
      </c>
      <c r="B1641" s="4">
        <v>308.89999999999998</v>
      </c>
      <c r="C1641" s="4">
        <v>320.60000000000002</v>
      </c>
      <c r="D1641" s="4">
        <v>5.7</v>
      </c>
      <c r="E1641" s="4">
        <v>0.41</v>
      </c>
      <c r="F1641" s="4">
        <v>0.44</v>
      </c>
      <c r="G1641" s="4">
        <v>0.75</v>
      </c>
      <c r="H1641" s="4">
        <v>59.9</v>
      </c>
      <c r="I1641" s="4">
        <v>1.5189999999999999</v>
      </c>
      <c r="J1641" s="4">
        <v>1.06</v>
      </c>
      <c r="K1641" s="4">
        <v>0.65</v>
      </c>
      <c r="L1641" s="4">
        <v>21.5</v>
      </c>
    </row>
    <row r="1642" spans="1:12" ht="15.75" thickBot="1" x14ac:dyDescent="0.3">
      <c r="A1642" s="3">
        <v>-264357</v>
      </c>
      <c r="B1642" s="4">
        <v>8</v>
      </c>
      <c r="C1642" s="4">
        <v>277.39999999999998</v>
      </c>
      <c r="D1642" s="4">
        <v>8.6</v>
      </c>
      <c r="E1642" s="4">
        <v>0.36</v>
      </c>
      <c r="F1642" s="4">
        <v>0.48</v>
      </c>
      <c r="G1642" s="4">
        <v>0.75</v>
      </c>
      <c r="H1642" s="4">
        <v>158.4</v>
      </c>
      <c r="I1642" s="4">
        <v>1.528</v>
      </c>
      <c r="J1642" s="4">
        <v>1.02</v>
      </c>
      <c r="K1642" s="4">
        <v>0.65</v>
      </c>
      <c r="L1642" s="4">
        <v>21</v>
      </c>
    </row>
    <row r="1643" spans="1:12" ht="15.75" thickBot="1" x14ac:dyDescent="0.3">
      <c r="A1643" s="3" t="s">
        <v>939</v>
      </c>
      <c r="B1643" s="4">
        <v>347.4</v>
      </c>
      <c r="C1643" s="4">
        <v>358.7</v>
      </c>
      <c r="D1643" s="4">
        <v>19.2</v>
      </c>
      <c r="E1643" s="4">
        <v>0.27</v>
      </c>
      <c r="F1643" s="4">
        <v>0.55000000000000004</v>
      </c>
      <c r="G1643" s="4">
        <v>0.75</v>
      </c>
      <c r="H1643" s="4">
        <v>110</v>
      </c>
      <c r="I1643" s="4">
        <v>1.51</v>
      </c>
      <c r="J1643" s="4">
        <v>0.96</v>
      </c>
      <c r="K1643" s="4">
        <v>0.65</v>
      </c>
      <c r="L1643" s="4">
        <v>20.2</v>
      </c>
    </row>
    <row r="1644" spans="1:12" ht="15.75" thickBot="1" x14ac:dyDescent="0.3">
      <c r="A1644" s="3" t="s">
        <v>486</v>
      </c>
      <c r="B1644" s="4">
        <v>199</v>
      </c>
      <c r="C1644" s="4">
        <v>175.5</v>
      </c>
      <c r="D1644" s="4">
        <v>19.8</v>
      </c>
      <c r="E1644" s="4">
        <v>0.76</v>
      </c>
      <c r="F1644" s="4">
        <v>0.18</v>
      </c>
      <c r="G1644" s="4">
        <v>0.75</v>
      </c>
      <c r="H1644" s="4">
        <v>221.3</v>
      </c>
      <c r="I1644" s="4">
        <v>1.532</v>
      </c>
      <c r="J1644" s="4">
        <v>1.31</v>
      </c>
      <c r="K1644" s="4">
        <v>0.64</v>
      </c>
      <c r="L1644" s="4">
        <v>22</v>
      </c>
    </row>
    <row r="1645" spans="1:12" ht="15.75" thickBot="1" x14ac:dyDescent="0.3">
      <c r="A1645" s="3">
        <v>-308242</v>
      </c>
      <c r="B1645" s="4">
        <v>156.6</v>
      </c>
      <c r="C1645" s="4">
        <v>272.7</v>
      </c>
      <c r="D1645" s="4">
        <v>24.9</v>
      </c>
      <c r="E1645" s="4">
        <v>0.34</v>
      </c>
      <c r="F1645" s="4">
        <v>0.5</v>
      </c>
      <c r="G1645" s="4">
        <v>0.75</v>
      </c>
      <c r="H1645" s="4">
        <v>77.900000000000006</v>
      </c>
      <c r="I1645" s="4">
        <v>1.508</v>
      </c>
      <c r="J1645" s="4">
        <v>1.01</v>
      </c>
      <c r="K1645" s="4">
        <v>0.65</v>
      </c>
      <c r="L1645" s="4">
        <v>16.5</v>
      </c>
    </row>
    <row r="1646" spans="1:12" ht="15.75" thickBot="1" x14ac:dyDescent="0.3">
      <c r="A1646" s="3">
        <v>-415713</v>
      </c>
      <c r="B1646" s="4">
        <v>153</v>
      </c>
      <c r="C1646" s="4">
        <v>74.400000000000006</v>
      </c>
      <c r="D1646" s="4">
        <v>7</v>
      </c>
      <c r="E1646" s="4">
        <v>0.37</v>
      </c>
      <c r="F1646" s="4">
        <v>0.47</v>
      </c>
      <c r="G1646" s="4">
        <v>0.74</v>
      </c>
      <c r="H1646" s="4">
        <v>202.7</v>
      </c>
      <c r="I1646" s="4">
        <v>1.544</v>
      </c>
      <c r="J1646" s="4">
        <v>1.01</v>
      </c>
      <c r="K1646" s="4">
        <v>0.64</v>
      </c>
      <c r="L1646" s="4">
        <v>19.899999999999999</v>
      </c>
    </row>
    <row r="1647" spans="1:12" ht="15.75" thickBot="1" x14ac:dyDescent="0.3">
      <c r="A1647" s="3" t="s">
        <v>676</v>
      </c>
      <c r="B1647" s="4">
        <v>157.6</v>
      </c>
      <c r="C1647" s="4">
        <v>94.5</v>
      </c>
      <c r="D1647" s="4">
        <v>8.4</v>
      </c>
      <c r="E1647" s="4">
        <v>0.42</v>
      </c>
      <c r="F1647" s="4">
        <v>0.43</v>
      </c>
      <c r="G1647" s="4">
        <v>0.74</v>
      </c>
      <c r="H1647" s="4">
        <v>216.4</v>
      </c>
      <c r="I1647" s="4">
        <v>1.5640000000000001</v>
      </c>
      <c r="J1647" s="4">
        <v>1.04</v>
      </c>
      <c r="K1647" s="4">
        <v>0.63</v>
      </c>
      <c r="L1647" s="4">
        <v>21.4</v>
      </c>
    </row>
    <row r="1648" spans="1:12" ht="15.75" thickBot="1" x14ac:dyDescent="0.3">
      <c r="A1648" s="3" t="s">
        <v>349</v>
      </c>
      <c r="B1648" s="4">
        <v>340.1</v>
      </c>
      <c r="C1648" s="4">
        <v>282.7</v>
      </c>
      <c r="D1648" s="4">
        <v>22.2</v>
      </c>
      <c r="E1648" s="4">
        <v>0.33</v>
      </c>
      <c r="F1648" s="4">
        <v>0.5</v>
      </c>
      <c r="G1648" s="4">
        <v>0.74</v>
      </c>
      <c r="H1648" s="4">
        <v>74</v>
      </c>
      <c r="I1648" s="4">
        <v>1.538</v>
      </c>
      <c r="J1648" s="4">
        <v>0.99</v>
      </c>
      <c r="K1648" s="4">
        <v>0.64</v>
      </c>
      <c r="L1648" s="4">
        <v>20.399999999999999</v>
      </c>
    </row>
    <row r="1649" spans="1:12" ht="15.75" thickBot="1" x14ac:dyDescent="0.3">
      <c r="A1649" s="3" t="s">
        <v>1149</v>
      </c>
      <c r="B1649" s="4">
        <v>23.5</v>
      </c>
      <c r="C1649" s="4">
        <v>316.5</v>
      </c>
      <c r="D1649" s="4">
        <v>21.6</v>
      </c>
      <c r="E1649" s="4">
        <v>0.62</v>
      </c>
      <c r="F1649" s="4">
        <v>0.28000000000000003</v>
      </c>
      <c r="G1649" s="4">
        <v>0.73</v>
      </c>
      <c r="H1649" s="4">
        <v>60.2</v>
      </c>
      <c r="I1649" s="4">
        <v>1.581</v>
      </c>
      <c r="J1649" s="4">
        <v>1.18</v>
      </c>
      <c r="K1649" s="4">
        <v>0.62</v>
      </c>
      <c r="L1649" s="4">
        <v>21.4</v>
      </c>
    </row>
    <row r="1650" spans="1:12" ht="15.75" thickBot="1" x14ac:dyDescent="0.3">
      <c r="A1650" s="3" t="s">
        <v>216</v>
      </c>
      <c r="B1650" s="4">
        <v>204</v>
      </c>
      <c r="C1650" s="4">
        <v>215.5</v>
      </c>
      <c r="D1650" s="4">
        <v>23.5</v>
      </c>
      <c r="E1650" s="4">
        <v>0.51</v>
      </c>
      <c r="F1650" s="4">
        <v>0.36</v>
      </c>
      <c r="G1650" s="4">
        <v>0.73</v>
      </c>
      <c r="H1650" s="4">
        <v>352.2</v>
      </c>
      <c r="I1650" s="4">
        <v>1.589</v>
      </c>
      <c r="J1650" s="4">
        <v>1.1000000000000001</v>
      </c>
      <c r="K1650" s="4">
        <v>0.62</v>
      </c>
      <c r="L1650" s="4">
        <v>20.2</v>
      </c>
    </row>
    <row r="1651" spans="1:12" ht="15.75" thickBot="1" x14ac:dyDescent="0.3">
      <c r="A1651" s="3">
        <v>-33342</v>
      </c>
      <c r="B1651" s="4">
        <v>167.3</v>
      </c>
      <c r="C1651" s="4">
        <v>81.900000000000006</v>
      </c>
      <c r="D1651" s="4">
        <v>7.4</v>
      </c>
      <c r="E1651" s="4">
        <v>0.42</v>
      </c>
      <c r="F1651" s="4">
        <v>0.42</v>
      </c>
      <c r="G1651" s="4">
        <v>0.72</v>
      </c>
      <c r="H1651" s="4">
        <v>252.5</v>
      </c>
      <c r="I1651" s="4">
        <v>1.6180000000000001</v>
      </c>
      <c r="J1651" s="4">
        <v>1.02</v>
      </c>
      <c r="K1651" s="4">
        <v>0.61</v>
      </c>
      <c r="L1651" s="4">
        <v>17.899999999999999</v>
      </c>
    </row>
    <row r="1652" spans="1:12" ht="15.75" thickBot="1" x14ac:dyDescent="0.3">
      <c r="A1652" s="3" t="s">
        <v>198</v>
      </c>
      <c r="B1652" s="4">
        <v>355.4</v>
      </c>
      <c r="C1652" s="4">
        <v>231.6</v>
      </c>
      <c r="D1652" s="4">
        <v>9</v>
      </c>
      <c r="E1652" s="4">
        <v>0.41</v>
      </c>
      <c r="F1652" s="4">
        <v>0.43</v>
      </c>
      <c r="G1652" s="4">
        <v>0.72</v>
      </c>
      <c r="H1652" s="4">
        <v>324.2</v>
      </c>
      <c r="I1652" s="4">
        <v>1.601</v>
      </c>
      <c r="J1652" s="4">
        <v>1.02</v>
      </c>
      <c r="K1652" s="4">
        <v>0.62</v>
      </c>
      <c r="L1652" s="4">
        <v>20.5</v>
      </c>
    </row>
    <row r="1653" spans="1:12" ht="15.75" thickBot="1" x14ac:dyDescent="0.3">
      <c r="A1653" s="3" t="s">
        <v>403</v>
      </c>
      <c r="B1653" s="4">
        <v>5.6</v>
      </c>
      <c r="C1653" s="4">
        <v>283.3</v>
      </c>
      <c r="D1653" s="4">
        <v>11.9</v>
      </c>
      <c r="E1653" s="4">
        <v>0.37</v>
      </c>
      <c r="F1653" s="4">
        <v>0.45</v>
      </c>
      <c r="G1653" s="4">
        <v>0.72</v>
      </c>
      <c r="H1653" s="4">
        <v>113.6</v>
      </c>
      <c r="I1653" s="4">
        <v>1.6120000000000001</v>
      </c>
      <c r="J1653" s="4">
        <v>0.99</v>
      </c>
      <c r="K1653" s="4">
        <v>0.61</v>
      </c>
      <c r="L1653" s="4">
        <v>20.100000000000001</v>
      </c>
    </row>
    <row r="1654" spans="1:12" ht="15.75" thickBot="1" x14ac:dyDescent="0.3">
      <c r="A1654" s="3" t="s">
        <v>832</v>
      </c>
      <c r="B1654" s="4">
        <v>190.4</v>
      </c>
      <c r="C1654" s="4">
        <v>8.9</v>
      </c>
      <c r="D1654" s="4">
        <v>6.7</v>
      </c>
      <c r="E1654" s="4">
        <v>0.36</v>
      </c>
      <c r="F1654" s="4">
        <v>0.46</v>
      </c>
      <c r="G1654" s="4">
        <v>0.71</v>
      </c>
      <c r="H1654" s="4">
        <v>303.60000000000002</v>
      </c>
      <c r="I1654" s="4">
        <v>1.637</v>
      </c>
      <c r="J1654" s="4">
        <v>0.97</v>
      </c>
      <c r="K1654" s="4">
        <v>0.6</v>
      </c>
      <c r="L1654" s="4">
        <v>20.2</v>
      </c>
    </row>
    <row r="1655" spans="1:12" ht="15.75" thickBot="1" x14ac:dyDescent="0.3">
      <c r="A1655" s="3">
        <v>-417217</v>
      </c>
      <c r="B1655" s="4">
        <v>327.9</v>
      </c>
      <c r="C1655" s="4">
        <v>288.60000000000002</v>
      </c>
      <c r="D1655" s="4">
        <v>19.600000000000001</v>
      </c>
      <c r="E1655" s="4">
        <v>0.55000000000000004</v>
      </c>
      <c r="F1655" s="4">
        <v>0.32</v>
      </c>
      <c r="G1655" s="4">
        <v>0.71</v>
      </c>
      <c r="H1655" s="4">
        <v>111.2</v>
      </c>
      <c r="I1655" s="4">
        <v>1.6439999999999999</v>
      </c>
      <c r="J1655" s="4">
        <v>1.1000000000000001</v>
      </c>
      <c r="K1655" s="4">
        <v>0.6</v>
      </c>
      <c r="L1655" s="4">
        <v>19.600000000000001</v>
      </c>
    </row>
    <row r="1656" spans="1:12" ht="15.75" thickBot="1" x14ac:dyDescent="0.3">
      <c r="A1656" s="3" t="s">
        <v>260</v>
      </c>
      <c r="B1656" s="4">
        <v>340.7</v>
      </c>
      <c r="C1656" s="4">
        <v>79.2</v>
      </c>
      <c r="D1656" s="4">
        <v>22.1</v>
      </c>
      <c r="E1656" s="4">
        <v>0.5</v>
      </c>
      <c r="F1656" s="4">
        <v>0.36</v>
      </c>
      <c r="G1656" s="4">
        <v>0.71</v>
      </c>
      <c r="H1656" s="4">
        <v>359.4</v>
      </c>
      <c r="I1656" s="4">
        <v>1.64</v>
      </c>
      <c r="J1656" s="4">
        <v>1.07</v>
      </c>
      <c r="K1656" s="4">
        <v>0.6</v>
      </c>
      <c r="L1656" s="4">
        <v>21.9</v>
      </c>
    </row>
    <row r="1657" spans="1:12" ht="15.75" thickBot="1" x14ac:dyDescent="0.3">
      <c r="A1657" s="3" t="s">
        <v>777</v>
      </c>
      <c r="B1657" s="4">
        <v>149.19999999999999</v>
      </c>
      <c r="C1657" s="4">
        <v>165.3</v>
      </c>
      <c r="D1657" s="4">
        <v>11.2</v>
      </c>
      <c r="E1657" s="4">
        <v>0.57999999999999996</v>
      </c>
      <c r="F1657" s="4">
        <v>0.28999999999999998</v>
      </c>
      <c r="G1657" s="4">
        <v>0.69</v>
      </c>
      <c r="H1657" s="4">
        <v>130.69999999999999</v>
      </c>
      <c r="I1657" s="4">
        <v>1.706</v>
      </c>
      <c r="J1657" s="4">
        <v>1.0900000000000001</v>
      </c>
      <c r="K1657" s="4">
        <v>0.57999999999999996</v>
      </c>
      <c r="L1657" s="4">
        <v>21.8</v>
      </c>
    </row>
    <row r="1658" spans="1:12" ht="15.75" thickBot="1" x14ac:dyDescent="0.3">
      <c r="A1658" s="3" t="s">
        <v>522</v>
      </c>
      <c r="B1658" s="4">
        <v>183.6</v>
      </c>
      <c r="C1658" s="4">
        <v>81.2</v>
      </c>
      <c r="D1658" s="4">
        <v>24.3</v>
      </c>
      <c r="E1658" s="4">
        <v>0.38</v>
      </c>
      <c r="F1658" s="4">
        <v>0.43</v>
      </c>
      <c r="G1658" s="4">
        <v>0.69</v>
      </c>
      <c r="H1658" s="4">
        <v>338.8</v>
      </c>
      <c r="I1658" s="4">
        <v>1.702</v>
      </c>
      <c r="J1658" s="4">
        <v>0.96</v>
      </c>
      <c r="K1658" s="4">
        <v>0.57999999999999996</v>
      </c>
      <c r="L1658" s="4">
        <v>18.600000000000001</v>
      </c>
    </row>
    <row r="1659" spans="1:12" ht="15.75" thickBot="1" x14ac:dyDescent="0.3">
      <c r="A1659" s="3" t="s">
        <v>153</v>
      </c>
      <c r="B1659" s="4">
        <v>318.7</v>
      </c>
      <c r="C1659" s="4">
        <v>305.60000000000002</v>
      </c>
      <c r="D1659" s="4">
        <v>4.8</v>
      </c>
      <c r="E1659" s="4">
        <v>0.54</v>
      </c>
      <c r="F1659" s="4">
        <v>0.31</v>
      </c>
      <c r="G1659" s="4">
        <v>0.68</v>
      </c>
      <c r="H1659" s="4">
        <v>307.10000000000002</v>
      </c>
      <c r="I1659" s="4">
        <v>1.77</v>
      </c>
      <c r="J1659" s="4">
        <v>1.04</v>
      </c>
      <c r="K1659" s="4">
        <v>0.56000000000000005</v>
      </c>
      <c r="L1659" s="4">
        <v>20.7</v>
      </c>
    </row>
    <row r="1660" spans="1:12" ht="15.75" thickBot="1" x14ac:dyDescent="0.3">
      <c r="A1660" s="3">
        <v>-364136</v>
      </c>
      <c r="B1660" s="4">
        <v>29.6</v>
      </c>
      <c r="C1660" s="4">
        <v>303.3</v>
      </c>
      <c r="D1660" s="4">
        <v>10.199999999999999</v>
      </c>
      <c r="E1660" s="4">
        <v>0.75</v>
      </c>
      <c r="F1660" s="4">
        <v>0.17</v>
      </c>
      <c r="G1660" s="4">
        <v>0.68</v>
      </c>
      <c r="H1660" s="4">
        <v>126.6</v>
      </c>
      <c r="I1660" s="4">
        <v>1.7709999999999999</v>
      </c>
      <c r="J1660" s="4">
        <v>1.19</v>
      </c>
      <c r="K1660" s="4">
        <v>0.56000000000000005</v>
      </c>
      <c r="L1660" s="4">
        <v>20.2</v>
      </c>
    </row>
    <row r="1661" spans="1:12" ht="15.75" thickBot="1" x14ac:dyDescent="0.3">
      <c r="A1661" s="3" t="s">
        <v>650</v>
      </c>
      <c r="B1661" s="4">
        <v>195.6</v>
      </c>
      <c r="C1661" s="4">
        <v>306.60000000000002</v>
      </c>
      <c r="D1661" s="4">
        <v>12.6</v>
      </c>
      <c r="E1661" s="4">
        <v>0.68</v>
      </c>
      <c r="F1661" s="4">
        <v>0.22</v>
      </c>
      <c r="G1661" s="4">
        <v>0.68</v>
      </c>
      <c r="H1661" s="4">
        <v>26.7</v>
      </c>
      <c r="I1661" s="4">
        <v>1.7490000000000001</v>
      </c>
      <c r="J1661" s="4">
        <v>1.1399999999999999</v>
      </c>
      <c r="K1661" s="4">
        <v>0.56000000000000005</v>
      </c>
      <c r="L1661" s="4">
        <v>21.8</v>
      </c>
    </row>
    <row r="1662" spans="1:12" ht="15.75" thickBot="1" x14ac:dyDescent="0.3">
      <c r="A1662" s="3">
        <v>-437844</v>
      </c>
      <c r="B1662" s="4">
        <v>9.8000000000000007</v>
      </c>
      <c r="C1662" s="4">
        <v>80.8</v>
      </c>
      <c r="D1662" s="4">
        <v>2</v>
      </c>
      <c r="E1662" s="4">
        <v>0.67</v>
      </c>
      <c r="F1662" s="4">
        <v>0.23</v>
      </c>
      <c r="G1662" s="4">
        <v>0.67</v>
      </c>
      <c r="H1662" s="4">
        <v>177.5</v>
      </c>
      <c r="I1662" s="4">
        <v>1.782</v>
      </c>
      <c r="J1662" s="4">
        <v>1.1200000000000001</v>
      </c>
      <c r="K1662" s="4">
        <v>0.55000000000000004</v>
      </c>
      <c r="L1662" s="4">
        <v>21.4</v>
      </c>
    </row>
    <row r="1663" spans="1:12" ht="15.75" thickBot="1" x14ac:dyDescent="0.3">
      <c r="A1663" s="3" t="s">
        <v>1041</v>
      </c>
      <c r="B1663" s="4">
        <v>42.2</v>
      </c>
      <c r="C1663" s="4">
        <v>315</v>
      </c>
      <c r="D1663" s="4">
        <v>4.0999999999999996</v>
      </c>
      <c r="E1663" s="4">
        <v>0.47</v>
      </c>
      <c r="F1663" s="4">
        <v>0.35</v>
      </c>
      <c r="G1663" s="4">
        <v>0.67</v>
      </c>
      <c r="H1663" s="4">
        <v>46</v>
      </c>
      <c r="I1663" s="4">
        <v>1.8120000000000001</v>
      </c>
      <c r="J1663" s="4">
        <v>0.98</v>
      </c>
      <c r="K1663" s="4">
        <v>0.54</v>
      </c>
      <c r="L1663" s="4">
        <v>20.100000000000001</v>
      </c>
    </row>
    <row r="1664" spans="1:12" ht="15.75" thickBot="1" x14ac:dyDescent="0.3">
      <c r="A1664" s="3" t="s">
        <v>370</v>
      </c>
      <c r="B1664" s="4">
        <v>17.7</v>
      </c>
      <c r="C1664" s="4">
        <v>40.9</v>
      </c>
      <c r="D1664" s="4">
        <v>6</v>
      </c>
      <c r="E1664" s="4">
        <v>0.57999999999999996</v>
      </c>
      <c r="F1664" s="4">
        <v>0.28000000000000003</v>
      </c>
      <c r="G1664" s="4">
        <v>0.67</v>
      </c>
      <c r="H1664" s="4">
        <v>341.3</v>
      </c>
      <c r="I1664" s="4">
        <v>1.79</v>
      </c>
      <c r="J1664" s="4">
        <v>1.06</v>
      </c>
      <c r="K1664" s="4">
        <v>0.55000000000000004</v>
      </c>
      <c r="L1664" s="4">
        <v>19.100000000000001</v>
      </c>
    </row>
    <row r="1665" spans="1:12" ht="15.75" thickBot="1" x14ac:dyDescent="0.3">
      <c r="A1665" s="3" t="s">
        <v>54</v>
      </c>
      <c r="B1665" s="4">
        <v>356.5</v>
      </c>
      <c r="C1665" s="4">
        <v>252.7</v>
      </c>
      <c r="D1665" s="4">
        <v>28.2</v>
      </c>
      <c r="E1665" s="4">
        <v>0.53</v>
      </c>
      <c r="F1665" s="4">
        <v>0.32</v>
      </c>
      <c r="G1665" s="4">
        <v>0.67</v>
      </c>
      <c r="H1665" s="4">
        <v>340.4</v>
      </c>
      <c r="I1665" s="4">
        <v>1.794</v>
      </c>
      <c r="J1665" s="4">
        <v>1.02</v>
      </c>
      <c r="K1665" s="4">
        <v>0.55000000000000004</v>
      </c>
      <c r="L1665" s="4">
        <v>20.9</v>
      </c>
    </row>
    <row r="1666" spans="1:12" ht="15.75" thickBot="1" x14ac:dyDescent="0.3">
      <c r="A1666" s="3">
        <v>-138127</v>
      </c>
      <c r="B1666" s="4">
        <v>197.8</v>
      </c>
      <c r="C1666" s="4">
        <v>155.80000000000001</v>
      </c>
      <c r="D1666" s="4">
        <v>26.5</v>
      </c>
      <c r="E1666" s="4">
        <v>0.53</v>
      </c>
      <c r="F1666" s="4">
        <v>0.31</v>
      </c>
      <c r="G1666" s="4">
        <v>0.66</v>
      </c>
      <c r="H1666" s="4">
        <v>332.4</v>
      </c>
      <c r="I1666" s="4">
        <v>1.831</v>
      </c>
      <c r="J1666" s="4">
        <v>1.01</v>
      </c>
      <c r="K1666" s="4">
        <v>0.54</v>
      </c>
      <c r="L1666" s="4">
        <v>17.100000000000001</v>
      </c>
    </row>
    <row r="1667" spans="1:12" ht="15.75" thickBot="1" x14ac:dyDescent="0.3">
      <c r="A1667" s="3">
        <v>-202683</v>
      </c>
      <c r="B1667" s="4">
        <v>56.3</v>
      </c>
      <c r="C1667" s="4">
        <v>193.3</v>
      </c>
      <c r="D1667" s="4">
        <v>3.4</v>
      </c>
      <c r="E1667" s="4">
        <v>0.56000000000000005</v>
      </c>
      <c r="F1667" s="4">
        <v>0.28000000000000003</v>
      </c>
      <c r="G1667" s="4">
        <v>0.64</v>
      </c>
      <c r="H1667" s="4">
        <v>145.9</v>
      </c>
      <c r="I1667" s="4">
        <v>1.9390000000000001</v>
      </c>
      <c r="J1667" s="4">
        <v>1</v>
      </c>
      <c r="K1667" s="4">
        <v>0.51</v>
      </c>
      <c r="L1667" s="4">
        <v>19.8</v>
      </c>
    </row>
    <row r="1668" spans="1:12" ht="15.75" thickBot="1" x14ac:dyDescent="0.3">
      <c r="A1668" s="3">
        <v>-434326</v>
      </c>
      <c r="B1668" s="4">
        <v>353</v>
      </c>
      <c r="C1668" s="4">
        <v>37</v>
      </c>
      <c r="D1668" s="4">
        <v>18.899999999999999</v>
      </c>
      <c r="E1668" s="4">
        <v>0.53</v>
      </c>
      <c r="F1668" s="4">
        <v>0.3</v>
      </c>
      <c r="G1668" s="4">
        <v>0.64</v>
      </c>
      <c r="H1668" s="4">
        <v>198.1</v>
      </c>
      <c r="I1668" s="4">
        <v>1.9470000000000001</v>
      </c>
      <c r="J1668" s="4">
        <v>0.97</v>
      </c>
      <c r="K1668" s="4">
        <v>0.51</v>
      </c>
      <c r="L1668" s="4">
        <v>18.399999999999999</v>
      </c>
    </row>
    <row r="1669" spans="1:12" ht="15.75" thickBot="1" x14ac:dyDescent="0.3">
      <c r="A1669" s="3">
        <v>-66391</v>
      </c>
      <c r="B1669" s="4">
        <v>192.6</v>
      </c>
      <c r="C1669" s="4">
        <v>244.9</v>
      </c>
      <c r="D1669" s="4">
        <v>38.9</v>
      </c>
      <c r="E1669" s="4">
        <v>0.69</v>
      </c>
      <c r="F1669" s="4">
        <v>0.2</v>
      </c>
      <c r="G1669" s="4">
        <v>0.64</v>
      </c>
      <c r="H1669" s="4">
        <v>290.10000000000002</v>
      </c>
      <c r="I1669" s="4">
        <v>1.915</v>
      </c>
      <c r="J1669" s="4">
        <v>1.08</v>
      </c>
      <c r="K1669" s="4">
        <v>0.51</v>
      </c>
      <c r="L1669" s="4">
        <v>16.5</v>
      </c>
    </row>
  </sheetData>
  <autoFilter ref="A1:L1669" xr:uid="{00000000-0009-0000-0000-000000000000}">
    <sortState xmlns:xlrd2="http://schemas.microsoft.com/office/spreadsheetml/2017/richdata2" ref="A2:L1669">
      <sortCondition descending="1" ref="G1:G1669"/>
    </sortState>
  </autoFilter>
  <hyperlinks>
    <hyperlink ref="A1449" r:id="rId1" display="http://www.minorplanetcenter.net/db_search/show_object?object_id=1566" xr:uid="{00000000-0004-0000-0000-000000000000}"/>
    <hyperlink ref="A1257" r:id="rId2" display="http://www.minorplanetcenter.net/db_search/show_object?object_id=1620" xr:uid="{00000000-0004-0000-0000-000001000000}"/>
    <hyperlink ref="A1036" r:id="rId3" display="http://www.minorplanetcenter.net/db_search/show_object?object_id=1862" xr:uid="{00000000-0004-0000-0000-000002000000}"/>
    <hyperlink ref="A773" r:id="rId4" display="http://www.minorplanetcenter.net/db_search/show_object?object_id=1981" xr:uid="{00000000-0004-0000-0000-000003000000}"/>
    <hyperlink ref="A688" r:id="rId5" display="http://www.minorplanetcenter.net/db_search/show_object?object_id=2101" xr:uid="{00000000-0004-0000-0000-000004000000}"/>
    <hyperlink ref="A1222" r:id="rId6" display="http://www.minorplanetcenter.net/db_search/show_object?object_id=2102" xr:uid="{00000000-0004-0000-0000-000005000000}"/>
    <hyperlink ref="A932" r:id="rId7" display="http://www.minorplanetcenter.net/db_search/show_object?object_id=2135" xr:uid="{00000000-0004-0000-0000-000006000000}"/>
    <hyperlink ref="A422" r:id="rId8" display="http://www.minorplanetcenter.net/db_search/show_object?object_id=2201" xr:uid="{00000000-0004-0000-0000-000007000000}"/>
    <hyperlink ref="A1608" r:id="rId9" display="http://www.minorplanetcenter.net/db_search/show_object?object_id=2340" xr:uid="{00000000-0004-0000-0000-000008000000}"/>
    <hyperlink ref="A782" r:id="rId10" display="http://www.minorplanetcenter.net/db_search/show_object?object_id=3122" xr:uid="{00000000-0004-0000-0000-000009000000}"/>
    <hyperlink ref="A1240" r:id="rId11" display="http://www.minorplanetcenter.net/db_search/show_object?object_id=3200" xr:uid="{00000000-0004-0000-0000-00000A000000}"/>
    <hyperlink ref="A1307" r:id="rId12" display="http://www.minorplanetcenter.net/db_search/show_object?object_id=3361" xr:uid="{00000000-0004-0000-0000-00000B000000}"/>
    <hyperlink ref="A1519" r:id="rId13" display="http://www.minorplanetcenter.net/db_search/show_object?object_id=3362" xr:uid="{00000000-0004-0000-0000-00000C000000}"/>
    <hyperlink ref="A406" r:id="rId14" display="http://www.minorplanetcenter.net/db_search/show_object?object_id=3671" xr:uid="{00000000-0004-0000-0000-00000D000000}"/>
    <hyperlink ref="A731" r:id="rId15" display="http://www.minorplanetcenter.net/db_search/show_object?object_id=3757" xr:uid="{00000000-0004-0000-0000-00000E000000}"/>
    <hyperlink ref="A108" r:id="rId16" display="http://www.minorplanetcenter.net/db_search/show_object?object_id=4015" xr:uid="{00000000-0004-0000-0000-00000F000000}"/>
    <hyperlink ref="A1468" r:id="rId17" display="http://www.minorplanetcenter.net/db_search/show_object?object_id=4034" xr:uid="{00000000-0004-0000-0000-000010000000}"/>
    <hyperlink ref="A166" r:id="rId18" display="http://www.minorplanetcenter.net/db_search/show_object?object_id=4179" xr:uid="{00000000-0004-0000-0000-000011000000}"/>
    <hyperlink ref="A583" r:id="rId19" display="http://www.minorplanetcenter.net/db_search/show_object?object_id=4183" xr:uid="{00000000-0004-0000-0000-000012000000}"/>
    <hyperlink ref="A1074" r:id="rId20" display="http://www.minorplanetcenter.net/db_search/show_object?object_id=4450" xr:uid="{00000000-0004-0000-0000-000013000000}"/>
    <hyperlink ref="A398" r:id="rId21" display="http://www.minorplanetcenter.net/db_search/show_object?object_id=4486" xr:uid="{00000000-0004-0000-0000-000014000000}"/>
    <hyperlink ref="A1499" r:id="rId22" display="http://www.minorplanetcenter.net/db_search/show_object?object_id=4581" xr:uid="{00000000-0004-0000-0000-000015000000}"/>
    <hyperlink ref="A1013" r:id="rId23" display="http://www.minorplanetcenter.net/db_search/show_object?object_id=4660" xr:uid="{00000000-0004-0000-0000-000016000000}"/>
    <hyperlink ref="A1467" r:id="rId24" display="http://www.minorplanetcenter.net/db_search/show_object?object_id=4769" xr:uid="{00000000-0004-0000-0000-000017000000}"/>
    <hyperlink ref="A915" r:id="rId25" display="http://www.minorplanetcenter.net/db_search/show_object?object_id=4953" xr:uid="{00000000-0004-0000-0000-000018000000}"/>
    <hyperlink ref="A891" r:id="rId26" display="http://www.minorplanetcenter.net/db_search/show_object?object_id=5011" xr:uid="{00000000-0004-0000-0000-000019000000}"/>
    <hyperlink ref="A964" r:id="rId27" display="http://www.minorplanetcenter.net/db_search/show_object?object_id=5189" xr:uid="{00000000-0004-0000-0000-00001A000000}"/>
    <hyperlink ref="A1549" r:id="rId28" display="http://www.minorplanetcenter.net/db_search/show_object?object_id=5604" xr:uid="{00000000-0004-0000-0000-00001B000000}"/>
    <hyperlink ref="A1234" r:id="rId29" display="http://www.minorplanetcenter.net/db_search/show_object?object_id=5693" xr:uid="{00000000-0004-0000-0000-00001C000000}"/>
    <hyperlink ref="A1231" r:id="rId30" display="http://www.minorplanetcenter.net/db_search/show_object?object_id=6037" xr:uid="{00000000-0004-0000-0000-00001D000000}"/>
    <hyperlink ref="A1376" r:id="rId31" display="http://www.minorplanetcenter.net/db_search/show_object?object_id=6239" xr:uid="{00000000-0004-0000-0000-00001E000000}"/>
    <hyperlink ref="A188" r:id="rId32" display="http://www.minorplanetcenter.net/db_search/show_object?object_id=6489" xr:uid="{00000000-0004-0000-0000-00001F000000}"/>
    <hyperlink ref="A184" r:id="rId33" display="http://www.minorplanetcenter.net/db_search/show_object?object_id=6491" xr:uid="{00000000-0004-0000-0000-000020000000}"/>
    <hyperlink ref="A781" r:id="rId34" display="http://www.minorplanetcenter.net/db_search/show_object?object_id=7335" xr:uid="{00000000-0004-0000-0000-000021000000}"/>
    <hyperlink ref="A724" r:id="rId35" display="http://www.minorplanetcenter.net/db_search/show_object?object_id=7341" xr:uid="{00000000-0004-0000-0000-000022000000}"/>
    <hyperlink ref="A1161" r:id="rId36" display="http://www.minorplanetcenter.net/db_search/show_object?object_id=7482" xr:uid="{00000000-0004-0000-0000-000023000000}"/>
    <hyperlink ref="A1033" r:id="rId37" display="http://www.minorplanetcenter.net/db_search/show_object?object_id=7753" xr:uid="{00000000-0004-0000-0000-000024000000}"/>
    <hyperlink ref="A1414" r:id="rId38" display="http://www.minorplanetcenter.net/db_search/show_object?object_id=7822" xr:uid="{00000000-0004-0000-0000-000025000000}"/>
    <hyperlink ref="A790" r:id="rId39" display="http://www.minorplanetcenter.net/db_search/show_object?object_id=8014" xr:uid="{00000000-0004-0000-0000-000026000000}"/>
    <hyperlink ref="A1005" r:id="rId40" display="http://www.minorplanetcenter.net/db_search/show_object?object_id=8566" xr:uid="{00000000-0004-0000-0000-000027000000}"/>
    <hyperlink ref="A362" r:id="rId41" display="http://www.minorplanetcenter.net/db_search/show_object?object_id=9856" xr:uid="{00000000-0004-0000-0000-000028000000}"/>
    <hyperlink ref="A1259" r:id="rId42" display="http://www.minorplanetcenter.net/db_search/show_object?object_id=10115" xr:uid="{00000000-0004-0000-0000-000029000000}"/>
    <hyperlink ref="A1441" r:id="rId43" display="http://www.minorplanetcenter.net/db_search/show_object?object_id=11500" xr:uid="{00000000-0004-0000-0000-00002A000000}"/>
    <hyperlink ref="A983" r:id="rId44" display="http://www.minorplanetcenter.net/db_search/show_object?object_id=12538" xr:uid="{00000000-0004-0000-0000-00002B000000}"/>
    <hyperlink ref="A603" r:id="rId45" display="http://www.minorplanetcenter.net/db_search/show_object?object_id=12923" xr:uid="{00000000-0004-0000-0000-00002C000000}"/>
    <hyperlink ref="A1166" r:id="rId46" display="http://www.minorplanetcenter.net/db_search/show_object?object_id=13651" xr:uid="{00000000-0004-0000-0000-00002D000000}"/>
    <hyperlink ref="A36" r:id="rId47" display="http://www.minorplanetcenter.net/db_search/show_object?object_id=14827" xr:uid="{00000000-0004-0000-0000-00002E000000}"/>
    <hyperlink ref="A408" r:id="rId48" display="http://www.minorplanetcenter.net/db_search/show_object?object_id=16960" xr:uid="{00000000-0004-0000-0000-00002F000000}"/>
    <hyperlink ref="A958" r:id="rId49" display="http://www.minorplanetcenter.net/db_search/show_object?object_id=20425" xr:uid="{00000000-0004-0000-0000-000030000000}"/>
    <hyperlink ref="A1296" r:id="rId50" display="http://www.minorplanetcenter.net/db_search/show_object?object_id=22753" xr:uid="{00000000-0004-0000-0000-000031000000}"/>
    <hyperlink ref="A720" r:id="rId51" display="http://www.minorplanetcenter.net/db_search/show_object?object_id=23187" xr:uid="{00000000-0004-0000-0000-000032000000}"/>
    <hyperlink ref="A1181" r:id="rId52" display="http://www.minorplanetcenter.net/db_search/show_object?object_id=25143" xr:uid="{00000000-0004-0000-0000-000033000000}"/>
    <hyperlink ref="A970" r:id="rId53" display="http://www.minorplanetcenter.net/db_search/show_object?object_id=26663" xr:uid="{00000000-0004-0000-0000-000034000000}"/>
    <hyperlink ref="A800" r:id="rId54" display="http://www.minorplanetcenter.net/db_search/show_object?object_id=27002" xr:uid="{00000000-0004-0000-0000-000035000000}"/>
    <hyperlink ref="A848" r:id="rId55" display="http://www.minorplanetcenter.net/db_search/show_object?object_id=29075" xr:uid="{00000000-0004-0000-0000-000036000000}"/>
    <hyperlink ref="A454" r:id="rId56" display="http://www.minorplanetcenter.net/db_search/show_object?object_id=31669" xr:uid="{00000000-0004-0000-0000-000037000000}"/>
    <hyperlink ref="A1651" r:id="rId57" display="http://www.minorplanetcenter.net/db_search/show_object?object_id=33342" xr:uid="{00000000-0004-0000-0000-000038000000}"/>
    <hyperlink ref="A1389" r:id="rId58" display="http://www.minorplanetcenter.net/db_search/show_object?object_id=35107" xr:uid="{00000000-0004-0000-0000-000039000000}"/>
    <hyperlink ref="A1073" r:id="rId59" display="http://www.minorplanetcenter.net/db_search/show_object?object_id=35396" xr:uid="{00000000-0004-0000-0000-00003A000000}"/>
    <hyperlink ref="A656" r:id="rId60" display="http://www.minorplanetcenter.net/db_search/show_object?object_id=37638" xr:uid="{00000000-0004-0000-0000-00003B000000}"/>
    <hyperlink ref="A1028" r:id="rId61" display="http://www.minorplanetcenter.net/db_search/show_object?object_id=37655" xr:uid="{00000000-0004-0000-0000-00003C000000}"/>
    <hyperlink ref="A501" r:id="rId62" display="http://www.minorplanetcenter.net/db_search/show_object?object_id=38071" xr:uid="{00000000-0004-0000-0000-00003D000000}"/>
    <hyperlink ref="A532" r:id="rId63" display="http://www.minorplanetcenter.net/db_search/show_object?object_id=39572" xr:uid="{00000000-0004-0000-0000-00003E000000}"/>
    <hyperlink ref="A933" r:id="rId64" display="http://www.minorplanetcenter.net/db_search/show_object?object_id=41429" xr:uid="{00000000-0004-0000-0000-00003F000000}"/>
    <hyperlink ref="A249" r:id="rId65" display="http://www.minorplanetcenter.net/db_search/show_object?object_id=52760" xr:uid="{00000000-0004-0000-0000-000040000000}"/>
    <hyperlink ref="A265" r:id="rId66" display="http://www.minorplanetcenter.net/db_search/show_object?object_id=52768" xr:uid="{00000000-0004-0000-0000-000041000000}"/>
    <hyperlink ref="A73" r:id="rId67" display="http://www.minorplanetcenter.net/db_search/show_object?object_id=53319" xr:uid="{00000000-0004-0000-0000-000042000000}"/>
    <hyperlink ref="A653" r:id="rId68" display="http://www.minorplanetcenter.net/db_search/show_object?object_id=53426" xr:uid="{00000000-0004-0000-0000-000043000000}"/>
    <hyperlink ref="A546" r:id="rId69" display="http://www.minorplanetcenter.net/db_search/show_object?object_id=53429" xr:uid="{00000000-0004-0000-0000-000044000000}"/>
    <hyperlink ref="A1009" r:id="rId70" display="http://www.minorplanetcenter.net/db_search/show_object?object_id=53550" xr:uid="{00000000-0004-0000-0000-000045000000}"/>
    <hyperlink ref="A1146" r:id="rId71" display="http://www.minorplanetcenter.net/db_search/show_object?object_id=53789" xr:uid="{00000000-0004-0000-0000-000046000000}"/>
    <hyperlink ref="A1555" r:id="rId72" display="http://www.minorplanetcenter.net/db_search/show_object?object_id=65679" xr:uid="{00000000-0004-0000-0000-000047000000}"/>
    <hyperlink ref="A1087" r:id="rId73" display="http://www.minorplanetcenter.net/db_search/show_object?object_id=65690" xr:uid="{00000000-0004-0000-0000-000048000000}"/>
    <hyperlink ref="A1116" r:id="rId74" display="http://www.minorplanetcenter.net/db_search/show_object?object_id=65717" xr:uid="{00000000-0004-0000-0000-000049000000}"/>
    <hyperlink ref="A888" r:id="rId75" display="http://www.minorplanetcenter.net/db_search/show_object?object_id=65803" xr:uid="{00000000-0004-0000-0000-00004A000000}"/>
    <hyperlink ref="A1432" r:id="rId76" display="http://www.minorplanetcenter.net/db_search/show_object?object_id=65909" xr:uid="{00000000-0004-0000-0000-00004B000000}"/>
    <hyperlink ref="A1669" r:id="rId77" display="http://www.minorplanetcenter.net/db_search/show_object?object_id=66391" xr:uid="{00000000-0004-0000-0000-00004C000000}"/>
    <hyperlink ref="A1201" r:id="rId78" display="http://www.minorplanetcenter.net/db_search/show_object?object_id=67367" xr:uid="{00000000-0004-0000-0000-00004D000000}"/>
    <hyperlink ref="A1189" r:id="rId79" display="http://www.minorplanetcenter.net/db_search/show_object?object_id=67381" xr:uid="{00000000-0004-0000-0000-00004E000000}"/>
    <hyperlink ref="A1193" r:id="rId80" display="http://www.minorplanetcenter.net/db_search/show_object?object_id=68216" xr:uid="{00000000-0004-0000-0000-00004F000000}"/>
    <hyperlink ref="A1004" r:id="rId81" display="http://www.minorplanetcenter.net/db_search/show_object?object_id=68346" xr:uid="{00000000-0004-0000-0000-000050000000}"/>
    <hyperlink ref="A1530" r:id="rId82" display="http://www.minorplanetcenter.net/db_search/show_object?object_id=68347" xr:uid="{00000000-0004-0000-0000-000051000000}"/>
    <hyperlink ref="A914" r:id="rId83" display="http://www.minorplanetcenter.net/db_search/show_object?object_id=68372" xr:uid="{00000000-0004-0000-0000-000052000000}"/>
    <hyperlink ref="A834" r:id="rId84" display="http://www.minorplanetcenter.net/db_search/show_object?object_id=68548" xr:uid="{00000000-0004-0000-0000-000053000000}"/>
    <hyperlink ref="A1473" r:id="rId85" display="http://www.minorplanetcenter.net/db_search/show_object?object_id=68950" xr:uid="{00000000-0004-0000-0000-000054000000}"/>
    <hyperlink ref="A873" r:id="rId86" display="http://www.minorplanetcenter.net/db_search/show_object?object_id=69230" xr:uid="{00000000-0004-0000-0000-000055000000}"/>
    <hyperlink ref="A371" r:id="rId87" display="http://www.minorplanetcenter.net/db_search/show_object?object_id=85182" xr:uid="{00000000-0004-0000-0000-000056000000}"/>
    <hyperlink ref="A1286" r:id="rId88" display="http://www.minorplanetcenter.net/db_search/show_object?object_id=85236" xr:uid="{00000000-0004-0000-0000-000057000000}"/>
    <hyperlink ref="A1206" r:id="rId89" display="http://www.minorplanetcenter.net/db_search/show_object?object_id=85585" xr:uid="{00000000-0004-0000-0000-000058000000}"/>
    <hyperlink ref="A939" r:id="rId90" display="http://www.minorplanetcenter.net/db_search/show_object?object_id=85640" xr:uid="{00000000-0004-0000-0000-000059000000}"/>
    <hyperlink ref="A652" r:id="rId91" display="http://www.minorplanetcenter.net/db_search/show_object?object_id=85713" xr:uid="{00000000-0004-0000-0000-00005A000000}"/>
    <hyperlink ref="A1113" r:id="rId92" display="http://www.minorplanetcenter.net/db_search/show_object?object_id=85774" xr:uid="{00000000-0004-0000-0000-00005B000000}"/>
    <hyperlink ref="A715" r:id="rId93" display="http://www.minorplanetcenter.net/db_search/show_object?object_id=85938" xr:uid="{00000000-0004-0000-0000-00005C000000}"/>
    <hyperlink ref="A1585" r:id="rId94" display="http://www.minorplanetcenter.net/db_search/show_object?object_id=85989" xr:uid="{00000000-0004-0000-0000-00005D000000}"/>
    <hyperlink ref="A1505" r:id="rId95" display="http://www.minorplanetcenter.net/db_search/show_object?object_id=85990" xr:uid="{00000000-0004-0000-0000-00005E000000}"/>
    <hyperlink ref="A783" r:id="rId96" display="http://www.minorplanetcenter.net/db_search/show_object?object_id=86039" xr:uid="{00000000-0004-0000-0000-00005F000000}"/>
    <hyperlink ref="A568" r:id="rId97" display="http://www.minorplanetcenter.net/db_search/show_object?object_id=86819" xr:uid="{00000000-0004-0000-0000-000060000000}"/>
    <hyperlink ref="A1600" r:id="rId98" display="http://www.minorplanetcenter.net/db_search/show_object?object_id=87684" xr:uid="{00000000-0004-0000-0000-000061000000}"/>
    <hyperlink ref="A1343" r:id="rId99" display="http://www.minorplanetcenter.net/db_search/show_object?object_id=88254" xr:uid="{00000000-0004-0000-0000-000062000000}"/>
    <hyperlink ref="A1147" r:id="rId100" display="http://www.minorplanetcenter.net/db_search/show_object?object_id=89136" xr:uid="{00000000-0004-0000-0000-000063000000}"/>
    <hyperlink ref="A507" r:id="rId101" display="http://www.minorplanetcenter.net/db_search/show_object?object_id=89830" xr:uid="{00000000-0004-0000-0000-000064000000}"/>
    <hyperlink ref="A894" r:id="rId102" display="http://www.minorplanetcenter.net/db_search/show_object?object_id=89958" xr:uid="{00000000-0004-0000-0000-000065000000}"/>
    <hyperlink ref="A801" r:id="rId103" display="http://www.minorplanetcenter.net/db_search/show_object?object_id=89959" xr:uid="{00000000-0004-0000-0000-000066000000}"/>
    <hyperlink ref="A464" r:id="rId104" display="http://www.minorplanetcenter.net/db_search/show_object?object_id=90075" xr:uid="{00000000-0004-0000-0000-000067000000}"/>
    <hyperlink ref="A1289" r:id="rId105" display="http://www.minorplanetcenter.net/db_search/show_object?object_id=90403" xr:uid="{00000000-0004-0000-0000-000068000000}"/>
    <hyperlink ref="A845" r:id="rId106" display="http://www.minorplanetcenter.net/db_search/show_object?object_id=90416" xr:uid="{00000000-0004-0000-0000-000069000000}"/>
    <hyperlink ref="A694" r:id="rId107" display="http://www.minorplanetcenter.net/db_search/show_object?object_id=99248" xr:uid="{00000000-0004-0000-0000-00006A000000}"/>
    <hyperlink ref="A1556" r:id="rId108" display="http://www.minorplanetcenter.net/db_search/show_object?object_id=99942" xr:uid="{00000000-0004-0000-0000-00006B000000}"/>
    <hyperlink ref="A103" r:id="rId109" display="http://www.minorplanetcenter.net/db_search/show_object?object_id=100085" xr:uid="{00000000-0004-0000-0000-00006C000000}"/>
    <hyperlink ref="A912" r:id="rId110" display="http://www.minorplanetcenter.net/db_search/show_object?object_id=101869" xr:uid="{00000000-0004-0000-0000-00006D000000}"/>
    <hyperlink ref="A1393" r:id="rId111" display="http://www.minorplanetcenter.net/db_search/show_object?object_id=101955" xr:uid="{00000000-0004-0000-0000-00006E000000}"/>
    <hyperlink ref="A730" r:id="rId112" display="http://www.minorplanetcenter.net/db_search/show_object?object_id=103067" xr:uid="{00000000-0004-0000-0000-00006F000000}"/>
    <hyperlink ref="A796" r:id="rId113" display="http://www.minorplanetcenter.net/db_search/show_object?object_id=111253" xr:uid="{00000000-0004-0000-0000-000070000000}"/>
    <hyperlink ref="A889" r:id="rId114" display="http://www.minorplanetcenter.net/db_search/show_object?object_id=136617" xr:uid="{00000000-0004-0000-0000-000071000000}"/>
    <hyperlink ref="A946" r:id="rId115" display="http://www.minorplanetcenter.net/db_search/show_object?object_id=136618" xr:uid="{00000000-0004-0000-0000-000072000000}"/>
    <hyperlink ref="A794" r:id="rId116" display="http://www.minorplanetcenter.net/db_search/show_object?object_id=136795" xr:uid="{00000000-0004-0000-0000-000073000000}"/>
    <hyperlink ref="A1019" r:id="rId117" display="http://www.minorplanetcenter.net/db_search/show_object?object_id=136849" xr:uid="{00000000-0004-0000-0000-000074000000}"/>
    <hyperlink ref="A1058" r:id="rId118" display="http://www.minorplanetcenter.net/db_search/show_object?object_id=137108" xr:uid="{00000000-0004-0000-0000-000075000000}"/>
    <hyperlink ref="A667" r:id="rId119" display="http://www.minorplanetcenter.net/db_search/show_object?object_id=137120" xr:uid="{00000000-0004-0000-0000-000076000000}"/>
    <hyperlink ref="A778" r:id="rId120" display="http://www.minorplanetcenter.net/db_search/show_object?object_id=137126" xr:uid="{00000000-0004-0000-0000-000077000000}"/>
    <hyperlink ref="A221" r:id="rId121" display="http://www.minorplanetcenter.net/db_search/show_object?object_id=137427" xr:uid="{00000000-0004-0000-0000-000078000000}"/>
    <hyperlink ref="A1666" r:id="rId122" display="http://www.minorplanetcenter.net/db_search/show_object?object_id=138127" xr:uid="{00000000-0004-0000-0000-000079000000}"/>
    <hyperlink ref="A1513" r:id="rId123" display="http://www.minorplanetcenter.net/db_search/show_object?object_id=138175" xr:uid="{00000000-0004-0000-0000-00007A000000}"/>
    <hyperlink ref="A1387" r:id="rId124" display="http://www.minorplanetcenter.net/db_search/show_object?object_id=138404" xr:uid="{00000000-0004-0000-0000-00007B000000}"/>
    <hyperlink ref="A280" r:id="rId125" display="http://www.minorplanetcenter.net/db_search/show_object?object_id=138524" xr:uid="{00000000-0004-0000-0000-00007C000000}"/>
    <hyperlink ref="A494" r:id="rId126" display="http://www.minorplanetcenter.net/db_search/show_object?object_id=138727" xr:uid="{00000000-0004-0000-0000-00007D000000}"/>
    <hyperlink ref="A1493" r:id="rId127" display="http://www.minorplanetcenter.net/db_search/show_object?object_id=138971" xr:uid="{00000000-0004-0000-0000-00007E000000}"/>
    <hyperlink ref="A707" r:id="rId128" display="http://www.minorplanetcenter.net/db_search/show_object?object_id=139211" xr:uid="{00000000-0004-0000-0000-00007F000000}"/>
    <hyperlink ref="A105" r:id="rId129" display="http://www.minorplanetcenter.net/db_search/show_object?object_id=139359" xr:uid="{00000000-0004-0000-0000-000080000000}"/>
    <hyperlink ref="A1096" r:id="rId130" display="http://www.minorplanetcenter.net/db_search/show_object?object_id=139622" xr:uid="{00000000-0004-0000-0000-000081000000}"/>
    <hyperlink ref="A739" r:id="rId131" display="http://www.minorplanetcenter.net/db_search/show_object?object_id=140039" xr:uid="{00000000-0004-0000-0000-000082000000}"/>
    <hyperlink ref="A1156" r:id="rId132" display="http://www.minorplanetcenter.net/db_search/show_object?object_id=140158" xr:uid="{00000000-0004-0000-0000-000083000000}"/>
    <hyperlink ref="A774" r:id="rId133" display="http://www.minorplanetcenter.net/db_search/show_object?object_id=140288" xr:uid="{00000000-0004-0000-0000-000084000000}"/>
    <hyperlink ref="A987" r:id="rId134" display="http://www.minorplanetcenter.net/db_search/show_object?object_id=141053" xr:uid="{00000000-0004-0000-0000-000085000000}"/>
    <hyperlink ref="A1521" r:id="rId135" display="http://www.minorplanetcenter.net/db_search/show_object?object_id=141432" xr:uid="{00000000-0004-0000-0000-000086000000}"/>
    <hyperlink ref="A1416" r:id="rId136" display="http://www.minorplanetcenter.net/db_search/show_object?object_id=141495" xr:uid="{00000000-0004-0000-0000-000087000000}"/>
    <hyperlink ref="A1437" r:id="rId137" display="http://www.minorplanetcenter.net/db_search/show_object?object_id=141525" xr:uid="{00000000-0004-0000-0000-000088000000}"/>
    <hyperlink ref="A1002" r:id="rId138" display="http://www.minorplanetcenter.net/db_search/show_object?object_id=141527" xr:uid="{00000000-0004-0000-0000-000089000000}"/>
    <hyperlink ref="A561" r:id="rId139" display="http://www.minorplanetcenter.net/db_search/show_object?object_id=141593" xr:uid="{00000000-0004-0000-0000-00008A000000}"/>
    <hyperlink ref="A913" r:id="rId140" display="http://www.minorplanetcenter.net/db_search/show_object?object_id=141614" xr:uid="{00000000-0004-0000-0000-00008B000000}"/>
    <hyperlink ref="A1322" r:id="rId141" display="http://www.minorplanetcenter.net/db_search/show_object?object_id=141851" xr:uid="{00000000-0004-0000-0000-00008C000000}"/>
    <hyperlink ref="A589" r:id="rId142" display="http://www.minorplanetcenter.net/db_search/show_object?object_id=143404" xr:uid="{00000000-0004-0000-0000-00008D000000}"/>
    <hyperlink ref="A459" r:id="rId143" display="http://www.minorplanetcenter.net/db_search/show_object?object_id=143487" xr:uid="{00000000-0004-0000-0000-00008E000000}"/>
    <hyperlink ref="A1438" r:id="rId144" display="http://www.minorplanetcenter.net/db_search/show_object?object_id=143649" xr:uid="{00000000-0004-0000-0000-00008F000000}"/>
    <hyperlink ref="A456" r:id="rId145" display="http://www.minorplanetcenter.net/db_search/show_object?object_id=143651" xr:uid="{00000000-0004-0000-0000-000090000000}"/>
    <hyperlink ref="A599" r:id="rId146" display="http://www.minorplanetcenter.net/db_search/show_object?object_id=143992" xr:uid="{00000000-0004-0000-0000-000091000000}"/>
    <hyperlink ref="A1101" r:id="rId147" display="http://www.minorplanetcenter.net/db_search/show_object?object_id=144332" xr:uid="{00000000-0004-0000-0000-000092000000}"/>
    <hyperlink ref="A1000" r:id="rId148" display="http://www.minorplanetcenter.net/db_search/show_object?object_id=144898" xr:uid="{00000000-0004-0000-0000-000093000000}"/>
    <hyperlink ref="A1524" r:id="rId149" display="http://www.minorplanetcenter.net/db_search/show_object?object_id=144900" xr:uid="{00000000-0004-0000-0000-000094000000}"/>
    <hyperlink ref="A1072" r:id="rId150" display="http://www.minorplanetcenter.net/db_search/show_object?object_id=152560" xr:uid="{00000000-0004-0000-0000-000095000000}"/>
    <hyperlink ref="A1065" r:id="rId151" display="http://www.minorplanetcenter.net/db_search/show_object?object_id=152561" xr:uid="{00000000-0004-0000-0000-000096000000}"/>
    <hyperlink ref="A1590" r:id="rId152" display="http://www.minorplanetcenter.net/db_search/show_object?object_id=152637" xr:uid="{00000000-0004-0000-0000-000097000000}"/>
    <hyperlink ref="A176" r:id="rId153" display="http://www.minorplanetcenter.net/db_search/show_object?object_id=152664" xr:uid="{00000000-0004-0000-0000-000098000000}"/>
    <hyperlink ref="A1392" r:id="rId154" display="http://www.minorplanetcenter.net/db_search/show_object?object_id=152671" xr:uid="{00000000-0004-0000-0000-000099000000}"/>
    <hyperlink ref="A1062" r:id="rId155" display="http://www.minorplanetcenter.net/db_search/show_object?object_id=152680" xr:uid="{00000000-0004-0000-0000-00009A000000}"/>
    <hyperlink ref="A1155" r:id="rId156" display="http://www.minorplanetcenter.net/db_search/show_object?object_id=152685" xr:uid="{00000000-0004-0000-0000-00009B000000}"/>
    <hyperlink ref="A1327" r:id="rId157" display="http://www.minorplanetcenter.net/db_search/show_object?object_id=152754" xr:uid="{00000000-0004-0000-0000-00009C000000}"/>
    <hyperlink ref="A681" r:id="rId158" display="http://www.minorplanetcenter.net/db_search/show_object?object_id=152770" xr:uid="{00000000-0004-0000-0000-00009D000000}"/>
    <hyperlink ref="A1367" r:id="rId159" display="http://www.minorplanetcenter.net/db_search/show_object?object_id=152828" xr:uid="{00000000-0004-0000-0000-00009E000000}"/>
    <hyperlink ref="A1370" r:id="rId160" display="http://www.minorplanetcenter.net/db_search/show_object?object_id=152978" xr:uid="{00000000-0004-0000-0000-00009F000000}"/>
    <hyperlink ref="A1168" r:id="rId161" display="http://www.minorplanetcenter.net/db_search/show_object?object_id=153002" xr:uid="{00000000-0004-0000-0000-0000A0000000}"/>
    <hyperlink ref="A1565" r:id="rId162" display="http://www.minorplanetcenter.net/db_search/show_object?object_id=153201" xr:uid="{00000000-0004-0000-0000-0000A1000000}"/>
    <hyperlink ref="A172" r:id="rId163" display="http://www.minorplanetcenter.net/db_search/show_object?object_id=153220" xr:uid="{00000000-0004-0000-0000-0000A2000000}"/>
    <hyperlink ref="A187" r:id="rId164" display="http://www.minorplanetcenter.net/db_search/show_object?object_id=153311" xr:uid="{00000000-0004-0000-0000-0000A3000000}"/>
    <hyperlink ref="A826" r:id="rId165" display="http://www.minorplanetcenter.net/db_search/show_object?object_id=153814" xr:uid="{00000000-0004-0000-0000-0000A4000000}"/>
    <hyperlink ref="A840" r:id="rId166" display="http://www.minorplanetcenter.net/db_search/show_object?object_id=153958" xr:uid="{00000000-0004-0000-0000-0000A5000000}"/>
    <hyperlink ref="A1174" r:id="rId167" display="http://www.minorplanetcenter.net/db_search/show_object?object_id=154019" xr:uid="{00000000-0004-0000-0000-0000A6000000}"/>
    <hyperlink ref="A696" r:id="rId168" display="http://www.minorplanetcenter.net/db_search/show_object?object_id=154269" xr:uid="{00000000-0004-0000-0000-0000A7000000}"/>
    <hyperlink ref="A1442" r:id="rId169" display="http://www.minorplanetcenter.net/db_search/show_object?object_id=154275" xr:uid="{00000000-0004-0000-0000-0000A8000000}"/>
    <hyperlink ref="A846" r:id="rId170" display="http://www.minorplanetcenter.net/db_search/show_object?object_id=154276" xr:uid="{00000000-0004-0000-0000-0000A9000000}"/>
    <hyperlink ref="A824" r:id="rId171" display="http://www.minorplanetcenter.net/db_search/show_object?object_id=154302" xr:uid="{00000000-0004-0000-0000-0000AA000000}"/>
    <hyperlink ref="A1026" r:id="rId172" display="http://www.minorplanetcenter.net/db_search/show_object?object_id=154330" xr:uid="{00000000-0004-0000-0000-0000AB000000}"/>
    <hyperlink ref="A1415" r:id="rId173" display="http://www.minorplanetcenter.net/db_search/show_object?object_id=154590" xr:uid="{00000000-0004-0000-0000-0000AC000000}"/>
    <hyperlink ref="A947" r:id="rId174" display="http://www.minorplanetcenter.net/db_search/show_object?object_id=155338" xr:uid="{00000000-0004-0000-0000-0000AD000000}"/>
    <hyperlink ref="A236" r:id="rId175" display="http://www.minorplanetcenter.net/db_search/show_object?object_id=159504" xr:uid="{00000000-0004-0000-0000-0000AE000000}"/>
    <hyperlink ref="A337" r:id="rId176" display="http://www.minorplanetcenter.net/db_search/show_object?object_id=159857" xr:uid="{00000000-0004-0000-0000-0000AF000000}"/>
    <hyperlink ref="A1410" r:id="rId177" display="http://www.minorplanetcenter.net/db_search/show_object?object_id=161989" xr:uid="{00000000-0004-0000-0000-0000B0000000}"/>
    <hyperlink ref="A856" r:id="rId178" display="http://www.minorplanetcenter.net/db_search/show_object?object_id=162000" xr:uid="{00000000-0004-0000-0000-0000B1000000}"/>
    <hyperlink ref="A752" r:id="rId179" display="http://www.minorplanetcenter.net/db_search/show_object?object_id=162039" xr:uid="{00000000-0004-0000-0000-0000B2000000}"/>
    <hyperlink ref="A1263" r:id="rId180" display="http://www.minorplanetcenter.net/db_search/show_object?object_id=162082" xr:uid="{00000000-0004-0000-0000-0000B3000000}"/>
    <hyperlink ref="A648" r:id="rId181" display="http://www.minorplanetcenter.net/db_search/show_object?object_id=162116" xr:uid="{00000000-0004-0000-0000-0000B4000000}"/>
    <hyperlink ref="A1431" r:id="rId182" display="http://www.minorplanetcenter.net/db_search/show_object?object_id=162120" xr:uid="{00000000-0004-0000-0000-0000B5000000}"/>
    <hyperlink ref="A1310" r:id="rId183" display="http://www.minorplanetcenter.net/db_search/show_object?object_id=162162" xr:uid="{00000000-0004-0000-0000-0000B6000000}"/>
    <hyperlink ref="A1330" r:id="rId184" display="http://www.minorplanetcenter.net/db_search/show_object?object_id=162173" xr:uid="{00000000-0004-0000-0000-0000B7000000}"/>
    <hyperlink ref="A508" r:id="rId185" display="http://www.minorplanetcenter.net/db_search/show_object?object_id=162183" xr:uid="{00000000-0004-0000-0000-0000B8000000}"/>
    <hyperlink ref="A316" r:id="rId186" display="http://www.minorplanetcenter.net/db_search/show_object?object_id=162210" xr:uid="{00000000-0004-0000-0000-0000B9000000}"/>
    <hyperlink ref="A1581" r:id="rId187" display="http://www.minorplanetcenter.net/db_search/show_object?object_id=162361" xr:uid="{00000000-0004-0000-0000-0000BA000000}"/>
    <hyperlink ref="A709" r:id="rId188" display="http://www.minorplanetcenter.net/db_search/show_object?object_id=162416" xr:uid="{00000000-0004-0000-0000-0000BB000000}"/>
    <hyperlink ref="A1537" r:id="rId189" display="http://www.minorplanetcenter.net/db_search/show_object?object_id=162421" xr:uid="{00000000-0004-0000-0000-0000BC000000}"/>
    <hyperlink ref="A1305" r:id="rId190" display="http://www.minorplanetcenter.net/db_search/show_object?object_id=162422" xr:uid="{00000000-0004-0000-0000-0000BD000000}"/>
    <hyperlink ref="A1282" r:id="rId191" display="http://www.minorplanetcenter.net/db_search/show_object?object_id=162474" xr:uid="{00000000-0004-0000-0000-0000BE000000}"/>
    <hyperlink ref="A1129" r:id="rId192" display="http://www.minorplanetcenter.net/db_search/show_object?object_id=162510" xr:uid="{00000000-0004-0000-0000-0000BF000000}"/>
    <hyperlink ref="A1258" r:id="rId193" display="http://www.minorplanetcenter.net/db_search/show_object?object_id=162567" xr:uid="{00000000-0004-0000-0000-0000C0000000}"/>
    <hyperlink ref="A685" r:id="rId194" display="http://www.minorplanetcenter.net/db_search/show_object?object_id=162687" xr:uid="{00000000-0004-0000-0000-0000C1000000}"/>
    <hyperlink ref="A469" r:id="rId195" display="http://www.minorplanetcenter.net/db_search/show_object?object_id=162695" xr:uid="{00000000-0004-0000-0000-0000C2000000}"/>
    <hyperlink ref="A1199" r:id="rId196" display="http://www.minorplanetcenter.net/db_search/show_object?object_id=162783" xr:uid="{00000000-0004-0000-0000-0000C3000000}"/>
    <hyperlink ref="A779" r:id="rId197" display="http://www.minorplanetcenter.net/db_search/show_object?object_id=162825" xr:uid="{00000000-0004-0000-0000-0000C4000000}"/>
    <hyperlink ref="A1433" r:id="rId198" display="http://www.minorplanetcenter.net/db_search/show_object?object_id=162882" xr:uid="{00000000-0004-0000-0000-0000C5000000}"/>
    <hyperlink ref="A1188" r:id="rId199" display="http://www.minorplanetcenter.net/db_search/show_object?object_id=162922" xr:uid="{00000000-0004-0000-0000-0000C6000000}"/>
    <hyperlink ref="A534" r:id="rId200" display="http://www.minorplanetcenter.net/db_search/show_object?object_id=162979" xr:uid="{00000000-0004-0000-0000-0000C7000000}"/>
    <hyperlink ref="A628" r:id="rId201" display="http://www.minorplanetcenter.net/db_search/show_object?object_id=162998" xr:uid="{00000000-0004-0000-0000-0000C8000000}"/>
    <hyperlink ref="A764" r:id="rId202" display="http://www.minorplanetcenter.net/db_search/show_object?object_id=163014" xr:uid="{00000000-0004-0000-0000-0000C9000000}"/>
    <hyperlink ref="A1207" r:id="rId203" display="http://www.minorplanetcenter.net/db_search/show_object?object_id=163026" xr:uid="{00000000-0004-0000-0000-0000CA000000}"/>
    <hyperlink ref="A336" r:id="rId204" display="http://www.minorplanetcenter.net/db_search/show_object?object_id=163051" xr:uid="{00000000-0004-0000-0000-0000CB000000}"/>
    <hyperlink ref="A530" r:id="rId205" display="http://www.minorplanetcenter.net/db_search/show_object?object_id=163067" xr:uid="{00000000-0004-0000-0000-0000CC000000}"/>
    <hyperlink ref="A1303" r:id="rId206" display="http://www.minorplanetcenter.net/db_search/show_object?object_id=163132" xr:uid="{00000000-0004-0000-0000-0000CD000000}"/>
    <hyperlink ref="A1638" r:id="rId207" display="http://www.minorplanetcenter.net/db_search/show_object?object_id=163243" xr:uid="{00000000-0004-0000-0000-0000CE000000}"/>
    <hyperlink ref="A1162" r:id="rId208" display="http://www.minorplanetcenter.net/db_search/show_object?object_id=163249" xr:uid="{00000000-0004-0000-0000-0000CF000000}"/>
    <hyperlink ref="A1583" r:id="rId209" display="http://www.minorplanetcenter.net/db_search/show_object?object_id=163348" xr:uid="{00000000-0004-0000-0000-0000D0000000}"/>
    <hyperlink ref="A1133" r:id="rId210" display="http://www.minorplanetcenter.net/db_search/show_object?object_id=163364" xr:uid="{00000000-0004-0000-0000-0000D1000000}"/>
    <hyperlink ref="A1031" r:id="rId211" display="http://www.minorplanetcenter.net/db_search/show_object?object_id=163373" xr:uid="{00000000-0004-0000-0000-0000D2000000}"/>
    <hyperlink ref="A944" r:id="rId212" display="http://www.minorplanetcenter.net/db_search/show_object?object_id=163683" xr:uid="{00000000-0004-0000-0000-0000D3000000}"/>
    <hyperlink ref="A917" r:id="rId213" display="http://www.minorplanetcenter.net/db_search/show_object?object_id=163697" xr:uid="{00000000-0004-0000-0000-0000D4000000}"/>
    <hyperlink ref="A1285" r:id="rId214" display="http://www.minorplanetcenter.net/db_search/show_object?object_id=163818" xr:uid="{00000000-0004-0000-0000-0000D5000000}"/>
    <hyperlink ref="A1613" r:id="rId215" display="http://www.minorplanetcenter.net/db_search/show_object?object_id=163899" xr:uid="{00000000-0004-0000-0000-0000D6000000}"/>
    <hyperlink ref="A1421" r:id="rId216" display="http://www.minorplanetcenter.net/db_search/show_object?object_id=164121" xr:uid="{00000000-0004-0000-0000-0000D7000000}"/>
    <hyperlink ref="A1517" r:id="rId217" display="http://www.minorplanetcenter.net/db_search/show_object?object_id=164202" xr:uid="{00000000-0004-0000-0000-0000D8000000}"/>
    <hyperlink ref="A1515" r:id="rId218" display="http://www.minorplanetcenter.net/db_search/show_object?object_id=164207" xr:uid="{00000000-0004-0000-0000-0000D9000000}"/>
    <hyperlink ref="A863" r:id="rId219" display="http://www.minorplanetcenter.net/db_search/show_object?object_id=164211" xr:uid="{00000000-0004-0000-0000-0000DA000000}"/>
    <hyperlink ref="A449" r:id="rId220" display="http://www.minorplanetcenter.net/db_search/show_object?object_id=164216" xr:uid="{00000000-0004-0000-0000-0000DB000000}"/>
    <hyperlink ref="A874" r:id="rId221" display="http://www.minorplanetcenter.net/db_search/show_object?object_id=164400" xr:uid="{00000000-0004-0000-0000-0000DC000000}"/>
    <hyperlink ref="A433" r:id="rId222" display="http://www.minorplanetcenter.net/db_search/show_object?object_id=168318" xr:uid="{00000000-0004-0000-0000-0000DD000000}"/>
    <hyperlink ref="A655" r:id="rId223" display="http://www.minorplanetcenter.net/db_search/show_object?object_id=170086" xr:uid="{00000000-0004-0000-0000-0000DE000000}"/>
    <hyperlink ref="A1163" r:id="rId224" display="http://www.minorplanetcenter.net/db_search/show_object?object_id=170903" xr:uid="{00000000-0004-0000-0000-0000DF000000}"/>
    <hyperlink ref="A1447" r:id="rId225" display="http://www.minorplanetcenter.net/db_search/show_object?object_id=171576" xr:uid="{00000000-0004-0000-0000-0000E0000000}"/>
    <hyperlink ref="A1056" r:id="rId226" display="http://www.minorplanetcenter.net/db_search/show_object?object_id=171839" xr:uid="{00000000-0004-0000-0000-0000E1000000}"/>
    <hyperlink ref="A134" r:id="rId227" display="http://www.minorplanetcenter.net/db_search/show_object?object_id=172678" xr:uid="{00000000-0004-0000-0000-0000E2000000}"/>
    <hyperlink ref="A1069" r:id="rId228" display="http://www.minorplanetcenter.net/db_search/show_object?object_id=173561" xr:uid="{00000000-0004-0000-0000-0000E3000000}"/>
    <hyperlink ref="A1475" r:id="rId229" display="http://www.minorplanetcenter.net/db_search/show_object?object_id=175706" xr:uid="{00000000-0004-0000-0000-0000E4000000}"/>
    <hyperlink ref="A1237" r:id="rId230" display="http://www.minorplanetcenter.net/db_search/show_object?object_id=175729" xr:uid="{00000000-0004-0000-0000-0000E5000000}"/>
    <hyperlink ref="A1093" r:id="rId231" display="http://www.minorplanetcenter.net/db_search/show_object?object_id=177049" xr:uid="{00000000-0004-0000-0000-0000E6000000}"/>
    <hyperlink ref="A673" r:id="rId232" display="http://www.minorplanetcenter.net/db_search/show_object?object_id=177614" xr:uid="{00000000-0004-0000-0000-0000E7000000}"/>
    <hyperlink ref="A702" r:id="rId233" display="http://www.minorplanetcenter.net/db_search/show_object?object_id=179806" xr:uid="{00000000-0004-0000-0000-0000E8000000}"/>
    <hyperlink ref="A242" r:id="rId234" display="http://www.minorplanetcenter.net/db_search/show_object?object_id=180186" xr:uid="{00000000-0004-0000-0000-0000E9000000}"/>
    <hyperlink ref="A471" r:id="rId235" display="http://www.minorplanetcenter.net/db_search/show_object?object_id=184266" xr:uid="{00000000-0004-0000-0000-0000EA000000}"/>
    <hyperlink ref="A1137" r:id="rId236" display="http://www.minorplanetcenter.net/db_search/show_object?object_id=185851" xr:uid="{00000000-0004-0000-0000-0000EB000000}"/>
    <hyperlink ref="A235" r:id="rId237" display="http://www.minorplanetcenter.net/db_search/show_object?object_id=186844" xr:uid="{00000000-0004-0000-0000-0000EC000000}"/>
    <hyperlink ref="A1148" r:id="rId238" display="http://www.minorplanetcenter.net/db_search/show_object?object_id=187040" xr:uid="{00000000-0004-0000-0000-0000ED000000}"/>
    <hyperlink ref="A1139" r:id="rId239" display="http://www.minorplanetcenter.net/db_search/show_object?object_id=189040" xr:uid="{00000000-0004-0000-0000-0000EE000000}"/>
    <hyperlink ref="A1109" r:id="rId240" display="http://www.minorplanetcenter.net/db_search/show_object?object_id=189865" xr:uid="{00000000-0004-0000-0000-0000EF000000}"/>
    <hyperlink ref="A1460" r:id="rId241" display="http://www.minorplanetcenter.net/db_search/show_object?object_id=192559" xr:uid="{00000000-0004-0000-0000-0000F0000000}"/>
    <hyperlink ref="A1068" r:id="rId242" display="http://www.minorplanetcenter.net/db_search/show_object?object_id=192563" xr:uid="{00000000-0004-0000-0000-0000F1000000}"/>
    <hyperlink ref="A109" r:id="rId243" display="http://www.minorplanetcenter.net/db_search/show_object?object_id=192642" xr:uid="{00000000-0004-0000-0000-0000F2000000}"/>
    <hyperlink ref="A1059" r:id="rId244" display="http://www.minorplanetcenter.net/db_search/show_object?object_id=194006" xr:uid="{00000000-0004-0000-0000-0000F3000000}"/>
    <hyperlink ref="A1060" r:id="rId245" display="http://www.minorplanetcenter.net/db_search/show_object?object_id=194268" xr:uid="{00000000-0004-0000-0000-0000F4000000}"/>
    <hyperlink ref="A477" r:id="rId246" display="http://www.minorplanetcenter.net/db_search/show_object?object_id=196068" xr:uid="{00000000-0004-0000-0000-0000F5000000}"/>
    <hyperlink ref="A717" r:id="rId247" display="http://www.minorplanetcenter.net/db_search/show_object?object_id=196625" xr:uid="{00000000-0004-0000-0000-0000F6000000}"/>
    <hyperlink ref="A719" r:id="rId248" display="http://www.minorplanetcenter.net/db_search/show_object?object_id=197588" xr:uid="{00000000-0004-0000-0000-0000F7000000}"/>
    <hyperlink ref="A1532" r:id="rId249" display="http://www.minorplanetcenter.net/db_search/show_object?object_id=199003" xr:uid="{00000000-0004-0000-0000-0000F8000000}"/>
    <hyperlink ref="A879" r:id="rId250" display="http://www.minorplanetcenter.net/db_search/show_object?object_id=199145" xr:uid="{00000000-0004-0000-0000-0000F9000000}"/>
    <hyperlink ref="A858" r:id="rId251" display="http://www.minorplanetcenter.net/db_search/show_object?object_id=199801" xr:uid="{00000000-0004-0000-0000-0000FA000000}"/>
    <hyperlink ref="A307" r:id="rId252" display="http://www.minorplanetcenter.net/db_search/show_object?object_id=200840" xr:uid="{00000000-0004-0000-0000-0000FB000000}"/>
    <hyperlink ref="A1667" r:id="rId253" display="http://www.minorplanetcenter.net/db_search/show_object?object_id=202683" xr:uid="{00000000-0004-0000-0000-0000FC000000}"/>
    <hyperlink ref="A320" r:id="rId254" display="http://www.minorplanetcenter.net/db_search/show_object?object_id=205744" xr:uid="{00000000-0004-0000-0000-0000FD000000}"/>
    <hyperlink ref="A760" r:id="rId255" display="http://www.minorplanetcenter.net/db_search/show_object?object_id=206378" xr:uid="{00000000-0004-0000-0000-0000FE000000}"/>
    <hyperlink ref="A149" r:id="rId256" display="http://www.minorplanetcenter.net/db_search/show_object?object_id=206910" xr:uid="{00000000-0004-0000-0000-0000FF000000}"/>
    <hyperlink ref="A497" r:id="rId257" display="http://www.minorplanetcenter.net/db_search/show_object?object_id=207398" xr:uid="{00000000-0004-0000-0000-000000010000}"/>
    <hyperlink ref="A1485" r:id="rId258" display="http://www.minorplanetcenter.net/db_search/show_object?object_id=207945" xr:uid="{00000000-0004-0000-0000-000001010000}"/>
    <hyperlink ref="A1550" r:id="rId259" display="http://www.minorplanetcenter.net/db_search/show_object?object_id=208023" xr:uid="{00000000-0004-0000-0000-000002010000}"/>
    <hyperlink ref="A1210" r:id="rId260" display="http://www.minorplanetcenter.net/db_search/show_object?object_id=208115" xr:uid="{00000000-0004-0000-0000-000003010000}"/>
    <hyperlink ref="A461" r:id="rId261" display="http://www.minorplanetcenter.net/db_search/show_object?object_id=212546" xr:uid="{00000000-0004-0000-0000-000004010000}"/>
    <hyperlink ref="A46" r:id="rId262" display="http://www.minorplanetcenter.net/db_search/show_object?object_id=214869" xr:uid="{00000000-0004-0000-0000-000005010000}"/>
    <hyperlink ref="A1417" r:id="rId263" display="http://www.minorplanetcenter.net/db_search/show_object?object_id=215588" xr:uid="{00000000-0004-0000-0000-000006010000}"/>
    <hyperlink ref="A986" r:id="rId264" display="http://www.minorplanetcenter.net/db_search/show_object?object_id=216115" xr:uid="{00000000-0004-0000-0000-000007010000}"/>
    <hyperlink ref="A864" r:id="rId265" display="http://www.minorplanetcenter.net/db_search/show_object?object_id=216258" xr:uid="{00000000-0004-0000-0000-000008010000}"/>
    <hyperlink ref="A1563" r:id="rId266" display="http://www.minorplanetcenter.net/db_search/show_object?object_id=216523" xr:uid="{00000000-0004-0000-0000-000009010000}"/>
    <hyperlink ref="A1346" r:id="rId267" display="http://www.minorplanetcenter.net/db_search/show_object?object_id=216985" xr:uid="{00000000-0004-0000-0000-00000A010000}"/>
    <hyperlink ref="A1287" r:id="rId268" display="http://www.minorplanetcenter.net/db_search/show_object?object_id=217430" xr:uid="{00000000-0004-0000-0000-00000B010000}"/>
    <hyperlink ref="A158" r:id="rId269" display="http://www.minorplanetcenter.net/db_search/show_object?object_id=217628" xr:uid="{00000000-0004-0000-0000-00000C010000}"/>
    <hyperlink ref="A663" r:id="rId270" display="http://www.minorplanetcenter.net/db_search/show_object?object_id=220839" xr:uid="{00000000-0004-0000-0000-00000D010000}"/>
    <hyperlink ref="A541" r:id="rId271" display="http://www.minorplanetcenter.net/db_search/show_object?object_id=221455" xr:uid="{00000000-0004-0000-0000-00000E010000}"/>
    <hyperlink ref="A1167" r:id="rId272" display="http://www.minorplanetcenter.net/db_search/show_object?object_id=221980" xr:uid="{00000000-0004-0000-0000-00000F010000}"/>
    <hyperlink ref="A1422" r:id="rId273" display="http://www.minorplanetcenter.net/db_search/show_object?object_id=226514" xr:uid="{00000000-0004-0000-0000-000010010000}"/>
    <hyperlink ref="A1405" r:id="rId274" display="http://www.minorplanetcenter.net/db_search/show_object?object_id=226554" xr:uid="{00000000-0004-0000-0000-000011010000}"/>
    <hyperlink ref="A1027" r:id="rId275" display="http://www.minorplanetcenter.net/db_search/show_object?object_id=228368" xr:uid="{00000000-0004-0000-0000-000012010000}"/>
    <hyperlink ref="A1619" r:id="rId276" display="http://www.minorplanetcenter.net/db_search/show_object?object_id=230111" xr:uid="{00000000-0004-0000-0000-000013010000}"/>
    <hyperlink ref="A1053" r:id="rId277" display="http://www.minorplanetcenter.net/db_search/show_object?object_id=230549" xr:uid="{00000000-0004-0000-0000-000014010000}"/>
    <hyperlink ref="A851" r:id="rId278" display="http://www.minorplanetcenter.net/db_search/show_object?object_id=231937" xr:uid="{00000000-0004-0000-0000-000015010000}"/>
    <hyperlink ref="A942" r:id="rId279" display="http://www.minorplanetcenter.net/db_search/show_object?object_id=232691" xr:uid="{00000000-0004-0000-0000-000016010000}"/>
    <hyperlink ref="A1541" r:id="rId280" display="http://www.minorplanetcenter.net/db_search/show_object?object_id=234145" xr:uid="{00000000-0004-0000-0000-000017010000}"/>
    <hyperlink ref="A1403" r:id="rId281" display="http://www.minorplanetcenter.net/db_search/show_object?object_id=235756" xr:uid="{00000000-0004-0000-0000-000018010000}"/>
    <hyperlink ref="A370" r:id="rId282" display="http://www.minorplanetcenter.net/db_search/show_object?object_id=242216" xr:uid="{00000000-0004-0000-0000-000019010000}"/>
    <hyperlink ref="A1454" r:id="rId283" display="http://www.minorplanetcenter.net/db_search/show_object?object_id=242450" xr:uid="{00000000-0004-0000-0000-00001A010000}"/>
    <hyperlink ref="A734" r:id="rId284" display="http://www.minorplanetcenter.net/db_search/show_object?object_id=242643" xr:uid="{00000000-0004-0000-0000-00001B010000}"/>
    <hyperlink ref="A181" r:id="rId285" display="http://www.minorplanetcenter.net/db_search/show_object?object_id=242708" xr:uid="{00000000-0004-0000-0000-00001C010000}"/>
    <hyperlink ref="A212" r:id="rId286" display="http://www.minorplanetcenter.net/db_search/show_object?object_id=243566" xr:uid="{00000000-0004-0000-0000-00001D010000}"/>
    <hyperlink ref="A785" r:id="rId287" display="http://www.minorplanetcenter.net/db_search/show_object?object_id=244977" xr:uid="{00000000-0004-0000-0000-00001E010000}"/>
    <hyperlink ref="A150" r:id="rId288" display="http://www.minorplanetcenter.net/db_search/show_object?object_id=247360" xr:uid="{00000000-0004-0000-0000-00001F010000}"/>
    <hyperlink ref="A487" r:id="rId289" display="http://www.minorplanetcenter.net/db_search/show_object?object_id=250620" xr:uid="{00000000-0004-0000-0000-000020010000}"/>
    <hyperlink ref="A1577" r:id="rId290" display="http://www.minorplanetcenter.net/db_search/show_object?object_id=250680" xr:uid="{00000000-0004-0000-0000-000021010000}"/>
    <hyperlink ref="A20" r:id="rId291" display="http://www.minorplanetcenter.net/db_search/show_object?object_id=250706" xr:uid="{00000000-0004-0000-0000-000022010000}"/>
    <hyperlink ref="A554" r:id="rId292" display="http://www.minorplanetcenter.net/db_search/show_object?object_id=251346" xr:uid="{00000000-0004-0000-0000-000023010000}"/>
    <hyperlink ref="A865" r:id="rId293" display="http://www.minorplanetcenter.net/db_search/show_object?object_id=251722" xr:uid="{00000000-0004-0000-0000-000024010000}"/>
    <hyperlink ref="A1589" r:id="rId294" display="http://www.minorplanetcenter.net/db_search/show_object?object_id=252399" xr:uid="{00000000-0004-0000-0000-000025010000}"/>
    <hyperlink ref="A325" r:id="rId295" display="http://www.minorplanetcenter.net/db_search/show_object?object_id=253841" xr:uid="{00000000-0004-0000-0000-000026010000}"/>
    <hyperlink ref="A1512" r:id="rId296" display="http://www.minorplanetcenter.net/db_search/show_object?object_id=255071" xr:uid="{00000000-0004-0000-0000-000027010000}"/>
    <hyperlink ref="A1400" r:id="rId297" display="http://www.minorplanetcenter.net/db_search/show_object?object_id=260141" xr:uid="{00000000-0004-0000-0000-000028010000}"/>
    <hyperlink ref="A1479" r:id="rId298" display="http://www.minorplanetcenter.net/db_search/show_object?object_id=263976" xr:uid="{00000000-0004-0000-0000-000029010000}"/>
    <hyperlink ref="A1642" r:id="rId299" display="http://www.minorplanetcenter.net/db_search/show_object?object_id=264357" xr:uid="{00000000-0004-0000-0000-00002A010000}"/>
    <hyperlink ref="A1122" r:id="rId300" display="http://www.minorplanetcenter.net/db_search/show_object?object_id=264993" xr:uid="{00000000-0004-0000-0000-00002B010000}"/>
    <hyperlink ref="A1054" r:id="rId301" display="http://www.minorplanetcenter.net/db_search/show_object?object_id=265196" xr:uid="{00000000-0004-0000-0000-00002C010000}"/>
    <hyperlink ref="A1395" r:id="rId302" display="http://www.minorplanetcenter.net/db_search/show_object?object_id=265482" xr:uid="{00000000-0004-0000-0000-00002D010000}"/>
    <hyperlink ref="A251" r:id="rId303" display="http://www.minorplanetcenter.net/db_search/show_object?object_id=267131" xr:uid="{00000000-0004-0000-0000-00002E010000}"/>
    <hyperlink ref="A1484" r:id="rId304" display="http://www.minorplanetcenter.net/db_search/show_object?object_id=267221" xr:uid="{00000000-0004-0000-0000-00002F010000}"/>
    <hyperlink ref="A1239" r:id="rId305" display="http://www.minorplanetcenter.net/db_search/show_object?object_id=267337" xr:uid="{00000000-0004-0000-0000-000030010000}"/>
    <hyperlink ref="A77" r:id="rId306" display="http://www.minorplanetcenter.net/db_search/show_object?object_id=267494" xr:uid="{00000000-0004-0000-0000-000031010000}"/>
    <hyperlink ref="A645" r:id="rId307" display="http://www.minorplanetcenter.net/db_search/show_object?object_id=267729" xr:uid="{00000000-0004-0000-0000-000032010000}"/>
    <hyperlink ref="A562" r:id="rId308" display="http://www.minorplanetcenter.net/db_search/show_object?object_id=269690" xr:uid="{00000000-0004-0000-0000-000033010000}"/>
    <hyperlink ref="A1229" r:id="rId309" display="http://www.minorplanetcenter.net/db_search/show_object?object_id=275677" xr:uid="{00000000-0004-0000-0000-000034010000}"/>
    <hyperlink ref="A1140" r:id="rId310" display="http://www.minorplanetcenter.net/db_search/show_object?object_id=276033" xr:uid="{00000000-0004-0000-0000-000035010000}"/>
    <hyperlink ref="A1506" r:id="rId311" display="http://www.minorplanetcenter.net/db_search/show_object?object_id=277475" xr:uid="{00000000-0004-0000-0000-000036010000}"/>
    <hyperlink ref="A1132" r:id="rId312" display="http://www.minorplanetcenter.net/db_search/show_object?object_id=277570" xr:uid="{00000000-0004-0000-0000-000037010000}"/>
    <hyperlink ref="A866" r:id="rId313" display="http://www.minorplanetcenter.net/db_search/show_object?object_id=279744" xr:uid="{00000000-0004-0000-0000-000038010000}"/>
    <hyperlink ref="A1283" r:id="rId314" display="http://www.minorplanetcenter.net/db_search/show_object?object_id=279816" xr:uid="{00000000-0004-0000-0000-000039010000}"/>
    <hyperlink ref="A1518" r:id="rId315" display="http://www.minorplanetcenter.net/db_search/show_object?object_id=281375" xr:uid="{00000000-0004-0000-0000-00003A010000}"/>
    <hyperlink ref="A244" r:id="rId316" display="http://www.minorplanetcenter.net/db_search/show_object?object_id=285263" xr:uid="{00000000-0004-0000-0000-00003B010000}"/>
    <hyperlink ref="A1476" r:id="rId317" display="http://www.minorplanetcenter.net/db_search/show_object?object_id=286080" xr:uid="{00000000-0004-0000-0000-00003C010000}"/>
    <hyperlink ref="A309" r:id="rId318" display="http://www.minorplanetcenter.net/db_search/show_object?object_id=289315" xr:uid="{00000000-0004-0000-0000-00003D010000}"/>
    <hyperlink ref="A505" r:id="rId319" display="http://www.minorplanetcenter.net/db_search/show_object?object_id=290772" xr:uid="{00000000-0004-0000-0000-00003E010000}"/>
    <hyperlink ref="A1102" r:id="rId320" display="http://www.minorplanetcenter.net/db_search/show_object?object_id=292220" xr:uid="{00000000-0004-0000-0000-00003F010000}"/>
    <hyperlink ref="A952" r:id="rId321" display="http://www.minorplanetcenter.net/db_search/show_object?object_id=294739" xr:uid="{00000000-0004-0000-0000-000040010000}"/>
    <hyperlink ref="A228" r:id="rId322" display="http://www.minorplanetcenter.net/db_search/show_object?object_id=297274" xr:uid="{00000000-0004-0000-0000-000041010000}"/>
    <hyperlink ref="A1238" r:id="rId323" display="http://www.minorplanetcenter.net/db_search/show_object?object_id=297300" xr:uid="{00000000-0004-0000-0000-000042010000}"/>
    <hyperlink ref="A1623" r:id="rId324" display="http://www.minorplanetcenter.net/db_search/show_object?object_id=297418" xr:uid="{00000000-0004-0000-0000-000043010000}"/>
    <hyperlink ref="A887" r:id="rId325" display="http://www.minorplanetcenter.net/db_search/show_object?object_id=301844" xr:uid="{00000000-0004-0000-0000-000044010000}"/>
    <hyperlink ref="A1625" r:id="rId326" display="http://www.minorplanetcenter.net/db_search/show_object?object_id=302169" xr:uid="{00000000-0004-0000-0000-000045010000}"/>
    <hyperlink ref="A1120" r:id="rId327" display="http://www.minorplanetcenter.net/db_search/show_object?object_id=302831" xr:uid="{00000000-0004-0000-0000-000046010000}"/>
    <hyperlink ref="A1236" r:id="rId328" display="http://www.minorplanetcenter.net/db_search/show_object?object_id=303450" xr:uid="{00000000-0004-0000-0000-000047010000}"/>
    <hyperlink ref="A1108" r:id="rId329" display="http://www.minorplanetcenter.net/db_search/show_object?object_id=304330" xr:uid="{00000000-0004-0000-0000-000048010000}"/>
    <hyperlink ref="A1580" r:id="rId330" display="http://www.minorplanetcenter.net/db_search/show_object?object_id=306383" xr:uid="{00000000-0004-0000-0000-000049010000}"/>
    <hyperlink ref="A30" r:id="rId331" display="http://www.minorplanetcenter.net/db_search/show_object?object_id=307005" xr:uid="{00000000-0004-0000-0000-00004A010000}"/>
    <hyperlink ref="A1645" r:id="rId332" display="http://www.minorplanetcenter.net/db_search/show_object?object_id=308242" xr:uid="{00000000-0004-0000-0000-00004B010000}"/>
    <hyperlink ref="A1365" r:id="rId333" display="http://www.minorplanetcenter.net/db_search/show_object?object_id=308635" xr:uid="{00000000-0004-0000-0000-00004C010000}"/>
    <hyperlink ref="A1594" r:id="rId334" display="http://www.minorplanetcenter.net/db_search/show_object?object_id=310442" xr:uid="{00000000-0004-0000-0000-00004D010000}"/>
    <hyperlink ref="A1480" r:id="rId335" display="http://www.minorplanetcenter.net/db_search/show_object?object_id=310560" xr:uid="{00000000-0004-0000-0000-00004E010000}"/>
    <hyperlink ref="A660" r:id="rId336" display="http://www.minorplanetcenter.net/db_search/show_object?object_id=311044" xr:uid="{00000000-0004-0000-0000-00004F010000}"/>
    <hyperlink ref="A905" r:id="rId337" display="http://www.minorplanetcenter.net/db_search/show_object?object_id=311066" xr:uid="{00000000-0004-0000-0000-000050010000}"/>
    <hyperlink ref="A1538" r:id="rId338" display="http://www.minorplanetcenter.net/db_search/show_object?object_id=312070" xr:uid="{00000000-0004-0000-0000-000051010000}"/>
    <hyperlink ref="A363" r:id="rId339" display="http://www.minorplanetcenter.net/db_search/show_object?object_id=314082" xr:uid="{00000000-0004-0000-0000-000052010000}"/>
    <hyperlink ref="A460" r:id="rId340" display="http://www.minorplanetcenter.net/db_search/show_object?object_id=314212" xr:uid="{00000000-0004-0000-0000-000053010000}"/>
    <hyperlink ref="A1111" r:id="rId341" display="http://www.minorplanetcenter.net/db_search/show_object?object_id=317255" xr:uid="{00000000-0004-0000-0000-000054010000}"/>
    <hyperlink ref="A1553" r:id="rId342" display="http://www.minorplanetcenter.net/db_search/show_object?object_id=325395" xr:uid="{00000000-0004-0000-0000-000055010000}"/>
    <hyperlink ref="A1582" r:id="rId343" display="http://www.minorplanetcenter.net/db_search/show_object?object_id=326290" xr:uid="{00000000-0004-0000-0000-000056010000}"/>
    <hyperlink ref="A1545" r:id="rId344" display="http://www.minorplanetcenter.net/db_search/show_object?object_id=329437" xr:uid="{00000000-0004-0000-0000-000057010000}"/>
    <hyperlink ref="A83" r:id="rId345" display="http://www.minorplanetcenter.net/db_search/show_object?object_id=329614" xr:uid="{00000000-0004-0000-0000-000058010000}"/>
    <hyperlink ref="A984" r:id="rId346" display="http://www.minorplanetcenter.net/db_search/show_object?object_id=330233" xr:uid="{00000000-0004-0000-0000-000059010000}"/>
    <hyperlink ref="A1228" r:id="rId347" display="http://www.minorplanetcenter.net/db_search/show_object?object_id=331876" xr:uid="{00000000-0004-0000-0000-00005A010000}"/>
    <hyperlink ref="A1125" r:id="rId348" display="http://www.minorplanetcenter.net/db_search/show_object?object_id=332446" xr:uid="{00000000-0004-0000-0000-00005B010000}"/>
    <hyperlink ref="A1256" r:id="rId349" display="http://www.minorplanetcenter.net/db_search/show_object?object_id=333521" xr:uid="{00000000-0004-0000-0000-00005C010000}"/>
    <hyperlink ref="A948" r:id="rId350" display="http://www.minorplanetcenter.net/db_search/show_object?object_id=333578" xr:uid="{00000000-0004-0000-0000-00005D010000}"/>
    <hyperlink ref="A585" r:id="rId351" display="http://www.minorplanetcenter.net/db_search/show_object?object_id=337075" xr:uid="{00000000-0004-0000-0000-00005E010000}"/>
    <hyperlink ref="A602" r:id="rId352" display="http://www.minorplanetcenter.net/db_search/show_object?object_id=337558" xr:uid="{00000000-0004-0000-0000-00005F010000}"/>
    <hyperlink ref="A1525" r:id="rId353" display="http://www.minorplanetcenter.net/db_search/show_object?object_id=341843" xr:uid="{00000000-0004-0000-0000-000060010000}"/>
    <hyperlink ref="A976" r:id="rId354" display="http://www.minorplanetcenter.net/db_search/show_object?object_id=342866" xr:uid="{00000000-0004-0000-0000-000061010000}"/>
    <hyperlink ref="A573" r:id="rId355" display="http://www.minorplanetcenter.net/db_search/show_object?object_id=344076" xr:uid="{00000000-0004-0000-0000-000062010000}"/>
    <hyperlink ref="A1586" r:id="rId356" display="http://www.minorplanetcenter.net/db_search/show_object?object_id=348306" xr:uid="{00000000-0004-0000-0000-000063010000}"/>
    <hyperlink ref="A1341" r:id="rId357" display="http://www.minorplanetcenter.net/db_search/show_object?object_id=348314" xr:uid="{00000000-0004-0000-0000-000064010000}"/>
    <hyperlink ref="A375" r:id="rId358" display="http://www.minorplanetcenter.net/db_search/show_object?object_id=348400" xr:uid="{00000000-0004-0000-0000-000065010000}"/>
    <hyperlink ref="A1195" r:id="rId359" display="http://www.minorplanetcenter.net/db_search/show_object?object_id=349068" xr:uid="{00000000-0004-0000-0000-000066010000}"/>
    <hyperlink ref="A1356" r:id="rId360" display="http://www.minorplanetcenter.net/db_search/show_object?object_id=349507" xr:uid="{00000000-0004-0000-0000-000067010000}"/>
    <hyperlink ref="A1404" r:id="rId361" display="http://www.minorplanetcenter.net/db_search/show_object?object_id=350523" xr:uid="{00000000-0004-0000-0000-000068010000}"/>
    <hyperlink ref="A1456" r:id="rId362" display="http://www.minorplanetcenter.net/db_search/show_object?object_id=350751" xr:uid="{00000000-0004-0000-0000-000069010000}"/>
    <hyperlink ref="A503" r:id="rId363" display="http://www.minorplanetcenter.net/db_search/show_object?object_id=352102" xr:uid="{00000000-0004-0000-0000-00006A010000}"/>
    <hyperlink ref="A1379" r:id="rId364" display="http://www.minorplanetcenter.net/db_search/show_object?object_id=354182" xr:uid="{00000000-0004-0000-0000-00006B010000}"/>
    <hyperlink ref="A491" r:id="rId365" display="http://www.minorplanetcenter.net/db_search/show_object?object_id=356991" xr:uid="{00000000-0004-0000-0000-00006C010000}"/>
    <hyperlink ref="A1230" r:id="rId366" display="http://www.minorplanetcenter.net/db_search/show_object?object_id=357022" xr:uid="{00000000-0004-0000-0000-00006D010000}"/>
    <hyperlink ref="A878" r:id="rId367" display="http://www.minorplanetcenter.net/db_search/show_object?object_id=357024" xr:uid="{00000000-0004-0000-0000-00006E010000}"/>
    <hyperlink ref="A1126" r:id="rId368" display="http://www.minorplanetcenter.net/db_search/show_object?object_id=357028" xr:uid="{00000000-0004-0000-0000-00006F010000}"/>
    <hyperlink ref="A1011" r:id="rId369" display="http://www.minorplanetcenter.net/db_search/show_object?object_id=357439" xr:uid="{00000000-0004-0000-0000-000070010000}"/>
    <hyperlink ref="A1154" r:id="rId370" display="http://www.minorplanetcenter.net/db_search/show_object?object_id=357594" xr:uid="{00000000-0004-0000-0000-000071010000}"/>
    <hyperlink ref="A1439" r:id="rId371" display="http://www.minorplanetcenter.net/db_search/show_object?object_id=357622" xr:uid="{00000000-0004-0000-0000-000072010000}"/>
    <hyperlink ref="A691" r:id="rId372" display="http://www.minorplanetcenter.net/db_search/show_object?object_id=358471" xr:uid="{00000000-0004-0000-0000-000073010000}"/>
    <hyperlink ref="A722" r:id="rId373" display="http://www.minorplanetcenter.net/db_search/show_object?object_id=358744" xr:uid="{00000000-0004-0000-0000-000074010000}"/>
    <hyperlink ref="A980" r:id="rId374" display="http://www.minorplanetcenter.net/db_search/show_object?object_id=359170" xr:uid="{00000000-0004-0000-0000-000075010000}"/>
    <hyperlink ref="A438" r:id="rId375" display="http://www.minorplanetcenter.net/db_search/show_object?object_id=359369" xr:uid="{00000000-0004-0000-0000-000076010000}"/>
    <hyperlink ref="A975" r:id="rId376" display="http://www.minorplanetcenter.net/db_search/show_object?object_id=360191" xr:uid="{00000000-0004-0000-0000-000077010000}"/>
    <hyperlink ref="A1143" r:id="rId377" display="http://www.minorplanetcenter.net/db_search/show_object?object_id=361754" xr:uid="{00000000-0004-0000-0000-000078010000}"/>
    <hyperlink ref="A1152" r:id="rId378" display="http://www.minorplanetcenter.net/db_search/show_object?object_id=363024" xr:uid="{00000000-0004-0000-0000-000079010000}"/>
    <hyperlink ref="A1620" r:id="rId379" display="http://www.minorplanetcenter.net/db_search/show_object?object_id=363027" xr:uid="{00000000-0004-0000-0000-00007A010000}"/>
    <hyperlink ref="A1445" r:id="rId380" display="http://www.minorplanetcenter.net/db_search/show_object?object_id=363067" xr:uid="{00000000-0004-0000-0000-00007B010000}"/>
    <hyperlink ref="A762" r:id="rId381" display="http://www.minorplanetcenter.net/db_search/show_object?object_id=363084" xr:uid="{00000000-0004-0000-0000-00007C010000}"/>
    <hyperlink ref="A1313" r:id="rId382" display="http://www.minorplanetcenter.net/db_search/show_object?object_id=363116" xr:uid="{00000000-0004-0000-0000-00007D010000}"/>
    <hyperlink ref="A1269" r:id="rId383" display="http://www.minorplanetcenter.net/db_search/show_object?object_id=363305" xr:uid="{00000000-0004-0000-0000-00007E010000}"/>
    <hyperlink ref="A1361" r:id="rId384" display="http://www.minorplanetcenter.net/db_search/show_object?object_id=363344" xr:uid="{00000000-0004-0000-0000-00007F010000}"/>
    <hyperlink ref="A1628" r:id="rId385" display="http://www.minorplanetcenter.net/db_search/show_object?object_id=363505" xr:uid="{00000000-0004-0000-0000-000080010000}"/>
    <hyperlink ref="A934" r:id="rId386" display="http://www.minorplanetcenter.net/db_search/show_object?object_id=363599" xr:uid="{00000000-0004-0000-0000-000081010000}"/>
    <hyperlink ref="A859" r:id="rId387" display="http://www.minorplanetcenter.net/db_search/show_object?object_id=363734" xr:uid="{00000000-0004-0000-0000-000082010000}"/>
    <hyperlink ref="A666" r:id="rId388" display="http://www.minorplanetcenter.net/db_search/show_object?object_id=363790" xr:uid="{00000000-0004-0000-0000-000083010000}"/>
    <hyperlink ref="A582" r:id="rId389" display="http://www.minorplanetcenter.net/db_search/show_object?object_id=363831" xr:uid="{00000000-0004-0000-0000-000084010000}"/>
    <hyperlink ref="A1660" r:id="rId390" display="http://www.minorplanetcenter.net/db_search/show_object?object_id=364136" xr:uid="{00000000-0004-0000-0000-000085010000}"/>
    <hyperlink ref="A1477" r:id="rId391" display="http://www.minorplanetcenter.net/db_search/show_object?object_id=365014" xr:uid="{00000000-0004-0000-0000-000086010000}"/>
    <hyperlink ref="A1498" r:id="rId392" display="http://www.minorplanetcenter.net/db_search/show_object?object_id=365071" xr:uid="{00000000-0004-0000-0000-000087010000}"/>
    <hyperlink ref="A1520" r:id="rId393" display="http://www.minorplanetcenter.net/db_search/show_object?object_id=365424" xr:uid="{00000000-0004-0000-0000-000088010000}"/>
    <hyperlink ref="A1436" r:id="rId394" display="http://www.minorplanetcenter.net/db_search/show_object?object_id=366746" xr:uid="{00000000-0004-0000-0000-000089010000}"/>
    <hyperlink ref="A748" r:id="rId395" display="http://www.minorplanetcenter.net/db_search/show_object?object_id=366774" xr:uid="{00000000-0004-0000-0000-00008A010000}"/>
    <hyperlink ref="A1502" r:id="rId396" display="http://www.minorplanetcenter.net/db_search/show_object?object_id=367248" xr:uid="{00000000-0004-0000-0000-00008B010000}"/>
    <hyperlink ref="A1081" r:id="rId397" display="http://www.minorplanetcenter.net/db_search/show_object?object_id=367789" xr:uid="{00000000-0004-0000-0000-00008C010000}"/>
    <hyperlink ref="A194" r:id="rId398" display="http://www.minorplanetcenter.net/db_search/show_object?object_id=368203" xr:uid="{00000000-0004-0000-0000-00008D010000}"/>
    <hyperlink ref="A1262" r:id="rId399" display="http://www.minorplanetcenter.net/db_search/show_object?object_id=368565" xr:uid="{00000000-0004-0000-0000-00008E010000}"/>
    <hyperlink ref="A954" r:id="rId400" display="http://www.minorplanetcenter.net/db_search/show_object?object_id=369057" xr:uid="{00000000-0004-0000-0000-00008F010000}"/>
    <hyperlink ref="A559" r:id="rId401" display="http://www.minorplanetcenter.net/db_search/show_object?object_id=369264" xr:uid="{00000000-0004-0000-0000-000090010000}"/>
    <hyperlink ref="A1219" r:id="rId402" display="http://www.minorplanetcenter.net/db_search/show_object?object_id=371660" xr:uid="{00000000-0004-0000-0000-000091010000}"/>
    <hyperlink ref="A881" r:id="rId403" display="http://www.minorplanetcenter.net/db_search/show_object?object_id=373135" xr:uid="{00000000-0004-0000-0000-000092010000}"/>
    <hyperlink ref="A81" r:id="rId404" display="http://www.minorplanetcenter.net/db_search/show_object?object_id=374038" xr:uid="{00000000-0004-0000-0000-000093010000}"/>
    <hyperlink ref="A1241" r:id="rId405" display="http://www.minorplanetcenter.net/db_search/show_object?object_id=374158" xr:uid="{00000000-0004-0000-0000-000094010000}"/>
    <hyperlink ref="A261" r:id="rId406" display="http://www.minorplanetcenter.net/db_search/show_object?object_id=374851" xr:uid="{00000000-0004-0000-0000-000095010000}"/>
    <hyperlink ref="A1425" r:id="rId407" display="http://www.minorplanetcenter.net/db_search/show_object?object_id=374855" xr:uid="{00000000-0004-0000-0000-000096010000}"/>
    <hyperlink ref="A1213" r:id="rId408" display="http://www.minorplanetcenter.net/db_search/show_object?object_id=375054" xr:uid="{00000000-0004-0000-0000-000097010000}"/>
    <hyperlink ref="A1221" r:id="rId409" display="http://www.minorplanetcenter.net/db_search/show_object?object_id=375103" xr:uid="{00000000-0004-0000-0000-000098010000}"/>
    <hyperlink ref="A601" r:id="rId410" display="http://www.minorplanetcenter.net/db_search/show_object?object_id=377097" xr:uid="{00000000-0004-0000-0000-000099010000}"/>
    <hyperlink ref="A640" r:id="rId411" display="http://www.minorplanetcenter.net/db_search/show_object?object_id=377732" xr:uid="{00000000-0004-0000-0000-00009A010000}"/>
    <hyperlink ref="A1557" r:id="rId412" display="http://www.minorplanetcenter.net/db_search/show_object?object_id=378160" xr:uid="{00000000-0004-0000-0000-00009B010000}"/>
    <hyperlink ref="A814" r:id="rId413" display="http://www.minorplanetcenter.net/db_search/show_object?object_id=378358" xr:uid="{00000000-0004-0000-0000-00009C010000}"/>
    <hyperlink ref="A1552" r:id="rId414" display="http://www.minorplanetcenter.net/db_search/show_object?object_id=380636" xr:uid="{00000000-0004-0000-0000-00009D010000}"/>
    <hyperlink ref="A809" r:id="rId415" display="http://www.minorplanetcenter.net/db_search/show_object?object_id=380981" xr:uid="{00000000-0004-0000-0000-00009E010000}"/>
    <hyperlink ref="A979" r:id="rId416" display="http://www.minorplanetcenter.net/db_search/show_object?object_id=381906" xr:uid="{00000000-0004-0000-0000-00009F010000}"/>
    <hyperlink ref="A486" r:id="rId417" display="http://www.minorplanetcenter.net/db_search/show_object?object_id=382395" xr:uid="{00000000-0004-0000-0000-0000A0010000}"/>
    <hyperlink ref="A1197" r:id="rId418" display="http://www.minorplanetcenter.net/db_search/show_object?object_id=382406" xr:uid="{00000000-0004-0000-0000-0000A1010000}"/>
    <hyperlink ref="A1007" r:id="rId419" display="http://www.minorplanetcenter.net/db_search/show_object?object_id=382745" xr:uid="{00000000-0004-0000-0000-0000A2010000}"/>
    <hyperlink ref="A1124" r:id="rId420" display="http://www.minorplanetcenter.net/db_search/show_object?object_id=382758" xr:uid="{00000000-0004-0000-0000-0000A3010000}"/>
    <hyperlink ref="A1110" r:id="rId421" display="http://www.minorplanetcenter.net/db_search/show_object?object_id=382825" xr:uid="{00000000-0004-0000-0000-0000A4010000}"/>
    <hyperlink ref="A1420" r:id="rId422" display="http://www.minorplanetcenter.net/db_search/show_object?object_id=385186" xr:uid="{00000000-0004-0000-0000-0000A5010000}"/>
    <hyperlink ref="A1483" r:id="rId423" display="http://www.minorplanetcenter.net/db_search/show_object?object_id=385252" xr:uid="{00000000-0004-0000-0000-0000A6010000}"/>
    <hyperlink ref="A314" r:id="rId424" display="http://www.minorplanetcenter.net/db_search/show_object?object_id=385343" xr:uid="{00000000-0004-0000-0000-0000A7010000}"/>
    <hyperlink ref="A831" r:id="rId425" display="http://www.minorplanetcenter.net/db_search/show_object?object_id=385605" xr:uid="{00000000-0004-0000-0000-0000A8010000}"/>
    <hyperlink ref="A1298" r:id="rId426" display="http://www.minorplanetcenter.net/db_search/show_object?object_id=386454" xr:uid="{00000000-0004-0000-0000-0000A9010000}"/>
    <hyperlink ref="A853" r:id="rId427" display="http://www.minorplanetcenter.net/db_search/show_object?object_id=386847" xr:uid="{00000000-0004-0000-0000-0000AA010000}"/>
    <hyperlink ref="A974" r:id="rId428" display="http://www.minorplanetcenter.net/db_search/show_object?object_id=387505" xr:uid="{00000000-0004-0000-0000-0000AB010000}"/>
    <hyperlink ref="A1209" r:id="rId429" display="http://www.minorplanetcenter.net/db_search/show_object?object_id=387668" xr:uid="{00000000-0004-0000-0000-0000AC010000}"/>
    <hyperlink ref="A600" r:id="rId430" display="http://www.minorplanetcenter.net/db_search/show_object?object_id=387746" xr:uid="{00000000-0004-0000-0000-0000AD010000}"/>
    <hyperlink ref="A1138" r:id="rId431" display="http://www.minorplanetcenter.net/db_search/show_object?object_id=388188" xr:uid="{00000000-0004-0000-0000-0000AE010000}"/>
    <hyperlink ref="A935" r:id="rId432" display="http://www.minorplanetcenter.net/db_search/show_object?object_id=388945" xr:uid="{00000000-0004-0000-0000-0000AF010000}"/>
    <hyperlink ref="A971" r:id="rId433" display="http://www.minorplanetcenter.net/db_search/show_object?object_id=389694" xr:uid="{00000000-0004-0000-0000-0000B0010000}"/>
    <hyperlink ref="A1604" r:id="rId434" display="http://www.minorplanetcenter.net/db_search/show_object?object_id=390725" xr:uid="{00000000-0004-0000-0000-0000B1010000}"/>
    <hyperlink ref="A1203" r:id="rId435" display="http://www.minorplanetcenter.net/db_search/show_object?object_id=390929" xr:uid="{00000000-0004-0000-0000-0000B2010000}"/>
    <hyperlink ref="A668" r:id="rId436" display="http://www.minorplanetcenter.net/db_search/show_object?object_id=391211" xr:uid="{00000000-0004-0000-0000-0000B3010000}"/>
    <hyperlink ref="A951" r:id="rId437" display="http://www.minorplanetcenter.net/db_search/show_object?object_id=395207" xr:uid="{00000000-0004-0000-0000-0000B4010000}"/>
    <hyperlink ref="A1599" r:id="rId438" display="http://www.minorplanetcenter.net/db_search/show_object?object_id=398188" xr:uid="{00000000-0004-0000-0000-0000B5010000}"/>
    <hyperlink ref="A180" r:id="rId439" display="http://www.minorplanetcenter.net/db_search/show_object?object_id=399457" xr:uid="{00000000-0004-0000-0000-0000B6010000}"/>
    <hyperlink ref="A533" r:id="rId440" display="http://www.minorplanetcenter.net/db_search/show_object?object_id=399774" xr:uid="{00000000-0004-0000-0000-0000B7010000}"/>
    <hyperlink ref="A1067" r:id="rId441" display="http://www.minorplanetcenter.net/db_search/show_object?object_id=401856" xr:uid="{00000000-0004-0000-0000-0000B8010000}"/>
    <hyperlink ref="A1612" r:id="rId442" display="http://www.minorplanetcenter.net/db_search/show_object?object_id=401954" xr:uid="{00000000-0004-0000-0000-0000B9010000}"/>
    <hyperlink ref="A1542" r:id="rId443" display="http://www.minorplanetcenter.net/db_search/show_object?object_id=403775" xr:uid="{00000000-0004-0000-0000-0000BA010000}"/>
    <hyperlink ref="A1134" r:id="rId444" display="http://www.minorplanetcenter.net/db_search/show_object?object_id=405212" xr:uid="{00000000-0004-0000-0000-0000BB010000}"/>
    <hyperlink ref="A1025" r:id="rId445" display="http://www.minorplanetcenter.net/db_search/show_object?object_id=405762" xr:uid="{00000000-0004-0000-0000-0000BC010000}"/>
    <hyperlink ref="A641" r:id="rId446" display="http://www.minorplanetcenter.net/db_search/show_object?object_id=406213" xr:uid="{00000000-0004-0000-0000-0000BD010000}"/>
    <hyperlink ref="A1164" r:id="rId447" display="http://www.minorplanetcenter.net/db_search/show_object?object_id=408792" xr:uid="{00000000-0004-0000-0000-0000BE010000}"/>
    <hyperlink ref="A647" r:id="rId448" display="http://www.minorplanetcenter.net/db_search/show_object?object_id=409836" xr:uid="{00000000-0004-0000-0000-0000BF010000}"/>
    <hyperlink ref="A1191" r:id="rId449" display="http://www.minorplanetcenter.net/db_search/show_object?object_id=410627" xr:uid="{00000000-0004-0000-0000-0000C0010000}"/>
    <hyperlink ref="A26" r:id="rId450" display="http://www.minorplanetcenter.net/db_search/show_object?object_id=410778" xr:uid="{00000000-0004-0000-0000-0000C1010000}"/>
    <hyperlink ref="A931" r:id="rId451" display="http://www.minorplanetcenter.net/db_search/show_object?object_id=411165" xr:uid="{00000000-0004-0000-0000-0000C2010000}"/>
    <hyperlink ref="A1075" r:id="rId452" display="http://www.minorplanetcenter.net/db_search/show_object?object_id=412983" xr:uid="{00000000-0004-0000-0000-0000C3010000}"/>
    <hyperlink ref="A1630" r:id="rId453" display="http://www.minorplanetcenter.net/db_search/show_object?object_id=413260" xr:uid="{00000000-0004-0000-0000-0000C4010000}"/>
    <hyperlink ref="A1546" r:id="rId454" display="http://www.minorplanetcenter.net/db_search/show_object?object_id=413577" xr:uid="{00000000-0004-0000-0000-0000C5010000}"/>
    <hyperlink ref="A1412" r:id="rId455" display="http://www.minorplanetcenter.net/db_search/show_object?object_id=413989" xr:uid="{00000000-0004-0000-0000-0000C6010000}"/>
    <hyperlink ref="A1559" r:id="rId456" display="http://www.minorplanetcenter.net/db_search/show_object?object_id=414286" xr:uid="{00000000-0004-0000-0000-0000C7010000}"/>
    <hyperlink ref="A9" r:id="rId457" display="http://www.minorplanetcenter.net/db_search/show_object?object_id=414287" xr:uid="{00000000-0004-0000-0000-0000C8010000}"/>
    <hyperlink ref="A1182" r:id="rId458" display="http://www.minorplanetcenter.net/db_search/show_object?object_id=414990" xr:uid="{00000000-0004-0000-0000-0000C9010000}"/>
    <hyperlink ref="A476" r:id="rId459" display="http://www.minorplanetcenter.net/db_search/show_object?object_id=415029" xr:uid="{00000000-0004-0000-0000-0000CA010000}"/>
    <hyperlink ref="A1646" r:id="rId460" display="http://www.minorplanetcenter.net/db_search/show_object?object_id=415713" xr:uid="{00000000-0004-0000-0000-0000CB010000}"/>
    <hyperlink ref="A793" r:id="rId461" display="http://www.minorplanetcenter.net/db_search/show_object?object_id=415745" xr:uid="{00000000-0004-0000-0000-0000CC010000}"/>
    <hyperlink ref="A1451" r:id="rId462" display="http://www.minorplanetcenter.net/db_search/show_object?object_id=416195" xr:uid="{00000000-0004-0000-0000-0000CD010000}"/>
    <hyperlink ref="A695" r:id="rId463" display="http://www.minorplanetcenter.net/db_search/show_object?object_id=416591" xr:uid="{00000000-0004-0000-0000-0000CE010000}"/>
    <hyperlink ref="A1336" r:id="rId464" display="http://www.minorplanetcenter.net/db_search/show_object?object_id=416801" xr:uid="{00000000-0004-0000-0000-0000CF010000}"/>
    <hyperlink ref="A810" r:id="rId465" display="http://www.minorplanetcenter.net/db_search/show_object?object_id=417211" xr:uid="{00000000-0004-0000-0000-0000D0010000}"/>
    <hyperlink ref="A1655" r:id="rId466" display="http://www.minorplanetcenter.net/db_search/show_object?object_id=417217" xr:uid="{00000000-0004-0000-0000-0000D1010000}"/>
    <hyperlink ref="A1319" r:id="rId467" display="http://www.minorplanetcenter.net/db_search/show_object?object_id=417419" xr:uid="{00000000-0004-0000-0000-0000D2010000}"/>
    <hyperlink ref="A926" r:id="rId468" display="http://www.minorplanetcenter.net/db_search/show_object?object_id=417612" xr:uid="{00000000-0004-0000-0000-0000D3010000}"/>
    <hyperlink ref="A213" r:id="rId469" display="http://www.minorplanetcenter.net/db_search/show_object?object_id=417634" xr:uid="{00000000-0004-0000-0000-0000D4010000}"/>
    <hyperlink ref="A1260" r:id="rId470" display="http://www.minorplanetcenter.net/db_search/show_object?object_id=417816" xr:uid="{00000000-0004-0000-0000-0000D5010000}"/>
    <hyperlink ref="A687" r:id="rId471" display="http://www.minorplanetcenter.net/db_search/show_object?object_id=417871" xr:uid="{00000000-0004-0000-0000-0000D6010000}"/>
    <hyperlink ref="A1254" r:id="rId472" display="http://www.minorplanetcenter.net/db_search/show_object?object_id=417949" xr:uid="{00000000-0004-0000-0000-0000D7010000}"/>
    <hyperlink ref="A1021" r:id="rId473" display="http://www.minorplanetcenter.net/db_search/show_object?object_id=418094" xr:uid="{00000000-0004-0000-0000-0000D8010000}"/>
    <hyperlink ref="A1055" r:id="rId474" display="http://www.minorplanetcenter.net/db_search/show_object?object_id=418135" xr:uid="{00000000-0004-0000-0000-0000D9010000}"/>
    <hyperlink ref="A499" r:id="rId475" display="http://www.minorplanetcenter.net/db_search/show_object?object_id=418416" xr:uid="{00000000-0004-0000-0000-0000DA010000}"/>
    <hyperlink ref="A1511" r:id="rId476" display="http://www.minorplanetcenter.net/db_search/show_object?object_id=418849" xr:uid="{00000000-0004-0000-0000-0000DB010000}"/>
    <hyperlink ref="A1291" r:id="rId477" display="http://www.minorplanetcenter.net/db_search/show_object?object_id=419472" xr:uid="{00000000-0004-0000-0000-0000DC010000}"/>
    <hyperlink ref="A1516" r:id="rId478" display="http://www.minorplanetcenter.net/db_search/show_object?object_id=419624" xr:uid="{00000000-0004-0000-0000-0000DD010000}"/>
    <hyperlink ref="A161" r:id="rId479" display="http://www.minorplanetcenter.net/db_search/show_object?object_id=419880" xr:uid="{00000000-0004-0000-0000-0000DE010000}"/>
    <hyperlink ref="A1227" r:id="rId480" display="http://www.minorplanetcenter.net/db_search/show_object?object_id=420210" xr:uid="{00000000-0004-0000-0000-0000DF010000}"/>
    <hyperlink ref="A1602" r:id="rId481" display="http://www.minorplanetcenter.net/db_search/show_object?object_id=422686" xr:uid="{00000000-0004-0000-0000-0000E0010000}"/>
    <hyperlink ref="A566" r:id="rId482" display="http://www.minorplanetcenter.net/db_search/show_object?object_id=422699" xr:uid="{00000000-0004-0000-0000-0000E1010000}"/>
    <hyperlink ref="A131" r:id="rId483" display="http://www.minorplanetcenter.net/db_search/show_object?object_id=422787" xr:uid="{00000000-0004-0000-0000-0000E2010000}"/>
    <hyperlink ref="A712" r:id="rId484" display="http://www.minorplanetcenter.net/db_search/show_object?object_id=423321" xr:uid="{00000000-0004-0000-0000-0000E3010000}"/>
    <hyperlink ref="A1039" r:id="rId485" display="http://www.minorplanetcenter.net/db_search/show_object?object_id=423709" xr:uid="{00000000-0004-0000-0000-0000E4010000}"/>
    <hyperlink ref="A1244" r:id="rId486" display="http://www.minorplanetcenter.net/db_search/show_object?object_id=424482" xr:uid="{00000000-0004-0000-0000-0000E5010000}"/>
    <hyperlink ref="A1567" r:id="rId487" display="http://www.minorplanetcenter.net/db_search/show_object?object_id=425755" xr:uid="{00000000-0004-0000-0000-0000E6010000}"/>
    <hyperlink ref="A625" r:id="rId488" display="http://www.minorplanetcenter.net/db_search/show_object?object_id=428209" xr:uid="{00000000-0004-0000-0000-0000E7010000}"/>
    <hyperlink ref="A1409" r:id="rId489" display="http://www.minorplanetcenter.net/db_search/show_object?object_id=429094" xr:uid="{00000000-0004-0000-0000-0000E8010000}"/>
    <hyperlink ref="A182" r:id="rId490" display="http://www.minorplanetcenter.net/db_search/show_object?object_id=429584" xr:uid="{00000000-0004-0000-0000-0000E9010000}"/>
    <hyperlink ref="A246" r:id="rId491" display="http://www.minorplanetcenter.net/db_search/show_object?object_id=430440" xr:uid="{00000000-0004-0000-0000-0000EA010000}"/>
    <hyperlink ref="A399" r:id="rId492" display="http://www.minorplanetcenter.net/db_search/show_object?object_id=430544" xr:uid="{00000000-0004-0000-0000-0000EB010000}"/>
    <hyperlink ref="A614" r:id="rId493" display="http://www.minorplanetcenter.net/db_search/show_object?object_id=430804" xr:uid="{00000000-0004-0000-0000-0000EC010000}"/>
    <hyperlink ref="A1440" r:id="rId494" display="http://www.minorplanetcenter.net/db_search/show_object?object_id=433953" xr:uid="{00000000-0004-0000-0000-0000ED010000}"/>
    <hyperlink ref="A669" r:id="rId495" display="http://www.minorplanetcenter.net/db_search/show_object?object_id=434096" xr:uid="{00000000-0004-0000-0000-0000EE010000}"/>
    <hyperlink ref="A884" r:id="rId496" display="http://www.minorplanetcenter.net/db_search/show_object?object_id=434188" xr:uid="{00000000-0004-0000-0000-0000EF010000}"/>
    <hyperlink ref="A1471" r:id="rId497" display="http://www.minorplanetcenter.net/db_search/show_object?object_id=434196" xr:uid="{00000000-0004-0000-0000-0000F0010000}"/>
    <hyperlink ref="A1668" r:id="rId498" display="http://www.minorplanetcenter.net/db_search/show_object?object_id=434326" xr:uid="{00000000-0004-0000-0000-0000F1010000}"/>
    <hyperlink ref="A1248" r:id="rId499" display="http://www.minorplanetcenter.net/db_search/show_object?object_id=434633" xr:uid="{00000000-0004-0000-0000-0000F2010000}"/>
    <hyperlink ref="A1022" r:id="rId500" display="http://www.minorplanetcenter.net/db_search/show_object?object_id=434677" xr:uid="{00000000-0004-0000-0000-0000F3010000}"/>
    <hyperlink ref="A1012" r:id="rId501" display="http://www.minorplanetcenter.net/db_search/show_object?object_id=434734" xr:uid="{00000000-0004-0000-0000-0000F4010000}"/>
    <hyperlink ref="A132" r:id="rId502" display="http://www.minorplanetcenter.net/db_search/show_object?object_id=435159" xr:uid="{00000000-0004-0000-0000-0000F5010000}"/>
    <hyperlink ref="A552" r:id="rId503" display="http://www.minorplanetcenter.net/db_search/show_object?object_id=435548" xr:uid="{00000000-0004-0000-0000-0000F6010000}"/>
    <hyperlink ref="A22" r:id="rId504" display="http://www.minorplanetcenter.net/db_search/show_object?object_id=436329" xr:uid="{00000000-0004-0000-0000-0000F7010000}"/>
    <hyperlink ref="A119" r:id="rId505" display="http://www.minorplanetcenter.net/db_search/show_object?object_id=436671" xr:uid="{00000000-0004-0000-0000-0000F8010000}"/>
    <hyperlink ref="A911" r:id="rId506" display="http://www.minorplanetcenter.net/db_search/show_object?object_id=436724" xr:uid="{00000000-0004-0000-0000-0000F9010000}"/>
    <hyperlink ref="A1290" r:id="rId507" display="http://www.minorplanetcenter.net/db_search/show_object?object_id=436774" xr:uid="{00000000-0004-0000-0000-0000FA010000}"/>
    <hyperlink ref="A1526" r:id="rId508" display="http://www.minorplanetcenter.net/db_search/show_object?object_id=437841" xr:uid="{00000000-0004-0000-0000-0000FB010000}"/>
    <hyperlink ref="A1662" r:id="rId509" display="http://www.minorplanetcenter.net/db_search/show_object?object_id=437844" xr:uid="{00000000-0004-0000-0000-0000FC010000}"/>
    <hyperlink ref="A411" r:id="rId510" display="http://www.minorplanetcenter.net/db_search/show_object?object_id=437905" xr:uid="{00000000-0004-0000-0000-0000FD010000}"/>
    <hyperlink ref="A654" r:id="rId511" display="http://www.minorplanetcenter.net/db_search/show_object?object_id=438105" xr:uid="{00000000-0004-0000-0000-0000FE010000}"/>
    <hyperlink ref="A1312" r:id="rId512" display="http://www.minorplanetcenter.net/db_search/show_object?object_id=438661" xr:uid="{00000000-0004-0000-0000-0000FF010000}"/>
    <hyperlink ref="A710" r:id="rId513" display="http://www.minorplanetcenter.net/db_search/show_object?object_id=438908" xr:uid="{00000000-0004-0000-0000-000000020000}"/>
    <hyperlink ref="A1366" r:id="rId514" display="http://www.minorplanetcenter.net/db_search/show_object?object_id=438955" xr:uid="{00000000-0004-0000-0000-000001020000}"/>
    <hyperlink ref="A1500" r:id="rId515" display="http://www.minorplanetcenter.net/db_search/show_object?object_id=439437" xr:uid="{00000000-0004-0000-0000-000002020000}"/>
    <hyperlink ref="A1278" r:id="rId516" display="http://www.minorplanetcenter.net/db_search/show_object?object_id=439877" xr:uid="{00000000-0004-0000-0000-000003020000}"/>
    <hyperlink ref="A860" r:id="rId517" display="http://www.minorplanetcenter.net/db_search/show_object?object_id=440212" xr:uid="{00000000-0004-0000-0000-000004020000}"/>
    <hyperlink ref="A567" r:id="rId518" display="http://www.minorplanetcenter.net/db_search/show_object?object_id=441641" xr:uid="{00000000-0004-0000-0000-000005020000}"/>
    <hyperlink ref="A1514" r:id="rId519" display="http://www.minorplanetcenter.net/db_search/show_object?object_id=441987" xr:uid="{00000000-0004-0000-0000-000006020000}"/>
    <hyperlink ref="A24" r:id="rId520" display="http://www.minorplanetcenter.net/db_search/show_object?object_id=442037" xr:uid="{00000000-0004-0000-0000-000007020000}"/>
    <hyperlink ref="A867" r:id="rId521" display="http://www.minorplanetcenter.net/db_search/show_object?object_id=442523" xr:uid="{00000000-0004-0000-0000-000008020000}"/>
    <hyperlink ref="A1496" r:id="rId522" display="http://www.minorplanetcenter.net/db_search/show_object?object_id=443103" xr:uid="{00000000-0004-0000-0000-000009020000}"/>
    <hyperlink ref="A1250" r:id="rId523" display="http://www.minorplanetcenter.net/db_search/show_object?object_id=443806" xr:uid="{00000000-0004-0000-0000-00000A020000}"/>
    <hyperlink ref="A784" r:id="rId524" display="http://www.minorplanetcenter.net/db_search/show_object?object_id=443880" xr:uid="{00000000-0004-0000-0000-00000B020000}"/>
    <hyperlink ref="A1463" r:id="rId525" display="http://www.minorplanetcenter.net/db_search/show_object?object_id=444004" xr:uid="{00000000-0004-0000-0000-00000C020000}"/>
    <hyperlink ref="A1464" r:id="rId526" display="http://www.minorplanetcenter.net/db_search/show_object?object_id=444193" xr:uid="{00000000-0004-0000-0000-00000D020000}"/>
    <hyperlink ref="A1017" r:id="rId527" display="http://www.minorplanetcenter.net/db_search/show_object?object_id=444584" xr:uid="{00000000-0004-0000-0000-00000E020000}"/>
    <hyperlink ref="A1204" r:id="rId528" display="http://www.minorplanetcenter.net/db_search/show_object?object_id=445305" xr:uid="{00000000-0004-0000-0000-00000F020000}"/>
    <hyperlink ref="A1024" r:id="rId529" display="http://www.minorplanetcenter.net/db_search/show_object?object_id=445974" xr:uid="{00000000-0004-0000-0000-000010020000}"/>
    <hyperlink ref="A361" r:id="rId530" display="http://www.minorplanetcenter.net/db_search/show_object?object_id=446791" xr:uid="{00000000-0004-0000-0000-000011020000}"/>
    <hyperlink ref="A1045" r:id="rId531" display="http://www.minorplanetcenter.net/db_search/show_object?object_id=446862" xr:uid="{00000000-0004-0000-0000-000012020000}"/>
    <hyperlink ref="A828" r:id="rId532" display="http://www.minorplanetcenter.net/db_search/show_object?object_id=447755" xr:uid="{00000000-0004-0000-0000-000013020000}"/>
    <hyperlink ref="A823" r:id="rId533" display="http://www.minorplanetcenter.net/db_search/show_object?object_id=448003" xr:uid="{00000000-0004-0000-0000-000014020000}"/>
    <hyperlink ref="A977" r:id="rId534" display="http://www.minorplanetcenter.net/db_search/show_object?object_id=448721" xr:uid="{00000000-0004-0000-0000-000015020000}"/>
    <hyperlink ref="A560" r:id="rId535" display="http://www.minorplanetcenter.net/db_search/show_object?object_id=450142" xr:uid="{00000000-0004-0000-0000-000016020000}"/>
    <hyperlink ref="A1089" r:id="rId536" display="http://www.minorplanetcenter.net/db_search/show_object?object_id=450263" xr:uid="{00000000-0004-0000-0000-000017020000}"/>
    <hyperlink ref="A1091" r:id="rId537" display="http://www.minorplanetcenter.net/db_search/show_object?object_id=450270" xr:uid="{00000000-0004-0000-0000-000018020000}"/>
    <hyperlink ref="A1294" r:id="rId538" display="http://www.minorplanetcenter.net/db_search/show_object?object_id=450293" xr:uid="{00000000-0004-0000-0000-000019020000}"/>
    <hyperlink ref="A1544" r:id="rId539" display="http://www.minorplanetcenter.net/db_search/show_object?object_id=450300" xr:uid="{00000000-0004-0000-0000-00001A020000}"/>
    <hyperlink ref="A373" r:id="rId540" display="http://www.minorplanetcenter.net/db_search/show_object?object_id=450894" xr:uid="{00000000-0004-0000-0000-00001B020000}"/>
    <hyperlink ref="A819" r:id="rId541" display="http://www.minorplanetcenter.net/db_search/show_object?object_id=451003" xr:uid="{00000000-0004-0000-0000-00001C020000}"/>
    <hyperlink ref="A7" r:id="rId542" display="http://www.minorplanetcenter.net/db_search/show_object?object_id=451124" xr:uid="{00000000-0004-0000-0000-00001D020000}"/>
    <hyperlink ref="A1224" r:id="rId543" display="http://www.minorplanetcenter.net/db_search/show_object?object_id=451157" xr:uid="{00000000-0004-0000-0000-00001E020000}"/>
    <hyperlink ref="A729" r:id="rId544" display="http://www.minorplanetcenter.net/db_search/show_object?object_id=451297" xr:uid="{00000000-0004-0000-0000-00001F020000}"/>
    <hyperlink ref="A1329" r:id="rId545" display="http://www.minorplanetcenter.net/db_search/show_object?object_id=451370" xr:uid="{00000000-0004-0000-0000-000020020000}"/>
    <hyperlink ref="A838" r:id="rId546" display="http://www.minorplanetcenter.net/db_search/show_object?object_id=452302" xr:uid="{00000000-0004-0000-0000-000021020000}"/>
    <hyperlink ref="A786" r:id="rId547" display="http://www.minorplanetcenter.net/db_search/show_object?object_id=452376" xr:uid="{00000000-0004-0000-0000-000022020000}"/>
    <hyperlink ref="A1375" r:id="rId548" display="http://www.minorplanetcenter.net/db_search/show_object?object_id=452807" xr:uid="{00000000-0004-0000-0000-000023020000}"/>
    <hyperlink ref="A1618" r:id="rId549" display="http://www.minorplanetcenter.net/db_search/show_object?object_id=453563" xr:uid="{00000000-0004-0000-0000-000024020000}"/>
    <hyperlink ref="A1402" r:id="rId550" display="http://www.minorplanetcenter.net/db_search/show_object?object_id=453707" xr:uid="{00000000-0004-0000-0000-000025020000}"/>
    <hyperlink ref="A1128" r:id="rId551" display="http://www.minorplanetcenter.net/db_search/show_object?object_id=453729" xr:uid="{00000000-0004-0000-0000-000026020000}"/>
    <hyperlink ref="A657" r:id="rId552" display="http://www.minorplanetcenter.net/db_search/show_object?object_id=453778" xr:uid="{00000000-0004-0000-0000-000027020000}"/>
    <hyperlink ref="A1507" r:id="rId553" display="http://www.minorplanetcenter.net/db_search/show_object?object_id=454094" xr:uid="{00000000-0004-0000-0000-000028020000}"/>
    <hyperlink ref="A1173" r:id="rId554" display="http://www.minorplanetcenter.net/db_search/show_object?object_id=454100" xr:uid="{00000000-0004-0000-0000-000029020000}"/>
    <hyperlink ref="A1176" r:id="rId555" display="http://www.minorplanetcenter.net/db_search/show_object?object_id=454101" xr:uid="{00000000-0004-0000-0000-00002A020000}"/>
    <hyperlink ref="A378" r:id="rId556" display="http://www.minorplanetcenter.net/db_search/show_object?object_id=1979+XB" xr:uid="{00000000-0004-0000-0000-00002B020000}"/>
    <hyperlink ref="A125" r:id="rId557" display="http://www.minorplanetcenter.net/db_search/show_object?object_id=1983+LC" xr:uid="{00000000-0004-0000-0000-00002C020000}"/>
    <hyperlink ref="A701" r:id="rId558" display="http://www.minorplanetcenter.net/db_search/show_object?object_id=1989+UP" xr:uid="{00000000-0004-0000-0000-00002D020000}"/>
    <hyperlink ref="A699" r:id="rId559" display="http://www.minorplanetcenter.net/db_search/show_object?object_id=1989+VB" xr:uid="{00000000-0004-0000-0000-00002E020000}"/>
    <hyperlink ref="A639" r:id="rId560" display="http://www.minorplanetcenter.net/db_search/show_object?object_id=1991+GO" xr:uid="{00000000-0004-0000-0000-00002F020000}"/>
    <hyperlink ref="A1015" r:id="rId561" display="http://www.minorplanetcenter.net/db_search/show_object?object_id=1994+CJ1" xr:uid="{00000000-0004-0000-0000-000030020000}"/>
    <hyperlink ref="A440" r:id="rId562" display="http://www.minorplanetcenter.net/db_search/show_object?object_id=1994+EK" xr:uid="{00000000-0004-0000-0000-000031020000}"/>
    <hyperlink ref="A535" r:id="rId563" display="http://www.minorplanetcenter.net/db_search/show_object?object_id=1994+NE" xr:uid="{00000000-0004-0000-0000-000032020000}"/>
    <hyperlink ref="A334" r:id="rId564" display="http://www.minorplanetcenter.net/db_search/show_object?object_id=1994+RC" xr:uid="{00000000-0004-0000-0000-000033020000}"/>
    <hyperlink ref="A1270" r:id="rId565" display="http://www.minorplanetcenter.net/db_search/show_object?object_id=1994+UG" xr:uid="{00000000-0004-0000-0000-000034020000}"/>
    <hyperlink ref="A1637" r:id="rId566" display="http://www.minorplanetcenter.net/db_search/show_object?object_id=1994+WR12" xr:uid="{00000000-0004-0000-0000-000035020000}"/>
    <hyperlink ref="A287" r:id="rId567" display="http://www.minorplanetcenter.net/db_search/show_object?object_id=1994+XD" xr:uid="{00000000-0004-0000-0000-000036020000}"/>
    <hyperlink ref="A1665" r:id="rId568" display="http://www.minorplanetcenter.net/db_search/show_object?object_id=1994+XL1" xr:uid="{00000000-0004-0000-0000-000037020000}"/>
    <hyperlink ref="A1562" r:id="rId569" display="http://www.minorplanetcenter.net/db_search/show_object?object_id=1995+CR" xr:uid="{00000000-0004-0000-0000-000038020000}"/>
    <hyperlink ref="A978" r:id="rId570" display="http://www.minorplanetcenter.net/db_search/show_object?object_id=1996+AW1" xr:uid="{00000000-0004-0000-0000-000039020000}"/>
    <hyperlink ref="A154" r:id="rId571" display="http://www.minorplanetcenter.net/db_search/show_object?object_id=1996+JA1" xr:uid="{00000000-0004-0000-0000-00003A020000}"/>
    <hyperlink ref="A328" r:id="rId572" display="http://www.minorplanetcenter.net/db_search/show_object?object_id=1997+GL3" xr:uid="{00000000-0004-0000-0000-00003B020000}"/>
    <hyperlink ref="A500" r:id="rId573" display="http://www.minorplanetcenter.net/db_search/show_object?object_id=1997+GD32" xr:uid="{00000000-0004-0000-0000-00003C020000}"/>
    <hyperlink ref="A58" r:id="rId574" display="http://www.minorplanetcenter.net/db_search/show_object?object_id=1997+QK1" xr:uid="{00000000-0004-0000-0000-00003D020000}"/>
    <hyperlink ref="A921" r:id="rId575" display="http://www.minorplanetcenter.net/db_search/show_object?object_id=1997+VG6" xr:uid="{00000000-0004-0000-0000-00003E020000}"/>
    <hyperlink ref="A797" r:id="rId576" display="http://www.minorplanetcenter.net/db_search/show_object?object_id=1997+WQ23" xr:uid="{00000000-0004-0000-0000-00003F020000}"/>
    <hyperlink ref="A542" r:id="rId577" display="http://www.minorplanetcenter.net/db_search/show_object?object_id=1998+BY7" xr:uid="{00000000-0004-0000-0000-000040020000}"/>
    <hyperlink ref="A1268" r:id="rId578" display="http://www.minorplanetcenter.net/db_search/show_object?object_id=1998+FF14" xr:uid="{00000000-0004-0000-0000-000041020000}"/>
    <hyperlink ref="A168" r:id="rId579" display="http://www.minorplanetcenter.net/db_search/show_object?object_id=1998+HT31" xr:uid="{00000000-0004-0000-0000-000042020000}"/>
    <hyperlink ref="A968" r:id="rId580" display="http://www.minorplanetcenter.net/db_search/show_object?object_id=1998+HH49" xr:uid="{00000000-0004-0000-0000-000043020000}"/>
    <hyperlink ref="A763" r:id="rId581" display="http://www.minorplanetcenter.net/db_search/show_object?object_id=1998+QP" xr:uid="{00000000-0004-0000-0000-000044020000}"/>
    <hyperlink ref="A301" r:id="rId582" display="http://www.minorplanetcenter.net/db_search/show_object?object_id=1998+QK28" xr:uid="{00000000-0004-0000-0000-000045020000}"/>
    <hyperlink ref="A512" r:id="rId583" display="http://www.minorplanetcenter.net/db_search/show_object?object_id=1998+QA62" xr:uid="{00000000-0004-0000-0000-000046020000}"/>
    <hyperlink ref="A71" r:id="rId584" display="http://www.minorplanetcenter.net/db_search/show_object?object_id=1998+SH2" xr:uid="{00000000-0004-0000-0000-000047020000}"/>
    <hyperlink ref="A1384" r:id="rId585" display="http://www.minorplanetcenter.net/db_search/show_object?object_id=1998+SU4" xr:uid="{00000000-0004-0000-0000-000048020000}"/>
    <hyperlink ref="A40" r:id="rId586" display="http://www.minorplanetcenter.net/db_search/show_object?object_id=1998+SY14" xr:uid="{00000000-0004-0000-0000-000049020000}"/>
    <hyperlink ref="A1574" r:id="rId587" display="http://www.minorplanetcenter.net/db_search/show_object?object_id=1998+SZ27" xr:uid="{00000000-0004-0000-0000-00004A020000}"/>
    <hyperlink ref="A1119" r:id="rId588" display="http://www.minorplanetcenter.net/db_search/show_object?object_id=1998+SL36" xr:uid="{00000000-0004-0000-0000-00004B020000}"/>
    <hyperlink ref="A116" r:id="rId589" display="http://www.minorplanetcenter.net/db_search/show_object?object_id=1998+US18" xr:uid="{00000000-0004-0000-0000-00004C020000}"/>
    <hyperlink ref="A1605" r:id="rId590" display="http://www.minorplanetcenter.net/db_search/show_object?object_id=1998+VF32" xr:uid="{00000000-0004-0000-0000-00004D020000}"/>
    <hyperlink ref="A430" r:id="rId591" display="http://www.minorplanetcenter.net/db_search/show_object?object_id=1998+WZ1" xr:uid="{00000000-0004-0000-0000-00004E020000}"/>
    <hyperlink ref="A578" r:id="rId592" display="http://www.minorplanetcenter.net/db_search/show_object?object_id=1998+WB2" xr:uid="{00000000-0004-0000-0000-00004F020000}"/>
    <hyperlink ref="A1112" r:id="rId593" display="http://www.minorplanetcenter.net/db_search/show_object?object_id=1998+XD12" xr:uid="{00000000-0004-0000-0000-000050020000}"/>
    <hyperlink ref="A1023" r:id="rId594" display="http://www.minorplanetcenter.net/db_search/show_object?object_id=1998+YM4" xr:uid="{00000000-0004-0000-0000-000051020000}"/>
    <hyperlink ref="A1443" r:id="rId595" display="http://www.minorplanetcenter.net/db_search/show_object?object_id=1999+FA" xr:uid="{00000000-0004-0000-0000-000052020000}"/>
    <hyperlink ref="A982" r:id="rId596" display="http://www.minorplanetcenter.net/db_search/show_object?object_id=1999+FR19" xr:uid="{00000000-0004-0000-0000-000053020000}"/>
    <hyperlink ref="A472" r:id="rId597" display="http://www.minorplanetcenter.net/db_search/show_object?object_id=1999+GL4" xr:uid="{00000000-0004-0000-0000-000054020000}"/>
    <hyperlink ref="A1194" r:id="rId598" display="http://www.minorplanetcenter.net/db_search/show_object?object_id=1999+JE1" xr:uid="{00000000-0004-0000-0000-000055020000}"/>
    <hyperlink ref="A1205" r:id="rId599" display="http://www.minorplanetcenter.net/db_search/show_object?object_id=1999+JZ10" xr:uid="{00000000-0004-0000-0000-000056020000}"/>
    <hyperlink ref="A1568" r:id="rId600" display="http://www.minorplanetcenter.net/db_search/show_object?object_id=1999+LK1" xr:uid="{00000000-0004-0000-0000-000057020000}"/>
    <hyperlink ref="A1369" r:id="rId601" display="http://www.minorplanetcenter.net/db_search/show_object?object_id=1999+LX1" xr:uid="{00000000-0004-0000-0000-000058020000}"/>
    <hyperlink ref="A1508" r:id="rId602" display="http://www.minorplanetcenter.net/db_search/show_object?object_id=1999+LS7" xr:uid="{00000000-0004-0000-0000-000059020000}"/>
    <hyperlink ref="A862" r:id="rId603" display="http://www.minorplanetcenter.net/db_search/show_object?object_id=1999+RM45" xr:uid="{00000000-0004-0000-0000-00005A020000}"/>
    <hyperlink ref="A1434" r:id="rId604" display="http://www.minorplanetcenter.net/db_search/show_object?object_id=1999+SO5" xr:uid="{00000000-0004-0000-0000-00005B020000}"/>
    <hyperlink ref="A1066" r:id="rId605" display="http://www.minorplanetcenter.net/db_search/show_object?object_id=1999+SG10" xr:uid="{00000000-0004-0000-0000-00005C020000}"/>
    <hyperlink ref="A943" r:id="rId606" display="http://www.minorplanetcenter.net/db_search/show_object?object_id=1999+TO13" xr:uid="{00000000-0004-0000-0000-00005D020000}"/>
    <hyperlink ref="A428" r:id="rId607" display="http://www.minorplanetcenter.net/db_search/show_object?object_id=1999+TT16" xr:uid="{00000000-0004-0000-0000-00005E020000}"/>
    <hyperlink ref="A662" r:id="rId608" display="http://www.minorplanetcenter.net/db_search/show_object?object_id=1999+UR" xr:uid="{00000000-0004-0000-0000-00005F020000}"/>
    <hyperlink ref="A410" r:id="rId609" display="http://www.minorplanetcenter.net/db_search/show_object?object_id=1999+VR6" xr:uid="{00000000-0004-0000-0000-000060020000}"/>
    <hyperlink ref="A1198" r:id="rId610" display="http://www.minorplanetcenter.net/db_search/show_object?object_id=1999+VF22" xr:uid="{00000000-0004-0000-0000-000061020000}"/>
    <hyperlink ref="A2" r:id="rId611" display="http://www.minorplanetcenter.net/db_search/show_object?object_id=1999+XS35" xr:uid="{00000000-0004-0000-0000-000062020000}"/>
    <hyperlink ref="A257" r:id="rId612" display="http://www.minorplanetcenter.net/db_search/show_object?object_id=1999+XK136" xr:uid="{00000000-0004-0000-0000-000063020000}"/>
    <hyperlink ref="A742" r:id="rId613" display="http://www.minorplanetcenter.net/db_search/show_object?object_id=1999+XL136" xr:uid="{00000000-0004-0000-0000-000064020000}"/>
    <hyperlink ref="A203" r:id="rId614" display="http://www.minorplanetcenter.net/db_search/show_object?object_id=1999+YD" xr:uid="{00000000-0004-0000-0000-000065020000}"/>
    <hyperlink ref="A1491" r:id="rId615" display="http://www.minorplanetcenter.net/db_search/show_object?object_id=2000+AF205" xr:uid="{00000000-0004-0000-0000-000066020000}"/>
    <hyperlink ref="A843" r:id="rId616" display="http://www.minorplanetcenter.net/db_search/show_object?object_id=2000+BO28" xr:uid="{00000000-0004-0000-0000-000067020000}"/>
    <hyperlink ref="A1190" r:id="rId617" display="http://www.minorplanetcenter.net/db_search/show_object?object_id=2000+CM33" xr:uid="{00000000-0004-0000-0000-000068020000}"/>
    <hyperlink ref="A312" r:id="rId618" display="http://www.minorplanetcenter.net/db_search/show_object?object_id=2000+CO33" xr:uid="{00000000-0004-0000-0000-000069020000}"/>
    <hyperlink ref="A1388" r:id="rId619" display="http://www.minorplanetcenter.net/db_search/show_object?object_id=2000+CE59" xr:uid="{00000000-0004-0000-0000-00006A020000}"/>
    <hyperlink ref="A780" r:id="rId620" display="http://www.minorplanetcenter.net/db_search/show_object?object_id=2000+CP101" xr:uid="{00000000-0004-0000-0000-00006B020000}"/>
    <hyperlink ref="A27" r:id="rId621" display="http://www.minorplanetcenter.net/db_search/show_object?object_id=2000+DN1" xr:uid="{00000000-0004-0000-0000-00006C020000}"/>
    <hyperlink ref="A1080" r:id="rId622" display="http://www.minorplanetcenter.net/db_search/show_object?object_id=2000+DO1" xr:uid="{00000000-0004-0000-0000-00006D020000}"/>
    <hyperlink ref="A1614" r:id="rId623" display="http://www.minorplanetcenter.net/db_search/show_object?object_id=2000+ED14" xr:uid="{00000000-0004-0000-0000-00006E020000}"/>
    <hyperlink ref="A376" r:id="rId624" display="http://www.minorplanetcenter.net/db_search/show_object?object_id=2000+EU70" xr:uid="{00000000-0004-0000-0000-00006F020000}"/>
    <hyperlink ref="A519" r:id="rId625" display="http://www.minorplanetcenter.net/db_search/show_object?object_id=2000+JF5" xr:uid="{00000000-0004-0000-0000-000070020000}"/>
    <hyperlink ref="A1175" r:id="rId626" display="http://www.minorplanetcenter.net/db_search/show_object?object_id=2000+KA" xr:uid="{00000000-0004-0000-0000-000071020000}"/>
    <hyperlink ref="A137" r:id="rId627" display="http://www.minorplanetcenter.net/db_search/show_object?object_id=2000+LF3" xr:uid="{00000000-0004-0000-0000-000072020000}"/>
    <hyperlink ref="A308" r:id="rId628" display="http://www.minorplanetcenter.net/db_search/show_object?object_id=2000+PY5" xr:uid="{00000000-0004-0000-0000-000073020000}"/>
    <hyperlink ref="A299" r:id="rId629" display="http://www.minorplanetcenter.net/db_search/show_object?object_id=2000+PP9" xr:uid="{00000000-0004-0000-0000-000074020000}"/>
    <hyperlink ref="A89" r:id="rId630" display="http://www.minorplanetcenter.net/db_search/show_object?object_id=2000+QS7" xr:uid="{00000000-0004-0000-0000-000075020000}"/>
    <hyperlink ref="A1105" r:id="rId631" display="http://www.minorplanetcenter.net/db_search/show_object?object_id=2000+QV7" xr:uid="{00000000-0004-0000-0000-000076020000}"/>
    <hyperlink ref="A608" r:id="rId632" display="http://www.minorplanetcenter.net/db_search/show_object?object_id=2000+QW7" xr:uid="{00000000-0004-0000-0000-000077020000}"/>
    <hyperlink ref="A1130" r:id="rId633" display="http://www.minorplanetcenter.net/db_search/show_object?object_id=2000+SL10" xr:uid="{00000000-0004-0000-0000-000078020000}"/>
    <hyperlink ref="A1462" r:id="rId634" display="http://www.minorplanetcenter.net/db_search/show_object?object_id=2000+TU28" xr:uid="{00000000-0004-0000-0000-000079020000}"/>
    <hyperlink ref="A638" r:id="rId635" display="http://www.minorplanetcenter.net/db_search/show_object?object_id=2000+UG11" xr:uid="{00000000-0004-0000-0000-00007A020000}"/>
    <hyperlink ref="A1018" r:id="rId636" display="http://www.minorplanetcenter.net/db_search/show_object?object_id=2000+YF29" xr:uid="{00000000-0004-0000-0000-00007B020000}"/>
    <hyperlink ref="A11" r:id="rId637" display="http://www.minorplanetcenter.net/db_search/show_object?object_id=2000+YG29" xr:uid="{00000000-0004-0000-0000-00007C020000}"/>
    <hyperlink ref="A1300" r:id="rId638" display="http://www.minorplanetcenter.net/db_search/show_object?object_id=2001+DF47" xr:uid="{00000000-0004-0000-0000-00007D020000}"/>
    <hyperlink ref="A139" r:id="rId639" display="http://www.minorplanetcenter.net/db_search/show_object?object_id=2001+EC" xr:uid="{00000000-0004-0000-0000-00007E020000}"/>
    <hyperlink ref="A345" r:id="rId640" display="http://www.minorplanetcenter.net/db_search/show_object?object_id=2001+FA58" xr:uid="{00000000-0004-0000-0000-00007F020000}"/>
    <hyperlink ref="A1501" r:id="rId641" display="http://www.minorplanetcenter.net/db_search/show_object?object_id=2001+FC58" xr:uid="{00000000-0004-0000-0000-000080020000}"/>
    <hyperlink ref="A198" r:id="rId642" display="http://www.minorplanetcenter.net/db_search/show_object?object_id=2001+FB90" xr:uid="{00000000-0004-0000-0000-000081020000}"/>
    <hyperlink ref="A637" r:id="rId643" display="http://www.minorplanetcenter.net/db_search/show_object?object_id=2001+FE90" xr:uid="{00000000-0004-0000-0000-000082020000}"/>
    <hyperlink ref="A102" r:id="rId644" display="http://www.minorplanetcenter.net/db_search/show_object?object_id=2001+GL2" xr:uid="{00000000-0004-0000-0000-000083020000}"/>
    <hyperlink ref="A705" r:id="rId645" display="http://www.minorplanetcenter.net/db_search/show_object?object_id=2001+GR2" xr:uid="{00000000-0004-0000-0000-000084020000}"/>
    <hyperlink ref="A253" r:id="rId646" display="http://www.minorplanetcenter.net/db_search/show_object?object_id=2001+GT2" xr:uid="{00000000-0004-0000-0000-000085020000}"/>
    <hyperlink ref="A1202" r:id="rId647" display="http://www.minorplanetcenter.net/db_search/show_object?object_id=2001+HB" xr:uid="{00000000-0004-0000-0000-000086020000}"/>
    <hyperlink ref="A91" r:id="rId648" display="http://www.minorplanetcenter.net/db_search/show_object?object_id=2001+HA4" xr:uid="{00000000-0004-0000-0000-000087020000}"/>
    <hyperlink ref="A1035" r:id="rId649" display="http://www.minorplanetcenter.net/db_search/show_object?object_id=2001+HZ7" xr:uid="{00000000-0004-0000-0000-000088020000}"/>
    <hyperlink ref="A844" r:id="rId650" display="http://www.minorplanetcenter.net/db_search/show_object?object_id=2001+JV1" xr:uid="{00000000-0004-0000-0000-000089020000}"/>
    <hyperlink ref="A292" r:id="rId651" display="http://www.minorplanetcenter.net/db_search/show_object?object_id=2001+KF54" xr:uid="{00000000-0004-0000-0000-00008A020000}"/>
    <hyperlink ref="A1121" r:id="rId652" display="http://www.minorplanetcenter.net/db_search/show_object?object_id=2001+LD" xr:uid="{00000000-0004-0000-0000-00008B020000}"/>
    <hyperlink ref="A1037" r:id="rId653" display="http://www.minorplanetcenter.net/db_search/show_object?object_id=2001+PT9" xr:uid="{00000000-0004-0000-0000-00008C020000}"/>
    <hyperlink ref="A1394" r:id="rId654" display="http://www.minorplanetcenter.net/db_search/show_object?object_id=2001+QC34" xr:uid="{00000000-0004-0000-0000-00008D020000}"/>
    <hyperlink ref="A1419" r:id="rId655" display="http://www.minorplanetcenter.net/db_search/show_object?object_id=2001+SQ3" xr:uid="{00000000-0004-0000-0000-00008E020000}"/>
    <hyperlink ref="A857" r:id="rId656" display="http://www.minorplanetcenter.net/db_search/show_object?object_id=2001+SY269" xr:uid="{00000000-0004-0000-0000-00008F020000}"/>
    <hyperlink ref="A272" r:id="rId657" display="http://www.minorplanetcenter.net/db_search/show_object?object_id=2001+SZ269" xr:uid="{00000000-0004-0000-0000-000090020000}"/>
    <hyperlink ref="A1149" r:id="rId658" display="http://www.minorplanetcenter.net/db_search/show_object?object_id=2001+SG286" xr:uid="{00000000-0004-0000-0000-000091020000}"/>
    <hyperlink ref="A775" r:id="rId659" display="http://www.minorplanetcenter.net/db_search/show_object?object_id=2001+TA2" xr:uid="{00000000-0004-0000-0000-000092020000}"/>
    <hyperlink ref="A377" r:id="rId660" display="http://www.minorplanetcenter.net/db_search/show_object?object_id=2001+TC45" xr:uid="{00000000-0004-0000-0000-000093020000}"/>
    <hyperlink ref="A296" r:id="rId661" display="http://www.minorplanetcenter.net/db_search/show_object?object_id=2001+VB" xr:uid="{00000000-0004-0000-0000-000094020000}"/>
    <hyperlink ref="A1487" r:id="rId662" display="http://www.minorplanetcenter.net/db_search/show_object?object_id=2001+VC2" xr:uid="{00000000-0004-0000-0000-000095020000}"/>
    <hyperlink ref="A635" r:id="rId663" display="http://www.minorplanetcenter.net/db_search/show_object?object_id=2001+VJ5" xr:uid="{00000000-0004-0000-0000-000096020000}"/>
    <hyperlink ref="A1377" r:id="rId664" display="http://www.minorplanetcenter.net/db_search/show_object?object_id=2001+XP31" xr:uid="{00000000-0004-0000-0000-000097020000}"/>
    <hyperlink ref="A185" r:id="rId665" display="http://www.minorplanetcenter.net/db_search/show_object?object_id=2001+YP3" xr:uid="{00000000-0004-0000-0000-000098020000}"/>
    <hyperlink ref="A609" r:id="rId666" display="http://www.minorplanetcenter.net/db_search/show_object?object_id=2001+YV3" xr:uid="{00000000-0004-0000-0000-000099020000}"/>
    <hyperlink ref="A1659" r:id="rId667" display="http://www.minorplanetcenter.net/db_search/show_object?object_id=2001+YE4" xr:uid="{00000000-0004-0000-0000-00009A020000}"/>
    <hyperlink ref="A288" r:id="rId668" display="http://www.minorplanetcenter.net/db_search/show_object?object_id=2001+YB5" xr:uid="{00000000-0004-0000-0000-00009B020000}"/>
    <hyperlink ref="A204" r:id="rId669" display="http://www.minorplanetcenter.net/db_search/show_object?object_id=2002+AV" xr:uid="{00000000-0004-0000-0000-00009C020000}"/>
    <hyperlink ref="A1632" r:id="rId670" display="http://www.minorplanetcenter.net/db_search/show_object?object_id=2002+AY1" xr:uid="{00000000-0004-0000-0000-00009D020000}"/>
    <hyperlink ref="A481" r:id="rId671" display="http://www.minorplanetcenter.net/db_search/show_object?object_id=2002+AZ1" xr:uid="{00000000-0004-0000-0000-00009E020000}"/>
    <hyperlink ref="A1251" r:id="rId672" display="http://www.minorplanetcenter.net/db_search/show_object?object_id=2002+AS4" xr:uid="{00000000-0004-0000-0000-00009F020000}"/>
    <hyperlink ref="A689" r:id="rId673" display="http://www.minorplanetcenter.net/db_search/show_object?object_id=2002+AT4" xr:uid="{00000000-0004-0000-0000-0000A0020000}"/>
    <hyperlink ref="A836" r:id="rId674" display="http://www.minorplanetcenter.net/db_search/show_object?object_id=2002+AC9" xr:uid="{00000000-0004-0000-0000-0000A1020000}"/>
    <hyperlink ref="A736" r:id="rId675" display="http://www.minorplanetcenter.net/db_search/show_object?object_id=2002+BM26" xr:uid="{00000000-0004-0000-0000-0000A2020000}"/>
    <hyperlink ref="A886" r:id="rId676" display="http://www.minorplanetcenter.net/db_search/show_object?object_id=2002+CY9" xr:uid="{00000000-0004-0000-0000-0000A3020000}"/>
    <hyperlink ref="A767" r:id="rId677" display="http://www.minorplanetcenter.net/db_search/show_object?object_id=2002+CD14" xr:uid="{00000000-0004-0000-0000-0000A4020000}"/>
    <hyperlink ref="A700" r:id="rId678" display="http://www.minorplanetcenter.net/db_search/show_object?object_id=2002+DO3" xr:uid="{00000000-0004-0000-0000-0000A5020000}"/>
    <hyperlink ref="A816" r:id="rId679" display="http://www.minorplanetcenter.net/db_search/show_object?object_id=2002+EY2" xr:uid="{00000000-0004-0000-0000-0000A6020000}"/>
    <hyperlink ref="A319" r:id="rId680" display="http://www.minorplanetcenter.net/db_search/show_object?object_id=2002+EL6" xr:uid="{00000000-0004-0000-0000-0000A7020000}"/>
    <hyperlink ref="A284" r:id="rId681" display="http://www.minorplanetcenter.net/db_search/show_object?object_id=2002+EU11" xr:uid="{00000000-0004-0000-0000-0000A8020000}"/>
    <hyperlink ref="A493" r:id="rId682" display="http://www.minorplanetcenter.net/db_search/show_object?object_id=2002+EV11" xr:uid="{00000000-0004-0000-0000-0000A9020000}"/>
    <hyperlink ref="A38" r:id="rId683" display="http://www.minorplanetcenter.net/db_search/show_object?object_id=2002+FC" xr:uid="{00000000-0004-0000-0000-0000AA020000}"/>
    <hyperlink ref="A650" r:id="rId684" display="http://www.minorplanetcenter.net/db_search/show_object?object_id=2002+FQ5" xr:uid="{00000000-0004-0000-0000-0000AB020000}"/>
    <hyperlink ref="A480" r:id="rId685" display="http://www.minorplanetcenter.net/db_search/show_object?object_id=2002+GM5" xr:uid="{00000000-0004-0000-0000-0000AC020000}"/>
    <hyperlink ref="A41" r:id="rId686" display="http://www.minorplanetcenter.net/db_search/show_object?object_id=2002+GZ8" xr:uid="{00000000-0004-0000-0000-0000AD020000}"/>
    <hyperlink ref="A510" r:id="rId687" display="http://www.minorplanetcenter.net/db_search/show_object?object_id=2002+HP11" xr:uid="{00000000-0004-0000-0000-0000AE020000}"/>
    <hyperlink ref="A1634" r:id="rId688" display="http://www.minorplanetcenter.net/db_search/show_object?object_id=2002+JX8" xr:uid="{00000000-0004-0000-0000-0000AF020000}"/>
    <hyperlink ref="A68" r:id="rId689" display="http://www.minorplanetcenter.net/db_search/show_object?object_id=2002+JZ8" xr:uid="{00000000-0004-0000-0000-0000B0020000}"/>
    <hyperlink ref="A1459" r:id="rId690" display="http://www.minorplanetcenter.net/db_search/show_object?object_id=2002+JE9" xr:uid="{00000000-0004-0000-0000-0000B1020000}"/>
    <hyperlink ref="A1371" r:id="rId691" display="http://www.minorplanetcenter.net/db_search/show_object?object_id=2002+JQ9" xr:uid="{00000000-0004-0000-0000-0000B2020000}"/>
    <hyperlink ref="A23" r:id="rId692" display="http://www.minorplanetcenter.net/db_search/show_object?object_id=2002+KG4" xr:uid="{00000000-0004-0000-0000-0000B3020000}"/>
    <hyperlink ref="A338" r:id="rId693" display="http://www.minorplanetcenter.net/db_search/show_object?object_id=2002+KJ4" xr:uid="{00000000-0004-0000-0000-0000B4020000}"/>
    <hyperlink ref="A615" r:id="rId694" display="http://www.minorplanetcenter.net/db_search/show_object?object_id=2002+KK8" xr:uid="{00000000-0004-0000-0000-0000B5020000}"/>
    <hyperlink ref="A170" r:id="rId695" display="http://www.minorplanetcenter.net/db_search/show_object?object_id=2002+LX" xr:uid="{00000000-0004-0000-0000-0000B6020000}"/>
    <hyperlink ref="A1609" r:id="rId696" display="http://www.minorplanetcenter.net/db_search/show_object?object_id=2002+LT38" xr:uid="{00000000-0004-0000-0000-0000B7020000}"/>
    <hyperlink ref="A993" r:id="rId697" display="http://www.minorplanetcenter.net/db_search/show_object?object_id=2002+LX64" xr:uid="{00000000-0004-0000-0000-0000B8020000}"/>
    <hyperlink ref="A175" r:id="rId698" display="http://www.minorplanetcenter.net/db_search/show_object?object_id=2002+MX" xr:uid="{00000000-0004-0000-0000-0000B9020000}"/>
    <hyperlink ref="A1003" r:id="rId699" display="http://www.minorplanetcenter.net/db_search/show_object?object_id=2002+MR3" xr:uid="{00000000-0004-0000-0000-0000BA020000}"/>
    <hyperlink ref="A55" r:id="rId700" display="http://www.minorplanetcenter.net/db_search/show_object?object_id=2002+MT3" xr:uid="{00000000-0004-0000-0000-0000BB020000}"/>
    <hyperlink ref="A525" r:id="rId701" display="http://www.minorplanetcenter.net/db_search/show_object?object_id=2002+NY40" xr:uid="{00000000-0004-0000-0000-0000BC020000}"/>
    <hyperlink ref="A649" r:id="rId702" display="http://www.minorplanetcenter.net/db_search/show_object?object_id=2002+NE71" xr:uid="{00000000-0004-0000-0000-0000BD020000}"/>
    <hyperlink ref="A191" r:id="rId703" display="http://www.minorplanetcenter.net/db_search/show_object?object_id=2002+PR1" xr:uid="{00000000-0004-0000-0000-0000BE020000}"/>
    <hyperlink ref="A897" r:id="rId704" display="http://www.minorplanetcenter.net/db_search/show_object?object_id=2002+PF43" xr:uid="{00000000-0004-0000-0000-0000BF020000}"/>
    <hyperlink ref="A153" r:id="rId705" display="http://www.minorplanetcenter.net/db_search/show_object?object_id=2002+PE130" xr:uid="{00000000-0004-0000-0000-0000C0020000}"/>
    <hyperlink ref="A278" r:id="rId706" display="http://www.minorplanetcenter.net/db_search/show_object?object_id=2002+QH10" xr:uid="{00000000-0004-0000-0000-0000C1020000}"/>
    <hyperlink ref="A1306" r:id="rId707" display="http://www.minorplanetcenter.net/db_search/show_object?object_id=2002+QQ40" xr:uid="{00000000-0004-0000-0000-0000C2020000}"/>
    <hyperlink ref="A592" r:id="rId708" display="http://www.minorplanetcenter.net/db_search/show_object?object_id=2002+QW47" xr:uid="{00000000-0004-0000-0000-0000C3020000}"/>
    <hyperlink ref="A128" r:id="rId709" display="http://www.minorplanetcenter.net/db_search/show_object?object_id=2002+SQ41" xr:uid="{00000000-0004-0000-0000-0000C4020000}"/>
    <hyperlink ref="A1399" r:id="rId710" display="http://www.minorplanetcenter.net/db_search/show_object?object_id=2002+TB70" xr:uid="{00000000-0004-0000-0000-0000C5020000}"/>
    <hyperlink ref="A1186" r:id="rId711" display="http://www.minorplanetcenter.net/db_search/show_object?object_id=2002+UK11" xr:uid="{00000000-0004-0000-0000-0000C6020000}"/>
    <hyperlink ref="A1652" r:id="rId712" display="http://www.minorplanetcenter.net/db_search/show_object?object_id=2002+VE68" xr:uid="{00000000-0004-0000-0000-0000C7020000}"/>
    <hyperlink ref="A544" r:id="rId713" display="http://www.minorplanetcenter.net/db_search/show_object?object_id=2002+VP69" xr:uid="{00000000-0004-0000-0000-0000C8020000}"/>
    <hyperlink ref="A740" r:id="rId714" display="http://www.minorplanetcenter.net/db_search/show_object?object_id=2002+VR85" xr:uid="{00000000-0004-0000-0000-0000C9020000}"/>
    <hyperlink ref="A744" r:id="rId715" display="http://www.minorplanetcenter.net/db_search/show_object?object_id=2003+AY2" xr:uid="{00000000-0004-0000-0000-0000CA020000}"/>
    <hyperlink ref="A1097" r:id="rId716" display="http://www.minorplanetcenter.net/db_search/show_object?object_id=2003+AA3" xr:uid="{00000000-0004-0000-0000-0000CB020000}"/>
    <hyperlink ref="A437" r:id="rId717" display="http://www.minorplanetcenter.net/db_search/show_object?object_id=2003+AC23" xr:uid="{00000000-0004-0000-0000-0000CC020000}"/>
    <hyperlink ref="A1593" r:id="rId718" display="http://www.minorplanetcenter.net/db_search/show_object?object_id=2003+AF23" xr:uid="{00000000-0004-0000-0000-0000CD020000}"/>
    <hyperlink ref="A368" r:id="rId719" display="http://www.minorplanetcenter.net/db_search/show_object?object_id=2003+BB21" xr:uid="{00000000-0004-0000-0000-0000CE020000}"/>
    <hyperlink ref="A70" r:id="rId720" display="http://www.minorplanetcenter.net/db_search/show_object?object_id=2003+BK47" xr:uid="{00000000-0004-0000-0000-0000CF020000}"/>
    <hyperlink ref="A899" r:id="rId721" display="http://www.minorplanetcenter.net/db_search/show_object?object_id=2003+BR47" xr:uid="{00000000-0004-0000-0000-0000D0020000}"/>
    <hyperlink ref="A1063" r:id="rId722" display="http://www.minorplanetcenter.net/db_search/show_object?object_id=2003+CR1" xr:uid="{00000000-0004-0000-0000-0000D1020000}"/>
    <hyperlink ref="A138" r:id="rId723" display="http://www.minorplanetcenter.net/db_search/show_object?object_id=2003+CG11" xr:uid="{00000000-0004-0000-0000-0000D2020000}"/>
    <hyperlink ref="A260" r:id="rId724" display="http://www.minorplanetcenter.net/db_search/show_object?object_id=2003+EG16" xr:uid="{00000000-0004-0000-0000-0000D3020000}"/>
    <hyperlink ref="A1100" r:id="rId725" display="http://www.minorplanetcenter.net/db_search/show_object?object_id=2003+ED50" xr:uid="{00000000-0004-0000-0000-0000D4020000}"/>
    <hyperlink ref="A1277" r:id="rId726" display="http://www.minorplanetcenter.net/db_search/show_object?object_id=2003+FG" xr:uid="{00000000-0004-0000-0000-0000D5020000}"/>
    <hyperlink ref="A455" r:id="rId727" display="http://www.minorplanetcenter.net/db_search/show_object?object_id=2003+GG21" xr:uid="{00000000-0004-0000-0000-0000D6020000}"/>
    <hyperlink ref="A1591" r:id="rId728" display="http://www.minorplanetcenter.net/db_search/show_object?object_id=2003+GQ22" xr:uid="{00000000-0004-0000-0000-0000D7020000}"/>
    <hyperlink ref="A429" r:id="rId729" display="http://www.minorplanetcenter.net/db_search/show_object?object_id=2003+GP51" xr:uid="{00000000-0004-0000-0000-0000D8020000}"/>
    <hyperlink ref="A1650" r:id="rId730" display="http://www.minorplanetcenter.net/db_search/show_object?object_id=2003+KO2" xr:uid="{00000000-0004-0000-0000-0000D9020000}"/>
    <hyperlink ref="A524" r:id="rId731" display="http://www.minorplanetcenter.net/db_search/show_object?object_id=2003+MU" xr:uid="{00000000-0004-0000-0000-0000DA020000}"/>
    <hyperlink ref="A1488" r:id="rId732" display="http://www.minorplanetcenter.net/db_search/show_object?object_id=2003+MS2" xr:uid="{00000000-0004-0000-0000-0000DB020000}"/>
    <hyperlink ref="A1448" r:id="rId733" display="http://www.minorplanetcenter.net/db_search/show_object?object_id=2003+MK4" xr:uid="{00000000-0004-0000-0000-0000DC020000}"/>
    <hyperlink ref="A233" r:id="rId734" display="http://www.minorplanetcenter.net/db_search/show_object?object_id=2003+NW1" xr:uid="{00000000-0004-0000-0000-0000DD020000}"/>
    <hyperlink ref="A356" r:id="rId735" display="http://www.minorplanetcenter.net/db_search/show_object?object_id=2003+OC3" xr:uid="{00000000-0004-0000-0000-0000DE020000}"/>
    <hyperlink ref="A1246" r:id="rId736" display="http://www.minorplanetcenter.net/db_search/show_object?object_id=2003+QH5" xr:uid="{00000000-0004-0000-0000-0000DF020000}"/>
    <hyperlink ref="A53" r:id="rId737" display="http://www.minorplanetcenter.net/db_search/show_object?object_id=2003+RS1" xr:uid="{00000000-0004-0000-0000-0000E0020000}"/>
    <hyperlink ref="A697" r:id="rId738" display="http://www.minorplanetcenter.net/db_search/show_object?object_id=2003+RB5" xr:uid="{00000000-0004-0000-0000-0000E1020000}"/>
    <hyperlink ref="A164" r:id="rId739" display="http://www.minorplanetcenter.net/db_search/show_object?object_id=2003+SK84" xr:uid="{00000000-0004-0000-0000-0000E2020000}"/>
    <hyperlink ref="A634" r:id="rId740" display="http://www.minorplanetcenter.net/db_search/show_object?object_id=2003+SS84" xr:uid="{00000000-0004-0000-0000-0000E3020000}"/>
    <hyperlink ref="A294" r:id="rId741" display="http://www.minorplanetcenter.net/db_search/show_object?object_id=2003+TK2" xr:uid="{00000000-0004-0000-0000-0000E4020000}"/>
    <hyperlink ref="A230" r:id="rId742" display="http://www.minorplanetcenter.net/db_search/show_object?object_id=2003+TO9" xr:uid="{00000000-0004-0000-0000-0000E5020000}"/>
    <hyperlink ref="A896" r:id="rId743" display="http://www.minorplanetcenter.net/db_search/show_object?object_id=2003+TR9" xr:uid="{00000000-0004-0000-0000-0000E6020000}"/>
    <hyperlink ref="A1061" r:id="rId744" display="http://www.minorplanetcenter.net/db_search/show_object?object_id=2003+UV11" xr:uid="{00000000-0004-0000-0000-0000E7020000}"/>
    <hyperlink ref="A1355" r:id="rId745" display="http://www.minorplanetcenter.net/db_search/show_object?object_id=2003+UW29" xr:uid="{00000000-0004-0000-0000-0000E8020000}"/>
    <hyperlink ref="A627" r:id="rId746" display="http://www.minorplanetcenter.net/db_search/show_object?object_id=2003+VE1" xr:uid="{00000000-0004-0000-0000-0000E9020000}"/>
    <hyperlink ref="A227" r:id="rId747" display="http://www.minorplanetcenter.net/db_search/show_object?object_id=2003+WG" xr:uid="{00000000-0004-0000-0000-0000EA020000}"/>
    <hyperlink ref="A340" r:id="rId748" display="http://www.minorplanetcenter.net/db_search/show_object?object_id=2003+WP21" xr:uid="{00000000-0004-0000-0000-0000EB020000}"/>
    <hyperlink ref="A115" r:id="rId749" display="http://www.minorplanetcenter.net/db_search/show_object?object_id=2003+WC158" xr:uid="{00000000-0004-0000-0000-0000EC020000}"/>
    <hyperlink ref="A618" r:id="rId750" display="http://www.minorplanetcenter.net/db_search/show_object?object_id=2003+WH166" xr:uid="{00000000-0004-0000-0000-0000ED020000}"/>
    <hyperlink ref="A10" r:id="rId751" display="http://www.minorplanetcenter.net/db_search/show_object?object_id=2003+XM" xr:uid="{00000000-0004-0000-0000-0000EE020000}"/>
    <hyperlink ref="A110" r:id="rId752" display="http://www.minorplanetcenter.net/db_search/show_object?object_id=2003+YP1" xr:uid="{00000000-0004-0000-0000-0000EF020000}"/>
    <hyperlink ref="A1584" r:id="rId753" display="http://www.minorplanetcenter.net/db_search/show_object?object_id=2003+YX1" xr:uid="{00000000-0004-0000-0000-0000F0020000}"/>
    <hyperlink ref="A1551" r:id="rId754" display="http://www.minorplanetcenter.net/db_search/show_object?object_id=2003+YS17" xr:uid="{00000000-0004-0000-0000-0000F1020000}"/>
    <hyperlink ref="A193" r:id="rId755" display="http://www.minorplanetcenter.net/db_search/show_object?object_id=2003+YD45" xr:uid="{00000000-0004-0000-0000-0000F2020000}"/>
    <hyperlink ref="A1396" r:id="rId756" display="http://www.minorplanetcenter.net/db_search/show_object?object_id=2003+YL118" xr:uid="{00000000-0004-0000-0000-0000F3020000}"/>
    <hyperlink ref="A291" r:id="rId757" display="http://www.minorplanetcenter.net/db_search/show_object?object_id=2003+YH136" xr:uid="{00000000-0004-0000-0000-0000F4020000}"/>
    <hyperlink ref="A1052" r:id="rId758" display="http://www.minorplanetcenter.net/db_search/show_object?object_id=2004+BV1" xr:uid="{00000000-0004-0000-0000-0000F5020000}"/>
    <hyperlink ref="A16" r:id="rId759" display="http://www.minorplanetcenter.net/db_search/show_object?object_id=2004+BZ74" xr:uid="{00000000-0004-0000-0000-0000F6020000}"/>
    <hyperlink ref="A1123" r:id="rId760" display="http://www.minorplanetcenter.net/db_search/show_object?object_id=2004+CO49" xr:uid="{00000000-0004-0000-0000-0000F7020000}"/>
    <hyperlink ref="A196" r:id="rId761" display="http://www.minorplanetcenter.net/db_search/show_object?object_id=2004+DM44" xr:uid="{00000000-0004-0000-0000-0000F8020000}"/>
    <hyperlink ref="A927" r:id="rId762" display="http://www.minorplanetcenter.net/db_search/show_object?object_id=2004+FW1" xr:uid="{00000000-0004-0000-0000-0000F9020000}"/>
    <hyperlink ref="A1249" r:id="rId763" display="http://www.minorplanetcenter.net/db_search/show_object?object_id=2004+FU4" xr:uid="{00000000-0004-0000-0000-0000FA020000}"/>
    <hyperlink ref="A352" r:id="rId764" display="http://www.minorplanetcenter.net/db_search/show_object?object_id=2004+FJ11" xr:uid="{00000000-0004-0000-0000-0000FB020000}"/>
    <hyperlink ref="A427" r:id="rId765" display="http://www.minorplanetcenter.net/db_search/show_object?object_id=2004+FY31" xr:uid="{00000000-0004-0000-0000-0000FC020000}"/>
    <hyperlink ref="A473" r:id="rId766" display="http://www.minorplanetcenter.net/db_search/show_object?object_id=2004+GB2" xr:uid="{00000000-0004-0000-0000-0000FD020000}"/>
    <hyperlink ref="A528" r:id="rId767" display="http://www.minorplanetcenter.net/db_search/show_object?object_id=2004+GE2" xr:uid="{00000000-0004-0000-0000-0000FE020000}"/>
    <hyperlink ref="A302" r:id="rId768" display="http://www.minorplanetcenter.net/db_search/show_object?object_id=2004+HD2" xr:uid="{00000000-0004-0000-0000-0000FF020000}"/>
    <hyperlink ref="A465" r:id="rId769" display="http://www.minorplanetcenter.net/db_search/show_object?object_id=2004+HF12" xr:uid="{00000000-0004-0000-0000-000000030000}"/>
    <hyperlink ref="A749" r:id="rId770" display="http://www.minorplanetcenter.net/db_search/show_object?object_id=2004+HC39" xr:uid="{00000000-0004-0000-0000-000001030000}"/>
    <hyperlink ref="A1342" r:id="rId771" display="http://www.minorplanetcenter.net/db_search/show_object?object_id=2004+JQ1" xr:uid="{00000000-0004-0000-0000-000002030000}"/>
    <hyperlink ref="A1337" r:id="rId772" display="http://www.minorplanetcenter.net/db_search/show_object?object_id=2004+KB" xr:uid="{00000000-0004-0000-0000-000003030000}"/>
    <hyperlink ref="A63" r:id="rId773" display="http://www.minorplanetcenter.net/db_search/show_object?object_id=2004+KE17" xr:uid="{00000000-0004-0000-0000-000004030000}"/>
    <hyperlink ref="A1656" r:id="rId774" display="http://www.minorplanetcenter.net/db_search/show_object?object_id=2004+KH17" xr:uid="{00000000-0004-0000-0000-000005030000}"/>
    <hyperlink ref="A1482" r:id="rId775" display="http://www.minorplanetcenter.net/db_search/show_object?object_id=2004+LB" xr:uid="{00000000-0004-0000-0000-000006030000}"/>
    <hyperlink ref="A735" r:id="rId776" display="http://www.minorplanetcenter.net/db_search/show_object?object_id=2004+LY5" xr:uid="{00000000-0004-0000-0000-000007030000}"/>
    <hyperlink ref="A651" r:id="rId777" display="http://www.minorplanetcenter.net/db_search/show_object?object_id=2004+MD" xr:uid="{00000000-0004-0000-0000-000008030000}"/>
    <hyperlink ref="A60" r:id="rId778" display="http://www.minorplanetcenter.net/db_search/show_object?object_id=2004+MX2" xr:uid="{00000000-0004-0000-0000-000009030000}"/>
    <hyperlink ref="A1539" r:id="rId779" display="http://www.minorplanetcenter.net/db_search/show_object?object_id=2004+MD6" xr:uid="{00000000-0004-0000-0000-00000A030000}"/>
    <hyperlink ref="A76" r:id="rId780" display="http://www.minorplanetcenter.net/db_search/show_object?object_id=2004+MP7" xr:uid="{00000000-0004-0000-0000-00000B030000}"/>
    <hyperlink ref="A1094" r:id="rId781" display="http://www.minorplanetcenter.net/db_search/show_object?object_id=2004+PJ2" xr:uid="{00000000-0004-0000-0000-00000C030000}"/>
    <hyperlink ref="A1279" r:id="rId782" display="http://www.minorplanetcenter.net/db_search/show_object?object_id=2004+PS42" xr:uid="{00000000-0004-0000-0000-00000D030000}"/>
    <hyperlink ref="A485" r:id="rId783" display="http://www.minorplanetcenter.net/db_search/show_object?object_id=2004+QB" xr:uid="{00000000-0004-0000-0000-00000E030000}"/>
    <hyperlink ref="A1220" r:id="rId784" display="http://www.minorplanetcenter.net/db_search/show_object?object_id=2004+QX2" xr:uid="{00000000-0004-0000-0000-00000F030000}"/>
    <hyperlink ref="A703" r:id="rId785" display="http://www.minorplanetcenter.net/db_search/show_object?object_id=2004+RQ10" xr:uid="{00000000-0004-0000-0000-000010030000}"/>
    <hyperlink ref="A285" r:id="rId786" display="http://www.minorplanetcenter.net/db_search/show_object?object_id=2004+RW10" xr:uid="{00000000-0004-0000-0000-000011030000}"/>
    <hyperlink ref="A868" r:id="rId787" display="http://www.minorplanetcenter.net/db_search/show_object?object_id=2004+RY10" xr:uid="{00000000-0004-0000-0000-000012030000}"/>
    <hyperlink ref="A436" r:id="rId788" display="http://www.minorplanetcenter.net/db_search/show_object?object_id=2004+RF84" xr:uid="{00000000-0004-0000-0000-000013030000}"/>
    <hyperlink ref="A907" r:id="rId789" display="http://www.minorplanetcenter.net/db_search/show_object?object_id=2004+RY109" xr:uid="{00000000-0004-0000-0000-000014030000}"/>
    <hyperlink ref="A162" r:id="rId790" display="http://www.minorplanetcenter.net/db_search/show_object?object_id=2004+RZ164" xr:uid="{00000000-0004-0000-0000-000015030000}"/>
    <hyperlink ref="A402" r:id="rId791" display="http://www.minorplanetcenter.net/db_search/show_object?object_id=2004+SS" xr:uid="{00000000-0004-0000-0000-000016030000}"/>
    <hyperlink ref="A1085" r:id="rId792" display="http://www.minorplanetcenter.net/db_search/show_object?object_id=2004+SW55" xr:uid="{00000000-0004-0000-0000-000017030000}"/>
    <hyperlink ref="A67" r:id="rId793" display="http://www.minorplanetcenter.net/db_search/show_object?object_id=2004+TN1" xr:uid="{00000000-0004-0000-0000-000018030000}"/>
    <hyperlink ref="A1218" r:id="rId794" display="http://www.minorplanetcenter.net/db_search/show_object?object_id=2004+TP1" xr:uid="{00000000-0004-0000-0000-000019030000}"/>
    <hyperlink ref="A1428" r:id="rId795" display="http://www.minorplanetcenter.net/db_search/show_object?object_id=2004+TB10" xr:uid="{00000000-0004-0000-0000-00001A030000}"/>
    <hyperlink ref="A367" r:id="rId796" display="http://www.minorplanetcenter.net/db_search/show_object?object_id=2004+TG10" xr:uid="{00000000-0004-0000-0000-00001B030000}"/>
    <hyperlink ref="A99" r:id="rId797" display="http://www.minorplanetcenter.net/db_search/show_object?object_id=2004+TL10" xr:uid="{00000000-0004-0000-0000-00001C030000}"/>
    <hyperlink ref="A124" r:id="rId798" display="http://www.minorplanetcenter.net/db_search/show_object?object_id=2004+UE" xr:uid="{00000000-0004-0000-0000-00001D030000}"/>
    <hyperlink ref="A423" r:id="rId799" display="http://www.minorplanetcenter.net/db_search/show_object?object_id=2004+UR1" xr:uid="{00000000-0004-0000-0000-00001E030000}"/>
    <hyperlink ref="A1293" r:id="rId800" display="http://www.minorplanetcenter.net/db_search/show_object?object_id=2004+UU1" xr:uid="{00000000-0004-0000-0000-00001F030000}"/>
    <hyperlink ref="A52" r:id="rId801" display="http://www.minorplanetcenter.net/db_search/show_object?object_id=2004+UV1" xr:uid="{00000000-0004-0000-0000-000020030000}"/>
    <hyperlink ref="A1051" r:id="rId802" display="http://www.minorplanetcenter.net/db_search/show_object?object_id=2004+VB" xr:uid="{00000000-0004-0000-0000-000021030000}"/>
    <hyperlink ref="A671" r:id="rId803" display="http://www.minorplanetcenter.net/db_search/show_object?object_id=2004+VC17" xr:uid="{00000000-0004-0000-0000-000022030000}"/>
    <hyperlink ref="A1453" r:id="rId804" display="http://www.minorplanetcenter.net/db_search/show_object?object_id=2004+WK1" xr:uid="{00000000-0004-0000-0000-000023030000}"/>
    <hyperlink ref="A1490" r:id="rId805" display="http://www.minorplanetcenter.net/db_search/show_object?object_id=2004+XO" xr:uid="{00000000-0004-0000-0000-000024030000}"/>
    <hyperlink ref="A1639" r:id="rId806" display="http://www.minorplanetcenter.net/db_search/show_object?object_id=2004+XL14" xr:uid="{00000000-0004-0000-0000-000025030000}"/>
    <hyperlink ref="A1481" r:id="rId807" display="http://www.minorplanetcenter.net/db_search/show_object?object_id=2004+XP14" xr:uid="{00000000-0004-0000-0000-000026030000}"/>
    <hyperlink ref="A239" r:id="rId808" display="http://www.minorplanetcenter.net/db_search/show_object?object_id=2004+XN29" xr:uid="{00000000-0004-0000-0000-000027030000}"/>
    <hyperlink ref="A1071" r:id="rId809" display="http://www.minorplanetcenter.net/db_search/show_object?object_id=2004+XK50" xr:uid="{00000000-0004-0000-0000-000028030000}"/>
    <hyperlink ref="A353" r:id="rId810" display="http://www.minorplanetcenter.net/db_search/show_object?object_id=2005+AV27" xr:uid="{00000000-0004-0000-0000-000029030000}"/>
    <hyperlink ref="A574" r:id="rId811" display="http://www.minorplanetcenter.net/db_search/show_object?object_id=2005+BG14" xr:uid="{00000000-0004-0000-0000-00002A030000}"/>
    <hyperlink ref="A789" r:id="rId812" display="http://www.minorplanetcenter.net/db_search/show_object?object_id=2005+CJ" xr:uid="{00000000-0004-0000-0000-00002B030000}"/>
    <hyperlink ref="A570" r:id="rId813" display="http://www.minorplanetcenter.net/db_search/show_object?object_id=2005+CL" xr:uid="{00000000-0004-0000-0000-00002C030000}"/>
    <hyperlink ref="A636" r:id="rId814" display="http://www.minorplanetcenter.net/db_search/show_object?object_id=2005+DD" xr:uid="{00000000-0004-0000-0000-00002D030000}"/>
    <hyperlink ref="A1208" r:id="rId815" display="http://www.minorplanetcenter.net/db_search/show_object?object_id=2005+EA" xr:uid="{00000000-0004-0000-0000-00002E030000}"/>
    <hyperlink ref="A594" r:id="rId816" display="http://www.minorplanetcenter.net/db_search/show_object?object_id=2005+EO33" xr:uid="{00000000-0004-0000-0000-00002F030000}"/>
    <hyperlink ref="A586" r:id="rId817" display="http://www.minorplanetcenter.net/db_search/show_object?object_id=2005+EK94" xr:uid="{00000000-0004-0000-0000-000030030000}"/>
    <hyperlink ref="A262" r:id="rId818" display="http://www.minorplanetcenter.net/db_search/show_object?object_id=2005+EW169" xr:uid="{00000000-0004-0000-0000-000031030000}"/>
    <hyperlink ref="A87" r:id="rId819" display="http://www.minorplanetcenter.net/db_search/show_object?object_id=2005+FH" xr:uid="{00000000-0004-0000-0000-000032030000}"/>
    <hyperlink ref="A474" r:id="rId820" display="http://www.minorplanetcenter.net/db_search/show_object?object_id=2005+FE3" xr:uid="{00000000-0004-0000-0000-000033030000}"/>
    <hyperlink ref="A101" r:id="rId821" display="http://www.minorplanetcenter.net/db_search/show_object?object_id=2005+FN4" xr:uid="{00000000-0004-0000-0000-000034030000}"/>
    <hyperlink ref="A1470" r:id="rId822" display="http://www.minorplanetcenter.net/db_search/show_object?object_id=2005+GL" xr:uid="{00000000-0004-0000-0000-000035030000}"/>
    <hyperlink ref="A972" r:id="rId823" display="http://www.minorplanetcenter.net/db_search/show_object?object_id=2005+GU" xr:uid="{00000000-0004-0000-0000-000036030000}"/>
    <hyperlink ref="A776" r:id="rId824" display="http://www.minorplanetcenter.net/db_search/show_object?object_id=2005+GJ8" xr:uid="{00000000-0004-0000-0000-000037030000}"/>
    <hyperlink ref="A521" r:id="rId825" display="http://www.minorplanetcenter.net/db_search/show_object?object_id=2005+GY8" xr:uid="{00000000-0004-0000-0000-000038030000}"/>
    <hyperlink ref="A1631" r:id="rId826" display="http://www.minorplanetcenter.net/db_search/show_object?object_id=2005+GR33" xr:uid="{00000000-0004-0000-0000-000039030000}"/>
    <hyperlink ref="A1178" r:id="rId827" display="http://www.minorplanetcenter.net/db_search/show_object?object_id=2005+GD60" xr:uid="{00000000-0004-0000-0000-00003A030000}"/>
    <hyperlink ref="A613" r:id="rId828" display="http://www.minorplanetcenter.net/db_search/show_object?object_id=2005+GH81" xr:uid="{00000000-0004-0000-0000-00003B030000}"/>
    <hyperlink ref="A295" r:id="rId829" display="http://www.minorplanetcenter.net/db_search/show_object?object_id=2005+JU1" xr:uid="{00000000-0004-0000-0000-00003C030000}"/>
    <hyperlink ref="A1406" r:id="rId830" display="http://www.minorplanetcenter.net/db_search/show_object?object_id=2005+JU81" xr:uid="{00000000-0004-0000-0000-00003D030000}"/>
    <hyperlink ref="A665" r:id="rId831" display="http://www.minorplanetcenter.net/db_search/show_object?object_id=2005+KJ10" xr:uid="{00000000-0004-0000-0000-00003E030000}"/>
    <hyperlink ref="A1084" r:id="rId832" display="http://www.minorplanetcenter.net/db_search/show_object?object_id=2005+LW3" xr:uid="{00000000-0004-0000-0000-00003F030000}"/>
    <hyperlink ref="A1497" r:id="rId833" display="http://www.minorplanetcenter.net/db_search/show_object?object_id=2005+LX36" xr:uid="{00000000-0004-0000-0000-000040030000}"/>
    <hyperlink ref="A576" r:id="rId834" display="http://www.minorplanetcenter.net/db_search/show_object?object_id=2005+LW39" xr:uid="{00000000-0004-0000-0000-000041030000}"/>
    <hyperlink ref="A1596" r:id="rId835" display="http://www.minorplanetcenter.net/db_search/show_object?object_id=2005+MO13" xr:uid="{00000000-0004-0000-0000-000042030000}"/>
    <hyperlink ref="A526" r:id="rId836" display="http://www.minorplanetcenter.net/db_search/show_object?object_id=2005+NE7" xr:uid="{00000000-0004-0000-0000-000043030000}"/>
    <hyperlink ref="A1177" r:id="rId837" display="http://www.minorplanetcenter.net/db_search/show_object?object_id=2005+OX" xr:uid="{00000000-0004-0000-0000-000044030000}"/>
    <hyperlink ref="A276" r:id="rId838" display="http://www.minorplanetcenter.net/db_search/show_object?object_id=2005+OD3" xr:uid="{00000000-0004-0000-0000-000045030000}"/>
    <hyperlink ref="A950" r:id="rId839" display="http://www.minorplanetcenter.net/db_search/show_object?object_id=2005+OE3" xr:uid="{00000000-0004-0000-0000-000046030000}"/>
    <hyperlink ref="A1321" r:id="rId840" display="http://www.minorplanetcenter.net/db_search/show_object?object_id=2005+PJ2" xr:uid="{00000000-0004-0000-0000-000047030000}"/>
    <hyperlink ref="A1192" r:id="rId841" display="http://www.minorplanetcenter.net/db_search/show_object?object_id=2005+PA5" xr:uid="{00000000-0004-0000-0000-000048030000}"/>
    <hyperlink ref="A620" r:id="rId842" display="http://www.minorplanetcenter.net/db_search/show_object?object_id=2005+QZ151" xr:uid="{00000000-0004-0000-0000-000049030000}"/>
    <hyperlink ref="A516" r:id="rId843" display="http://www.minorplanetcenter.net/db_search/show_object?object_id=2005+RC34" xr:uid="{00000000-0004-0000-0000-00004A030000}"/>
    <hyperlink ref="A870" r:id="rId844" display="http://www.minorplanetcenter.net/db_search/show_object?object_id=2005+SQ" xr:uid="{00000000-0004-0000-0000-00004B030000}"/>
    <hyperlink ref="A329" r:id="rId845" display="http://www.minorplanetcenter.net/db_search/show_object?object_id=2005+TP" xr:uid="{00000000-0004-0000-0000-00004C030000}"/>
    <hyperlink ref="A1252" r:id="rId846" display="http://www.minorplanetcenter.net/db_search/show_object?object_id=2005+TS15" xr:uid="{00000000-0004-0000-0000-00004D030000}"/>
    <hyperlink ref="A1489" r:id="rId847" display="http://www.minorplanetcenter.net/db_search/show_object?object_id=2005+TF49" xr:uid="{00000000-0004-0000-0000-00004E030000}"/>
    <hyperlink ref="A924" r:id="rId848" display="http://www.minorplanetcenter.net/db_search/show_object?object_id=2005+TR50" xr:uid="{00000000-0004-0000-0000-00004F030000}"/>
    <hyperlink ref="A1088" r:id="rId849" display="http://www.minorplanetcenter.net/db_search/show_object?object_id=2005+TU50" xr:uid="{00000000-0004-0000-0000-000050030000}"/>
    <hyperlink ref="A343" r:id="rId850" display="http://www.minorplanetcenter.net/db_search/show_object?object_id=2005+UR" xr:uid="{00000000-0004-0000-0000-000051030000}"/>
    <hyperlink ref="A527" r:id="rId851" display="http://www.minorplanetcenter.net/db_search/show_object?object_id=2005+UW6" xr:uid="{00000000-0004-0000-0000-000052030000}"/>
    <hyperlink ref="A745" r:id="rId852" display="http://www.minorplanetcenter.net/db_search/show_object?object_id=2005+UT64" xr:uid="{00000000-0004-0000-0000-000053030000}"/>
    <hyperlink ref="A5" r:id="rId853" display="http://www.minorplanetcenter.net/db_search/show_object?object_id=2005+UJ159" xr:uid="{00000000-0004-0000-0000-000054030000}"/>
    <hyperlink ref="A558" r:id="rId854" display="http://www.minorplanetcenter.net/db_search/show_object?object_id=2005+VO5" xr:uid="{00000000-0004-0000-0000-000055030000}"/>
    <hyperlink ref="A1450" r:id="rId855" display="http://www.minorplanetcenter.net/db_search/show_object?object_id=2005+VR7" xr:uid="{00000000-0004-0000-0000-000056030000}"/>
    <hyperlink ref="A322" r:id="rId856" display="http://www.minorplanetcenter.net/db_search/show_object?object_id=2005+WD" xr:uid="{00000000-0004-0000-0000-000057030000}"/>
    <hyperlink ref="A557" r:id="rId857" display="http://www.minorplanetcenter.net/db_search/show_object?object_id=2005+WA1" xr:uid="{00000000-0004-0000-0000-000058030000}"/>
    <hyperlink ref="A1115" r:id="rId858" display="http://www.minorplanetcenter.net/db_search/show_object?object_id=2005+WC1" xr:uid="{00000000-0004-0000-0000-000059030000}"/>
    <hyperlink ref="A192" r:id="rId859" display="http://www.minorplanetcenter.net/db_search/show_object?object_id=2005+WY55" xr:uid="{00000000-0004-0000-0000-00005A030000}"/>
    <hyperlink ref="A1611" r:id="rId860" display="http://www.minorplanetcenter.net/db_search/show_object?object_id=2005+XT77" xr:uid="{00000000-0004-0000-0000-00005B030000}"/>
    <hyperlink ref="A151" r:id="rId861" display="http://www.minorplanetcenter.net/db_search/show_object?object_id=2005+YU3" xr:uid="{00000000-0004-0000-0000-00005C030000}"/>
    <hyperlink ref="A850" r:id="rId862" display="http://www.minorplanetcenter.net/db_search/show_object?object_id=2005+YS8" xr:uid="{00000000-0004-0000-0000-00005D030000}"/>
    <hyperlink ref="A1648" r:id="rId863" display="http://www.minorplanetcenter.net/db_search/show_object?object_id=2005+YQ96" xr:uid="{00000000-0004-0000-0000-00005E030000}"/>
    <hyperlink ref="A205" r:id="rId864" display="http://www.minorplanetcenter.net/db_search/show_object?object_id=2006+AR3" xr:uid="{00000000-0004-0000-0000-00005F030000}"/>
    <hyperlink ref="A1522" r:id="rId865" display="http://www.minorplanetcenter.net/db_search/show_object?object_id=2006+AM4" xr:uid="{00000000-0004-0000-0000-000060030000}"/>
    <hyperlink ref="A670" r:id="rId866" display="http://www.minorplanetcenter.net/db_search/show_object?object_id=2006+BX39" xr:uid="{00000000-0004-0000-0000-000061030000}"/>
    <hyperlink ref="A1318" r:id="rId867" display="http://www.minorplanetcenter.net/db_search/show_object?object_id=2006+BE55" xr:uid="{00000000-0004-0000-0000-000062030000}"/>
    <hyperlink ref="A1627" r:id="rId868" display="http://www.minorplanetcenter.net/db_search/show_object?object_id=2006+BX147" xr:uid="{00000000-0004-0000-0000-000063030000}"/>
    <hyperlink ref="A324" r:id="rId869" display="http://www.minorplanetcenter.net/db_search/show_object?object_id=2006+CF" xr:uid="{00000000-0004-0000-0000-000064030000}"/>
    <hyperlink ref="A999" r:id="rId870" display="http://www.minorplanetcenter.net/db_search/show_object?object_id=2006+CU" xr:uid="{00000000-0004-0000-0000-000065030000}"/>
    <hyperlink ref="A466" r:id="rId871" display="http://www.minorplanetcenter.net/db_search/show_object?object_id=2006+CM10" xr:uid="{00000000-0004-0000-0000-000066030000}"/>
    <hyperlink ref="A28" r:id="rId872" display="http://www.minorplanetcenter.net/db_search/show_object?object_id=2006+CT10" xr:uid="{00000000-0004-0000-0000-000067030000}"/>
    <hyperlink ref="A604" r:id="rId873" display="http://www.minorplanetcenter.net/db_search/show_object?object_id=2006+CY10" xr:uid="{00000000-0004-0000-0000-000068030000}"/>
    <hyperlink ref="A898" r:id="rId874" display="http://www.minorplanetcenter.net/db_search/show_object?object_id=2006+DU62" xr:uid="{00000000-0004-0000-0000-000069030000}"/>
    <hyperlink ref="A1527" r:id="rId875" display="http://www.minorplanetcenter.net/db_search/show_object?object_id=2006+GB" xr:uid="{00000000-0004-0000-0000-00006A030000}"/>
    <hyperlink ref="A829" r:id="rId876" display="http://www.minorplanetcenter.net/db_search/show_object?object_id=2006+GC1" xr:uid="{00000000-0004-0000-0000-00006B030000}"/>
    <hyperlink ref="A708" r:id="rId877" display="http://www.minorplanetcenter.net/db_search/show_object?object_id=2006+GY2" xr:uid="{00000000-0004-0000-0000-00006C030000}"/>
    <hyperlink ref="A827" r:id="rId878" display="http://www.minorplanetcenter.net/db_search/show_object?object_id=2006+HC2" xr:uid="{00000000-0004-0000-0000-00006D030000}"/>
    <hyperlink ref="A538" r:id="rId879" display="http://www.minorplanetcenter.net/db_search/show_object?object_id=2006+HD2" xr:uid="{00000000-0004-0000-0000-00006E030000}"/>
    <hyperlink ref="A1607" r:id="rId880" display="http://www.minorplanetcenter.net/db_search/show_object?object_id=2006+HV5" xr:uid="{00000000-0004-0000-0000-00006F030000}"/>
    <hyperlink ref="A129" r:id="rId881" display="http://www.minorplanetcenter.net/db_search/show_object?object_id=2006+HQ30" xr:uid="{00000000-0004-0000-0000-000070030000}"/>
    <hyperlink ref="A144" r:id="rId882" display="http://www.minorplanetcenter.net/db_search/show_object?object_id=2006+HT30" xr:uid="{00000000-0004-0000-0000-000071030000}"/>
    <hyperlink ref="A442" r:id="rId883" display="http://www.minorplanetcenter.net/db_search/show_object?object_id=2006+HW57" xr:uid="{00000000-0004-0000-0000-000072030000}"/>
    <hyperlink ref="A1664" r:id="rId884" display="http://www.minorplanetcenter.net/db_search/show_object?object_id=2006+JF42" xr:uid="{00000000-0004-0000-0000-000073030000}"/>
    <hyperlink ref="A1274" r:id="rId885" display="http://www.minorplanetcenter.net/db_search/show_object?object_id=2006+KQ1" xr:uid="{00000000-0004-0000-0000-000074030000}"/>
    <hyperlink ref="A74" r:id="rId886" display="http://www.minorplanetcenter.net/db_search/show_object?object_id=2006+KK21" xr:uid="{00000000-0004-0000-0000-000075030000}"/>
    <hyperlink ref="A545" r:id="rId887" display="http://www.minorplanetcenter.net/db_search/show_object?object_id=2006+KD40" xr:uid="{00000000-0004-0000-0000-000076030000}"/>
    <hyperlink ref="A317" r:id="rId888" display="http://www.minorplanetcenter.net/db_search/show_object?object_id=2006+KY86" xr:uid="{00000000-0004-0000-0000-000077030000}"/>
    <hyperlink ref="A759" r:id="rId889" display="http://www.minorplanetcenter.net/db_search/show_object?object_id=2006+KN89" xr:uid="{00000000-0004-0000-0000-000078030000}"/>
    <hyperlink ref="A33" r:id="rId890" display="http://www.minorplanetcenter.net/db_search/show_object?object_id=2006+LK" xr:uid="{00000000-0004-0000-0000-000079030000}"/>
    <hyperlink ref="A300" r:id="rId891" display="http://www.minorplanetcenter.net/db_search/show_object?object_id=2006+LD1" xr:uid="{00000000-0004-0000-0000-00007A030000}"/>
    <hyperlink ref="A157" r:id="rId892" display="http://www.minorplanetcenter.net/db_search/show_object?object_id=2006+ON1" xr:uid="{00000000-0004-0000-0000-00007B030000}"/>
    <hyperlink ref="A255" r:id="rId893" display="http://www.minorplanetcenter.net/db_search/show_object?object_id=2006+OC5" xr:uid="{00000000-0004-0000-0000-00007C030000}"/>
    <hyperlink ref="A537" r:id="rId894" display="http://www.minorplanetcenter.net/db_search/show_object?object_id=2006+PA1" xr:uid="{00000000-0004-0000-0000-00007D030000}"/>
    <hyperlink ref="A661" r:id="rId895" display="http://www.minorplanetcenter.net/db_search/show_object?object_id=2006+PY17" xr:uid="{00000000-0004-0000-0000-00007E030000}"/>
    <hyperlink ref="A1624" r:id="rId896" display="http://www.minorplanetcenter.net/db_search/show_object?object_id=2006+QQ23" xr:uid="{00000000-0004-0000-0000-00007F030000}"/>
    <hyperlink ref="A104" r:id="rId897" display="http://www.minorplanetcenter.net/db_search/show_object?object_id=2006+QJ65" xr:uid="{00000000-0004-0000-0000-000080030000}"/>
    <hyperlink ref="A210" r:id="rId898" display="http://www.minorplanetcenter.net/db_search/show_object?object_id=2006+RZ" xr:uid="{00000000-0004-0000-0000-000081030000}"/>
    <hyperlink ref="A611" r:id="rId899" display="http://www.minorplanetcenter.net/db_search/show_object?object_id=2006+RK1" xr:uid="{00000000-0004-0000-0000-000082030000}"/>
    <hyperlink ref="A1535" r:id="rId900" display="http://www.minorplanetcenter.net/db_search/show_object?object_id=2006+SF6" xr:uid="{00000000-0004-0000-0000-000083030000}"/>
    <hyperlink ref="A1357" r:id="rId901" display="http://www.minorplanetcenter.net/db_search/show_object?object_id=2006+SS134" xr:uid="{00000000-0004-0000-0000-000084030000}"/>
    <hyperlink ref="A962" r:id="rId902" display="http://www.minorplanetcenter.net/db_search/show_object?object_id=2006+TB" xr:uid="{00000000-0004-0000-0000-000085030000}"/>
    <hyperlink ref="A1534" r:id="rId903" display="http://www.minorplanetcenter.net/db_search/show_object?object_id=2006+TS7" xr:uid="{00000000-0004-0000-0000-000086030000}"/>
    <hyperlink ref="A1601" r:id="rId904" display="http://www.minorplanetcenter.net/db_search/show_object?object_id=2006+TU7" xr:uid="{00000000-0004-0000-0000-000087030000}"/>
    <hyperlink ref="A15" r:id="rId905" display="http://www.minorplanetcenter.net/db_search/show_object?object_id=2006+TA8" xr:uid="{00000000-0004-0000-0000-000088030000}"/>
    <hyperlink ref="A39" r:id="rId906" display="http://www.minorplanetcenter.net/db_search/show_object?object_id=2006+UO" xr:uid="{00000000-0004-0000-0000-000089030000}"/>
    <hyperlink ref="A199" r:id="rId907" display="http://www.minorplanetcenter.net/db_search/show_object?object_id=2006+UF17" xr:uid="{00000000-0004-0000-0000-00008A030000}"/>
    <hyperlink ref="A910" r:id="rId908" display="http://www.minorplanetcenter.net/db_search/show_object?object_id=2006+UQ17" xr:uid="{00000000-0004-0000-0000-00008B030000}"/>
    <hyperlink ref="A1086" r:id="rId909" display="http://www.minorplanetcenter.net/db_search/show_object?object_id=2006+UL217" xr:uid="{00000000-0004-0000-0000-00008C030000}"/>
    <hyperlink ref="A1275" r:id="rId910" display="http://www.minorplanetcenter.net/db_search/show_object?object_id=2006+VW2" xr:uid="{00000000-0004-0000-0000-00008D030000}"/>
    <hyperlink ref="A612" r:id="rId911" display="http://www.minorplanetcenter.net/db_search/show_object?object_id=2006+VD13" xr:uid="{00000000-0004-0000-0000-00008E030000}"/>
    <hyperlink ref="A1616" r:id="rId912" display="http://www.minorplanetcenter.net/db_search/show_object?object_id=2006+VG13" xr:uid="{00000000-0004-0000-0000-00008F030000}"/>
    <hyperlink ref="A146" r:id="rId913" display="http://www.minorplanetcenter.net/db_search/show_object?object_id=2006+VT13" xr:uid="{00000000-0004-0000-0000-000090030000}"/>
    <hyperlink ref="A200" r:id="rId914" display="http://www.minorplanetcenter.net/db_search/show_object?object_id=2006+WT1" xr:uid="{00000000-0004-0000-0000-000091030000}"/>
    <hyperlink ref="A795" r:id="rId915" display="http://www.minorplanetcenter.net/db_search/show_object?object_id=2006+WJ3" xr:uid="{00000000-0004-0000-0000-000092030000}"/>
    <hyperlink ref="A1232" r:id="rId916" display="http://www.minorplanetcenter.net/db_search/show_object?object_id=2006+XD2" xr:uid="{00000000-0004-0000-0000-000093030000}"/>
    <hyperlink ref="A1653" r:id="rId917" display="http://www.minorplanetcenter.net/db_search/show_object?object_id=2007+AG" xr:uid="{00000000-0004-0000-0000-000094030000}"/>
    <hyperlink ref="A243" r:id="rId918" display="http://www.minorplanetcenter.net/db_search/show_object?object_id=2007+AC2" xr:uid="{00000000-0004-0000-0000-000095030000}"/>
    <hyperlink ref="A1078" r:id="rId919" display="http://www.minorplanetcenter.net/db_search/show_object?object_id=2007+AV2" xr:uid="{00000000-0004-0000-0000-000096030000}"/>
    <hyperlink ref="A318" r:id="rId920" display="http://www.minorplanetcenter.net/db_search/show_object?object_id=2007+AB12" xr:uid="{00000000-0004-0000-0000-000097030000}"/>
    <hyperlink ref="A955" r:id="rId921" display="http://www.minorplanetcenter.net/db_search/show_object?object_id=2007+BD7" xr:uid="{00000000-0004-0000-0000-000098030000}"/>
    <hyperlink ref="A419" r:id="rId922" display="http://www.minorplanetcenter.net/db_search/show_object?object_id=2007+BJ29" xr:uid="{00000000-0004-0000-0000-000099030000}"/>
    <hyperlink ref="A50" r:id="rId923" display="http://www.minorplanetcenter.net/db_search/show_object?object_id=2007+CA19" xr:uid="{00000000-0004-0000-0000-00009A030000}"/>
    <hyperlink ref="A304" r:id="rId924" display="http://www.minorplanetcenter.net/db_search/show_object?object_id=2007+CS26" xr:uid="{00000000-0004-0000-0000-00009B030000}"/>
    <hyperlink ref="A818" r:id="rId925" display="http://www.minorplanetcenter.net/db_search/show_object?object_id=2007+DY40" xr:uid="{00000000-0004-0000-0000-00009C030000}"/>
    <hyperlink ref="A1047" r:id="rId926" display="http://www.minorplanetcenter.net/db_search/show_object?object_id=2007+DL41" xr:uid="{00000000-0004-0000-0000-00009D030000}"/>
    <hyperlink ref="A1344" r:id="rId927" display="http://www.minorplanetcenter.net/db_search/show_object?object_id=2007+DM41" xr:uid="{00000000-0004-0000-0000-00009E030000}"/>
    <hyperlink ref="A692" r:id="rId928" display="http://www.minorplanetcenter.net/db_search/show_object?object_id=2007+DS84" xr:uid="{00000000-0004-0000-0000-00009F030000}"/>
    <hyperlink ref="A383" r:id="rId929" display="http://www.minorplanetcenter.net/db_search/show_object?object_id=2007+DT103" xr:uid="{00000000-0004-0000-0000-0000A0030000}"/>
    <hyperlink ref="A1621" r:id="rId930" display="http://www.minorplanetcenter.net/db_search/show_object?object_id=2007+EF" xr:uid="{00000000-0004-0000-0000-0000A1030000}"/>
    <hyperlink ref="A642" r:id="rId931" display="http://www.minorplanetcenter.net/db_search/show_object?object_id=2007+ED125" xr:uid="{00000000-0004-0000-0000-0000A2030000}"/>
    <hyperlink ref="A761" r:id="rId932" display="http://www.minorplanetcenter.net/db_search/show_object?object_id=2007+FE" xr:uid="{00000000-0004-0000-0000-0000A3030000}"/>
    <hyperlink ref="A995" r:id="rId933" display="http://www.minorplanetcenter.net/db_search/show_object?object_id=2007+FF1" xr:uid="{00000000-0004-0000-0000-0000A4030000}"/>
    <hyperlink ref="A1411" r:id="rId934" display="http://www.minorplanetcenter.net/db_search/show_object?object_id=2007+FT3" xr:uid="{00000000-0004-0000-0000-0000A5030000}"/>
    <hyperlink ref="A755" r:id="rId935" display="http://www.minorplanetcenter.net/db_search/show_object?object_id=2007+GQ3" xr:uid="{00000000-0004-0000-0000-0000A6030000}"/>
    <hyperlink ref="A1469" r:id="rId936" display="http://www.minorplanetcenter.net/db_search/show_object?object_id=2007+GS3" xr:uid="{00000000-0004-0000-0000-0000A7030000}"/>
    <hyperlink ref="A1579" r:id="rId937" display="http://www.minorplanetcenter.net/db_search/show_object?object_id=2007+HA" xr:uid="{00000000-0004-0000-0000-0000A8030000}"/>
    <hyperlink ref="A453" r:id="rId938" display="http://www.minorplanetcenter.net/db_search/show_object?object_id=2007+HE15" xr:uid="{00000000-0004-0000-0000-0000A9030000}"/>
    <hyperlink ref="A394" r:id="rId939" display="http://www.minorplanetcenter.net/db_search/show_object?object_id=2007+JY2" xr:uid="{00000000-0004-0000-0000-0000AA030000}"/>
    <hyperlink ref="A417" r:id="rId940" display="http://www.minorplanetcenter.net/db_search/show_object?object_id=2007+JH22" xr:uid="{00000000-0004-0000-0000-0000AB030000}"/>
    <hyperlink ref="A769" r:id="rId941" display="http://www.minorplanetcenter.net/db_search/show_object?object_id=2007+KG7" xr:uid="{00000000-0004-0000-0000-0000AC030000}"/>
    <hyperlink ref="A728" r:id="rId942" display="http://www.minorplanetcenter.net/db_search/show_object?object_id=2007+LE" xr:uid="{00000000-0004-0000-0000-0000AD030000}"/>
    <hyperlink ref="A861" r:id="rId943" display="http://www.minorplanetcenter.net/db_search/show_object?object_id=2007+LF" xr:uid="{00000000-0004-0000-0000-0000AE030000}"/>
    <hyperlink ref="A1547" r:id="rId944" display="http://www.minorplanetcenter.net/db_search/show_object?object_id=2007+LB15" xr:uid="{00000000-0004-0000-0000-0000AF030000}"/>
    <hyperlink ref="A263" r:id="rId945" display="http://www.minorplanetcenter.net/db_search/show_object?object_id=2007+LU19" xr:uid="{00000000-0004-0000-0000-0000B0030000}"/>
    <hyperlink ref="A1640" r:id="rId946" display="http://www.minorplanetcenter.net/db_search/show_object?object_id=2007+ML24" xr:uid="{00000000-0004-0000-0000-0000B1030000}"/>
    <hyperlink ref="A630" r:id="rId947" display="http://www.minorplanetcenter.net/db_search/show_object?object_id=2007+PR25" xr:uid="{00000000-0004-0000-0000-0000B2030000}"/>
    <hyperlink ref="A1242" r:id="rId948" display="http://www.minorplanetcenter.net/db_search/show_object?object_id=2007+PV27" xr:uid="{00000000-0004-0000-0000-0000B3030000}"/>
    <hyperlink ref="A451" r:id="rId949" display="http://www.minorplanetcenter.net/db_search/show_object?object_id=2007+PF28" xr:uid="{00000000-0004-0000-0000-0000B4030000}"/>
    <hyperlink ref="A807" r:id="rId950" display="http://www.minorplanetcenter.net/db_search/show_object?object_id=2007+RF2" xr:uid="{00000000-0004-0000-0000-0000B5030000}"/>
    <hyperlink ref="A644" r:id="rId951" display="http://www.minorplanetcenter.net/db_search/show_object?object_id=2007+RU9" xr:uid="{00000000-0004-0000-0000-0000B6030000}"/>
    <hyperlink ref="A623" r:id="rId952" display="http://www.minorplanetcenter.net/db_search/show_object?object_id=2007+RV9" xr:uid="{00000000-0004-0000-0000-0000B7030000}"/>
    <hyperlink ref="A531" r:id="rId953" display="http://www.minorplanetcenter.net/db_search/show_object?object_id=2007+RU17" xr:uid="{00000000-0004-0000-0000-0000B8030000}"/>
    <hyperlink ref="A1486" r:id="rId954" display="http://www.minorplanetcenter.net/db_search/show_object?object_id=2007+SQ6" xr:uid="{00000000-0004-0000-0000-0000B9030000}"/>
    <hyperlink ref="A82" r:id="rId955" display="http://www.minorplanetcenter.net/db_search/show_object?object_id=2007+SR11" xr:uid="{00000000-0004-0000-0000-0000BA030000}"/>
    <hyperlink ref="A1153" r:id="rId956" display="http://www.minorplanetcenter.net/db_search/show_object?object_id=2007+TH1" xr:uid="{00000000-0004-0000-0000-0000BB030000}"/>
    <hyperlink ref="A1446" r:id="rId957" display="http://www.minorplanetcenter.net/db_search/show_object?object_id=2007+TS19" xr:uid="{00000000-0004-0000-0000-0000BC030000}"/>
    <hyperlink ref="A1391" r:id="rId958" display="http://www.minorplanetcenter.net/db_search/show_object?object_id=2007+TL23" xr:uid="{00000000-0004-0000-0000-0000BD030000}"/>
    <hyperlink ref="A690" r:id="rId959" display="http://www.minorplanetcenter.net/db_search/show_object?object_id=2007+TR24" xr:uid="{00000000-0004-0000-0000-0000BE030000}"/>
    <hyperlink ref="A529" r:id="rId960" display="http://www.minorplanetcenter.net/db_search/show_object?object_id=2007+TU24" xr:uid="{00000000-0004-0000-0000-0000BF030000}"/>
    <hyperlink ref="A593" r:id="rId961" display="http://www.minorplanetcenter.net/db_search/show_object?object_id=2007+UL12" xr:uid="{00000000-0004-0000-0000-0000C0030000}"/>
    <hyperlink ref="A1566" r:id="rId962" display="http://www.minorplanetcenter.net/db_search/show_object?object_id=2007+US12" xr:uid="{00000000-0004-0000-0000-0000C1030000}"/>
    <hyperlink ref="A882" r:id="rId963" display="http://www.minorplanetcenter.net/db_search/show_object?object_id=2007+UR51" xr:uid="{00000000-0004-0000-0000-0000C2030000}"/>
    <hyperlink ref="A607" r:id="rId964" display="http://www.minorplanetcenter.net/db_search/show_object?object_id=2007+VG" xr:uid="{00000000-0004-0000-0000-0000C3030000}"/>
    <hyperlink ref="A357" r:id="rId965" display="http://www.minorplanetcenter.net/db_search/show_object?object_id=2007+VN3" xr:uid="{00000000-0004-0000-0000-0000C4030000}"/>
    <hyperlink ref="A610" r:id="rId966" display="http://www.minorplanetcenter.net/db_search/show_object?object_id=2007+VT6" xr:uid="{00000000-0004-0000-0000-0000C5030000}"/>
    <hyperlink ref="A1383" r:id="rId967" display="http://www.minorplanetcenter.net/db_search/show_object?object_id=2007+VD12" xr:uid="{00000000-0004-0000-0000-0000C6030000}"/>
    <hyperlink ref="A369" r:id="rId968" display="http://www.minorplanetcenter.net/db_search/show_object?object_id=2007+VW137" xr:uid="{00000000-0004-0000-0000-0000C7030000}"/>
    <hyperlink ref="A852" r:id="rId969" display="http://www.minorplanetcenter.net/db_search/show_object?object_id=2007+VZ137" xr:uid="{00000000-0004-0000-0000-0000C8030000}"/>
    <hyperlink ref="A804" r:id="rId970" display="http://www.minorplanetcenter.net/db_search/show_object?object_id=2007+VK184" xr:uid="{00000000-0004-0000-0000-0000C9030000}"/>
    <hyperlink ref="A1349" r:id="rId971" display="http://www.minorplanetcenter.net/db_search/show_object?object_id=2007+VM184" xr:uid="{00000000-0004-0000-0000-0000CA030000}"/>
    <hyperlink ref="A341" r:id="rId972" display="http://www.minorplanetcenter.net/db_search/show_object?object_id=2007+VP243" xr:uid="{00000000-0004-0000-0000-0000CB030000}"/>
    <hyperlink ref="A379" r:id="rId973" display="http://www.minorplanetcenter.net/db_search/show_object?object_id=2007+XN" xr:uid="{00000000-0004-0000-0000-0000CC030000}"/>
    <hyperlink ref="A522" r:id="rId974" display="http://www.minorplanetcenter.net/db_search/show_object?object_id=2007+XY9" xr:uid="{00000000-0004-0000-0000-0000CD030000}"/>
    <hyperlink ref="A448" r:id="rId975" display="http://www.minorplanetcenter.net/db_search/show_object?object_id=2007+XD10" xr:uid="{00000000-0004-0000-0000-0000CE030000}"/>
    <hyperlink ref="A61" r:id="rId976" display="http://www.minorplanetcenter.net/db_search/show_object?object_id=2007+XK11" xr:uid="{00000000-0004-0000-0000-0000CF030000}"/>
    <hyperlink ref="A1339" r:id="rId977" display="http://www.minorplanetcenter.net/db_search/show_object?object_id=2007+XH16" xr:uid="{00000000-0004-0000-0000-0000D0030000}"/>
    <hyperlink ref="A342" r:id="rId978" display="http://www.minorplanetcenter.net/db_search/show_object?object_id=2007+XJ16" xr:uid="{00000000-0004-0000-0000-0000D1030000}"/>
    <hyperlink ref="A12" r:id="rId979" display="http://www.minorplanetcenter.net/db_search/show_object?object_id=2007+YB2" xr:uid="{00000000-0004-0000-0000-0000D2030000}"/>
    <hyperlink ref="A1390" r:id="rId980" display="http://www.minorplanetcenter.net/db_search/show_object?object_id=2007+YQ56" xr:uid="{00000000-0004-0000-0000-0000D3030000}"/>
    <hyperlink ref="A941" r:id="rId981" display="http://www.minorplanetcenter.net/db_search/show_object?object_id=2007+YV56" xr:uid="{00000000-0004-0000-0000-0000D4030000}"/>
    <hyperlink ref="A969" r:id="rId982" display="http://www.minorplanetcenter.net/db_search/show_object?object_id=2008+AX1" xr:uid="{00000000-0004-0000-0000-0000D5030000}"/>
    <hyperlink ref="A1171" r:id="rId983" display="http://www.minorplanetcenter.net/db_search/show_object?object_id=2008+AZ30" xr:uid="{00000000-0004-0000-0000-0000D6030000}"/>
    <hyperlink ref="A495" r:id="rId984" display="http://www.minorplanetcenter.net/db_search/show_object?object_id=2008+AH33" xr:uid="{00000000-0004-0000-0000-0000D7030000}"/>
    <hyperlink ref="A380" r:id="rId985" display="http://www.minorplanetcenter.net/db_search/show_object?object_id=2008+AK33" xr:uid="{00000000-0004-0000-0000-0000D8030000}"/>
    <hyperlink ref="A1452" r:id="rId986" display="http://www.minorplanetcenter.net/db_search/show_object?object_id=2008+BD15" xr:uid="{00000000-0004-0000-0000-0000D9030000}"/>
    <hyperlink ref="A305" r:id="rId987" display="http://www.minorplanetcenter.net/db_search/show_object?object_id=2008+CH" xr:uid="{00000000-0004-0000-0000-0000DA030000}"/>
    <hyperlink ref="A1635" r:id="rId988" display="http://www.minorplanetcenter.net/db_search/show_object?object_id=2008+CN1" xr:uid="{00000000-0004-0000-0000-0000DB030000}"/>
    <hyperlink ref="A1292" r:id="rId989" display="http://www.minorplanetcenter.net/db_search/show_object?object_id=2008+CS1" xr:uid="{00000000-0004-0000-0000-0000DC030000}"/>
    <hyperlink ref="A1245" r:id="rId990" display="http://www.minorplanetcenter.net/db_search/show_object?object_id=2008+CC6" xr:uid="{00000000-0004-0000-0000-0000DD030000}"/>
    <hyperlink ref="A282" r:id="rId991" display="http://www.minorplanetcenter.net/db_search/show_object?object_id=2008+CB22" xr:uid="{00000000-0004-0000-0000-0000DE030000}"/>
    <hyperlink ref="A13" r:id="rId992" display="http://www.minorplanetcenter.net/db_search/show_object?object_id=2008+CL116" xr:uid="{00000000-0004-0000-0000-0000DF030000}"/>
    <hyperlink ref="A626" r:id="rId993" display="http://www.minorplanetcenter.net/db_search/show_object?object_id=2008+DD" xr:uid="{00000000-0004-0000-0000-0000E0030000}"/>
    <hyperlink ref="A580" r:id="rId994" display="http://www.minorplanetcenter.net/db_search/show_object?object_id=2008+DJ" xr:uid="{00000000-0004-0000-0000-0000E1030000}"/>
    <hyperlink ref="A1426" r:id="rId995" display="http://www.minorplanetcenter.net/db_search/show_object?object_id=2008+DL5" xr:uid="{00000000-0004-0000-0000-0000E2030000}"/>
    <hyperlink ref="A1548" r:id="rId996" display="http://www.minorplanetcenter.net/db_search/show_object?object_id=2008+EE5" xr:uid="{00000000-0004-0000-0000-0000E3030000}"/>
    <hyperlink ref="A813" r:id="rId997" display="http://www.minorplanetcenter.net/db_search/show_object?object_id=2008+EL6" xr:uid="{00000000-0004-0000-0000-0000E4030000}"/>
    <hyperlink ref="A1281" r:id="rId998" display="http://www.minorplanetcenter.net/db_search/show_object?object_id=2008+EM7" xr:uid="{00000000-0004-0000-0000-0000E5030000}"/>
    <hyperlink ref="A1014" r:id="rId999" display="http://www.minorplanetcenter.net/db_search/show_object?object_id=2008+ER7" xr:uid="{00000000-0004-0000-0000-0000E6030000}"/>
    <hyperlink ref="A1644" r:id="rId1000" display="http://www.minorplanetcenter.net/db_search/show_object?object_id=2008+EY68" xr:uid="{00000000-0004-0000-0000-0000E7030000}"/>
    <hyperlink ref="A64" r:id="rId1001" display="http://www.minorplanetcenter.net/db_search/show_object?object_id=2008+EC69" xr:uid="{00000000-0004-0000-0000-0000E8030000}"/>
    <hyperlink ref="A457" r:id="rId1002" display="http://www.minorplanetcenter.net/db_search/show_object?object_id=2008+FW5" xr:uid="{00000000-0004-0000-0000-0000E9030000}"/>
    <hyperlink ref="A335" r:id="rId1003" display="http://www.minorplanetcenter.net/db_search/show_object?object_id=2008+FW6" xr:uid="{00000000-0004-0000-0000-0000EA030000}"/>
    <hyperlink ref="A1141" r:id="rId1004" display="http://www.minorplanetcenter.net/db_search/show_object?object_id=2008+HH" xr:uid="{00000000-0004-0000-0000-0000EB030000}"/>
    <hyperlink ref="A1158" r:id="rId1005" display="http://www.minorplanetcenter.net/db_search/show_object?object_id=2008+HS3" xr:uid="{00000000-0004-0000-0000-0000EC030000}"/>
    <hyperlink ref="A711" r:id="rId1006" display="http://www.minorplanetcenter.net/db_search/show_object?object_id=2008+HB38" xr:uid="{00000000-0004-0000-0000-0000ED030000}"/>
    <hyperlink ref="A1478" r:id="rId1007" display="http://www.minorplanetcenter.net/db_search/show_object?object_id=2008+JG" xr:uid="{00000000-0004-0000-0000-0000EE030000}"/>
    <hyperlink ref="A226" r:id="rId1008" display="http://www.minorplanetcenter.net/db_search/show_object?object_id=2008+JW2" xr:uid="{00000000-0004-0000-0000-0000EF030000}"/>
    <hyperlink ref="A1603" r:id="rId1009" display="http://www.minorplanetcenter.net/db_search/show_object?object_id=2008+KV2" xr:uid="{00000000-0004-0000-0000-0000F0030000}"/>
    <hyperlink ref="A726" r:id="rId1010" display="http://www.minorplanetcenter.net/db_search/show_object?object_id=2008+KZ5" xr:uid="{00000000-0004-0000-0000-0000F1030000}"/>
    <hyperlink ref="A837" r:id="rId1011" display="http://www.minorplanetcenter.net/db_search/show_object?object_id=2008+KE6" xr:uid="{00000000-0004-0000-0000-0000F2030000}"/>
    <hyperlink ref="A1466" r:id="rId1012" display="http://www.minorplanetcenter.net/db_search/show_object?object_id=2008+LW16" xr:uid="{00000000-0004-0000-0000-0000F3030000}"/>
    <hyperlink ref="A672" r:id="rId1013" display="http://www.minorplanetcenter.net/db_search/show_object?object_id=2008+MP1" xr:uid="{00000000-0004-0000-0000-0000F4030000}"/>
    <hyperlink ref="A57" r:id="rId1014" display="http://www.minorplanetcenter.net/db_search/show_object?object_id=2008+NO3" xr:uid="{00000000-0004-0000-0000-0000F5030000}"/>
    <hyperlink ref="A479" r:id="rId1015" display="http://www.minorplanetcenter.net/db_search/show_object?object_id=2008+OO" xr:uid="{00000000-0004-0000-0000-0000F6030000}"/>
    <hyperlink ref="A1315" r:id="rId1016" display="http://www.minorplanetcenter.net/db_search/show_object?object_id=2008+OX1" xr:uid="{00000000-0004-0000-0000-0000F7030000}"/>
    <hyperlink ref="A658" r:id="rId1017" display="http://www.minorplanetcenter.net/db_search/show_object?object_id=2008+OS7" xr:uid="{00000000-0004-0000-0000-0000F8030000}"/>
    <hyperlink ref="A382" r:id="rId1018" display="http://www.minorplanetcenter.net/db_search/show_object?object_id=2008+OP8" xr:uid="{00000000-0004-0000-0000-0000F9030000}"/>
    <hyperlink ref="A385" r:id="rId1019" display="http://www.minorplanetcenter.net/db_search/show_object?object_id=2008+ON13" xr:uid="{00000000-0004-0000-0000-0000FA030000}"/>
    <hyperlink ref="A678" r:id="rId1020" display="http://www.minorplanetcenter.net/db_search/show_object?object_id=2008+PK3" xr:uid="{00000000-0004-0000-0000-0000FB030000}"/>
    <hyperlink ref="A159" r:id="rId1021" display="http://www.minorplanetcenter.net/db_search/show_object?object_id=2008+PJ9" xr:uid="{00000000-0004-0000-0000-0000FC030000}"/>
    <hyperlink ref="A706" r:id="rId1022" display="http://www.minorplanetcenter.net/db_search/show_object?object_id=2008+QS11" xr:uid="{00000000-0004-0000-0000-0000FD030000}"/>
    <hyperlink ref="A332" r:id="rId1023" display="http://www.minorplanetcenter.net/db_search/show_object?object_id=2008+RV" xr:uid="{00000000-0004-0000-0000-0000FE030000}"/>
    <hyperlink ref="A145" r:id="rId1024" display="http://www.minorplanetcenter.net/db_search/show_object?object_id=2008+RM98" xr:uid="{00000000-0004-0000-0000-0000FF030000}"/>
    <hyperlink ref="A1435" r:id="rId1025" display="http://www.minorplanetcenter.net/db_search/show_object?object_id=2008+SC" xr:uid="{00000000-0004-0000-0000-000000040000}"/>
    <hyperlink ref="A277" r:id="rId1026" display="http://www.minorplanetcenter.net/db_search/show_object?object_id=2008+SR1" xr:uid="{00000000-0004-0000-0000-000001040000}"/>
    <hyperlink ref="A122" r:id="rId1027" display="http://www.minorplanetcenter.net/db_search/show_object?object_id=2008+SV11" xr:uid="{00000000-0004-0000-0000-000002040000}"/>
    <hyperlink ref="A224" r:id="rId1028" display="http://www.minorplanetcenter.net/db_search/show_object?object_id=2008+SH82" xr:uid="{00000000-0004-0000-0000-000003040000}"/>
    <hyperlink ref="A266" r:id="rId1029" display="http://www.minorplanetcenter.net/db_search/show_object?object_id=2008+SJ82" xr:uid="{00000000-0004-0000-0000-000004040000}"/>
    <hyperlink ref="A909" r:id="rId1030" display="http://www.minorplanetcenter.net/db_search/show_object?object_id=2008+SE85" xr:uid="{00000000-0004-0000-0000-000005040000}"/>
    <hyperlink ref="A1265" r:id="rId1031" display="http://www.minorplanetcenter.net/db_search/show_object?object_id=2008+SY148" xr:uid="{00000000-0004-0000-0000-000006040000}"/>
    <hyperlink ref="A988" r:id="rId1032" display="http://www.minorplanetcenter.net/db_search/show_object?object_id=2008+TD2" xr:uid="{00000000-0004-0000-0000-000007040000}"/>
    <hyperlink ref="A1629" r:id="rId1033" display="http://www.minorplanetcenter.net/db_search/show_object?object_id=2008+TC4" xr:uid="{00000000-0004-0000-0000-000008040000}"/>
    <hyperlink ref="A920" r:id="rId1034" display="http://www.minorplanetcenter.net/db_search/show_object?object_id=2008+UU1" xr:uid="{00000000-0004-0000-0000-000009040000}"/>
    <hyperlink ref="A880" r:id="rId1035" display="http://www.minorplanetcenter.net/db_search/show_object?object_id=2008+UE7" xr:uid="{00000000-0004-0000-0000-00000A040000}"/>
    <hyperlink ref="A1658" r:id="rId1036" display="http://www.minorplanetcenter.net/db_search/show_object?object_id=2008+UL90" xr:uid="{00000000-0004-0000-0000-00000B040000}"/>
    <hyperlink ref="A1378" r:id="rId1037" display="http://www.minorplanetcenter.net/db_search/show_object?object_id=2008+UW91" xr:uid="{00000000-0004-0000-0000-00000C040000}"/>
    <hyperlink ref="A412" r:id="rId1038" display="http://www.minorplanetcenter.net/db_search/show_object?object_id=2008+UZ94" xr:uid="{00000000-0004-0000-0000-00000D040000}"/>
    <hyperlink ref="A1362" r:id="rId1039" display="http://www.minorplanetcenter.net/db_search/show_object?object_id=2008+UV99" xr:uid="{00000000-0004-0000-0000-00000E040000}"/>
    <hyperlink ref="A1225" r:id="rId1040" display="http://www.minorplanetcenter.net/db_search/show_object?object_id=2008+VB1" xr:uid="{00000000-0004-0000-0000-00000F040000}"/>
    <hyperlink ref="A395" r:id="rId1041" display="http://www.minorplanetcenter.net/db_search/show_object?object_id=2008+VL14" xr:uid="{00000000-0004-0000-0000-000010040000}"/>
    <hyperlink ref="A1095" r:id="rId1042" display="http://www.minorplanetcenter.net/db_search/show_object?object_id=2008+WN2" xr:uid="{00000000-0004-0000-0000-000011040000}"/>
    <hyperlink ref="A876" r:id="rId1043" display="http://www.minorplanetcenter.net/db_search/show_object?object_id=2008+WK61" xr:uid="{00000000-0004-0000-0000-000012040000}"/>
    <hyperlink ref="A803" r:id="rId1044" display="http://www.minorplanetcenter.net/db_search/show_object?object_id=2008+WQ63" xr:uid="{00000000-0004-0000-0000-000013040000}"/>
    <hyperlink ref="A994" r:id="rId1045" display="http://www.minorplanetcenter.net/db_search/show_object?object_id=2008+WZ94" xr:uid="{00000000-0004-0000-0000-000014040000}"/>
    <hyperlink ref="A425" r:id="rId1046" display="http://www.minorplanetcenter.net/db_search/show_object?object_id=2008+XN" xr:uid="{00000000-0004-0000-0000-000015040000}"/>
    <hyperlink ref="A1179" r:id="rId1047" display="http://www.minorplanetcenter.net/db_search/show_object?object_id=2008+XB1" xr:uid="{00000000-0004-0000-0000-000016040000}"/>
    <hyperlink ref="A273" r:id="rId1048" display="http://www.minorplanetcenter.net/db_search/show_object?object_id=2008+XM1" xr:uid="{00000000-0004-0000-0000-000017040000}"/>
    <hyperlink ref="A229" r:id="rId1049" display="http://www.minorplanetcenter.net/db_search/show_object?object_id=2008+XA2" xr:uid="{00000000-0004-0000-0000-000018040000}"/>
    <hyperlink ref="A407" r:id="rId1050" display="http://www.minorplanetcenter.net/db_search/show_object?object_id=2008+XQ2" xr:uid="{00000000-0004-0000-0000-000019040000}"/>
    <hyperlink ref="A1465" r:id="rId1051" display="http://www.minorplanetcenter.net/db_search/show_object?object_id=2008+XW2" xr:uid="{00000000-0004-0000-0000-00001A040000}"/>
    <hyperlink ref="A906" r:id="rId1052" display="http://www.minorplanetcenter.net/db_search/show_object?object_id=2008+YF" xr:uid="{00000000-0004-0000-0000-00001B040000}"/>
    <hyperlink ref="A1034" r:id="rId1053" display="http://www.minorplanetcenter.net/db_search/show_object?object_id=2008+YS27" xr:uid="{00000000-0004-0000-0000-00001C040000}"/>
    <hyperlink ref="A189" r:id="rId1054" display="http://www.minorplanetcenter.net/db_search/show_object?object_id=2009+AL" xr:uid="{00000000-0004-0000-0000-00001D040000}"/>
    <hyperlink ref="A992" r:id="rId1055" display="http://www.minorplanetcenter.net/db_search/show_object?object_id=2009+AC16" xr:uid="{00000000-0004-0000-0000-00001E040000}"/>
    <hyperlink ref="A825" r:id="rId1056" display="http://www.minorplanetcenter.net/db_search/show_object?object_id=2009+AE16" xr:uid="{00000000-0004-0000-0000-00001F040000}"/>
    <hyperlink ref="A1540" r:id="rId1057" display="http://www.minorplanetcenter.net/db_search/show_object?object_id=2009+BE58" xr:uid="{00000000-0004-0000-0000-000020040000}"/>
    <hyperlink ref="A716" r:id="rId1058" display="http://www.minorplanetcenter.net/db_search/show_object?object_id=2009+BJ58" xr:uid="{00000000-0004-0000-0000-000021040000}"/>
    <hyperlink ref="A1543" r:id="rId1059" display="http://www.minorplanetcenter.net/db_search/show_object?object_id=2009+BL71" xr:uid="{00000000-0004-0000-0000-000022040000}"/>
    <hyperlink ref="A130" r:id="rId1060" display="http://www.minorplanetcenter.net/db_search/show_object?object_id=2009+BD81" xr:uid="{00000000-0004-0000-0000-000023040000}"/>
    <hyperlink ref="A997" r:id="rId1061" display="http://www.minorplanetcenter.net/db_search/show_object?object_id=2009+BE81" xr:uid="{00000000-0004-0000-0000-000024040000}"/>
    <hyperlink ref="A549" r:id="rId1062" display="http://www.minorplanetcenter.net/db_search/show_object?object_id=2009+CS" xr:uid="{00000000-0004-0000-0000-000025040000}"/>
    <hyperlink ref="A1472" r:id="rId1063" display="http://www.minorplanetcenter.net/db_search/show_object?object_id=2009+CB3" xr:uid="{00000000-0004-0000-0000-000026040000}"/>
    <hyperlink ref="A405" r:id="rId1064" display="http://www.minorplanetcenter.net/db_search/show_object?object_id=2009+CC3" xr:uid="{00000000-0004-0000-0000-000027040000}"/>
    <hyperlink ref="A1064" r:id="rId1065" display="http://www.minorplanetcenter.net/db_search/show_object?object_id=2009+DZ" xr:uid="{00000000-0004-0000-0000-000028040000}"/>
    <hyperlink ref="A579" r:id="rId1066" display="http://www.minorplanetcenter.net/db_search/show_object?object_id=2009+DR3" xr:uid="{00000000-0004-0000-0000-000029040000}"/>
    <hyperlink ref="A388" r:id="rId1067" display="http://www.minorplanetcenter.net/db_search/show_object?object_id=2009+DS10" xr:uid="{00000000-0004-0000-0000-00002A040000}"/>
    <hyperlink ref="A721" r:id="rId1068" display="http://www.minorplanetcenter.net/db_search/show_object?object_id=2009+DH39" xr:uid="{00000000-0004-0000-0000-00002B040000}"/>
    <hyperlink ref="A220" r:id="rId1069" display="http://www.minorplanetcenter.net/db_search/show_object?object_id=2009+DZ42" xr:uid="{00000000-0004-0000-0000-00002C040000}"/>
    <hyperlink ref="A1360" r:id="rId1070" display="http://www.minorplanetcenter.net/db_search/show_object?object_id=2009+DM45" xr:uid="{00000000-0004-0000-0000-00002D040000}"/>
    <hyperlink ref="A1050" r:id="rId1071" display="http://www.minorplanetcenter.net/db_search/show_object?object_id=2009+DL46" xr:uid="{00000000-0004-0000-0000-00002E040000}"/>
    <hyperlink ref="A1092" r:id="rId1072" display="http://www.minorplanetcenter.net/db_search/show_object?object_id=2009+ES" xr:uid="{00000000-0004-0000-0000-00002F040000}"/>
    <hyperlink ref="A815" r:id="rId1073" display="http://www.minorplanetcenter.net/db_search/show_object?object_id=2009+EV" xr:uid="{00000000-0004-0000-0000-000030040000}"/>
    <hyperlink ref="A1273" r:id="rId1074" display="http://www.minorplanetcenter.net/db_search/show_object?object_id=2009+EK1" xr:uid="{00000000-0004-0000-0000-000031040000}"/>
    <hyperlink ref="A832" r:id="rId1075" display="http://www.minorplanetcenter.net/db_search/show_object?object_id=2009+EO2" xr:uid="{00000000-0004-0000-0000-000032040000}"/>
    <hyperlink ref="A1554" r:id="rId1076" display="http://www.minorplanetcenter.net/db_search/show_object?object_id=2009+EP2" xr:uid="{00000000-0004-0000-0000-000033040000}"/>
    <hyperlink ref="A167" r:id="rId1077" display="http://www.minorplanetcenter.net/db_search/show_object?object_id=2009+FE" xr:uid="{00000000-0004-0000-0000-000034040000}"/>
    <hyperlink ref="A1030" r:id="rId1078" display="http://www.minorplanetcenter.net/db_search/show_object?object_id=2009+FF" xr:uid="{00000000-0004-0000-0000-000035040000}"/>
    <hyperlink ref="A269" r:id="rId1079" display="http://www.minorplanetcenter.net/db_search/show_object?object_id=2009+FU4" xr:uid="{00000000-0004-0000-0000-000036040000}"/>
    <hyperlink ref="A1509" r:id="rId1080" display="http://www.minorplanetcenter.net/db_search/show_object?object_id=2009+FY4" xr:uid="{00000000-0004-0000-0000-000037040000}"/>
    <hyperlink ref="A1304" r:id="rId1081" display="http://www.minorplanetcenter.net/db_search/show_object?object_id=2009+FF19" xr:uid="{00000000-0004-0000-0000-000038040000}"/>
    <hyperlink ref="A1610" r:id="rId1082" display="http://www.minorplanetcenter.net/db_search/show_object?object_id=2009+FU23" xr:uid="{00000000-0004-0000-0000-000039040000}"/>
    <hyperlink ref="A890" r:id="rId1083" display="http://www.minorplanetcenter.net/db_search/show_object?object_id=2009+HV2" xr:uid="{00000000-0004-0000-0000-00003A040000}"/>
    <hyperlink ref="A1048" r:id="rId1084" display="http://www.minorplanetcenter.net/db_search/show_object?object_id=2009+HA21" xr:uid="{00000000-0004-0000-0000-00003B040000}"/>
    <hyperlink ref="A62" r:id="rId1085" display="http://www.minorplanetcenter.net/db_search/show_object?object_id=2009+HD21" xr:uid="{00000000-0004-0000-0000-00003C040000}"/>
    <hyperlink ref="A588" r:id="rId1086" display="http://www.minorplanetcenter.net/db_search/show_object?object_id=2009+HV58" xr:uid="{00000000-0004-0000-0000-00003D040000}"/>
    <hyperlink ref="A808" r:id="rId1087" display="http://www.minorplanetcenter.net/db_search/show_object?object_id=2009+JR" xr:uid="{00000000-0004-0000-0000-00003E040000}"/>
    <hyperlink ref="A1255" r:id="rId1088" display="http://www.minorplanetcenter.net/db_search/show_object?object_id=2009+JR5" xr:uid="{00000000-0004-0000-0000-00003F040000}"/>
    <hyperlink ref="A1010" r:id="rId1089" display="http://www.minorplanetcenter.net/db_search/show_object?object_id=2009+KK" xr:uid="{00000000-0004-0000-0000-000040040000}"/>
    <hyperlink ref="A404" r:id="rId1090" display="http://www.minorplanetcenter.net/db_search/show_object?object_id=2009+KD3" xr:uid="{00000000-0004-0000-0000-000041040000}"/>
    <hyperlink ref="A98" r:id="rId1091" display="http://www.minorplanetcenter.net/db_search/show_object?object_id=2009+KE3" xr:uid="{00000000-0004-0000-0000-000042040000}"/>
    <hyperlink ref="A624" r:id="rId1092" display="http://www.minorplanetcenter.net/db_search/show_object?object_id=2009+KN4" xr:uid="{00000000-0004-0000-0000-000043040000}"/>
    <hyperlink ref="A252" r:id="rId1093" display="http://www.minorplanetcenter.net/db_search/show_object?object_id=2009+KK8" xr:uid="{00000000-0004-0000-0000-000044040000}"/>
    <hyperlink ref="A966" r:id="rId1094" display="http://www.minorplanetcenter.net/db_search/show_object?object_id=2009+LQ" xr:uid="{00000000-0004-0000-0000-000045040000}"/>
    <hyperlink ref="A1317" r:id="rId1095" display="http://www.minorplanetcenter.net/db_search/show_object?object_id=2009+LW2" xr:uid="{00000000-0004-0000-0000-000046040000}"/>
    <hyperlink ref="A290" r:id="rId1096" display="http://www.minorplanetcenter.net/db_search/show_object?object_id=2009+OF" xr:uid="{00000000-0004-0000-0000-000047040000}"/>
    <hyperlink ref="A80" r:id="rId1097" display="http://www.minorplanetcenter.net/db_search/show_object?object_id=2009+OG" xr:uid="{00000000-0004-0000-0000-000048040000}"/>
    <hyperlink ref="A482" r:id="rId1098" display="http://www.minorplanetcenter.net/db_search/show_object?object_id=2009+QS" xr:uid="{00000000-0004-0000-0000-000049040000}"/>
    <hyperlink ref="A632" r:id="rId1099" display="http://www.minorplanetcenter.net/db_search/show_object?object_id=2009+QL8" xr:uid="{00000000-0004-0000-0000-00004A040000}"/>
    <hyperlink ref="A79" r:id="rId1100" display="http://www.minorplanetcenter.net/db_search/show_object?object_id=2009+RV1" xr:uid="{00000000-0004-0000-0000-00004B040000}"/>
    <hyperlink ref="A393" r:id="rId1101" display="http://www.minorplanetcenter.net/db_search/show_object?object_id=2009+RZ3" xr:uid="{00000000-0004-0000-0000-00004C040000}"/>
    <hyperlink ref="A384" r:id="rId1102" display="http://www.minorplanetcenter.net/db_search/show_object?object_id=2009+SB" xr:uid="{00000000-0004-0000-0000-00004D040000}"/>
    <hyperlink ref="A1099" r:id="rId1103" display="http://www.minorplanetcenter.net/db_search/show_object?object_id=2009+SN" xr:uid="{00000000-0004-0000-0000-00004E040000}"/>
    <hyperlink ref="A555" r:id="rId1104" display="http://www.minorplanetcenter.net/db_search/show_object?object_id=2009+SW17" xr:uid="{00000000-0004-0000-0000-00004F040000}"/>
    <hyperlink ref="A17" r:id="rId1105" display="http://www.minorplanetcenter.net/db_search/show_object?object_id=2009+SG18" xr:uid="{00000000-0004-0000-0000-000050040000}"/>
    <hyperlink ref="A281" r:id="rId1106" display="http://www.minorplanetcenter.net/db_search/show_object?object_id=2009+ST19" xr:uid="{00000000-0004-0000-0000-000051040000}"/>
    <hyperlink ref="A86" r:id="rId1107" display="http://www.minorplanetcenter.net/db_search/show_object?object_id=2009+ST103" xr:uid="{00000000-0004-0000-0000-000052040000}"/>
    <hyperlink ref="A839" r:id="rId1108" display="http://www.minorplanetcenter.net/db_search/show_object?object_id=2009+TK12" xr:uid="{00000000-0004-0000-0000-000053040000}"/>
    <hyperlink ref="A765" r:id="rId1109" display="http://www.minorplanetcenter.net/db_search/show_object?object_id=2009+UQ" xr:uid="{00000000-0004-0000-0000-000054040000}"/>
    <hyperlink ref="A306" r:id="rId1110" display="http://www.minorplanetcenter.net/db_search/show_object?object_id=2009+UN3" xr:uid="{00000000-0004-0000-0000-000055040000}"/>
    <hyperlink ref="A1622" r:id="rId1111" display="http://www.minorplanetcenter.net/db_search/show_object?object_id=2009+UY17" xr:uid="{00000000-0004-0000-0000-000056040000}"/>
    <hyperlink ref="A1076" r:id="rId1112" display="http://www.minorplanetcenter.net/db_search/show_object?object_id=2009+VW" xr:uid="{00000000-0004-0000-0000-000057040000}"/>
    <hyperlink ref="A1106" r:id="rId1113" display="http://www.minorplanetcenter.net/db_search/show_object?object_id=2009+VZ" xr:uid="{00000000-0004-0000-0000-000058040000}"/>
    <hyperlink ref="A1006" r:id="rId1114" display="http://www.minorplanetcenter.net/db_search/show_object?object_id=2009+VA26" xr:uid="{00000000-0004-0000-0000-000059040000}"/>
    <hyperlink ref="A1180" r:id="rId1115" display="http://www.minorplanetcenter.net/db_search/show_object?object_id=2009+VQ44" xr:uid="{00000000-0004-0000-0000-00005A040000}"/>
    <hyperlink ref="A197" r:id="rId1116" display="http://www.minorplanetcenter.net/db_search/show_object?object_id=2009+WJ1" xr:uid="{00000000-0004-0000-0000-00005B040000}"/>
    <hyperlink ref="A1350" r:id="rId1117" display="http://www.minorplanetcenter.net/db_search/show_object?object_id=2009+WM1" xr:uid="{00000000-0004-0000-0000-00005C040000}"/>
    <hyperlink ref="A1598" r:id="rId1118" display="http://www.minorplanetcenter.net/db_search/show_object?object_id=2009+WZ104" xr:uid="{00000000-0004-0000-0000-00005D040000}"/>
    <hyperlink ref="A1142" r:id="rId1119" display="http://www.minorplanetcenter.net/db_search/show_object?object_id=2009+WO106" xr:uid="{00000000-0004-0000-0000-00005E040000}"/>
    <hyperlink ref="A148" r:id="rId1120" display="http://www.minorplanetcenter.net/db_search/show_object?object_id=2009+XV" xr:uid="{00000000-0004-0000-0000-00005F040000}"/>
    <hyperlink ref="A1597" r:id="rId1121" display="http://www.minorplanetcenter.net/db_search/show_object?object_id=2009+XZ1" xr:uid="{00000000-0004-0000-0000-000060040000}"/>
    <hyperlink ref="A418" r:id="rId1122" display="http://www.minorplanetcenter.net/db_search/show_object?object_id=2009+XT6" xr:uid="{00000000-0004-0000-0000-000061040000}"/>
    <hyperlink ref="A1183" r:id="rId1123" display="http://www.minorplanetcenter.net/db_search/show_object?object_id=2010+AF30" xr:uid="{00000000-0004-0000-0000-000062040000}"/>
    <hyperlink ref="A1572" r:id="rId1124" display="http://www.minorplanetcenter.net/db_search/show_object?object_id=2010+BK2" xr:uid="{00000000-0004-0000-0000-000063040000}"/>
    <hyperlink ref="A1510" r:id="rId1125" display="http://www.minorplanetcenter.net/db_search/show_object?object_id=2010+CO1" xr:uid="{00000000-0004-0000-0000-000064040000}"/>
    <hyperlink ref="A1333" r:id="rId1126" display="http://www.minorplanetcenter.net/db_search/show_object?object_id=2010+CF19" xr:uid="{00000000-0004-0000-0000-000065040000}"/>
    <hyperlink ref="A34" r:id="rId1127" display="http://www.minorplanetcenter.net/db_search/show_object?object_id=2010+CN44" xr:uid="{00000000-0004-0000-0000-000066040000}"/>
    <hyperlink ref="A1495" r:id="rId1128" display="http://www.minorplanetcenter.net/db_search/show_object?object_id=2010+DA" xr:uid="{00000000-0004-0000-0000-000067040000}"/>
    <hyperlink ref="A506" r:id="rId1129" display="http://www.minorplanetcenter.net/db_search/show_object?object_id=2010+DM" xr:uid="{00000000-0004-0000-0000-000068040000}"/>
    <hyperlink ref="A919" r:id="rId1130" display="http://www.minorplanetcenter.net/db_search/show_object?object_id=2010+DO" xr:uid="{00000000-0004-0000-0000-000069040000}"/>
    <hyperlink ref="A1267" r:id="rId1131" display="http://www.minorplanetcenter.net/db_search/show_object?object_id=2010+DJ56" xr:uid="{00000000-0004-0000-0000-00006A040000}"/>
    <hyperlink ref="A502" r:id="rId1132" display="http://www.minorplanetcenter.net/db_search/show_object?object_id=2010+DG77" xr:uid="{00000000-0004-0000-0000-00006B040000}"/>
    <hyperlink ref="A413" r:id="rId1133" display="http://www.minorplanetcenter.net/db_search/show_object?object_id=2010+EF44" xr:uid="{00000000-0004-0000-0000-00006C040000}"/>
    <hyperlink ref="A44" r:id="rId1134" display="http://www.minorplanetcenter.net/db_search/show_object?object_id=2010+EK44" xr:uid="{00000000-0004-0000-0000-00006D040000}"/>
    <hyperlink ref="A514" r:id="rId1135" display="http://www.minorplanetcenter.net/db_search/show_object?object_id=2010+EW45" xr:uid="{00000000-0004-0000-0000-00006E040000}"/>
    <hyperlink ref="A985" r:id="rId1136" display="http://www.minorplanetcenter.net/db_search/show_object?object_id=2010+EC46" xr:uid="{00000000-0004-0000-0000-00006F040000}"/>
    <hyperlink ref="A990" r:id="rId1137" display="http://www.minorplanetcenter.net/db_search/show_object?object_id=2010+FQ" xr:uid="{00000000-0004-0000-0000-000070040000}"/>
    <hyperlink ref="A1398" r:id="rId1138" display="http://www.minorplanetcenter.net/db_search/show_object?object_id=2010+FR" xr:uid="{00000000-0004-0000-0000-000071040000}"/>
    <hyperlink ref="A264" r:id="rId1139" display="http://www.minorplanetcenter.net/db_search/show_object?object_id=2010+FF10" xr:uid="{00000000-0004-0000-0000-000072040000}"/>
    <hyperlink ref="A88" r:id="rId1140" display="http://www.minorplanetcenter.net/db_search/show_object?object_id=2010+FC81" xr:uid="{00000000-0004-0000-0000-000073040000}"/>
    <hyperlink ref="A1288" r:id="rId1141" display="http://www.minorplanetcenter.net/db_search/show_object?object_id=2010+FH81" xr:uid="{00000000-0004-0000-0000-000074040000}"/>
    <hyperlink ref="A84" r:id="rId1142" display="http://www.minorplanetcenter.net/db_search/show_object?object_id=2010+GS7" xr:uid="{00000000-0004-0000-0000-000075040000}"/>
    <hyperlink ref="A78" r:id="rId1143" display="http://www.minorplanetcenter.net/db_search/show_object?object_id=2010+GT7" xr:uid="{00000000-0004-0000-0000-000076040000}"/>
    <hyperlink ref="A416" r:id="rId1144" display="http://www.minorplanetcenter.net/db_search/show_object?object_id=2010+GU21" xr:uid="{00000000-0004-0000-0000-000077040000}"/>
    <hyperlink ref="A490" r:id="rId1145" display="http://www.minorplanetcenter.net/db_search/show_object?object_id=2010+GA24" xr:uid="{00000000-0004-0000-0000-000078040000}"/>
    <hyperlink ref="A1338" r:id="rId1146" display="http://www.minorplanetcenter.net/db_search/show_object?object_id=2010+JG" xr:uid="{00000000-0004-0000-0000-000079040000}"/>
    <hyperlink ref="A366" r:id="rId1147" display="http://www.minorplanetcenter.net/db_search/show_object?object_id=2010+JK33" xr:uid="{00000000-0004-0000-0000-00007A040000}"/>
    <hyperlink ref="A97" r:id="rId1148" display="http://www.minorplanetcenter.net/db_search/show_object?object_id=2010+JL33" xr:uid="{00000000-0004-0000-0000-00007B040000}"/>
    <hyperlink ref="A821" r:id="rId1149" display="http://www.minorplanetcenter.net/db_search/show_object?object_id=2010+JV34" xr:uid="{00000000-0004-0000-0000-00007C040000}"/>
    <hyperlink ref="A1560" r:id="rId1150" display="http://www.minorplanetcenter.net/db_search/show_object?object_id=2010+JU39" xr:uid="{00000000-0004-0000-0000-00007D040000}"/>
    <hyperlink ref="A1457" r:id="rId1151" display="http://www.minorplanetcenter.net/db_search/show_object?object_id=2010+JJ41" xr:uid="{00000000-0004-0000-0000-00007E040000}"/>
    <hyperlink ref="A270" r:id="rId1152" display="http://www.minorplanetcenter.net/db_search/show_object?object_id=2010+JN71" xr:uid="{00000000-0004-0000-0000-00007F040000}"/>
    <hyperlink ref="A1573" r:id="rId1153" display="http://www.minorplanetcenter.net/db_search/show_object?object_id=2010+JE87" xr:uid="{00000000-0004-0000-0000-000080040000}"/>
    <hyperlink ref="A484" r:id="rId1154" display="http://www.minorplanetcenter.net/db_search/show_object?object_id=2010+JE88" xr:uid="{00000000-0004-0000-0000-000081040000}"/>
    <hyperlink ref="A274" r:id="rId1155" display="http://www.minorplanetcenter.net/db_search/show_object?object_id=2010+KQ10" xr:uid="{00000000-0004-0000-0000-000082040000}"/>
    <hyperlink ref="A421" r:id="rId1156" display="http://www.minorplanetcenter.net/db_search/show_object?object_id=2010+KR10" xr:uid="{00000000-0004-0000-0000-000083040000}"/>
    <hyperlink ref="A1243" r:id="rId1157" display="http://www.minorplanetcenter.net/db_search/show_object?object_id=2010+KB61" xr:uid="{00000000-0004-0000-0000-000084040000}"/>
    <hyperlink ref="A770" r:id="rId1158" display="http://www.minorplanetcenter.net/db_search/show_object?object_id=2010+LK34" xr:uid="{00000000-0004-0000-0000-000085040000}"/>
    <hyperlink ref="A659" r:id="rId1159" display="http://www.minorplanetcenter.net/db_search/show_object?object_id=2010+LZ63" xr:uid="{00000000-0004-0000-0000-000086040000}"/>
    <hyperlink ref="A96" r:id="rId1160" display="http://www.minorplanetcenter.net/db_search/show_object?object_id=2010+LG64" xr:uid="{00000000-0004-0000-0000-000087040000}"/>
    <hyperlink ref="A186" r:id="rId1161" display="http://www.minorplanetcenter.net/db_search/show_object?object_id=2010+MF1" xr:uid="{00000000-0004-0000-0000-000088040000}"/>
    <hyperlink ref="A788" r:id="rId1162" display="http://www.minorplanetcenter.net/db_search/show_object?object_id=2010+MU112" xr:uid="{00000000-0004-0000-0000-000089040000}"/>
    <hyperlink ref="A901" r:id="rId1163" display="http://www.minorplanetcenter.net/db_search/show_object?object_id=2010+ON101" xr:uid="{00000000-0004-0000-0000-00008A040000}"/>
    <hyperlink ref="A1661" r:id="rId1164" display="http://www.minorplanetcenter.net/db_search/show_object?object_id=2010+PK9" xr:uid="{00000000-0004-0000-0000-00008B040000}"/>
    <hyperlink ref="A1578" r:id="rId1165" display="http://www.minorplanetcenter.net/db_search/show_object?object_id=2010+PW58" xr:uid="{00000000-0004-0000-0000-00008C040000}"/>
    <hyperlink ref="A432" r:id="rId1166" display="http://www.minorplanetcenter.net/db_search/show_object?object_id=2010+RA147" xr:uid="{00000000-0004-0000-0000-00008D040000}"/>
    <hyperlink ref="A386" r:id="rId1167" display="http://www.minorplanetcenter.net/db_search/show_object?object_id=2010+RF181" xr:uid="{00000000-0004-0000-0000-00008E040000}"/>
    <hyperlink ref="A1311" r:id="rId1168" display="http://www.minorplanetcenter.net/db_search/show_object?object_id=2010+SH13" xr:uid="{00000000-0004-0000-0000-00008F040000}"/>
    <hyperlink ref="A698" r:id="rId1169" display="http://www.minorplanetcenter.net/db_search/show_object?object_id=2010+SC41" xr:uid="{00000000-0004-0000-0000-000090040000}"/>
    <hyperlink ref="A1049" r:id="rId1170" display="http://www.minorplanetcenter.net/db_search/show_object?object_id=2010+TH19" xr:uid="{00000000-0004-0000-0000-000091040000}"/>
    <hyperlink ref="A258" r:id="rId1171" display="http://www.minorplanetcenter.net/db_search/show_object?object_id=2010+TP54" xr:uid="{00000000-0004-0000-0000-000092040000}"/>
    <hyperlink ref="A286" r:id="rId1172" display="http://www.minorplanetcenter.net/db_search/show_object?object_id=2010+TP55" xr:uid="{00000000-0004-0000-0000-000093040000}"/>
    <hyperlink ref="A1008" r:id="rId1173" display="http://www.minorplanetcenter.net/db_search/show_object?object_id=2010+TS149" xr:uid="{00000000-0004-0000-0000-000094040000}"/>
    <hyperlink ref="A396" r:id="rId1174" display="http://www.minorplanetcenter.net/db_search/show_object?object_id=2010+TU149" xr:uid="{00000000-0004-0000-0000-000095040000}"/>
    <hyperlink ref="A847" r:id="rId1175" display="http://www.minorplanetcenter.net/db_search/show_object?object_id=2010+TV149" xr:uid="{00000000-0004-0000-0000-000096040000}"/>
    <hyperlink ref="A1029" r:id="rId1176" display="http://www.minorplanetcenter.net/db_search/show_object?object_id=2010+TX168" xr:uid="{00000000-0004-0000-0000-000097040000}"/>
    <hyperlink ref="A1429" r:id="rId1177" display="http://www.minorplanetcenter.net/db_search/show_object?object_id=2010+UD" xr:uid="{00000000-0004-0000-0000-000098040000}"/>
    <hyperlink ref="A321" r:id="rId1178" display="http://www.minorplanetcenter.net/db_search/show_object?object_id=2010+UG7" xr:uid="{00000000-0004-0000-0000-000099040000}"/>
    <hyperlink ref="A217" r:id="rId1179" display="http://www.minorplanetcenter.net/db_search/show_object?object_id=2010+UQ7" xr:uid="{00000000-0004-0000-0000-00009A040000}"/>
    <hyperlink ref="A617" r:id="rId1180" display="http://www.minorplanetcenter.net/db_search/show_object?object_id=2010+US7" xr:uid="{00000000-0004-0000-0000-00009B040000}"/>
    <hyperlink ref="A945" r:id="rId1181" display="http://www.minorplanetcenter.net/db_search/show_object?object_id=2010+UT7" xr:uid="{00000000-0004-0000-0000-00009C040000}"/>
    <hyperlink ref="A414" r:id="rId1182" display="http://www.minorplanetcenter.net/db_search/show_object?object_id=2010+UK8" xr:uid="{00000000-0004-0000-0000-00009D040000}"/>
    <hyperlink ref="A218" r:id="rId1183" display="http://www.minorplanetcenter.net/db_search/show_object?object_id=2010+VZ" xr:uid="{00000000-0004-0000-0000-00009E040000}"/>
    <hyperlink ref="A849" r:id="rId1184" display="http://www.minorplanetcenter.net/db_search/show_object?object_id=2010+VG1" xr:uid="{00000000-0004-0000-0000-00009F040000}"/>
    <hyperlink ref="A791" r:id="rId1185" display="http://www.minorplanetcenter.net/db_search/show_object?object_id=2010+VT11" xr:uid="{00000000-0004-0000-0000-0000A0040000}"/>
    <hyperlink ref="A1558" r:id="rId1186" display="http://www.minorplanetcenter.net/db_search/show_object?object_id=2010+VD72" xr:uid="{00000000-0004-0000-0000-0000A1040000}"/>
    <hyperlink ref="A463" r:id="rId1187" display="http://www.minorplanetcenter.net/db_search/show_object?object_id=2010+WV8" xr:uid="{00000000-0004-0000-0000-0000A2040000}"/>
    <hyperlink ref="A591" r:id="rId1188" display="http://www.minorplanetcenter.net/db_search/show_object?object_id=2010+WZ8" xr:uid="{00000000-0004-0000-0000-0000A3040000}"/>
    <hyperlink ref="A173" r:id="rId1189" display="http://www.minorplanetcenter.net/db_search/show_object?object_id=2010+XC11" xr:uid="{00000000-0004-0000-0000-0000A4040000}"/>
    <hyperlink ref="A1647" r:id="rId1190" display="http://www.minorplanetcenter.net/db_search/show_object?object_id=2010+XC15" xr:uid="{00000000-0004-0000-0000-0000A5040000}"/>
    <hyperlink ref="A1217" r:id="rId1191" display="http://www.minorplanetcenter.net/db_search/show_object?object_id=2010+XB24" xr:uid="{00000000-0004-0000-0000-0000A6040000}"/>
    <hyperlink ref="A798" r:id="rId1192" display="http://www.minorplanetcenter.net/db_search/show_object?object_id=2010+XC25" xr:uid="{00000000-0004-0000-0000-0000A7040000}"/>
    <hyperlink ref="A1374" r:id="rId1193" display="http://www.minorplanetcenter.net/db_search/show_object?object_id=2010+XA68" xr:uid="{00000000-0004-0000-0000-0000A8040000}"/>
    <hyperlink ref="A996" r:id="rId1194" display="http://www.minorplanetcenter.net/db_search/show_object?object_id=2010+XP69" xr:uid="{00000000-0004-0000-0000-0000A9040000}"/>
    <hyperlink ref="A1571" r:id="rId1195" display="http://www.minorplanetcenter.net/db_search/show_object?object_id=2010+XX72" xr:uid="{00000000-0004-0000-0000-0000AA040000}"/>
    <hyperlink ref="A738" r:id="rId1196" display="http://www.minorplanetcenter.net/db_search/show_object?object_id=2010+YB" xr:uid="{00000000-0004-0000-0000-0000AB040000}"/>
    <hyperlink ref="A718" r:id="rId1197" display="http://www.minorplanetcenter.net/db_search/show_object?object_id=2011+AM12" xr:uid="{00000000-0004-0000-0000-0000AC040000}"/>
    <hyperlink ref="A1348" r:id="rId1198" display="http://www.minorplanetcenter.net/db_search/show_object?object_id=2011+AM24" xr:uid="{00000000-0004-0000-0000-0000AD040000}"/>
    <hyperlink ref="A248" r:id="rId1199" display="http://www.minorplanetcenter.net/db_search/show_object?object_id=2011+AT26" xr:uid="{00000000-0004-0000-0000-0000AE040000}"/>
    <hyperlink ref="A43" r:id="rId1200" display="http://www.minorplanetcenter.net/db_search/show_object?object_id=2011+BX10" xr:uid="{00000000-0004-0000-0000-0000AF040000}"/>
    <hyperlink ref="A1215" r:id="rId1201" display="http://www.minorplanetcenter.net/db_search/show_object?object_id=2011+BT15" xr:uid="{00000000-0004-0000-0000-0000B0040000}"/>
    <hyperlink ref="A32" r:id="rId1202" display="http://www.minorplanetcenter.net/db_search/show_object?object_id=2011+BX18" xr:uid="{00000000-0004-0000-0000-0000B1040000}"/>
    <hyperlink ref="A333" r:id="rId1203" display="http://www.minorplanetcenter.net/db_search/show_object?object_id=2011+BY18" xr:uid="{00000000-0004-0000-0000-0000B2040000}"/>
    <hyperlink ref="A114" r:id="rId1204" display="http://www.minorplanetcenter.net/db_search/show_object?object_id=2011+BE38" xr:uid="{00000000-0004-0000-0000-0000B3040000}"/>
    <hyperlink ref="A643" r:id="rId1205" display="http://www.minorplanetcenter.net/db_search/show_object?object_id=2011+BM45" xr:uid="{00000000-0004-0000-0000-0000B4040000}"/>
    <hyperlink ref="A733" r:id="rId1206" display="http://www.minorplanetcenter.net/db_search/show_object?object_id=2011+BO59" xr:uid="{00000000-0004-0000-0000-0000B5040000}"/>
    <hyperlink ref="A240" r:id="rId1207" display="http://www.minorplanetcenter.net/db_search/show_object?object_id=2011+BT59" xr:uid="{00000000-0004-0000-0000-0000B6040000}"/>
    <hyperlink ref="A1345" r:id="rId1208" display="http://www.minorplanetcenter.net/db_search/show_object?object_id=2011+CG2" xr:uid="{00000000-0004-0000-0000-0000B7040000}"/>
    <hyperlink ref="A805" r:id="rId1209" display="http://www.minorplanetcenter.net/db_search/show_object?object_id=2011+CT4" xr:uid="{00000000-0004-0000-0000-0000B8040000}"/>
    <hyperlink ref="A1413" r:id="rId1210" display="http://www.minorplanetcenter.net/db_search/show_object?object_id=2011+CC22" xr:uid="{00000000-0004-0000-0000-0000B9040000}"/>
    <hyperlink ref="A1038" r:id="rId1211" display="http://www.minorplanetcenter.net/db_search/show_object?object_id=2011+CX46" xr:uid="{00000000-0004-0000-0000-0000BA040000}"/>
    <hyperlink ref="A444" r:id="rId1212" display="http://www.minorplanetcenter.net/db_search/show_object?object_id=2011+CY46" xr:uid="{00000000-0004-0000-0000-0000BB040000}"/>
    <hyperlink ref="A45" r:id="rId1213" display="http://www.minorplanetcenter.net/db_search/show_object?object_id=2011+CB50" xr:uid="{00000000-0004-0000-0000-0000BC040000}"/>
    <hyperlink ref="A1354" r:id="rId1214" display="http://www.minorplanetcenter.net/db_search/show_object?object_id=2011+DU" xr:uid="{00000000-0004-0000-0000-0000BD040000}"/>
    <hyperlink ref="A1528" r:id="rId1215" display="http://www.minorplanetcenter.net/db_search/show_object?object_id=2011+DV" xr:uid="{00000000-0004-0000-0000-0000BE040000}"/>
    <hyperlink ref="A543" r:id="rId1216" display="http://www.minorplanetcenter.net/db_search/show_object?object_id=2011+DY4" xr:uid="{00000000-0004-0000-0000-0000BF040000}"/>
    <hyperlink ref="A121" r:id="rId1217" display="http://www.minorplanetcenter.net/db_search/show_object?object_id=2011+DS9" xr:uid="{00000000-0004-0000-0000-0000C0040000}"/>
    <hyperlink ref="A563" r:id="rId1218" display="http://www.minorplanetcenter.net/db_search/show_object?object_id=2011+EL11" xr:uid="{00000000-0004-0000-0000-0000C1040000}"/>
    <hyperlink ref="A293" r:id="rId1219" display="http://www.minorplanetcenter.net/db_search/show_object?object_id=2011+EF17" xr:uid="{00000000-0004-0000-0000-0000C2040000}"/>
    <hyperlink ref="A1127" r:id="rId1220" display="http://www.minorplanetcenter.net/db_search/show_object?object_id=2011+EG17" xr:uid="{00000000-0004-0000-0000-0000C3040000}"/>
    <hyperlink ref="A877" r:id="rId1221" display="http://www.minorplanetcenter.net/db_search/show_object?object_id=2011+EO40" xr:uid="{00000000-0004-0000-0000-0000C4040000}"/>
    <hyperlink ref="A1151" r:id="rId1222" display="http://www.minorplanetcenter.net/db_search/show_object?object_id=2011+EJ47" xr:uid="{00000000-0004-0000-0000-0000C5040000}"/>
    <hyperlink ref="A1335" r:id="rId1223" display="http://www.minorplanetcenter.net/db_search/show_object?object_id=2011+EL51" xr:uid="{00000000-0004-0000-0000-0000C6040000}"/>
    <hyperlink ref="A957" r:id="rId1224" display="http://www.minorplanetcenter.net/db_search/show_object?object_id=2011+EO51" xr:uid="{00000000-0004-0000-0000-0000C7040000}"/>
    <hyperlink ref="A754" r:id="rId1225" display="http://www.minorplanetcenter.net/db_search/show_object?object_id=2011+GA" xr:uid="{00000000-0004-0000-0000-0000C8040000}"/>
    <hyperlink ref="A1633" r:id="rId1226" display="http://www.minorplanetcenter.net/db_search/show_object?object_id=2011+GM44" xr:uid="{00000000-0004-0000-0000-0000C9040000}"/>
    <hyperlink ref="A364" r:id="rId1227" display="http://www.minorplanetcenter.net/db_search/show_object?object_id=2011+GN44" xr:uid="{00000000-0004-0000-0000-0000CA040000}"/>
    <hyperlink ref="A4" r:id="rId1228" display="http://www.minorplanetcenter.net/db_search/show_object?object_id=2011+GS60" xr:uid="{00000000-0004-0000-0000-0000CB040000}"/>
    <hyperlink ref="A938" r:id="rId1229" display="http://www.minorplanetcenter.net/db_search/show_object?object_id=2011+GQ61" xr:uid="{00000000-0004-0000-0000-0000CC040000}"/>
    <hyperlink ref="A1353" r:id="rId1230" display="http://www.minorplanetcenter.net/db_search/show_object?object_id=2011+JA" xr:uid="{00000000-0004-0000-0000-0000CD040000}"/>
    <hyperlink ref="A1418" r:id="rId1231" display="http://www.minorplanetcenter.net/db_search/show_object?object_id=2011+JD1" xr:uid="{00000000-0004-0000-0000-0000CE040000}"/>
    <hyperlink ref="A1211" r:id="rId1232" display="http://www.minorplanetcenter.net/db_search/show_object?object_id=2011+JR13" xr:uid="{00000000-0004-0000-0000-0000CF040000}"/>
    <hyperlink ref="A372" r:id="rId1233" display="http://www.minorplanetcenter.net/db_search/show_object?object_id=2011+KE" xr:uid="{00000000-0004-0000-0000-0000D0040000}"/>
    <hyperlink ref="A750" r:id="rId1234" display="http://www.minorplanetcenter.net/db_search/show_object?object_id=2011+KQ12" xr:uid="{00000000-0004-0000-0000-0000D1040000}"/>
    <hyperlink ref="A619" r:id="rId1235" display="http://www.minorplanetcenter.net/db_search/show_object?object_id=2011+KU15" xr:uid="{00000000-0004-0000-0000-0000D2040000}"/>
    <hyperlink ref="A1359" r:id="rId1236" display="http://www.minorplanetcenter.net/db_search/show_object?object_id=2011+KW15" xr:uid="{00000000-0004-0000-0000-0000D3040000}"/>
    <hyperlink ref="A254" r:id="rId1237" display="http://www.minorplanetcenter.net/db_search/show_object?object_id=2011+KO17" xr:uid="{00000000-0004-0000-0000-0000D4040000}"/>
    <hyperlink ref="A1401" r:id="rId1238" display="http://www.minorplanetcenter.net/db_search/show_object?object_id=2011+LL2" xr:uid="{00000000-0004-0000-0000-0000D5040000}"/>
    <hyperlink ref="A1427" r:id="rId1239" display="http://www.minorplanetcenter.net/db_search/show_object?object_id=2011+LT17" xr:uid="{00000000-0004-0000-0000-0000D6040000}"/>
    <hyperlink ref="A25" r:id="rId1240" display="http://www.minorplanetcenter.net/db_search/show_object?object_id=2011+LA19" xr:uid="{00000000-0004-0000-0000-0000D7040000}"/>
    <hyperlink ref="A8" r:id="rId1241" display="http://www.minorplanetcenter.net/db_search/show_object?object_id=2011+LC19" xr:uid="{00000000-0004-0000-0000-0000D8040000}"/>
    <hyperlink ref="A120" r:id="rId1242" display="http://www.minorplanetcenter.net/db_search/show_object?object_id=2011+LJ19" xr:uid="{00000000-0004-0000-0000-0000D9040000}"/>
    <hyperlink ref="A1157" r:id="rId1243" display="http://www.minorplanetcenter.net/db_search/show_object?object_id=2011+MU" xr:uid="{00000000-0004-0000-0000-0000DA040000}"/>
    <hyperlink ref="A434" r:id="rId1244" display="http://www.minorplanetcenter.net/db_search/show_object?object_id=2011+OA" xr:uid="{00000000-0004-0000-0000-0000DB040000}"/>
    <hyperlink ref="A1576" r:id="rId1245" display="http://www.minorplanetcenter.net/db_search/show_object?object_id=2011+OB" xr:uid="{00000000-0004-0000-0000-0000DC040000}"/>
    <hyperlink ref="A872" r:id="rId1246" display="http://www.minorplanetcenter.net/db_search/show_object?object_id=2011+OR15" xr:uid="{00000000-0004-0000-0000-0000DD040000}"/>
    <hyperlink ref="A904" r:id="rId1247" display="http://www.minorplanetcenter.net/db_search/show_object?object_id=2011+OV18" xr:uid="{00000000-0004-0000-0000-0000DE040000}"/>
    <hyperlink ref="A747" r:id="rId1248" display="http://www.minorplanetcenter.net/db_search/show_object?object_id=2011+PS" xr:uid="{00000000-0004-0000-0000-0000DF040000}"/>
    <hyperlink ref="A177" r:id="rId1249" display="http://www.minorplanetcenter.net/db_search/show_object?object_id=2011+PO1" xr:uid="{00000000-0004-0000-0000-0000E0040000}"/>
    <hyperlink ref="A160" r:id="rId1250" display="http://www.minorplanetcenter.net/db_search/show_object?object_id=2011+RJ1" xr:uid="{00000000-0004-0000-0000-0000E1040000}"/>
    <hyperlink ref="A1351" r:id="rId1251" display="http://www.minorplanetcenter.net/db_search/show_object?object_id=2011+SR5" xr:uid="{00000000-0004-0000-0000-0000E2040000}"/>
    <hyperlink ref="A822" r:id="rId1252" display="http://www.minorplanetcenter.net/db_search/show_object?object_id=2011+SO32" xr:uid="{00000000-0004-0000-0000-0000E3040000}"/>
    <hyperlink ref="A1114" r:id="rId1253" display="http://www.minorplanetcenter.net/db_search/show_object?object_id=2011+SM68" xr:uid="{00000000-0004-0000-0000-0000E4040000}"/>
    <hyperlink ref="A209" r:id="rId1254" display="http://www.minorplanetcenter.net/db_search/show_object?object_id=2011+TK" xr:uid="{00000000-0004-0000-0000-0000E5040000}"/>
    <hyperlink ref="A1016" r:id="rId1255" display="http://www.minorplanetcenter.net/db_search/show_object?object_id=2011+TC4" xr:uid="{00000000-0004-0000-0000-0000E6040000}"/>
    <hyperlink ref="A1564" r:id="rId1256" display="http://www.minorplanetcenter.net/db_search/show_object?object_id=2011+TX8" xr:uid="{00000000-0004-0000-0000-0000E7040000}"/>
    <hyperlink ref="A664" r:id="rId1257" display="http://www.minorplanetcenter.net/db_search/show_object?object_id=2011+TN9" xr:uid="{00000000-0004-0000-0000-0000E8040000}"/>
    <hyperlink ref="A1407" r:id="rId1258" display="http://www.minorplanetcenter.net/db_search/show_object?object_id=2011+UG20" xr:uid="{00000000-0004-0000-0000-0000E9040000}"/>
    <hyperlink ref="A1295" r:id="rId1259" display="http://www.minorplanetcenter.net/db_search/show_object?object_id=2011+UH20" xr:uid="{00000000-0004-0000-0000-0000EA040000}"/>
    <hyperlink ref="A1331" r:id="rId1260" display="http://www.minorplanetcenter.net/db_search/show_object?object_id=2011+UT20" xr:uid="{00000000-0004-0000-0000-0000EB040000}"/>
    <hyperlink ref="A1334" r:id="rId1261" display="http://www.minorplanetcenter.net/db_search/show_object?object_id=2011+UV63" xr:uid="{00000000-0004-0000-0000-0000EC040000}"/>
    <hyperlink ref="A241" r:id="rId1262" display="http://www.minorplanetcenter.net/db_search/show_object?object_id=2011+UE305" xr:uid="{00000000-0004-0000-0000-0000ED040000}"/>
    <hyperlink ref="A409" r:id="rId1263" display="http://www.minorplanetcenter.net/db_search/show_object?object_id=2011+VU5" xr:uid="{00000000-0004-0000-0000-0000EE040000}"/>
    <hyperlink ref="A1444" r:id="rId1264" display="http://www.minorplanetcenter.net/db_search/show_object?object_id=2011+WL2" xr:uid="{00000000-0004-0000-0000-0000EF040000}"/>
    <hyperlink ref="A802" r:id="rId1265" display="http://www.minorplanetcenter.net/db_search/show_object?object_id=2011+WO4" xr:uid="{00000000-0004-0000-0000-0000F0040000}"/>
    <hyperlink ref="A1160" r:id="rId1266" display="http://www.minorplanetcenter.net/db_search/show_object?object_id=2011+WL15" xr:uid="{00000000-0004-0000-0000-0000F1040000}"/>
    <hyperlink ref="A1302" r:id="rId1267" display="http://www.minorplanetcenter.net/db_search/show_object?object_id=2011+WN15" xr:uid="{00000000-0004-0000-0000-0000F2040000}"/>
    <hyperlink ref="A19" r:id="rId1268" display="http://www.minorplanetcenter.net/db_search/show_object?object_id=2011+WO41" xr:uid="{00000000-0004-0000-0000-0000F3040000}"/>
    <hyperlink ref="A1385" r:id="rId1269" display="http://www.minorplanetcenter.net/db_search/show_object?object_id=2011+WN46" xr:uid="{00000000-0004-0000-0000-0000F4040000}"/>
    <hyperlink ref="A207" r:id="rId1270" display="http://www.minorplanetcenter.net/db_search/show_object?object_id=2011+WR46" xr:uid="{00000000-0004-0000-0000-0000F5040000}"/>
    <hyperlink ref="A59" r:id="rId1271" display="http://www.minorplanetcenter.net/db_search/show_object?object_id=2011+WV134" xr:uid="{00000000-0004-0000-0000-0000F6040000}"/>
    <hyperlink ref="A93" r:id="rId1272" display="http://www.minorplanetcenter.net/db_search/show_object?object_id=2011+XM1" xr:uid="{00000000-0004-0000-0000-0000F7040000}"/>
    <hyperlink ref="A1041" r:id="rId1273" display="http://www.minorplanetcenter.net/db_search/show_object?object_id=2011+XA3" xr:uid="{00000000-0004-0000-0000-0000F8040000}"/>
    <hyperlink ref="A48" r:id="rId1274" display="http://www.minorplanetcenter.net/db_search/show_object?object_id=2011+YE6" xr:uid="{00000000-0004-0000-0000-0000F9040000}"/>
    <hyperlink ref="A1372" r:id="rId1275" display="http://www.minorplanetcenter.net/db_search/show_object?object_id=2011+YG6" xr:uid="{00000000-0004-0000-0000-0000FA040000}"/>
    <hyperlink ref="A123" r:id="rId1276" display="http://www.minorplanetcenter.net/db_search/show_object?object_id=2011+YH28" xr:uid="{00000000-0004-0000-0000-0000FB040000}"/>
    <hyperlink ref="A1474" r:id="rId1277" display="http://www.minorplanetcenter.net/db_search/show_object?object_id=2011+YJ28" xr:uid="{00000000-0004-0000-0000-0000FC040000}"/>
    <hyperlink ref="A892" r:id="rId1278" display="http://www.minorplanetcenter.net/db_search/show_object?object_id=2011+YV62" xr:uid="{00000000-0004-0000-0000-0000FD040000}"/>
    <hyperlink ref="A400" r:id="rId1279" display="http://www.minorplanetcenter.net/db_search/show_object?object_id=2012+AD3" xr:uid="{00000000-0004-0000-0000-0000FE040000}"/>
    <hyperlink ref="A581" r:id="rId1280" display="http://www.minorplanetcenter.net/db_search/show_object?object_id=2012+AA11" xr:uid="{00000000-0004-0000-0000-0000FF040000}"/>
    <hyperlink ref="A1046" r:id="rId1281" display="http://www.minorplanetcenter.net/db_search/show_object?object_id=2012+BN11" xr:uid="{00000000-0004-0000-0000-000000050000}"/>
    <hyperlink ref="A621" r:id="rId1282" display="http://www.minorplanetcenter.net/db_search/show_object?object_id=2012+BS23" xr:uid="{00000000-0004-0000-0000-000001050000}"/>
    <hyperlink ref="A584" r:id="rId1283" display="http://www.minorplanetcenter.net/db_search/show_object?object_id=2012+BT23" xr:uid="{00000000-0004-0000-0000-000002050000}"/>
    <hyperlink ref="A171" r:id="rId1284" display="http://www.minorplanetcenter.net/db_search/show_object?object_id=2012+BU61" xr:uid="{00000000-0004-0000-0000-000003050000}"/>
    <hyperlink ref="A577" r:id="rId1285" display="http://www.minorplanetcenter.net/db_search/show_object?object_id=2012+BJ86" xr:uid="{00000000-0004-0000-0000-000004050000}"/>
    <hyperlink ref="A443" r:id="rId1286" display="http://www.minorplanetcenter.net/db_search/show_object?object_id=2012+BM86" xr:uid="{00000000-0004-0000-0000-000005050000}"/>
    <hyperlink ref="A1382" r:id="rId1287" display="http://www.minorplanetcenter.net/db_search/show_object?object_id=2012+BB124" xr:uid="{00000000-0004-0000-0000-000006050000}"/>
    <hyperlink ref="A107" r:id="rId1288" display="http://www.minorplanetcenter.net/db_search/show_object?object_id=2012+CA21" xr:uid="{00000000-0004-0000-0000-000007050000}"/>
    <hyperlink ref="A753" r:id="rId1289" display="http://www.minorplanetcenter.net/db_search/show_object?object_id=2012+CA55" xr:uid="{00000000-0004-0000-0000-000008050000}"/>
    <hyperlink ref="A1386" r:id="rId1290" display="http://www.minorplanetcenter.net/db_search/show_object?object_id=2012+DE31" xr:uid="{00000000-0004-0000-0000-000009050000}"/>
    <hyperlink ref="A1657" r:id="rId1291" display="http://www.minorplanetcenter.net/db_search/show_object?object_id=2012+DK31" xr:uid="{00000000-0004-0000-0000-00000A050000}"/>
    <hyperlink ref="A1561" r:id="rId1292" display="http://www.minorplanetcenter.net/db_search/show_object?object_id=2012+DJ61" xr:uid="{00000000-0004-0000-0000-00000B050000}"/>
    <hyperlink ref="A1380" r:id="rId1293" display="http://www.minorplanetcenter.net/db_search/show_object?object_id=2012+EY11" xr:uid="{00000000-0004-0000-0000-00000C050000}"/>
    <hyperlink ref="A126" r:id="rId1294" display="http://www.minorplanetcenter.net/db_search/show_object?object_id=2012+FQ1" xr:uid="{00000000-0004-0000-0000-00000D050000}"/>
    <hyperlink ref="A420" r:id="rId1295" display="http://www.minorplanetcenter.net/db_search/show_object?object_id=2012+FR1" xr:uid="{00000000-0004-0000-0000-00000E050000}"/>
    <hyperlink ref="A195" r:id="rId1296" display="http://www.minorplanetcenter.net/db_search/show_object?object_id=2012+FZ23" xr:uid="{00000000-0004-0000-0000-00000F050000}"/>
    <hyperlink ref="A446" r:id="rId1297" display="http://www.minorplanetcenter.net/db_search/show_object?object_id=2012+FG58" xr:uid="{00000000-0004-0000-0000-000010050000}"/>
    <hyperlink ref="A550" r:id="rId1298" display="http://www.minorplanetcenter.net/db_search/show_object?object_id=2012+FO62" xr:uid="{00000000-0004-0000-0000-000011050000}"/>
    <hyperlink ref="A895" r:id="rId1299" display="http://www.minorplanetcenter.net/db_search/show_object?object_id=2012+GV17" xr:uid="{00000000-0004-0000-0000-000012050000}"/>
    <hyperlink ref="A569" r:id="rId1300" display="http://www.minorplanetcenter.net/db_search/show_object?object_id=2012+HJ1" xr:uid="{00000000-0004-0000-0000-000013050000}"/>
    <hyperlink ref="A215" r:id="rId1301" display="http://www.minorplanetcenter.net/db_search/show_object?object_id=2012+HG8" xr:uid="{00000000-0004-0000-0000-000014050000}"/>
    <hyperlink ref="A1347" r:id="rId1302" display="http://www.minorplanetcenter.net/db_search/show_object?object_id=2012+HD20" xr:uid="{00000000-0004-0000-0000-000015050000}"/>
    <hyperlink ref="A426" r:id="rId1303" display="http://www.minorplanetcenter.net/db_search/show_object?object_id=2012+HG31" xr:uid="{00000000-0004-0000-0000-000016050000}"/>
    <hyperlink ref="A1323" r:id="rId1304" display="http://www.minorplanetcenter.net/db_search/show_object?object_id=2012+HZ33" xr:uid="{00000000-0004-0000-0000-000017050000}"/>
    <hyperlink ref="A1424" r:id="rId1305" display="http://www.minorplanetcenter.net/db_search/show_object?object_id=2012+KA4" xr:uid="{00000000-0004-0000-0000-000018050000}"/>
    <hyperlink ref="A1276" r:id="rId1306" display="http://www.minorplanetcenter.net/db_search/show_object?object_id=2012+KC6" xr:uid="{00000000-0004-0000-0000-000019050000}"/>
    <hyperlink ref="A488" r:id="rId1307" display="http://www.minorplanetcenter.net/db_search/show_object?object_id=2012+KN11" xr:uid="{00000000-0004-0000-0000-00001A050000}"/>
    <hyperlink ref="A893" r:id="rId1308" display="http://www.minorplanetcenter.net/db_search/show_object?object_id=2012+KU12" xr:uid="{00000000-0004-0000-0000-00001B050000}"/>
    <hyperlink ref="A1169" r:id="rId1309" display="http://www.minorplanetcenter.net/db_search/show_object?object_id=2012+LR1" xr:uid="{00000000-0004-0000-0000-00001C050000}"/>
    <hyperlink ref="A155" r:id="rId1310" display="http://www.minorplanetcenter.net/db_search/show_object?object_id=2012+LZ1" xr:uid="{00000000-0004-0000-0000-00001D050000}"/>
    <hyperlink ref="A179" r:id="rId1311" display="http://www.minorplanetcenter.net/db_search/show_object?object_id=2012+LK9" xr:uid="{00000000-0004-0000-0000-00001E050000}"/>
    <hyperlink ref="A231" r:id="rId1312" display="http://www.minorplanetcenter.net/db_search/show_object?object_id=2012+LK11" xr:uid="{00000000-0004-0000-0000-00001F050000}"/>
    <hyperlink ref="A517" r:id="rId1313" display="http://www.minorplanetcenter.net/db_search/show_object?object_id=2012+MU2" xr:uid="{00000000-0004-0000-0000-000020050000}"/>
    <hyperlink ref="A351" r:id="rId1314" display="http://www.minorplanetcenter.net/db_search/show_object?object_id=2012+MS4" xr:uid="{00000000-0004-0000-0000-000021050000}"/>
    <hyperlink ref="A743" r:id="rId1315" display="http://www.minorplanetcenter.net/db_search/show_object?object_id=2012+MJ6" xr:uid="{00000000-0004-0000-0000-000022050000}"/>
    <hyperlink ref="A450" r:id="rId1316" display="http://www.minorplanetcenter.net/db_search/show_object?object_id=2012+MZ6" xr:uid="{00000000-0004-0000-0000-000023050000}"/>
    <hyperlink ref="A478" r:id="rId1317" display="http://www.minorplanetcenter.net/db_search/show_object?object_id=2012+MM11" xr:uid="{00000000-0004-0000-0000-000024050000}"/>
    <hyperlink ref="A141" r:id="rId1318" display="http://www.minorplanetcenter.net/db_search/show_object?object_id=2012+NN" xr:uid="{00000000-0004-0000-0000-000025050000}"/>
    <hyperlink ref="A841" r:id="rId1319" display="http://www.minorplanetcenter.net/db_search/show_object?object_id=2012+OO" xr:uid="{00000000-0004-0000-0000-000026050000}"/>
    <hyperlink ref="A1332" r:id="rId1320" display="http://www.minorplanetcenter.net/db_search/show_object?object_id=2012+OQ" xr:uid="{00000000-0004-0000-0000-000027050000}"/>
    <hyperlink ref="A1615" r:id="rId1321" display="http://www.minorplanetcenter.net/db_search/show_object?object_id=2012+OD1" xr:uid="{00000000-0004-0000-0000-000028050000}"/>
    <hyperlink ref="A475" r:id="rId1322" display="http://www.minorplanetcenter.net/db_search/show_object?object_id=2012+OP4" xr:uid="{00000000-0004-0000-0000-000029050000}"/>
    <hyperlink ref="A777" r:id="rId1323" display="http://www.minorplanetcenter.net/db_search/show_object?object_id=2012+PS4" xr:uid="{00000000-0004-0000-0000-00002A050000}"/>
    <hyperlink ref="A572" r:id="rId1324" display="http://www.minorplanetcenter.net/db_search/show_object?object_id=2012+PP28" xr:uid="{00000000-0004-0000-0000-00002B050000}"/>
    <hyperlink ref="A631" r:id="rId1325" display="http://www.minorplanetcenter.net/db_search/show_object?object_id=2012+QQ10" xr:uid="{00000000-0004-0000-0000-00002C050000}"/>
    <hyperlink ref="A1492" r:id="rId1326" display="http://www.minorplanetcenter.net/db_search/show_object?object_id=2012+QG42" xr:uid="{00000000-0004-0000-0000-00002D050000}"/>
    <hyperlink ref="A811" r:id="rId1327" display="http://www.minorplanetcenter.net/db_search/show_object?object_id=2012+QE50" xr:uid="{00000000-0004-0000-0000-00002E050000}"/>
    <hyperlink ref="A1455" r:id="rId1328" display="http://www.minorplanetcenter.net/db_search/show_object?object_id=2012+RG15" xr:uid="{00000000-0004-0000-0000-00002F050000}"/>
    <hyperlink ref="A211" r:id="rId1329" display="http://www.minorplanetcenter.net/db_search/show_object?object_id=2012+SW20" xr:uid="{00000000-0004-0000-0000-000030050000}"/>
    <hyperlink ref="A605" r:id="rId1330" display="http://www.minorplanetcenter.net/db_search/show_object?object_id=2012+SD22" xr:uid="{00000000-0004-0000-0000-000031050000}"/>
    <hyperlink ref="A875" r:id="rId1331" display="http://www.minorplanetcenter.net/db_search/show_object?object_id=2012+TY52" xr:uid="{00000000-0004-0000-0000-000032050000}"/>
    <hyperlink ref="A1083" r:id="rId1332" display="http://www.minorplanetcenter.net/db_search/show_object?object_id=2012+TF53" xr:uid="{00000000-0004-0000-0000-000033050000}"/>
    <hyperlink ref="A923" r:id="rId1333" display="http://www.minorplanetcenter.net/db_search/show_object?object_id=2012+TS78" xr:uid="{00000000-0004-0000-0000-000034050000}"/>
    <hyperlink ref="A741" r:id="rId1334" display="http://www.minorplanetcenter.net/db_search/show_object?object_id=2012+TV78" xr:uid="{00000000-0004-0000-0000-000035050000}"/>
    <hyperlink ref="A225" r:id="rId1335" display="http://www.minorplanetcenter.net/db_search/show_object?object_id=2012+TO139" xr:uid="{00000000-0004-0000-0000-000036050000}"/>
    <hyperlink ref="A1032" r:id="rId1336" display="http://www.minorplanetcenter.net/db_search/show_object?object_id=2012+TP139" xr:uid="{00000000-0004-0000-0000-000037050000}"/>
    <hyperlink ref="A365" r:id="rId1337" display="http://www.minorplanetcenter.net/db_search/show_object?object_id=2012+UZ33" xr:uid="{00000000-0004-0000-0000-000038050000}"/>
    <hyperlink ref="A646" r:id="rId1338" display="http://www.minorplanetcenter.net/db_search/show_object?object_id=2012+UR136" xr:uid="{00000000-0004-0000-0000-000039050000}"/>
    <hyperlink ref="A1373" r:id="rId1339" display="http://www.minorplanetcenter.net/db_search/show_object?object_id=2012+UU136" xr:uid="{00000000-0004-0000-0000-00003A050000}"/>
    <hyperlink ref="A595" r:id="rId1340" display="http://www.minorplanetcenter.net/db_search/show_object?object_id=2012+UR138" xr:uid="{00000000-0004-0000-0000-00003B050000}"/>
    <hyperlink ref="A360" r:id="rId1341" display="http://www.minorplanetcenter.net/db_search/show_object?object_id=2012+UR158" xr:uid="{00000000-0004-0000-0000-00003C050000}"/>
    <hyperlink ref="A313" r:id="rId1342" display="http://www.minorplanetcenter.net/db_search/show_object?object_id=2012+VK6" xr:uid="{00000000-0004-0000-0000-00003D050000}"/>
    <hyperlink ref="A297" r:id="rId1343" display="http://www.minorplanetcenter.net/db_search/show_object?object_id=2012+VL6" xr:uid="{00000000-0004-0000-0000-00003E050000}"/>
    <hyperlink ref="A590" r:id="rId1344" display="http://www.minorplanetcenter.net/db_search/show_object?object_id=2012+VO6" xr:uid="{00000000-0004-0000-0000-00003F050000}"/>
    <hyperlink ref="A206" r:id="rId1345" display="http://www.minorplanetcenter.net/db_search/show_object?object_id=2012+VF37" xr:uid="{00000000-0004-0000-0000-000040050000}"/>
    <hyperlink ref="A1654" r:id="rId1346" display="http://www.minorplanetcenter.net/db_search/show_object?object_id=2012+VE46" xr:uid="{00000000-0004-0000-0000-000041050000}"/>
    <hyperlink ref="A1326" r:id="rId1347" display="http://www.minorplanetcenter.net/db_search/show_object?object_id=2012+VO76" xr:uid="{00000000-0004-0000-0000-000042050000}"/>
    <hyperlink ref="A268" r:id="rId1348" display="http://www.minorplanetcenter.net/db_search/show_object?object_id=2012+VC82" xr:uid="{00000000-0004-0000-0000-000043050000}"/>
    <hyperlink ref="A553" r:id="rId1349" display="http://www.minorplanetcenter.net/db_search/show_object?object_id=2012+XY6" xr:uid="{00000000-0004-0000-0000-000044050000}"/>
    <hyperlink ref="A564" r:id="rId1350" display="http://www.minorplanetcenter.net/db_search/show_object?object_id=2012+XO111" xr:uid="{00000000-0004-0000-0000-000045050000}"/>
    <hyperlink ref="A1636" r:id="rId1351" display="http://www.minorplanetcenter.net/db_search/show_object?object_id=2012+XS111" xr:uid="{00000000-0004-0000-0000-000046050000}"/>
    <hyperlink ref="A1184" r:id="rId1352" display="http://www.minorplanetcenter.net/db_search/show_object?object_id=2012+XD112" xr:uid="{00000000-0004-0000-0000-000047050000}"/>
    <hyperlink ref="A1172" r:id="rId1353" display="http://www.minorplanetcenter.net/db_search/show_object?object_id=2012+XA133" xr:uid="{00000000-0004-0000-0000-000048050000}"/>
    <hyperlink ref="A1001" r:id="rId1354" display="http://www.minorplanetcenter.net/db_search/show_object?object_id=2012+XF133" xr:uid="{00000000-0004-0000-0000-000049050000}"/>
    <hyperlink ref="A147" r:id="rId1355" display="http://www.minorplanetcenter.net/db_search/show_object?object_id=2012+XJ134" xr:uid="{00000000-0004-0000-0000-00004A050000}"/>
    <hyperlink ref="A737" r:id="rId1356" display="http://www.minorplanetcenter.net/db_search/show_object?object_id=2012+YO1" xr:uid="{00000000-0004-0000-0000-00004B050000}"/>
    <hyperlink ref="A571" r:id="rId1357" display="http://www.minorplanetcenter.net/db_search/show_object?object_id=2012+YQ1" xr:uid="{00000000-0004-0000-0000-00004C050000}"/>
    <hyperlink ref="A222" r:id="rId1358" display="http://www.minorplanetcenter.net/db_search/show_object?object_id=2012+YO3" xr:uid="{00000000-0004-0000-0000-00004D050000}"/>
    <hyperlink ref="A989" r:id="rId1359" display="http://www.minorplanetcenter.net/db_search/show_object?object_id=2012+YY6" xr:uid="{00000000-0004-0000-0000-00004E050000}"/>
    <hyperlink ref="A1057" r:id="rId1360" display="http://www.minorplanetcenter.net/db_search/show_object?object_id=2013+AN20" xr:uid="{00000000-0004-0000-0000-00004F050000}"/>
    <hyperlink ref="A1430" r:id="rId1361" display="http://www.minorplanetcenter.net/db_search/show_object?object_id=2013+AS27" xr:uid="{00000000-0004-0000-0000-000050050000}"/>
    <hyperlink ref="A1324" r:id="rId1362" display="http://www.minorplanetcenter.net/db_search/show_object?object_id=2013+AX52" xr:uid="{00000000-0004-0000-0000-000051050000}"/>
    <hyperlink ref="A674" r:id="rId1363" display="http://www.minorplanetcenter.net/db_search/show_object?object_id=2013+AN60" xr:uid="{00000000-0004-0000-0000-000052050000}"/>
    <hyperlink ref="A66" r:id="rId1364" display="http://www.minorplanetcenter.net/db_search/show_object?object_id=2013+BC18" xr:uid="{00000000-0004-0000-0000-000053050000}"/>
    <hyperlink ref="A303" r:id="rId1365" display="http://www.minorplanetcenter.net/db_search/show_object?object_id=2013+BD18" xr:uid="{00000000-0004-0000-0000-000054050000}"/>
    <hyperlink ref="A908" r:id="rId1366" display="http://www.minorplanetcenter.net/db_search/show_object?object_id=2013+BK18" xr:uid="{00000000-0004-0000-0000-000055050000}"/>
    <hyperlink ref="A1570" r:id="rId1367" display="http://www.minorplanetcenter.net/db_search/show_object?object_id=2013+BE19" xr:uid="{00000000-0004-0000-0000-000056050000}"/>
    <hyperlink ref="A835" r:id="rId1368" display="http://www.minorplanetcenter.net/db_search/show_object?object_id=2013+BO76" xr:uid="{00000000-0004-0000-0000-000057050000}"/>
    <hyperlink ref="A520" r:id="rId1369" display="http://www.minorplanetcenter.net/db_search/show_object?object_id=2013+BW76" xr:uid="{00000000-0004-0000-0000-000058050000}"/>
    <hyperlink ref="A1575" r:id="rId1370" display="http://www.minorplanetcenter.net/db_search/show_object?object_id=2013+CW32" xr:uid="{00000000-0004-0000-0000-000059050000}"/>
    <hyperlink ref="A504" r:id="rId1371" display="http://www.minorplanetcenter.net/db_search/show_object?object_id=2013+CT82" xr:uid="{00000000-0004-0000-0000-00005A050000}"/>
    <hyperlink ref="A1226" r:id="rId1372" display="http://www.minorplanetcenter.net/db_search/show_object?object_id=2013+CU83" xr:uid="{00000000-0004-0000-0000-00005B050000}"/>
    <hyperlink ref="A1136" r:id="rId1373" display="http://www.minorplanetcenter.net/db_search/show_object?object_id=2013+EM20" xr:uid="{00000000-0004-0000-0000-00005C050000}"/>
    <hyperlink ref="A214" r:id="rId1374" display="http://www.minorplanetcenter.net/db_search/show_object?object_id=2013+EW27" xr:uid="{00000000-0004-0000-0000-00005D050000}"/>
    <hyperlink ref="A965" r:id="rId1375" display="http://www.minorplanetcenter.net/db_search/show_object?object_id=2013+ED28" xr:uid="{00000000-0004-0000-0000-00005E050000}"/>
    <hyperlink ref="A855" r:id="rId1376" display="http://www.minorplanetcenter.net/db_search/show_object?object_id=2013+ER89" xr:uid="{00000000-0004-0000-0000-00005F050000}"/>
    <hyperlink ref="A256" r:id="rId1377" display="http://www.minorplanetcenter.net/db_search/show_object?object_id=2013+EV108" xr:uid="{00000000-0004-0000-0000-000060050000}"/>
    <hyperlink ref="A315" r:id="rId1378" display="http://www.minorplanetcenter.net/db_search/show_object?object_id=2013+EO126" xr:uid="{00000000-0004-0000-0000-000061050000}"/>
    <hyperlink ref="A1235" r:id="rId1379" display="http://www.minorplanetcenter.net/db_search/show_object?object_id=2013+FX7" xr:uid="{00000000-0004-0000-0000-000062050000}"/>
    <hyperlink ref="A629" r:id="rId1380" display="http://www.minorplanetcenter.net/db_search/show_object?object_id=2013+FA8" xr:uid="{00000000-0004-0000-0000-000063050000}"/>
    <hyperlink ref="A1408" r:id="rId1381" display="http://www.minorplanetcenter.net/db_search/show_object?object_id=2013+FW13" xr:uid="{00000000-0004-0000-0000-000064050000}"/>
    <hyperlink ref="A1266" r:id="rId1382" display="http://www.minorplanetcenter.net/db_search/show_object?object_id=2013+GY7" xr:uid="{00000000-0004-0000-0000-000065050000}"/>
    <hyperlink ref="A758" r:id="rId1383" display="http://www.minorplanetcenter.net/db_search/show_object?object_id=2013+GR38" xr:uid="{00000000-0004-0000-0000-000066050000}"/>
    <hyperlink ref="A548" r:id="rId1384" display="http://www.minorplanetcenter.net/db_search/show_object?object_id=2013+GS66" xr:uid="{00000000-0004-0000-0000-000067050000}"/>
    <hyperlink ref="A596" r:id="rId1385" display="http://www.minorplanetcenter.net/db_search/show_object?object_id=2013+GF69" xr:uid="{00000000-0004-0000-0000-000068050000}"/>
    <hyperlink ref="A90" r:id="rId1386" display="http://www.minorplanetcenter.net/db_search/show_object?object_id=2013+GG69" xr:uid="{00000000-0004-0000-0000-000069050000}"/>
    <hyperlink ref="A275" r:id="rId1387" display="http://www.minorplanetcenter.net/db_search/show_object?object_id=2013+GZ73" xr:uid="{00000000-0004-0000-0000-00006A050000}"/>
    <hyperlink ref="A1363" r:id="rId1388" display="http://www.minorplanetcenter.net/db_search/show_object?object_id=2013+GA80" xr:uid="{00000000-0004-0000-0000-00006B050000}"/>
    <hyperlink ref="A960" r:id="rId1389" display="http://www.minorplanetcenter.net/db_search/show_object?object_id=2013+GH84" xr:uid="{00000000-0004-0000-0000-00006C050000}"/>
    <hyperlink ref="A1423" r:id="rId1390" display="http://www.minorplanetcenter.net/db_search/show_object?object_id=2013+HT15" xr:uid="{00000000-0004-0000-0000-00006D050000}"/>
    <hyperlink ref="A1309" r:id="rId1391" display="http://www.minorplanetcenter.net/db_search/show_object?object_id=2013+JM7" xr:uid="{00000000-0004-0000-0000-00006E050000}"/>
    <hyperlink ref="A817" r:id="rId1392" display="http://www.minorplanetcenter.net/db_search/show_object?object_id=2013+JN7" xr:uid="{00000000-0004-0000-0000-00006F050000}"/>
    <hyperlink ref="A675" r:id="rId1393" display="http://www.minorplanetcenter.net/db_search/show_object?object_id=2013+JM14" xr:uid="{00000000-0004-0000-0000-000070050000}"/>
    <hyperlink ref="A1328" r:id="rId1394" display="http://www.minorplanetcenter.net/db_search/show_object?object_id=2013+JL22" xr:uid="{00000000-0004-0000-0000-000071050000}"/>
    <hyperlink ref="A387" r:id="rId1395" display="http://www.minorplanetcenter.net/db_search/show_object?object_id=2013+JR28" xr:uid="{00000000-0004-0000-0000-000072050000}"/>
    <hyperlink ref="A963" r:id="rId1396" display="http://www.minorplanetcenter.net/db_search/show_object?object_id=2013+KZ1" xr:uid="{00000000-0004-0000-0000-000073050000}"/>
    <hyperlink ref="A1040" r:id="rId1397" display="http://www.minorplanetcenter.net/db_search/show_object?object_id=2013+KN6" xr:uid="{00000000-0004-0000-0000-000074050000}"/>
    <hyperlink ref="A232" r:id="rId1398" display="http://www.minorplanetcenter.net/db_search/show_object?object_id=2013+LF7" xr:uid="{00000000-0004-0000-0000-000075050000}"/>
    <hyperlink ref="A156" r:id="rId1399" display="http://www.minorplanetcenter.net/db_search/show_object?object_id=2013+LE16" xr:uid="{00000000-0004-0000-0000-000076050000}"/>
    <hyperlink ref="A928" r:id="rId1400" display="http://www.minorplanetcenter.net/db_search/show_object?object_id=2013+LG16" xr:uid="{00000000-0004-0000-0000-000077050000}"/>
    <hyperlink ref="A331" r:id="rId1401" display="http://www.minorplanetcenter.net/db_search/show_object?object_id=2013+LM31" xr:uid="{00000000-0004-0000-0000-000078050000}"/>
    <hyperlink ref="A350" r:id="rId1402" display="http://www.minorplanetcenter.net/db_search/show_object?object_id=2013+LN31" xr:uid="{00000000-0004-0000-0000-000079050000}"/>
    <hyperlink ref="A871" r:id="rId1403" display="http://www.minorplanetcenter.net/db_search/show_object?object_id=2013+MY5" xr:uid="{00000000-0004-0000-0000-00007A050000}"/>
    <hyperlink ref="A1216" r:id="rId1404" display="http://www.minorplanetcenter.net/db_search/show_object?object_id=2013+NJ" xr:uid="{00000000-0004-0000-0000-00007B050000}"/>
    <hyperlink ref="A1533" r:id="rId1405" display="http://www.minorplanetcenter.net/db_search/show_object?object_id=2013+NV" xr:uid="{00000000-0004-0000-0000-00007C050000}"/>
    <hyperlink ref="A918" r:id="rId1406" display="http://www.minorplanetcenter.net/db_search/show_object?object_id=2013+NJ10" xr:uid="{00000000-0004-0000-0000-00007D050000}"/>
    <hyperlink ref="A869" r:id="rId1407" display="http://www.minorplanetcenter.net/db_search/show_object?object_id=2013+NF19" xr:uid="{00000000-0004-0000-0000-00007E050000}"/>
    <hyperlink ref="A523" r:id="rId1408" display="http://www.minorplanetcenter.net/db_search/show_object?object_id=2013+ND24" xr:uid="{00000000-0004-0000-0000-00007F050000}"/>
    <hyperlink ref="A676" r:id="rId1409" display="http://www.minorplanetcenter.net/db_search/show_object?object_id=2013+OD4" xr:uid="{00000000-0004-0000-0000-000080050000}"/>
    <hyperlink ref="A136" r:id="rId1410" display="http://www.minorplanetcenter.net/db_search/show_object?object_id=2013+PX6" xr:uid="{00000000-0004-0000-0000-000081050000}"/>
    <hyperlink ref="A616" r:id="rId1411" display="http://www.minorplanetcenter.net/db_search/show_object?object_id=2013+QR1" xr:uid="{00000000-0004-0000-0000-000082050000}"/>
    <hyperlink ref="A1352" r:id="rId1412" display="http://www.minorplanetcenter.net/db_search/show_object?object_id=2013+QU1" xr:uid="{00000000-0004-0000-0000-000083050000}"/>
    <hyperlink ref="A1531" r:id="rId1413" display="http://www.minorplanetcenter.net/db_search/show_object?object_id=2013+QJ10" xr:uid="{00000000-0004-0000-0000-000084050000}"/>
    <hyperlink ref="A998" r:id="rId1414" display="http://www.minorplanetcenter.net/db_search/show_object?object_id=2013+QC11" xr:uid="{00000000-0004-0000-0000-000085050000}"/>
    <hyperlink ref="A936" r:id="rId1415" display="http://www.minorplanetcenter.net/db_search/show_object?object_id=2013+QK48" xr:uid="{00000000-0004-0000-0000-000086050000}"/>
    <hyperlink ref="A1144" r:id="rId1416" display="http://www.minorplanetcenter.net/db_search/show_object?object_id=2013+RZ73" xr:uid="{00000000-0004-0000-0000-000087050000}"/>
    <hyperlink ref="A326" r:id="rId1417" display="http://www.minorplanetcenter.net/db_search/show_object?object_id=2013+RH74" xr:uid="{00000000-0004-0000-0000-000088050000}"/>
    <hyperlink ref="A56" r:id="rId1418" display="http://www.minorplanetcenter.net/db_search/show_object?object_id=2013+RJ74" xr:uid="{00000000-0004-0000-0000-000089050000}"/>
    <hyperlink ref="A92" r:id="rId1419" display="http://www.minorplanetcenter.net/db_search/show_object?object_id=2013+SW24" xr:uid="{00000000-0004-0000-0000-00008A050000}"/>
    <hyperlink ref="A1070" r:id="rId1420" display="http://www.minorplanetcenter.net/db_search/show_object?object_id=2013+TR132" xr:uid="{00000000-0004-0000-0000-00008B050000}"/>
    <hyperlink ref="A279" r:id="rId1421" display="http://www.minorplanetcenter.net/db_search/show_object?object_id=2013+TE135" xr:uid="{00000000-0004-0000-0000-00008C050000}"/>
    <hyperlink ref="A441" r:id="rId1422" display="http://www.minorplanetcenter.net/db_search/show_object?object_id=2013+TT135" xr:uid="{00000000-0004-0000-0000-00008D050000}"/>
    <hyperlink ref="A234" r:id="rId1423" display="http://www.minorplanetcenter.net/db_search/show_object?object_id=2013+TV135" xr:uid="{00000000-0004-0000-0000-00008E050000}"/>
    <hyperlink ref="A842" r:id="rId1424" display="http://www.minorplanetcenter.net/db_search/show_object?object_id=2013+UX" xr:uid="{00000000-0004-0000-0000-00008F050000}"/>
    <hyperlink ref="A1320" r:id="rId1425" display="http://www.minorplanetcenter.net/db_search/show_object?object_id=2013+US3" xr:uid="{00000000-0004-0000-0000-000090050000}"/>
    <hyperlink ref="A165" r:id="rId1426" display="http://www.minorplanetcenter.net/db_search/show_object?object_id=2013+UP8" xr:uid="{00000000-0004-0000-0000-000091050000}"/>
    <hyperlink ref="A1223" r:id="rId1427" display="http://www.minorplanetcenter.net/db_search/show_object?object_id=2013+VO5" xr:uid="{00000000-0004-0000-0000-000092050000}"/>
    <hyperlink ref="A806" r:id="rId1428" display="http://www.minorplanetcenter.net/db_search/show_object?object_id=2013+VY13" xr:uid="{00000000-0004-0000-0000-000093050000}"/>
    <hyperlink ref="A1103" r:id="rId1429" display="http://www.minorplanetcenter.net/db_search/show_object?object_id=2013+WR43" xr:uid="{00000000-0004-0000-0000-000094050000}"/>
    <hyperlink ref="A348" r:id="rId1430" display="http://www.minorplanetcenter.net/db_search/show_object?object_id=2013+WT44" xr:uid="{00000000-0004-0000-0000-000095050000}"/>
    <hyperlink ref="A902" r:id="rId1431" display="http://www.minorplanetcenter.net/db_search/show_object?object_id=2013+WT45" xr:uid="{00000000-0004-0000-0000-000096050000}"/>
    <hyperlink ref="A152" r:id="rId1432" display="http://www.minorplanetcenter.net/db_search/show_object?object_id=2013+WR67" xr:uid="{00000000-0004-0000-0000-000097050000}"/>
    <hyperlink ref="A575" r:id="rId1433" display="http://www.minorplanetcenter.net/db_search/show_object?object_id=2013+WF108" xr:uid="{00000000-0004-0000-0000-000098050000}"/>
    <hyperlink ref="A799" r:id="rId1434" display="http://www.minorplanetcenter.net/db_search/show_object?object_id=2013+XW3" xr:uid="{00000000-0004-0000-0000-000099050000}"/>
    <hyperlink ref="A94" r:id="rId1435" display="http://www.minorplanetcenter.net/db_search/show_object?object_id=2013+XN24" xr:uid="{00000000-0004-0000-0000-00009A050000}"/>
    <hyperlink ref="A183" r:id="rId1436" display="http://www.minorplanetcenter.net/db_search/show_object?object_id=2013+YC" xr:uid="{00000000-0004-0000-0000-00009B050000}"/>
    <hyperlink ref="A247" r:id="rId1437" display="http://www.minorplanetcenter.net/db_search/show_object?object_id=2013+YP139" xr:uid="{00000000-0004-0000-0000-00009C050000}"/>
    <hyperlink ref="A1082" r:id="rId1438" display="http://www.minorplanetcenter.net/db_search/show_object?object_id=2014+AY28" xr:uid="{00000000-0004-0000-0000-00009D050000}"/>
    <hyperlink ref="A757" r:id="rId1439" display="http://www.minorplanetcenter.net/db_search/show_object?object_id=2014+AF51" xr:uid="{00000000-0004-0000-0000-00009E050000}"/>
    <hyperlink ref="A677" r:id="rId1440" display="http://www.minorplanetcenter.net/db_search/show_object?object_id=2014+BW2" xr:uid="{00000000-0004-0000-0000-00009F050000}"/>
    <hyperlink ref="A381" r:id="rId1441" display="http://www.minorplanetcenter.net/db_search/show_object?object_id=2014+BX2" xr:uid="{00000000-0004-0000-0000-0000A0050000}"/>
    <hyperlink ref="A106" r:id="rId1442" display="http://www.minorplanetcenter.net/db_search/show_object?object_id=2014+CY4" xr:uid="{00000000-0004-0000-0000-0000A1050000}"/>
    <hyperlink ref="A403" r:id="rId1443" display="http://www.minorplanetcenter.net/db_search/show_object?object_id=2014+CD13" xr:uid="{00000000-0004-0000-0000-0000A2050000}"/>
    <hyperlink ref="A693" r:id="rId1444" display="http://www.minorplanetcenter.net/db_search/show_object?object_id=2014+CM13" xr:uid="{00000000-0004-0000-0000-0000A3050000}"/>
    <hyperlink ref="A439" r:id="rId1445" display="http://www.minorplanetcenter.net/db_search/show_object?object_id=2014+CU13" xr:uid="{00000000-0004-0000-0000-0000A4050000}"/>
    <hyperlink ref="A756" r:id="rId1446" display="http://www.minorplanetcenter.net/db_search/show_object?object_id=2014+DM22" xr:uid="{00000000-0004-0000-0000-0000A5050000}"/>
    <hyperlink ref="A431" r:id="rId1447" display="http://www.minorplanetcenter.net/db_search/show_object?object_id=2014+DS22" xr:uid="{00000000-0004-0000-0000-0000A6050000}"/>
    <hyperlink ref="A713" r:id="rId1448" display="http://www.minorplanetcenter.net/db_search/show_object?object_id=2014+DN112" xr:uid="{00000000-0004-0000-0000-0000A7050000}"/>
    <hyperlink ref="A111" r:id="rId1449" display="http://www.minorplanetcenter.net/db_search/show_object?object_id=2014+EQ12" xr:uid="{00000000-0004-0000-0000-0000A8050000}"/>
    <hyperlink ref="A922" r:id="rId1450" display="http://www.minorplanetcenter.net/db_search/show_object?object_id=2014+EG45" xr:uid="{00000000-0004-0000-0000-0000A9050000}"/>
    <hyperlink ref="A1381" r:id="rId1451" display="http://www.minorplanetcenter.net/db_search/show_object?object_id=2014+EQ49" xr:uid="{00000000-0004-0000-0000-0000AA050000}"/>
    <hyperlink ref="A47" r:id="rId1452" display="http://www.minorplanetcenter.net/db_search/show_object?object_id=2014+ER49" xr:uid="{00000000-0004-0000-0000-0000AB050000}"/>
    <hyperlink ref="A1643" r:id="rId1453" display="http://www.minorplanetcenter.net/db_search/show_object?object_id=2014+FO47" xr:uid="{00000000-0004-0000-0000-0000AC050000}"/>
    <hyperlink ref="A1145" r:id="rId1454" display="http://www.minorplanetcenter.net/db_search/show_object?object_id=2014+GG17" xr:uid="{00000000-0004-0000-0000-0000AD050000}"/>
    <hyperlink ref="A679" r:id="rId1455" display="http://www.minorplanetcenter.net/db_search/show_object?object_id=2014+GE35" xr:uid="{00000000-0004-0000-0000-0000AE050000}"/>
    <hyperlink ref="A925" r:id="rId1456" display="http://www.minorplanetcenter.net/db_search/show_object?object_id=2014+GY48" xr:uid="{00000000-0004-0000-0000-0000AF050000}"/>
    <hyperlink ref="A598" r:id="rId1457" display="http://www.minorplanetcenter.net/db_search/show_object?object_id=2014+HE124" xr:uid="{00000000-0004-0000-0000-0000B0050000}"/>
    <hyperlink ref="A1606" r:id="rId1458" display="http://www.minorplanetcenter.net/db_search/show_object?object_id=2014+HQ124" xr:uid="{00000000-0004-0000-0000-0000B1050000}"/>
    <hyperlink ref="A830" r:id="rId1459" display="http://www.minorplanetcenter.net/db_search/show_object?object_id=2014+HK129" xr:uid="{00000000-0004-0000-0000-0000B2050000}"/>
    <hyperlink ref="A424" r:id="rId1460" display="http://www.minorplanetcenter.net/db_search/show_object?object_id=2014+HV177" xr:uid="{00000000-0004-0000-0000-0000B3050000}"/>
    <hyperlink ref="A900" r:id="rId1461" display="http://www.minorplanetcenter.net/db_search/show_object?object_id=2014+HN197" xr:uid="{00000000-0004-0000-0000-0000B4050000}"/>
    <hyperlink ref="A513" r:id="rId1462" display="http://www.minorplanetcenter.net/db_search/show_object?object_id=2014+JO25" xr:uid="{00000000-0004-0000-0000-0000B5050000}"/>
    <hyperlink ref="A515" r:id="rId1463" display="http://www.minorplanetcenter.net/db_search/show_object?object_id=2014+JS54" xr:uid="{00000000-0004-0000-0000-0000B6050000}"/>
    <hyperlink ref="A216" r:id="rId1464" display="http://www.minorplanetcenter.net/db_search/show_object?object_id=2014+JV55" xr:uid="{00000000-0004-0000-0000-0000B7050000}"/>
    <hyperlink ref="A1280" r:id="rId1465" display="http://www.minorplanetcenter.net/db_search/show_object?object_id=2014+JN57" xr:uid="{00000000-0004-0000-0000-0000B8050000}"/>
    <hyperlink ref="A49" r:id="rId1466" display="http://www.minorplanetcenter.net/db_search/show_object?object_id=2014+KM4" xr:uid="{00000000-0004-0000-0000-0000B9050000}"/>
    <hyperlink ref="A310" r:id="rId1467" display="http://www.minorplanetcenter.net/db_search/show_object?object_id=2014+KP4" xr:uid="{00000000-0004-0000-0000-0000BA050000}"/>
    <hyperlink ref="A323" r:id="rId1468" display="http://www.minorplanetcenter.net/db_search/show_object?object_id=2014+KS40" xr:uid="{00000000-0004-0000-0000-0000BB050000}"/>
    <hyperlink ref="A991" r:id="rId1469" display="http://www.minorplanetcenter.net/db_search/show_object?object_id=2014+KZ45" xr:uid="{00000000-0004-0000-0000-0000BC050000}"/>
    <hyperlink ref="A1504" r:id="rId1470" display="http://www.minorplanetcenter.net/db_search/show_object?object_id=2014+KQ76" xr:uid="{00000000-0004-0000-0000-0000BD050000}"/>
    <hyperlink ref="A190" r:id="rId1471" display="http://www.minorplanetcenter.net/db_search/show_object?object_id=2014+KT76" xr:uid="{00000000-0004-0000-0000-0000BE050000}"/>
    <hyperlink ref="A1020" r:id="rId1472" display="http://www.minorplanetcenter.net/db_search/show_object?object_id=2014+KP84" xr:uid="{00000000-0004-0000-0000-0000BF050000}"/>
    <hyperlink ref="A112" r:id="rId1473" display="http://www.minorplanetcenter.net/db_search/show_object?object_id=2014+KV86" xr:uid="{00000000-0004-0000-0000-0000C0050000}"/>
    <hyperlink ref="A298" r:id="rId1474" display="http://www.minorplanetcenter.net/db_search/show_object?object_id=2014+KB91" xr:uid="{00000000-0004-0000-0000-0000C1050000}"/>
    <hyperlink ref="A29" r:id="rId1475" display="http://www.minorplanetcenter.net/db_search/show_object?object_id=2014+LJ21" xr:uid="{00000000-0004-0000-0000-0000C2050000}"/>
    <hyperlink ref="A435" r:id="rId1476" display="http://www.minorplanetcenter.net/db_search/show_object?object_id=2014+MP5" xr:uid="{00000000-0004-0000-0000-0000C3050000}"/>
    <hyperlink ref="A223" r:id="rId1477" display="http://www.minorplanetcenter.net/db_search/show_object?object_id=2014+MF6" xr:uid="{00000000-0004-0000-0000-0000C4050000}"/>
    <hyperlink ref="A723" r:id="rId1478" display="http://www.minorplanetcenter.net/db_search/show_object?object_id=2014+MJ6" xr:uid="{00000000-0004-0000-0000-0000C5050000}"/>
    <hyperlink ref="A31" r:id="rId1479" display="http://www.minorplanetcenter.net/db_search/show_object?object_id=2014+MR26" xr:uid="{00000000-0004-0000-0000-0000C6050000}"/>
    <hyperlink ref="A1131" r:id="rId1480" display="http://www.minorplanetcenter.net/db_search/show_object?object_id=2014+MK55" xr:uid="{00000000-0004-0000-0000-0000C7050000}"/>
    <hyperlink ref="A509" r:id="rId1481" display="http://www.minorplanetcenter.net/db_search/show_object?object_id=2014+MV67" xr:uid="{00000000-0004-0000-0000-0000C8050000}"/>
    <hyperlink ref="A415" r:id="rId1482" display="http://www.minorplanetcenter.net/db_search/show_object?object_id=2014+MC68" xr:uid="{00000000-0004-0000-0000-0000C9050000}"/>
    <hyperlink ref="A1264" r:id="rId1483" display="http://www.minorplanetcenter.net/db_search/show_object?object_id=2014+NB52" xr:uid="{00000000-0004-0000-0000-0000CA050000}"/>
    <hyperlink ref="A259" r:id="rId1484" display="http://www.minorplanetcenter.net/db_search/show_object?object_id=2014+NE52" xr:uid="{00000000-0004-0000-0000-0000CB050000}"/>
    <hyperlink ref="A397" r:id="rId1485" display="http://www.minorplanetcenter.net/db_search/show_object?object_id=2014+NK52" xr:uid="{00000000-0004-0000-0000-0000CC050000}"/>
    <hyperlink ref="A1150" r:id="rId1486" display="http://www.minorplanetcenter.net/db_search/show_object?object_id=2014+NG65" xr:uid="{00000000-0004-0000-0000-0000CD050000}"/>
    <hyperlink ref="A1159" r:id="rId1487" display="http://www.minorplanetcenter.net/db_search/show_object?object_id=2014+NJ65" xr:uid="{00000000-0004-0000-0000-0000CE050000}"/>
    <hyperlink ref="A143" r:id="rId1488" display="http://www.minorplanetcenter.net/db_search/show_object?object_id=2014+OY1" xr:uid="{00000000-0004-0000-0000-0000CF050000}"/>
    <hyperlink ref="A389" r:id="rId1489" display="http://www.minorplanetcenter.net/db_search/show_object?object_id=2014+OT111" xr:uid="{00000000-0004-0000-0000-0000D0050000}"/>
    <hyperlink ref="A401" r:id="rId1490" display="http://www.minorplanetcenter.net/db_search/show_object?object_id=2014+OX299" xr:uid="{00000000-0004-0000-0000-0000D1050000}"/>
    <hyperlink ref="A140" r:id="rId1491" display="http://www.minorplanetcenter.net/db_search/show_object?object_id=2014+OM339" xr:uid="{00000000-0004-0000-0000-0000D2050000}"/>
    <hyperlink ref="A1364" r:id="rId1492" display="http://www.minorplanetcenter.net/db_search/show_object?object_id=2014+OJ392" xr:uid="{00000000-0004-0000-0000-0000D3050000}"/>
    <hyperlink ref="A1308" r:id="rId1493" display="http://www.minorplanetcenter.net/db_search/show_object?object_id=2014+PG51" xr:uid="{00000000-0004-0000-0000-0000D4050000}"/>
    <hyperlink ref="A606" r:id="rId1494" display="http://www.minorplanetcenter.net/db_search/show_object?object_id=2014+PS59" xr:uid="{00000000-0004-0000-0000-0000D5050000}"/>
    <hyperlink ref="A238" r:id="rId1495" display="http://www.minorplanetcenter.net/db_search/show_object?object_id=2014+PW59" xr:uid="{00000000-0004-0000-0000-0000D6050000}"/>
    <hyperlink ref="A1253" r:id="rId1496" display="http://www.minorplanetcenter.net/db_search/show_object?object_id=2014+QC3" xr:uid="{00000000-0004-0000-0000-0000D7050000}"/>
    <hyperlink ref="A727" r:id="rId1497" display="http://www.minorplanetcenter.net/db_search/show_object?object_id=2014+QO296" xr:uid="{00000000-0004-0000-0000-0000D8050000}"/>
    <hyperlink ref="A686" r:id="rId1498" display="http://www.minorplanetcenter.net/db_search/show_object?object_id=2014+QO390" xr:uid="{00000000-0004-0000-0000-0000D9050000}"/>
    <hyperlink ref="A1135" r:id="rId1499" display="http://www.minorplanetcenter.net/db_search/show_object?object_id=2014+QX432" xr:uid="{00000000-0004-0000-0000-0000DA050000}"/>
    <hyperlink ref="A498" r:id="rId1500" display="http://www.minorplanetcenter.net/db_search/show_object?object_id=2014+QL433" xr:uid="{00000000-0004-0000-0000-0000DB050000}"/>
    <hyperlink ref="A622" r:id="rId1501" display="http://www.minorplanetcenter.net/db_search/show_object?object_id=2014+QK434" xr:uid="{00000000-0004-0000-0000-0000DC050000}"/>
    <hyperlink ref="A468" r:id="rId1502" display="http://www.minorplanetcenter.net/db_search/show_object?object_id=2014+SS1" xr:uid="{00000000-0004-0000-0000-0000DD050000}"/>
    <hyperlink ref="A462" r:id="rId1503" display="http://www.minorplanetcenter.net/db_search/show_object?object_id=2014+SV141" xr:uid="{00000000-0004-0000-0000-0000DE050000}"/>
    <hyperlink ref="A1368" r:id="rId1504" display="http://www.minorplanetcenter.net/db_search/show_object?object_id=2014+SP142" xr:uid="{00000000-0004-0000-0000-0000DF050000}"/>
    <hyperlink ref="A1314" r:id="rId1505" display="http://www.minorplanetcenter.net/db_search/show_object?object_id=2014+SM143" xr:uid="{00000000-0004-0000-0000-0000E0050000}"/>
    <hyperlink ref="A344" r:id="rId1506" display="http://www.minorplanetcenter.net/db_search/show_object?object_id=2014+SM260" xr:uid="{00000000-0004-0000-0000-0000E1050000}"/>
    <hyperlink ref="A1214" r:id="rId1507" display="http://www.minorplanetcenter.net/db_search/show_object?object_id=2014+SR339" xr:uid="{00000000-0004-0000-0000-0000E2050000}"/>
    <hyperlink ref="A349" r:id="rId1508" display="http://www.minorplanetcenter.net/db_search/show_object?object_id=2014+TN17" xr:uid="{00000000-0004-0000-0000-0000E3050000}"/>
    <hyperlink ref="A1107" r:id="rId1509" display="http://www.minorplanetcenter.net/db_search/show_object?object_id=2014+TY33" xr:uid="{00000000-0004-0000-0000-0000E4050000}"/>
    <hyperlink ref="A42" r:id="rId1510" display="http://www.minorplanetcenter.net/db_search/show_object?object_id=2014+TA36" xr:uid="{00000000-0004-0000-0000-0000E5050000}"/>
    <hyperlink ref="A1079" r:id="rId1511" display="http://www.minorplanetcenter.net/db_search/show_object?object_id=2014+UQ56" xr:uid="{00000000-0004-0000-0000-0000E6050000}"/>
    <hyperlink ref="A511" r:id="rId1512" display="http://www.minorplanetcenter.net/db_search/show_object?object_id=2014+UR116" xr:uid="{00000000-0004-0000-0000-0000E7050000}"/>
    <hyperlink ref="A1272" r:id="rId1513" display="http://www.minorplanetcenter.net/db_search/show_object?object_id=2014+VL6" xr:uid="{00000000-0004-0000-0000-0000E8050000}"/>
    <hyperlink ref="A339" r:id="rId1514" display="http://www.minorplanetcenter.net/db_search/show_object?object_id=2014+WD7" xr:uid="{00000000-0004-0000-0000-0000E9050000}"/>
    <hyperlink ref="A392" r:id="rId1515" display="http://www.minorplanetcenter.net/db_search/show_object?object_id=2014+WZ120" xr:uid="{00000000-0004-0000-0000-0000EA050000}"/>
    <hyperlink ref="A492" r:id="rId1516" display="http://www.minorplanetcenter.net/db_search/show_object?object_id=2014+WD201" xr:uid="{00000000-0004-0000-0000-0000EB050000}"/>
    <hyperlink ref="A1523" r:id="rId1517" display="http://www.minorplanetcenter.net/db_search/show_object?object_id=2014+WT202" xr:uid="{00000000-0004-0000-0000-0000EC050000}"/>
    <hyperlink ref="A725" r:id="rId1518" display="http://www.minorplanetcenter.net/db_search/show_object?object_id=2014+WV363" xr:uid="{00000000-0004-0000-0000-0000ED050000}"/>
    <hyperlink ref="A1284" r:id="rId1519" display="http://www.minorplanetcenter.net/db_search/show_object?object_id=2014+WE365" xr:uid="{00000000-0004-0000-0000-0000EE050000}"/>
    <hyperlink ref="A1212" r:id="rId1520" display="http://www.minorplanetcenter.net/db_search/show_object?object_id=2014+WG365" xr:uid="{00000000-0004-0000-0000-0000EF050000}"/>
    <hyperlink ref="A447" r:id="rId1521" display="http://www.minorplanetcenter.net/db_search/show_object?object_id=2014+WK368" xr:uid="{00000000-0004-0000-0000-0000F0050000}"/>
    <hyperlink ref="A458" r:id="rId1522" display="http://www.minorplanetcenter.net/db_search/show_object?object_id=2014+XJ3" xr:uid="{00000000-0004-0000-0000-0000F1050000}"/>
    <hyperlink ref="A883" r:id="rId1523" display="http://www.minorplanetcenter.net/db_search/show_object?object_id=2014+XL7" xr:uid="{00000000-0004-0000-0000-0000F2050000}"/>
    <hyperlink ref="A467" r:id="rId1524" display="http://www.minorplanetcenter.net/db_search/show_object?object_id=2014+YY8" xr:uid="{00000000-0004-0000-0000-0000F3050000}"/>
    <hyperlink ref="A72" r:id="rId1525" display="http://www.minorplanetcenter.net/db_search/show_object?object_id=2014+YL14" xr:uid="{00000000-0004-0000-0000-0000F4050000}"/>
    <hyperlink ref="A1529" r:id="rId1526" display="http://www.minorplanetcenter.net/db_search/show_object?object_id=2014+YQ15" xr:uid="{00000000-0004-0000-0000-0000F5050000}"/>
    <hyperlink ref="A1641" r:id="rId1527" display="http://www.minorplanetcenter.net/db_search/show_object?object_id=2014+YR15" xr:uid="{00000000-0004-0000-0000-0000F6050000}"/>
    <hyperlink ref="A967" r:id="rId1528" display="http://www.minorplanetcenter.net/db_search/show_object?object_id=2014+YS34" xr:uid="{00000000-0004-0000-0000-0000F7050000}"/>
    <hyperlink ref="A1104" r:id="rId1529" display="http://www.minorplanetcenter.net/db_search/show_object?object_id=2014+YW34" xr:uid="{00000000-0004-0000-0000-0000F8050000}"/>
    <hyperlink ref="A683" r:id="rId1530" display="http://www.minorplanetcenter.net/db_search/show_object?object_id=2014+YB35" xr:uid="{00000000-0004-0000-0000-0000F9050000}"/>
    <hyperlink ref="A1569" r:id="rId1531" display="http://www.minorplanetcenter.net/db_search/show_object?object_id=2015+AH" xr:uid="{00000000-0004-0000-0000-0000FA050000}"/>
    <hyperlink ref="A1117" r:id="rId1532" display="http://www.minorplanetcenter.net/db_search/show_object?object_id=2015+AR45" xr:uid="{00000000-0004-0000-0000-0000FB050000}"/>
    <hyperlink ref="A1397" r:id="rId1533" display="http://www.minorplanetcenter.net/db_search/show_object?object_id=2015+AY245" xr:uid="{00000000-0004-0000-0000-0000FC050000}"/>
    <hyperlink ref="A100" r:id="rId1534" display="http://www.minorplanetcenter.net/db_search/show_object?object_id=2015+AK280" xr:uid="{00000000-0004-0000-0000-0000FD050000}"/>
    <hyperlink ref="A65" r:id="rId1535" display="http://www.minorplanetcenter.net/db_search/show_object?object_id=2015+BS4" xr:uid="{00000000-0004-0000-0000-0000FE050000}"/>
    <hyperlink ref="A117" r:id="rId1536" display="http://www.minorplanetcenter.net/db_search/show_object?object_id=2015+BW310" xr:uid="{00000000-0004-0000-0000-0000FF050000}"/>
    <hyperlink ref="A940" r:id="rId1537" display="http://www.minorplanetcenter.net/db_search/show_object?object_id=2015+BY310" xr:uid="{00000000-0004-0000-0000-000000060000}"/>
    <hyperlink ref="A539" r:id="rId1538" display="http://www.minorplanetcenter.net/db_search/show_object?object_id=2015+BZ310" xr:uid="{00000000-0004-0000-0000-000001060000}"/>
    <hyperlink ref="A271" r:id="rId1539" display="http://www.minorplanetcenter.net/db_search/show_object?object_id=2015+BL311" xr:uid="{00000000-0004-0000-0000-000002060000}"/>
    <hyperlink ref="A1098" r:id="rId1540" display="http://www.minorplanetcenter.net/db_search/show_object?object_id=2015+BN311" xr:uid="{00000000-0004-0000-0000-000003060000}"/>
    <hyperlink ref="A1503" r:id="rId1541" display="http://www.minorplanetcenter.net/db_search/show_object?object_id=2015+BN509" xr:uid="{00000000-0004-0000-0000-000004060000}"/>
    <hyperlink ref="A792" r:id="rId1542" display="http://www.minorplanetcenter.net/db_search/show_object?object_id=2015+BK515" xr:uid="{00000000-0004-0000-0000-000005060000}"/>
    <hyperlink ref="A1261" r:id="rId1543" display="http://www.minorplanetcenter.net/db_search/show_object?object_id=2015+BP515" xr:uid="{00000000-0004-0000-0000-000006060000}"/>
    <hyperlink ref="A391" r:id="rId1544" display="http://www.minorplanetcenter.net/db_search/show_object?object_id=2015+BX516" xr:uid="{00000000-0004-0000-0000-000007060000}"/>
    <hyperlink ref="A565" r:id="rId1545" display="http://www.minorplanetcenter.net/db_search/show_object?object_id=2015+CX12" xr:uid="{00000000-0004-0000-0000-000008060000}"/>
    <hyperlink ref="A1165" r:id="rId1546" display="http://www.minorplanetcenter.net/db_search/show_object?object_id=2015+CV13" xr:uid="{00000000-0004-0000-0000-000009060000}"/>
    <hyperlink ref="A51" r:id="rId1547" display="http://www.minorplanetcenter.net/db_search/show_object?object_id=2015+CZ13" xr:uid="{00000000-0004-0000-0000-00000A060000}"/>
    <hyperlink ref="A219" r:id="rId1548" display="http://www.minorplanetcenter.net/db_search/show_object?object_id=2015+DH155" xr:uid="{00000000-0004-0000-0000-00000B060000}"/>
    <hyperlink ref="A1185" r:id="rId1549" display="http://www.minorplanetcenter.net/db_search/show_object?object_id=2015+DP155" xr:uid="{00000000-0004-0000-0000-00000C060000}"/>
    <hyperlink ref="A633" r:id="rId1550" display="http://www.minorplanetcenter.net/db_search/show_object?object_id=2015+DU180" xr:uid="{00000000-0004-0000-0000-00000D060000}"/>
    <hyperlink ref="A518" r:id="rId1551" display="http://www.minorplanetcenter.net/db_search/show_object?object_id=2015+DE198" xr:uid="{00000000-0004-0000-0000-00000E060000}"/>
    <hyperlink ref="A768" r:id="rId1552" display="http://www.minorplanetcenter.net/db_search/show_object?object_id=2015+DC200" xr:uid="{00000000-0004-0000-0000-00000F060000}"/>
    <hyperlink ref="A169" r:id="rId1553" display="http://www.minorplanetcenter.net/db_search/show_object?object_id=2015+DG200" xr:uid="{00000000-0004-0000-0000-000010060000}"/>
    <hyperlink ref="A69" r:id="rId1554" display="http://www.minorplanetcenter.net/db_search/show_object?object_id=2015+DN215" xr:uid="{00000000-0004-0000-0000-000011060000}"/>
    <hyperlink ref="A1663" r:id="rId1555" display="http://www.minorplanetcenter.net/db_search/show_object?object_id=2015+DR215" xr:uid="{00000000-0004-0000-0000-000012060000}"/>
    <hyperlink ref="A981" r:id="rId1556" display="http://www.minorplanetcenter.net/db_search/show_object?object_id=2015+DV215" xr:uid="{00000000-0004-0000-0000-000013060000}"/>
    <hyperlink ref="A1044" r:id="rId1557" display="http://www.minorplanetcenter.net/db_search/show_object?object_id=2015+EO61" xr:uid="{00000000-0004-0000-0000-000014060000}"/>
    <hyperlink ref="A142" r:id="rId1558" display="http://www.minorplanetcenter.net/db_search/show_object?object_id=2015+FJ" xr:uid="{00000000-0004-0000-0000-000015060000}"/>
    <hyperlink ref="A85" r:id="rId1559" display="http://www.minorplanetcenter.net/db_search/show_object?object_id=2015+FL" xr:uid="{00000000-0004-0000-0000-000016060000}"/>
    <hyperlink ref="A1118" r:id="rId1560" display="http://www.minorplanetcenter.net/db_search/show_object?object_id=2015+FC35" xr:uid="{00000000-0004-0000-0000-000017060000}"/>
    <hyperlink ref="A682" r:id="rId1561" display="http://www.minorplanetcenter.net/db_search/show_object?object_id=2015+FF35" xr:uid="{00000000-0004-0000-0000-000018060000}"/>
    <hyperlink ref="A1595" r:id="rId1562" display="http://www.minorplanetcenter.net/db_search/show_object?object_id=2015+FQ117" xr:uid="{00000000-0004-0000-0000-000019060000}"/>
    <hyperlink ref="A1340" r:id="rId1563" display="http://www.minorplanetcenter.net/db_search/show_object?object_id=2015+FS117" xr:uid="{00000000-0004-0000-0000-00001A060000}"/>
    <hyperlink ref="A885" r:id="rId1564" display="http://www.minorplanetcenter.net/db_search/show_object?object_id=2015+FN118" xr:uid="{00000000-0004-0000-0000-00001B060000}"/>
    <hyperlink ref="A470" r:id="rId1565" display="http://www.minorplanetcenter.net/db_search/show_object?object_id=2015+FP118" xr:uid="{00000000-0004-0000-0000-00001C060000}"/>
    <hyperlink ref="A1358" r:id="rId1566" display="http://www.minorplanetcenter.net/db_search/show_object?object_id=2015+FT118" xr:uid="{00000000-0004-0000-0000-00001D060000}"/>
    <hyperlink ref="A358" r:id="rId1567" display="http://www.minorplanetcenter.net/db_search/show_object?object_id=2015+FE120" xr:uid="{00000000-0004-0000-0000-00001E060000}"/>
    <hyperlink ref="A772" r:id="rId1568" display="http://www.minorplanetcenter.net/db_search/show_object?object_id=2015+FV284" xr:uid="{00000000-0004-0000-0000-00001F060000}"/>
    <hyperlink ref="A751" r:id="rId1569" display="http://www.minorplanetcenter.net/db_search/show_object?object_id=2015+FS332" xr:uid="{00000000-0004-0000-0000-000020060000}"/>
    <hyperlink ref="A812" r:id="rId1570" display="http://www.minorplanetcenter.net/db_search/show_object?object_id=2015+GS" xr:uid="{00000000-0004-0000-0000-000021060000}"/>
    <hyperlink ref="A1461" r:id="rId1571" display="http://www.minorplanetcenter.net/db_search/show_object?object_id=2015+GY" xr:uid="{00000000-0004-0000-0000-000022060000}"/>
    <hyperlink ref="A746" r:id="rId1572" display="http://www.minorplanetcenter.net/db_search/show_object?object_id=2015+GZ13" xr:uid="{00000000-0004-0000-0000-000023060000}"/>
    <hyperlink ref="A714" r:id="rId1573" display="http://www.minorplanetcenter.net/db_search/show_object?object_id=2015+HB10" xr:uid="{00000000-0004-0000-0000-000024060000}"/>
    <hyperlink ref="A14" r:id="rId1574" display="http://www.minorplanetcenter.net/db_search/show_object?object_id=2015+HC10" xr:uid="{00000000-0004-0000-0000-000025060000}"/>
    <hyperlink ref="A1316" r:id="rId1575" display="http://www.minorplanetcenter.net/db_search/show_object?object_id=2015+HR11" xr:uid="{00000000-0004-0000-0000-000026060000}"/>
    <hyperlink ref="A75" r:id="rId1576" display="http://www.minorplanetcenter.net/db_search/show_object?object_id=2015+HY116" xr:uid="{00000000-0004-0000-0000-000027060000}"/>
    <hyperlink ref="A3" r:id="rId1577" display="http://www.minorplanetcenter.net/db_search/show_object?object_id=2015+HX176" xr:uid="{00000000-0004-0000-0000-000028060000}"/>
    <hyperlink ref="A973" r:id="rId1578" display="http://www.minorplanetcenter.net/db_search/show_object?object_id=2015+HV182" xr:uid="{00000000-0004-0000-0000-000029060000}"/>
    <hyperlink ref="A208" r:id="rId1579" display="http://www.minorplanetcenter.net/db_search/show_object?object_id=2015+JV" xr:uid="{00000000-0004-0000-0000-00002A060000}"/>
    <hyperlink ref="A1301" r:id="rId1580" display="http://www.minorplanetcenter.net/db_search/show_object?object_id=2015+JD1" xr:uid="{00000000-0004-0000-0000-00002B060000}"/>
    <hyperlink ref="A483" r:id="rId1581" display="http://www.minorplanetcenter.net/db_search/show_object?object_id=2015+JY1" xr:uid="{00000000-0004-0000-0000-00002C060000}"/>
    <hyperlink ref="A1494" r:id="rId1582" display="http://www.minorplanetcenter.net/db_search/show_object?object_id=2015+JA2" xr:uid="{00000000-0004-0000-0000-00002D060000}"/>
    <hyperlink ref="A1458" r:id="rId1583" display="http://www.minorplanetcenter.net/db_search/show_object?object_id=2015+JF11" xr:uid="{00000000-0004-0000-0000-00002E060000}"/>
    <hyperlink ref="A820" r:id="rId1584" display="http://www.minorplanetcenter.net/db_search/show_object?object_id=2015+KB19" xr:uid="{00000000-0004-0000-0000-00002F060000}"/>
    <hyperlink ref="A953" r:id="rId1585" display="http://www.minorplanetcenter.net/db_search/show_object?object_id=2015+KJ57" xr:uid="{00000000-0004-0000-0000-000030060000}"/>
    <hyperlink ref="A680" r:id="rId1586" display="http://www.minorplanetcenter.net/db_search/show_object?object_id=2015+KO120" xr:uid="{00000000-0004-0000-0000-000031060000}"/>
    <hyperlink ref="A1626" r:id="rId1587" display="http://www.minorplanetcenter.net/db_search/show_object?object_id=2015+KJ122" xr:uid="{00000000-0004-0000-0000-000032060000}"/>
    <hyperlink ref="A766" r:id="rId1588" display="http://www.minorplanetcenter.net/db_search/show_object?object_id=2015+KH157" xr:uid="{00000000-0004-0000-0000-000033060000}"/>
    <hyperlink ref="A113" r:id="rId1589" display="http://www.minorplanetcenter.net/db_search/show_object?object_id=2015+KL157" xr:uid="{00000000-0004-0000-0000-000034060000}"/>
    <hyperlink ref="A1247" r:id="rId1590" display="http://www.minorplanetcenter.net/db_search/show_object?object_id=2015+LG2" xr:uid="{00000000-0004-0000-0000-000035060000}"/>
    <hyperlink ref="A95" r:id="rId1591" display="http://www.minorplanetcenter.net/db_search/show_object?object_id=2015+LK24" xr:uid="{00000000-0004-0000-0000-000036060000}"/>
    <hyperlink ref="A1325" r:id="rId1592" display="http://www.minorplanetcenter.net/db_search/show_object?object_id=2015+MW53" xr:uid="{00000000-0004-0000-0000-000037060000}"/>
    <hyperlink ref="A347" r:id="rId1593" display="http://www.minorplanetcenter.net/db_search/show_object?object_id=2015+MT96" xr:uid="{00000000-0004-0000-0000-000038060000}"/>
    <hyperlink ref="A854" r:id="rId1594" display="http://www.minorplanetcenter.net/db_search/show_object?object_id=2015+NJ3" xr:uid="{00000000-0004-0000-0000-000039060000}"/>
    <hyperlink ref="A354" r:id="rId1595" display="http://www.minorplanetcenter.net/db_search/show_object?object_id=2015+NK13" xr:uid="{00000000-0004-0000-0000-00003A060000}"/>
    <hyperlink ref="A732" r:id="rId1596" display="http://www.minorplanetcenter.net/db_search/show_object?object_id=2015+NU13" xr:uid="{00000000-0004-0000-0000-00003B060000}"/>
    <hyperlink ref="A551" r:id="rId1597" display="http://www.minorplanetcenter.net/db_search/show_object?object_id=2015+NZ13" xr:uid="{00000000-0004-0000-0000-00003C060000}"/>
    <hyperlink ref="A445" r:id="rId1598" display="http://www.minorplanetcenter.net/db_search/show_object?object_id=2015+OC22" xr:uid="{00000000-0004-0000-0000-00003D060000}"/>
    <hyperlink ref="A135" r:id="rId1599" display="http://www.minorplanetcenter.net/db_search/show_object?object_id=2015+OL35" xr:uid="{00000000-0004-0000-0000-00003E060000}"/>
    <hyperlink ref="A1200" r:id="rId1600" display="http://www.minorplanetcenter.net/db_search/show_object?object_id=2015+PM" xr:uid="{00000000-0004-0000-0000-00003F060000}"/>
    <hyperlink ref="A127" r:id="rId1601" display="http://www.minorplanetcenter.net/db_search/show_object?object_id=2015+PR228" xr:uid="{00000000-0004-0000-0000-000040060000}"/>
    <hyperlink ref="A330" r:id="rId1602" display="http://www.minorplanetcenter.net/db_search/show_object?object_id=2015+PU228" xr:uid="{00000000-0004-0000-0000-000041060000}"/>
    <hyperlink ref="A374" r:id="rId1603" display="http://www.minorplanetcenter.net/db_search/show_object?object_id=2015+PM307" xr:uid="{00000000-0004-0000-0000-000042060000}"/>
    <hyperlink ref="A346" r:id="rId1604" display="http://www.minorplanetcenter.net/db_search/show_object?object_id=2015+QO3" xr:uid="{00000000-0004-0000-0000-000043060000}"/>
    <hyperlink ref="A452" r:id="rId1605" display="http://www.minorplanetcenter.net/db_search/show_object?object_id=2015+RS1" xr:uid="{00000000-0004-0000-0000-000044060000}"/>
    <hyperlink ref="A1297" r:id="rId1606" display="http://www.minorplanetcenter.net/db_search/show_object?object_id=2015+RH2" xr:uid="{00000000-0004-0000-0000-000045060000}"/>
    <hyperlink ref="A133" r:id="rId1607" display="http://www.minorplanetcenter.net/db_search/show_object?object_id=2015+RA36" xr:uid="{00000000-0004-0000-0000-000046060000}"/>
    <hyperlink ref="A1196" r:id="rId1608" display="http://www.minorplanetcenter.net/db_search/show_object?object_id=2015+RE36" xr:uid="{00000000-0004-0000-0000-000047060000}"/>
    <hyperlink ref="A201" r:id="rId1609" display="http://www.minorplanetcenter.net/db_search/show_object?object_id=2015+RP82" xr:uid="{00000000-0004-0000-0000-000048060000}"/>
    <hyperlink ref="A536" r:id="rId1610" display="http://www.minorplanetcenter.net/db_search/show_object?object_id=2015+RR150" xr:uid="{00000000-0004-0000-0000-000049060000}"/>
    <hyperlink ref="A1271" r:id="rId1611" display="http://www.minorplanetcenter.net/db_search/show_object?object_id=2015+SY16" xr:uid="{00000000-0004-0000-0000-00004A060000}"/>
    <hyperlink ref="A327" r:id="rId1612" display="http://www.minorplanetcenter.net/db_search/show_object?object_id=2015+TX24" xr:uid="{00000000-0004-0000-0000-00004B060000}"/>
    <hyperlink ref="A245" r:id="rId1613" display="http://www.minorplanetcenter.net/db_search/show_object?object_id=2015+TV144" xr:uid="{00000000-0004-0000-0000-00004C060000}"/>
    <hyperlink ref="A496" r:id="rId1614" display="http://www.minorplanetcenter.net/db_search/show_object?object_id=2015+TB145" xr:uid="{00000000-0004-0000-0000-00004D060000}"/>
    <hyperlink ref="A21" r:id="rId1615" display="http://www.minorplanetcenter.net/db_search/show_object?object_id=2015+TH145" xr:uid="{00000000-0004-0000-0000-00004E060000}"/>
    <hyperlink ref="A311" r:id="rId1616" display="http://www.minorplanetcenter.net/db_search/show_object?object_id=2015+TK178" xr:uid="{00000000-0004-0000-0000-00004F060000}"/>
    <hyperlink ref="A489" r:id="rId1617" display="http://www.minorplanetcenter.net/db_search/show_object?object_id=2015+TL178" xr:uid="{00000000-0004-0000-0000-000050060000}"/>
    <hyperlink ref="A267" r:id="rId1618" display="http://www.minorplanetcenter.net/db_search/show_object?object_id=2015+TR178" xr:uid="{00000000-0004-0000-0000-000051060000}"/>
    <hyperlink ref="A949" r:id="rId1619" display="http://www.minorplanetcenter.net/db_search/show_object?object_id=2015+TM237" xr:uid="{00000000-0004-0000-0000-000052060000}"/>
    <hyperlink ref="A1299" r:id="rId1620" display="http://www.minorplanetcenter.net/db_search/show_object?object_id=2015+TY237" xr:uid="{00000000-0004-0000-0000-000053060000}"/>
    <hyperlink ref="A250" r:id="rId1621" display="http://www.minorplanetcenter.net/db_search/show_object?object_id=2015+TK238" xr:uid="{00000000-0004-0000-0000-000054060000}"/>
    <hyperlink ref="A916" r:id="rId1622" display="http://www.minorplanetcenter.net/db_search/show_object?object_id=2015+TD323" xr:uid="{00000000-0004-0000-0000-000055060000}"/>
    <hyperlink ref="A390" r:id="rId1623" display="http://www.minorplanetcenter.net/db_search/show_object?object_id=2015+TE323" xr:uid="{00000000-0004-0000-0000-000056060000}"/>
    <hyperlink ref="A787" r:id="rId1624" display="http://www.minorplanetcenter.net/db_search/show_object?object_id=2015+UR51" xr:uid="{00000000-0004-0000-0000-000057060000}"/>
    <hyperlink ref="A961" r:id="rId1625" display="http://www.minorplanetcenter.net/db_search/show_object?object_id=2015+UK52" xr:uid="{00000000-0004-0000-0000-000058060000}"/>
    <hyperlink ref="A956" r:id="rId1626" display="http://www.minorplanetcenter.net/db_search/show_object?object_id=2015+UM67" xr:uid="{00000000-0004-0000-0000-000059060000}"/>
    <hyperlink ref="A359" r:id="rId1627" display="http://www.minorplanetcenter.net/db_search/show_object?object_id=2015+VE1" xr:uid="{00000000-0004-0000-0000-00005A060000}"/>
    <hyperlink ref="A1536" r:id="rId1628" display="http://www.minorplanetcenter.net/db_search/show_object?object_id=2015+VO66" xr:uid="{00000000-0004-0000-0000-00005B060000}"/>
    <hyperlink ref="A930" r:id="rId1629" display="http://www.minorplanetcenter.net/db_search/show_object?object_id=2015+WA2" xr:uid="{00000000-0004-0000-0000-00005C060000}"/>
    <hyperlink ref="A540" r:id="rId1630" display="http://www.minorplanetcenter.net/db_search/show_object?object_id=2015+WG9" xr:uid="{00000000-0004-0000-0000-00005D060000}"/>
    <hyperlink ref="A937" r:id="rId1631" display="http://www.minorplanetcenter.net/db_search/show_object?object_id=2015+XP129" xr:uid="{00000000-0004-0000-0000-00005E060000}"/>
    <hyperlink ref="A118" r:id="rId1632" display="http://www.minorplanetcenter.net/db_search/show_object?object_id=2015+XB130" xr:uid="{00000000-0004-0000-0000-00005F060000}"/>
    <hyperlink ref="A355" r:id="rId1633" display="http://www.minorplanetcenter.net/db_search/show_object?object_id=2015+XK261" xr:uid="{00000000-0004-0000-0000-000060060000}"/>
    <hyperlink ref="A929" r:id="rId1634" display="http://www.minorplanetcenter.net/db_search/show_object?object_id=2015+XK351" xr:uid="{00000000-0004-0000-0000-000061060000}"/>
    <hyperlink ref="A1233" r:id="rId1635" display="http://www.minorplanetcenter.net/db_search/show_object?object_id=2015+XA352" xr:uid="{00000000-0004-0000-0000-000062060000}"/>
    <hyperlink ref="A1170" r:id="rId1636" display="http://www.minorplanetcenter.net/db_search/show_object?object_id=2015+XE352" xr:uid="{00000000-0004-0000-0000-000063060000}"/>
    <hyperlink ref="A174" r:id="rId1637" display="http://www.minorplanetcenter.net/db_search/show_object?object_id=2015+XW377" xr:uid="{00000000-0004-0000-0000-000064060000}"/>
    <hyperlink ref="A587" r:id="rId1638" display="http://www.minorplanetcenter.net/db_search/show_object?object_id=2015+XU378" xr:uid="{00000000-0004-0000-0000-000065060000}"/>
    <hyperlink ref="A1617" r:id="rId1639" display="http://www.minorplanetcenter.net/db_search/show_object?object_id=2015+YU7" xr:uid="{00000000-0004-0000-0000-000066060000}"/>
    <hyperlink ref="A704" r:id="rId1640" display="http://www.minorplanetcenter.net/db_search/show_object?object_id=2015+YY9" xr:uid="{00000000-0004-0000-0000-000067060000}"/>
    <hyperlink ref="A771" r:id="rId1641" display="http://www.minorplanetcenter.net/db_search/show_object?object_id=2016+AL8" xr:uid="{00000000-0004-0000-0000-000068060000}"/>
    <hyperlink ref="A1187" r:id="rId1642" display="http://www.minorplanetcenter.net/db_search/show_object?object_id=2016+AZ8" xr:uid="{00000000-0004-0000-0000-000069060000}"/>
    <hyperlink ref="A684" r:id="rId1643" display="http://www.minorplanetcenter.net/db_search/show_object?object_id=2016+AA10" xr:uid="{00000000-0004-0000-0000-00006A060000}"/>
    <hyperlink ref="A903" r:id="rId1644" display="http://www.minorplanetcenter.net/db_search/show_object?object_id=2016+AC65" xr:uid="{00000000-0004-0000-0000-00006B060000}"/>
    <hyperlink ref="A1077" r:id="rId1645" display="http://www.minorplanetcenter.net/db_search/show_object?object_id=2016+AO164" xr:uid="{00000000-0004-0000-0000-00006C060000}"/>
    <hyperlink ref="A1587" r:id="rId1646" display="http://www.minorplanetcenter.net/db_search/show_object?object_id=2016+AF193" xr:uid="{00000000-0004-0000-0000-00006D060000}"/>
    <hyperlink ref="A1090" r:id="rId1647" display="http://www.minorplanetcenter.net/db_search/show_object?object_id=2016+AH193" xr:uid="{00000000-0004-0000-0000-00006E060000}"/>
    <hyperlink ref="A6" r:id="rId1648" display="http://www.minorplanetcenter.net/db_search/show_object?object_id=2016+AJ193" xr:uid="{00000000-0004-0000-0000-00006F060000}"/>
    <hyperlink ref="A1592" r:id="rId1649" display="http://www.minorplanetcenter.net/db_search/show_object?object_id=2016+AK193" xr:uid="{00000000-0004-0000-0000-000070060000}"/>
    <hyperlink ref="A289" r:id="rId1650" display="http://www.minorplanetcenter.net/db_search/show_object?object_id=2016+BE1" xr:uid="{00000000-0004-0000-0000-000071060000}"/>
    <hyperlink ref="A18" r:id="rId1651" display="http://www.minorplanetcenter.net/db_search/show_object?object_id=2016+BA14" xr:uid="{00000000-0004-0000-0000-000072060000}"/>
    <hyperlink ref="A1588" r:id="rId1652" display="http://www.minorplanetcenter.net/db_search/show_object?object_id=2016+BC14" xr:uid="{00000000-0004-0000-0000-000073060000}"/>
    <hyperlink ref="A37" r:id="rId1653" display="http://www.minorplanetcenter.net/db_search/show_object?object_id=2016+BP14" xr:uid="{00000000-0004-0000-0000-000074060000}"/>
    <hyperlink ref="A283" r:id="rId1654" display="http://www.minorplanetcenter.net/db_search/show_object?object_id=2016+BV14" xr:uid="{00000000-0004-0000-0000-000075060000}"/>
    <hyperlink ref="A35" r:id="rId1655" display="http://www.minorplanetcenter.net/db_search/show_object?object_id=2016+BZ14" xr:uid="{00000000-0004-0000-0000-000076060000}"/>
    <hyperlink ref="A1042" r:id="rId1656" display="http://www.minorplanetcenter.net/db_search/show_object?object_id=2016+BD15" xr:uid="{00000000-0004-0000-0000-000077060000}"/>
    <hyperlink ref="A556" r:id="rId1657" display="http://www.minorplanetcenter.net/db_search/show_object?object_id=2016+BT39" xr:uid="{00000000-0004-0000-0000-000078060000}"/>
    <hyperlink ref="A833" r:id="rId1658" display="http://www.minorplanetcenter.net/db_search/show_object?object_id=2016+BR80" xr:uid="{00000000-0004-0000-0000-000079060000}"/>
    <hyperlink ref="A597" r:id="rId1659" display="http://www.minorplanetcenter.net/db_search/show_object?object_id=2016+CS29" xr:uid="{00000000-0004-0000-0000-00007A060000}"/>
    <hyperlink ref="A202" r:id="rId1660" display="http://www.minorplanetcenter.net/db_search/show_object?object_id=2016+CC30" xr:uid="{00000000-0004-0000-0000-00007B060000}"/>
    <hyperlink ref="A959" r:id="rId1661" display="http://www.minorplanetcenter.net/db_search/show_object?object_id=2016+CL32" xr:uid="{00000000-0004-0000-0000-00007C060000}"/>
    <hyperlink ref="A547" r:id="rId1662" display="http://www.minorplanetcenter.net/db_search/show_object?object_id=2016+CA136" xr:uid="{00000000-0004-0000-0000-00007D060000}"/>
    <hyperlink ref="A1649" r:id="rId1663" display="http://www.minorplanetcenter.net/db_search/show_object?object_id=2016+CL136" xr:uid="{00000000-0004-0000-0000-00007E060000}"/>
    <hyperlink ref="A237" r:id="rId1664" display="http://www.minorplanetcenter.net/db_search/show_object?object_id=2016+CW137" xr:uid="{00000000-0004-0000-0000-00007F060000}"/>
    <hyperlink ref="A1043" r:id="rId1665" display="http://www.minorplanetcenter.net/db_search/show_object?object_id=2016+CU193" xr:uid="{00000000-0004-0000-0000-000080060000}"/>
    <hyperlink ref="A163" r:id="rId1666" display="http://www.minorplanetcenter.net/db_search/show_object?object_id=2016+CW193" xr:uid="{00000000-0004-0000-0000-000081060000}"/>
    <hyperlink ref="A178" r:id="rId1667" display="http://www.minorplanetcenter.net/db_search/show_object?object_id=2016+CB194" xr:uid="{00000000-0004-0000-0000-000082060000}"/>
    <hyperlink ref="A54" r:id="rId1668" display="http://www.minorplanetcenter.net/db_search/show_object?object_id=6344+P-L" xr:uid="{00000000-0004-0000-0000-000083060000}"/>
  </hyperlinks>
  <pageMargins left="0.7" right="0.7" top="0.75" bottom="0.75" header="0.3" footer="0.3"/>
  <drawing r:id="rId166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669"/>
  <sheetViews>
    <sheetView zoomScale="70" zoomScaleNormal="70" workbookViewId="0">
      <selection activeCell="V13" sqref="V13"/>
    </sheetView>
  </sheetViews>
  <sheetFormatPr baseColWidth="10" defaultRowHeight="15" x14ac:dyDescent="0.25"/>
  <cols>
    <col min="1" max="1" width="21.7109375" style="1" bestFit="1" customWidth="1"/>
    <col min="2" max="2" width="20.42578125" style="1" customWidth="1"/>
    <col min="3" max="3" width="11.5703125" style="1"/>
    <col min="4" max="4" width="14.42578125" style="1" customWidth="1"/>
    <col min="5" max="5" width="23.28515625" style="1" customWidth="1"/>
    <col min="6" max="6" width="20.28515625" style="1" customWidth="1"/>
    <col min="7" max="10" width="11.5703125" style="5"/>
    <col min="11" max="14" width="11.5703125" style="7"/>
    <col min="15" max="18" width="11.5703125" style="9"/>
    <col min="19" max="22" width="11.5703125" style="11"/>
  </cols>
  <sheetData>
    <row r="1" spans="1:30" ht="15.75" thickBot="1" x14ac:dyDescent="0.3">
      <c r="A1" s="2" t="s">
        <v>1155</v>
      </c>
      <c r="B1" s="2" t="s">
        <v>1166</v>
      </c>
      <c r="C1" s="2" t="s">
        <v>1159</v>
      </c>
      <c r="D1" s="2" t="s">
        <v>1158</v>
      </c>
      <c r="E1" s="2" t="s">
        <v>1160</v>
      </c>
      <c r="F1" s="1" t="s">
        <v>1163</v>
      </c>
      <c r="G1" s="5" t="s">
        <v>1167</v>
      </c>
      <c r="H1" s="5" t="s">
        <v>1168</v>
      </c>
      <c r="I1" s="5" t="s">
        <v>1169</v>
      </c>
      <c r="J1" s="5" t="s">
        <v>1170</v>
      </c>
      <c r="K1" s="6" t="s">
        <v>1167</v>
      </c>
      <c r="L1" s="6" t="s">
        <v>1172</v>
      </c>
      <c r="M1" s="6" t="s">
        <v>1169</v>
      </c>
      <c r="N1" s="6" t="s">
        <v>1170</v>
      </c>
      <c r="O1" s="8" t="s">
        <v>1167</v>
      </c>
      <c r="P1" s="8" t="s">
        <v>1168</v>
      </c>
      <c r="Q1" s="8" t="s">
        <v>1169</v>
      </c>
      <c r="R1" s="8" t="s">
        <v>1170</v>
      </c>
      <c r="S1" s="10" t="s">
        <v>1167</v>
      </c>
      <c r="T1" s="10" t="s">
        <v>1172</v>
      </c>
      <c r="U1" s="10" t="s">
        <v>1169</v>
      </c>
      <c r="V1" s="10" t="s">
        <v>1170</v>
      </c>
    </row>
    <row r="2" spans="1:30" ht="15.75" thickBot="1" x14ac:dyDescent="0.3">
      <c r="A2" s="3">
        <v>-202683</v>
      </c>
      <c r="B2" s="4">
        <v>0.64</v>
      </c>
      <c r="C2" s="4">
        <v>0.56000000000000005</v>
      </c>
      <c r="D2" s="4">
        <v>3.4</v>
      </c>
      <c r="E2" s="4">
        <v>0.28000000000000003</v>
      </c>
      <c r="F2" s="4">
        <v>1</v>
      </c>
      <c r="G2" s="5" t="str">
        <f t="shared" ref="G2:G33" si="0">IF(AND(B2&gt;=1,E2&lt;=1.02),B2,"")</f>
        <v/>
      </c>
      <c r="H2" s="5" t="str">
        <f t="shared" ref="H2:H33" si="1">IF(AND(B2&gt;=1,E2&lt;=1.02),E2,"")</f>
        <v/>
      </c>
      <c r="I2" s="5" t="str">
        <f t="shared" ref="I2:I33" si="2">IF(AND(B2&gt;=1,E2&lt;=1.02),C2,"")</f>
        <v/>
      </c>
      <c r="J2" s="5" t="str">
        <f t="shared" ref="J2:J33" si="3">IF(AND(B2&gt;=1,E2&lt;=1.02),D2,"")</f>
        <v/>
      </c>
      <c r="K2" s="7">
        <f t="shared" ref="K2:K33" si="4">IF(AND(B2&lt;1,F2&gt;0.983),B2,"")</f>
        <v>0.64</v>
      </c>
      <c r="L2" s="7">
        <f t="shared" ref="L2:L33" si="5">IF(AND(B2&lt;1,F2&gt;0.983),F2,"")</f>
        <v>1</v>
      </c>
      <c r="M2" s="7">
        <f t="shared" ref="M2:M33" si="6">IF(AND(B2&lt;1,F2&gt;0.983),C2,"")</f>
        <v>0.56000000000000005</v>
      </c>
      <c r="N2" s="7">
        <f t="shared" ref="N2:N33" si="7">IF(AND(B2&lt;1,F2&gt;0.983),D2,"")</f>
        <v>3.4</v>
      </c>
      <c r="O2" s="9" t="str">
        <f t="shared" ref="O2:O33" si="8">IF(AND(B2&gt;=1, 1.02&lt;E2, E2&lt;=1.3),B2,"")</f>
        <v/>
      </c>
      <c r="P2" s="9" t="str">
        <f t="shared" ref="P2:P33" si="9">IF(AND(B2&gt;=1, 1.02&lt;E2, E2&lt;=1.3),E2,"")</f>
        <v/>
      </c>
      <c r="Q2" s="9" t="str">
        <f t="shared" ref="Q2:Q33" si="10">IF(AND(B2&gt;=1, 1.02&lt;E2, E2&lt;=1.3),C2,"")</f>
        <v/>
      </c>
      <c r="R2" s="9" t="str">
        <f t="shared" ref="R2:R33" si="11">IF(AND(B2&gt;=1, 1.02&lt;E2, E2&lt;=1.3),D2,"")</f>
        <v/>
      </c>
      <c r="S2" s="11" t="str">
        <f>IF(AND(B2&lt;1, F2&lt;0.983),B2," ")</f>
        <v xml:space="preserve"> </v>
      </c>
      <c r="T2" s="11" t="str">
        <f t="shared" ref="T2:T33" si="12">IF(AND(B2&lt;1, F2&lt;0.983),F2,"")</f>
        <v/>
      </c>
      <c r="U2" s="11" t="str">
        <f t="shared" ref="U2:U33" si="13">IF(AND(B2&lt;1, F2&lt;0.983),C2,"")</f>
        <v/>
      </c>
      <c r="V2" s="11" t="str">
        <f t="shared" ref="V2:V33" si="14">IF(AND(B2&lt;1, F2&lt;0.983),D2,"")</f>
        <v/>
      </c>
      <c r="AA2" t="s">
        <v>1173</v>
      </c>
      <c r="AB2" t="s">
        <v>1171</v>
      </c>
      <c r="AC2" t="s">
        <v>1171</v>
      </c>
      <c r="AD2" t="s">
        <v>1171</v>
      </c>
    </row>
    <row r="3" spans="1:30" ht="15.75" thickBot="1" x14ac:dyDescent="0.3">
      <c r="A3" s="3">
        <v>-434326</v>
      </c>
      <c r="B3" s="4">
        <v>0.64</v>
      </c>
      <c r="C3" s="4">
        <v>0.53</v>
      </c>
      <c r="D3" s="4">
        <v>18.899999999999999</v>
      </c>
      <c r="E3" s="4">
        <v>0.3</v>
      </c>
      <c r="F3" s="4">
        <v>0.97</v>
      </c>
      <c r="G3" s="5" t="str">
        <f t="shared" si="0"/>
        <v/>
      </c>
      <c r="H3" s="5" t="str">
        <f t="shared" si="1"/>
        <v/>
      </c>
      <c r="I3" s="5" t="str">
        <f t="shared" si="2"/>
        <v/>
      </c>
      <c r="J3" s="5" t="str">
        <f t="shared" si="3"/>
        <v/>
      </c>
      <c r="K3" s="7" t="str">
        <f t="shared" si="4"/>
        <v/>
      </c>
      <c r="L3" s="7" t="str">
        <f t="shared" si="5"/>
        <v/>
      </c>
      <c r="M3" s="7" t="str">
        <f t="shared" si="6"/>
        <v/>
      </c>
      <c r="N3" s="7" t="str">
        <f t="shared" si="7"/>
        <v/>
      </c>
      <c r="O3" s="9" t="str">
        <f t="shared" si="8"/>
        <v/>
      </c>
      <c r="P3" s="9" t="str">
        <f t="shared" si="9"/>
        <v/>
      </c>
      <c r="Q3" s="9" t="str">
        <f t="shared" si="10"/>
        <v/>
      </c>
      <c r="R3" s="9" t="str">
        <f t="shared" si="11"/>
        <v/>
      </c>
      <c r="S3" s="11">
        <f t="shared" ref="S3:S34" si="15">IF(AND(B3&lt;1, F3&lt;0.983),B3,"")</f>
        <v>0.64</v>
      </c>
      <c r="T3" s="11">
        <f t="shared" si="12"/>
        <v>0.97</v>
      </c>
      <c r="U3" s="11">
        <f t="shared" si="13"/>
        <v>0.53</v>
      </c>
      <c r="V3" s="11">
        <f t="shared" si="14"/>
        <v>18.899999999999999</v>
      </c>
      <c r="AA3" t="s">
        <v>1171</v>
      </c>
      <c r="AB3" t="s">
        <v>1171</v>
      </c>
      <c r="AC3" t="s">
        <v>1171</v>
      </c>
      <c r="AD3" t="s">
        <v>1171</v>
      </c>
    </row>
    <row r="4" spans="1:30" ht="15.75" thickBot="1" x14ac:dyDescent="0.3">
      <c r="A4" s="3">
        <v>-66391</v>
      </c>
      <c r="B4" s="4">
        <v>0.64</v>
      </c>
      <c r="C4" s="4">
        <v>0.69</v>
      </c>
      <c r="D4" s="4">
        <v>38.9</v>
      </c>
      <c r="E4" s="4">
        <v>0.2</v>
      </c>
      <c r="F4" s="4">
        <v>1.08</v>
      </c>
      <c r="G4" s="5" t="str">
        <f t="shared" si="0"/>
        <v/>
      </c>
      <c r="H4" s="5" t="str">
        <f t="shared" si="1"/>
        <v/>
      </c>
      <c r="I4" s="5" t="str">
        <f t="shared" si="2"/>
        <v/>
      </c>
      <c r="J4" s="5" t="str">
        <f t="shared" si="3"/>
        <v/>
      </c>
      <c r="K4" s="7">
        <f t="shared" si="4"/>
        <v>0.64</v>
      </c>
      <c r="L4" s="7">
        <f t="shared" si="5"/>
        <v>1.08</v>
      </c>
      <c r="M4" s="7">
        <f t="shared" si="6"/>
        <v>0.69</v>
      </c>
      <c r="N4" s="7">
        <f t="shared" si="7"/>
        <v>38.9</v>
      </c>
      <c r="O4" s="9" t="str">
        <f t="shared" si="8"/>
        <v/>
      </c>
      <c r="P4" s="9" t="str">
        <f t="shared" si="9"/>
        <v/>
      </c>
      <c r="Q4" s="9" t="str">
        <f t="shared" si="10"/>
        <v/>
      </c>
      <c r="R4" s="9" t="str">
        <f t="shared" si="11"/>
        <v/>
      </c>
      <c r="S4" s="11" t="str">
        <f t="shared" si="15"/>
        <v/>
      </c>
      <c r="T4" s="11" t="str">
        <f t="shared" si="12"/>
        <v/>
      </c>
      <c r="U4" s="11" t="str">
        <f t="shared" si="13"/>
        <v/>
      </c>
      <c r="V4" s="11" t="str">
        <f t="shared" si="14"/>
        <v/>
      </c>
    </row>
    <row r="5" spans="1:30" ht="15.75" thickBot="1" x14ac:dyDescent="0.3">
      <c r="A5" s="3">
        <v>-138127</v>
      </c>
      <c r="B5" s="4">
        <v>0.66</v>
      </c>
      <c r="C5" s="4">
        <v>0.53</v>
      </c>
      <c r="D5" s="4">
        <v>26.5</v>
      </c>
      <c r="E5" s="4">
        <v>0.31</v>
      </c>
      <c r="F5" s="4">
        <v>1.01</v>
      </c>
      <c r="G5" s="5" t="str">
        <f t="shared" si="0"/>
        <v/>
      </c>
      <c r="H5" s="5" t="str">
        <f t="shared" si="1"/>
        <v/>
      </c>
      <c r="I5" s="5" t="str">
        <f t="shared" si="2"/>
        <v/>
      </c>
      <c r="J5" s="5" t="str">
        <f t="shared" si="3"/>
        <v/>
      </c>
      <c r="K5" s="7">
        <f t="shared" si="4"/>
        <v>0.66</v>
      </c>
      <c r="L5" s="7">
        <f t="shared" si="5"/>
        <v>1.01</v>
      </c>
      <c r="M5" s="7">
        <f t="shared" si="6"/>
        <v>0.53</v>
      </c>
      <c r="N5" s="7">
        <f t="shared" si="7"/>
        <v>26.5</v>
      </c>
      <c r="O5" s="9" t="str">
        <f t="shared" si="8"/>
        <v/>
      </c>
      <c r="P5" s="9" t="str">
        <f t="shared" si="9"/>
        <v/>
      </c>
      <c r="Q5" s="9" t="str">
        <f t="shared" si="10"/>
        <v/>
      </c>
      <c r="R5" s="9" t="str">
        <f t="shared" si="11"/>
        <v/>
      </c>
      <c r="S5" s="11" t="str">
        <f t="shared" si="15"/>
        <v/>
      </c>
      <c r="T5" s="11" t="str">
        <f t="shared" si="12"/>
        <v/>
      </c>
      <c r="U5" s="11" t="str">
        <f t="shared" si="13"/>
        <v/>
      </c>
      <c r="V5" s="11" t="str">
        <f t="shared" si="14"/>
        <v/>
      </c>
    </row>
    <row r="6" spans="1:30" ht="15.75" thickBot="1" x14ac:dyDescent="0.3">
      <c r="A6" s="3">
        <v>-437844</v>
      </c>
      <c r="B6" s="4">
        <v>0.67</v>
      </c>
      <c r="C6" s="4">
        <v>0.67</v>
      </c>
      <c r="D6" s="4">
        <v>2</v>
      </c>
      <c r="E6" s="4">
        <v>0.23</v>
      </c>
      <c r="F6" s="4">
        <v>1.1200000000000001</v>
      </c>
      <c r="G6" s="5" t="str">
        <f t="shared" si="0"/>
        <v/>
      </c>
      <c r="H6" s="5" t="str">
        <f t="shared" si="1"/>
        <v/>
      </c>
      <c r="I6" s="5" t="str">
        <f t="shared" si="2"/>
        <v/>
      </c>
      <c r="J6" s="5" t="str">
        <f t="shared" si="3"/>
        <v/>
      </c>
      <c r="K6" s="7">
        <f t="shared" si="4"/>
        <v>0.67</v>
      </c>
      <c r="L6" s="7">
        <f t="shared" si="5"/>
        <v>1.1200000000000001</v>
      </c>
      <c r="M6" s="7">
        <f t="shared" si="6"/>
        <v>0.67</v>
      </c>
      <c r="N6" s="7">
        <f t="shared" si="7"/>
        <v>2</v>
      </c>
      <c r="O6" s="9" t="str">
        <f t="shared" si="8"/>
        <v/>
      </c>
      <c r="P6" s="9" t="str">
        <f t="shared" si="9"/>
        <v/>
      </c>
      <c r="Q6" s="9" t="str">
        <f t="shared" si="10"/>
        <v/>
      </c>
      <c r="R6" s="9" t="str">
        <f t="shared" si="11"/>
        <v/>
      </c>
      <c r="S6" s="11" t="str">
        <f t="shared" si="15"/>
        <v/>
      </c>
      <c r="T6" s="11" t="str">
        <f t="shared" si="12"/>
        <v/>
      </c>
      <c r="U6" s="11" t="str">
        <f t="shared" si="13"/>
        <v/>
      </c>
      <c r="V6" s="11" t="str">
        <f t="shared" si="14"/>
        <v/>
      </c>
    </row>
    <row r="7" spans="1:30" ht="15.75" thickBot="1" x14ac:dyDescent="0.3">
      <c r="A7" s="3" t="s">
        <v>1041</v>
      </c>
      <c r="B7" s="4">
        <v>0.67</v>
      </c>
      <c r="C7" s="4">
        <v>0.47</v>
      </c>
      <c r="D7" s="4">
        <v>4.0999999999999996</v>
      </c>
      <c r="E7" s="4">
        <v>0.35</v>
      </c>
      <c r="F7" s="4">
        <v>0.98</v>
      </c>
      <c r="G7" s="5" t="str">
        <f t="shared" si="0"/>
        <v/>
      </c>
      <c r="H7" s="5" t="str">
        <f t="shared" si="1"/>
        <v/>
      </c>
      <c r="I7" s="5" t="str">
        <f t="shared" si="2"/>
        <v/>
      </c>
      <c r="J7" s="5" t="str">
        <f t="shared" si="3"/>
        <v/>
      </c>
      <c r="K7" s="7" t="str">
        <f t="shared" si="4"/>
        <v/>
      </c>
      <c r="L7" s="7" t="str">
        <f t="shared" si="5"/>
        <v/>
      </c>
      <c r="M7" s="7" t="str">
        <f t="shared" si="6"/>
        <v/>
      </c>
      <c r="N7" s="7" t="str">
        <f t="shared" si="7"/>
        <v/>
      </c>
      <c r="O7" s="9" t="str">
        <f t="shared" si="8"/>
        <v/>
      </c>
      <c r="P7" s="9" t="str">
        <f t="shared" si="9"/>
        <v/>
      </c>
      <c r="Q7" s="9" t="str">
        <f t="shared" si="10"/>
        <v/>
      </c>
      <c r="R7" s="9" t="str">
        <f t="shared" si="11"/>
        <v/>
      </c>
      <c r="S7" s="11">
        <f t="shared" si="15"/>
        <v>0.67</v>
      </c>
      <c r="T7" s="11">
        <f t="shared" si="12"/>
        <v>0.98</v>
      </c>
      <c r="U7" s="11">
        <f t="shared" si="13"/>
        <v>0.47</v>
      </c>
      <c r="V7" s="11">
        <f t="shared" si="14"/>
        <v>4.0999999999999996</v>
      </c>
    </row>
    <row r="8" spans="1:30" ht="15.75" thickBot="1" x14ac:dyDescent="0.3">
      <c r="A8" s="3" t="s">
        <v>370</v>
      </c>
      <c r="B8" s="4">
        <v>0.67</v>
      </c>
      <c r="C8" s="4">
        <v>0.57999999999999996</v>
      </c>
      <c r="D8" s="4">
        <v>6</v>
      </c>
      <c r="E8" s="4">
        <v>0.28000000000000003</v>
      </c>
      <c r="F8" s="4">
        <v>1.06</v>
      </c>
      <c r="G8" s="5" t="str">
        <f t="shared" si="0"/>
        <v/>
      </c>
      <c r="H8" s="5" t="str">
        <f t="shared" si="1"/>
        <v/>
      </c>
      <c r="I8" s="5" t="str">
        <f t="shared" si="2"/>
        <v/>
      </c>
      <c r="J8" s="5" t="str">
        <f t="shared" si="3"/>
        <v/>
      </c>
      <c r="K8" s="7">
        <f t="shared" si="4"/>
        <v>0.67</v>
      </c>
      <c r="L8" s="7">
        <f t="shared" si="5"/>
        <v>1.06</v>
      </c>
      <c r="M8" s="7">
        <f t="shared" si="6"/>
        <v>0.57999999999999996</v>
      </c>
      <c r="N8" s="7">
        <f t="shared" si="7"/>
        <v>6</v>
      </c>
      <c r="O8" s="9" t="str">
        <f t="shared" si="8"/>
        <v/>
      </c>
      <c r="P8" s="9" t="str">
        <f t="shared" si="9"/>
        <v/>
      </c>
      <c r="Q8" s="9" t="str">
        <f t="shared" si="10"/>
        <v/>
      </c>
      <c r="R8" s="9" t="str">
        <f t="shared" si="11"/>
        <v/>
      </c>
      <c r="S8" s="11" t="str">
        <f t="shared" si="15"/>
        <v/>
      </c>
      <c r="T8" s="11" t="str">
        <f t="shared" si="12"/>
        <v/>
      </c>
      <c r="U8" s="11" t="str">
        <f t="shared" si="13"/>
        <v/>
      </c>
      <c r="V8" s="11" t="str">
        <f t="shared" si="14"/>
        <v/>
      </c>
    </row>
    <row r="9" spans="1:30" ht="15.75" thickBot="1" x14ac:dyDescent="0.3">
      <c r="A9" s="3" t="s">
        <v>54</v>
      </c>
      <c r="B9" s="4">
        <v>0.67</v>
      </c>
      <c r="C9" s="4">
        <v>0.53</v>
      </c>
      <c r="D9" s="4">
        <v>28.2</v>
      </c>
      <c r="E9" s="4">
        <v>0.32</v>
      </c>
      <c r="F9" s="4">
        <v>1.02</v>
      </c>
      <c r="G9" s="5" t="str">
        <f t="shared" si="0"/>
        <v/>
      </c>
      <c r="H9" s="5" t="str">
        <f t="shared" si="1"/>
        <v/>
      </c>
      <c r="I9" s="5" t="str">
        <f t="shared" si="2"/>
        <v/>
      </c>
      <c r="J9" s="5" t="str">
        <f t="shared" si="3"/>
        <v/>
      </c>
      <c r="K9" s="7">
        <f t="shared" si="4"/>
        <v>0.67</v>
      </c>
      <c r="L9" s="7">
        <f t="shared" si="5"/>
        <v>1.02</v>
      </c>
      <c r="M9" s="7">
        <f t="shared" si="6"/>
        <v>0.53</v>
      </c>
      <c r="N9" s="7">
        <f t="shared" si="7"/>
        <v>28.2</v>
      </c>
      <c r="O9" s="9" t="str">
        <f t="shared" si="8"/>
        <v/>
      </c>
      <c r="P9" s="9" t="str">
        <f t="shared" si="9"/>
        <v/>
      </c>
      <c r="Q9" s="9" t="str">
        <f t="shared" si="10"/>
        <v/>
      </c>
      <c r="R9" s="9" t="str">
        <f t="shared" si="11"/>
        <v/>
      </c>
      <c r="S9" s="11" t="str">
        <f t="shared" si="15"/>
        <v/>
      </c>
      <c r="T9" s="11" t="str">
        <f t="shared" si="12"/>
        <v/>
      </c>
      <c r="U9" s="11" t="str">
        <f t="shared" si="13"/>
        <v/>
      </c>
      <c r="V9" s="11" t="str">
        <f t="shared" si="14"/>
        <v/>
      </c>
    </row>
    <row r="10" spans="1:30" ht="15.75" thickBot="1" x14ac:dyDescent="0.3">
      <c r="A10" s="3" t="s">
        <v>153</v>
      </c>
      <c r="B10" s="4">
        <v>0.68</v>
      </c>
      <c r="C10" s="4">
        <v>0.54</v>
      </c>
      <c r="D10" s="4">
        <v>4.8</v>
      </c>
      <c r="E10" s="4">
        <v>0.31</v>
      </c>
      <c r="F10" s="4">
        <v>1.04</v>
      </c>
      <c r="G10" s="5" t="str">
        <f t="shared" si="0"/>
        <v/>
      </c>
      <c r="H10" s="5" t="str">
        <f t="shared" si="1"/>
        <v/>
      </c>
      <c r="I10" s="5" t="str">
        <f t="shared" si="2"/>
        <v/>
      </c>
      <c r="J10" s="5" t="str">
        <f t="shared" si="3"/>
        <v/>
      </c>
      <c r="K10" s="7">
        <f t="shared" si="4"/>
        <v>0.68</v>
      </c>
      <c r="L10" s="7">
        <f t="shared" si="5"/>
        <v>1.04</v>
      </c>
      <c r="M10" s="7">
        <f t="shared" si="6"/>
        <v>0.54</v>
      </c>
      <c r="N10" s="7">
        <f t="shared" si="7"/>
        <v>4.8</v>
      </c>
      <c r="O10" s="9" t="str">
        <f t="shared" si="8"/>
        <v/>
      </c>
      <c r="P10" s="9" t="str">
        <f t="shared" si="9"/>
        <v/>
      </c>
      <c r="Q10" s="9" t="str">
        <f t="shared" si="10"/>
        <v/>
      </c>
      <c r="R10" s="9" t="str">
        <f t="shared" si="11"/>
        <v/>
      </c>
      <c r="S10" s="11" t="str">
        <f t="shared" si="15"/>
        <v/>
      </c>
      <c r="T10" s="11" t="str">
        <f t="shared" si="12"/>
        <v/>
      </c>
      <c r="U10" s="11" t="str">
        <f t="shared" si="13"/>
        <v/>
      </c>
      <c r="V10" s="11" t="str">
        <f t="shared" si="14"/>
        <v/>
      </c>
    </row>
    <row r="11" spans="1:30" ht="15.75" thickBot="1" x14ac:dyDescent="0.3">
      <c r="A11" s="3">
        <v>-364136</v>
      </c>
      <c r="B11" s="4">
        <v>0.68</v>
      </c>
      <c r="C11" s="4">
        <v>0.75</v>
      </c>
      <c r="D11" s="4">
        <v>10.199999999999999</v>
      </c>
      <c r="E11" s="4">
        <v>0.17</v>
      </c>
      <c r="F11" s="4">
        <v>1.19</v>
      </c>
      <c r="G11" s="5" t="str">
        <f t="shared" si="0"/>
        <v/>
      </c>
      <c r="H11" s="5" t="str">
        <f t="shared" si="1"/>
        <v/>
      </c>
      <c r="I11" s="5" t="str">
        <f t="shared" si="2"/>
        <v/>
      </c>
      <c r="J11" s="5" t="str">
        <f t="shared" si="3"/>
        <v/>
      </c>
      <c r="K11" s="7">
        <f t="shared" si="4"/>
        <v>0.68</v>
      </c>
      <c r="L11" s="7">
        <f t="shared" si="5"/>
        <v>1.19</v>
      </c>
      <c r="M11" s="7">
        <f t="shared" si="6"/>
        <v>0.75</v>
      </c>
      <c r="N11" s="7">
        <f t="shared" si="7"/>
        <v>10.199999999999999</v>
      </c>
      <c r="O11" s="9" t="str">
        <f t="shared" si="8"/>
        <v/>
      </c>
      <c r="P11" s="9" t="str">
        <f t="shared" si="9"/>
        <v/>
      </c>
      <c r="Q11" s="9" t="str">
        <f t="shared" si="10"/>
        <v/>
      </c>
      <c r="R11" s="9" t="str">
        <f t="shared" si="11"/>
        <v/>
      </c>
      <c r="S11" s="11" t="str">
        <f t="shared" si="15"/>
        <v/>
      </c>
      <c r="T11" s="11" t="str">
        <f t="shared" si="12"/>
        <v/>
      </c>
      <c r="U11" s="11" t="str">
        <f t="shared" si="13"/>
        <v/>
      </c>
      <c r="V11" s="11" t="str">
        <f t="shared" si="14"/>
        <v/>
      </c>
    </row>
    <row r="12" spans="1:30" ht="15.75" thickBot="1" x14ac:dyDescent="0.3">
      <c r="A12" s="3" t="s">
        <v>650</v>
      </c>
      <c r="B12" s="4">
        <v>0.68</v>
      </c>
      <c r="C12" s="4">
        <v>0.68</v>
      </c>
      <c r="D12" s="4">
        <v>12.6</v>
      </c>
      <c r="E12" s="4">
        <v>0.22</v>
      </c>
      <c r="F12" s="4">
        <v>1.1399999999999999</v>
      </c>
      <c r="G12" s="5" t="str">
        <f t="shared" si="0"/>
        <v/>
      </c>
      <c r="H12" s="5" t="str">
        <f t="shared" si="1"/>
        <v/>
      </c>
      <c r="I12" s="5" t="str">
        <f t="shared" si="2"/>
        <v/>
      </c>
      <c r="J12" s="5" t="str">
        <f t="shared" si="3"/>
        <v/>
      </c>
      <c r="K12" s="7">
        <f t="shared" si="4"/>
        <v>0.68</v>
      </c>
      <c r="L12" s="7">
        <f t="shared" si="5"/>
        <v>1.1399999999999999</v>
      </c>
      <c r="M12" s="7">
        <f t="shared" si="6"/>
        <v>0.68</v>
      </c>
      <c r="N12" s="7">
        <f t="shared" si="7"/>
        <v>12.6</v>
      </c>
      <c r="O12" s="9" t="str">
        <f t="shared" si="8"/>
        <v/>
      </c>
      <c r="P12" s="9" t="str">
        <f t="shared" si="9"/>
        <v/>
      </c>
      <c r="Q12" s="9" t="str">
        <f t="shared" si="10"/>
        <v/>
      </c>
      <c r="R12" s="9" t="str">
        <f t="shared" si="11"/>
        <v/>
      </c>
      <c r="S12" s="11" t="str">
        <f t="shared" si="15"/>
        <v/>
      </c>
      <c r="T12" s="11" t="str">
        <f t="shared" si="12"/>
        <v/>
      </c>
      <c r="U12" s="11" t="str">
        <f t="shared" si="13"/>
        <v/>
      </c>
      <c r="V12" s="11" t="str">
        <f t="shared" si="14"/>
        <v/>
      </c>
    </row>
    <row r="13" spans="1:30" ht="15.75" thickBot="1" x14ac:dyDescent="0.3">
      <c r="A13" s="3" t="s">
        <v>777</v>
      </c>
      <c r="B13" s="4">
        <v>0.69</v>
      </c>
      <c r="C13" s="4">
        <v>0.57999999999999996</v>
      </c>
      <c r="D13" s="4">
        <v>11.2</v>
      </c>
      <c r="E13" s="4">
        <v>0.28999999999999998</v>
      </c>
      <c r="F13" s="4">
        <v>1.0900000000000001</v>
      </c>
      <c r="G13" s="5" t="str">
        <f t="shared" si="0"/>
        <v/>
      </c>
      <c r="H13" s="5" t="str">
        <f t="shared" si="1"/>
        <v/>
      </c>
      <c r="I13" s="5" t="str">
        <f t="shared" si="2"/>
        <v/>
      </c>
      <c r="J13" s="5" t="str">
        <f t="shared" si="3"/>
        <v/>
      </c>
      <c r="K13" s="7">
        <f t="shared" si="4"/>
        <v>0.69</v>
      </c>
      <c r="L13" s="7">
        <f t="shared" si="5"/>
        <v>1.0900000000000001</v>
      </c>
      <c r="M13" s="7">
        <f t="shared" si="6"/>
        <v>0.57999999999999996</v>
      </c>
      <c r="N13" s="7">
        <f t="shared" si="7"/>
        <v>11.2</v>
      </c>
      <c r="O13" s="9" t="str">
        <f t="shared" si="8"/>
        <v/>
      </c>
      <c r="P13" s="9" t="str">
        <f t="shared" si="9"/>
        <v/>
      </c>
      <c r="Q13" s="9" t="str">
        <f t="shared" si="10"/>
        <v/>
      </c>
      <c r="R13" s="9" t="str">
        <f t="shared" si="11"/>
        <v/>
      </c>
      <c r="S13" s="11" t="str">
        <f t="shared" si="15"/>
        <v/>
      </c>
      <c r="T13" s="11" t="str">
        <f t="shared" si="12"/>
        <v/>
      </c>
      <c r="U13" s="11" t="str">
        <f t="shared" si="13"/>
        <v/>
      </c>
      <c r="V13" s="11" t="str">
        <f t="shared" si="14"/>
        <v/>
      </c>
    </row>
    <row r="14" spans="1:30" ht="15.75" thickBot="1" x14ac:dyDescent="0.3">
      <c r="A14" s="3" t="s">
        <v>522</v>
      </c>
      <c r="B14" s="4">
        <v>0.69</v>
      </c>
      <c r="C14" s="4">
        <v>0.38</v>
      </c>
      <c r="D14" s="4">
        <v>24.3</v>
      </c>
      <c r="E14" s="4">
        <v>0.43</v>
      </c>
      <c r="F14" s="4">
        <v>0.96</v>
      </c>
      <c r="G14" s="5" t="str">
        <f t="shared" si="0"/>
        <v/>
      </c>
      <c r="H14" s="5" t="str">
        <f t="shared" si="1"/>
        <v/>
      </c>
      <c r="I14" s="5" t="str">
        <f t="shared" si="2"/>
        <v/>
      </c>
      <c r="J14" s="5" t="str">
        <f t="shared" si="3"/>
        <v/>
      </c>
      <c r="K14" s="7" t="str">
        <f t="shared" si="4"/>
        <v/>
      </c>
      <c r="L14" s="7" t="str">
        <f t="shared" si="5"/>
        <v/>
      </c>
      <c r="M14" s="7" t="str">
        <f t="shared" si="6"/>
        <v/>
      </c>
      <c r="N14" s="7" t="str">
        <f t="shared" si="7"/>
        <v/>
      </c>
      <c r="O14" s="9" t="str">
        <f t="shared" si="8"/>
        <v/>
      </c>
      <c r="P14" s="9" t="str">
        <f t="shared" si="9"/>
        <v/>
      </c>
      <c r="Q14" s="9" t="str">
        <f t="shared" si="10"/>
        <v/>
      </c>
      <c r="R14" s="9" t="str">
        <f t="shared" si="11"/>
        <v/>
      </c>
      <c r="S14" s="11">
        <f t="shared" si="15"/>
        <v>0.69</v>
      </c>
      <c r="T14" s="11">
        <f t="shared" si="12"/>
        <v>0.96</v>
      </c>
      <c r="U14" s="11">
        <f t="shared" si="13"/>
        <v>0.38</v>
      </c>
      <c r="V14" s="11">
        <f t="shared" si="14"/>
        <v>24.3</v>
      </c>
    </row>
    <row r="15" spans="1:30" ht="15.75" thickBot="1" x14ac:dyDescent="0.3">
      <c r="A15" s="3" t="s">
        <v>832</v>
      </c>
      <c r="B15" s="4">
        <v>0.71</v>
      </c>
      <c r="C15" s="4">
        <v>0.36</v>
      </c>
      <c r="D15" s="4">
        <v>6.7</v>
      </c>
      <c r="E15" s="4">
        <v>0.46</v>
      </c>
      <c r="F15" s="4">
        <v>0.97</v>
      </c>
      <c r="G15" s="5" t="str">
        <f t="shared" si="0"/>
        <v/>
      </c>
      <c r="H15" s="5" t="str">
        <f t="shared" si="1"/>
        <v/>
      </c>
      <c r="I15" s="5" t="str">
        <f t="shared" si="2"/>
        <v/>
      </c>
      <c r="J15" s="5" t="str">
        <f t="shared" si="3"/>
        <v/>
      </c>
      <c r="K15" s="7" t="str">
        <f t="shared" si="4"/>
        <v/>
      </c>
      <c r="L15" s="7" t="str">
        <f t="shared" si="5"/>
        <v/>
      </c>
      <c r="M15" s="7" t="str">
        <f t="shared" si="6"/>
        <v/>
      </c>
      <c r="N15" s="7" t="str">
        <f t="shared" si="7"/>
        <v/>
      </c>
      <c r="O15" s="9" t="str">
        <f t="shared" si="8"/>
        <v/>
      </c>
      <c r="P15" s="9" t="str">
        <f t="shared" si="9"/>
        <v/>
      </c>
      <c r="Q15" s="9" t="str">
        <f t="shared" si="10"/>
        <v/>
      </c>
      <c r="R15" s="9" t="str">
        <f t="shared" si="11"/>
        <v/>
      </c>
      <c r="S15" s="11">
        <f t="shared" si="15"/>
        <v>0.71</v>
      </c>
      <c r="T15" s="11">
        <f t="shared" si="12"/>
        <v>0.97</v>
      </c>
      <c r="U15" s="11">
        <f t="shared" si="13"/>
        <v>0.36</v>
      </c>
      <c r="V15" s="11">
        <f t="shared" si="14"/>
        <v>6.7</v>
      </c>
    </row>
    <row r="16" spans="1:30" ht="15.75" thickBot="1" x14ac:dyDescent="0.3">
      <c r="A16" s="3">
        <v>-417217</v>
      </c>
      <c r="B16" s="4">
        <v>0.71</v>
      </c>
      <c r="C16" s="4">
        <v>0.55000000000000004</v>
      </c>
      <c r="D16" s="4">
        <v>19.600000000000001</v>
      </c>
      <c r="E16" s="4">
        <v>0.32</v>
      </c>
      <c r="F16" s="4">
        <v>1.1000000000000001</v>
      </c>
      <c r="G16" s="5" t="str">
        <f t="shared" si="0"/>
        <v/>
      </c>
      <c r="H16" s="5" t="str">
        <f t="shared" si="1"/>
        <v/>
      </c>
      <c r="I16" s="5" t="str">
        <f t="shared" si="2"/>
        <v/>
      </c>
      <c r="J16" s="5" t="str">
        <f t="shared" si="3"/>
        <v/>
      </c>
      <c r="K16" s="7">
        <f t="shared" si="4"/>
        <v>0.71</v>
      </c>
      <c r="L16" s="7">
        <f t="shared" si="5"/>
        <v>1.1000000000000001</v>
      </c>
      <c r="M16" s="7">
        <f t="shared" si="6"/>
        <v>0.55000000000000004</v>
      </c>
      <c r="N16" s="7">
        <f t="shared" si="7"/>
        <v>19.600000000000001</v>
      </c>
      <c r="O16" s="9" t="str">
        <f t="shared" si="8"/>
        <v/>
      </c>
      <c r="P16" s="9" t="str">
        <f t="shared" si="9"/>
        <v/>
      </c>
      <c r="Q16" s="9" t="str">
        <f t="shared" si="10"/>
        <v/>
      </c>
      <c r="R16" s="9" t="str">
        <f t="shared" si="11"/>
        <v/>
      </c>
      <c r="S16" s="11" t="str">
        <f t="shared" si="15"/>
        <v/>
      </c>
      <c r="T16" s="11" t="str">
        <f t="shared" si="12"/>
        <v/>
      </c>
      <c r="U16" s="11" t="str">
        <f t="shared" si="13"/>
        <v/>
      </c>
      <c r="V16" s="11" t="str">
        <f t="shared" si="14"/>
        <v/>
      </c>
    </row>
    <row r="17" spans="1:22" ht="15.75" thickBot="1" x14ac:dyDescent="0.3">
      <c r="A17" s="3" t="s">
        <v>260</v>
      </c>
      <c r="B17" s="4">
        <v>0.71</v>
      </c>
      <c r="C17" s="4">
        <v>0.5</v>
      </c>
      <c r="D17" s="4">
        <v>22.1</v>
      </c>
      <c r="E17" s="4">
        <v>0.36</v>
      </c>
      <c r="F17" s="4">
        <v>1.07</v>
      </c>
      <c r="G17" s="5" t="str">
        <f t="shared" si="0"/>
        <v/>
      </c>
      <c r="H17" s="5" t="str">
        <f t="shared" si="1"/>
        <v/>
      </c>
      <c r="I17" s="5" t="str">
        <f t="shared" si="2"/>
        <v/>
      </c>
      <c r="J17" s="5" t="str">
        <f t="shared" si="3"/>
        <v/>
      </c>
      <c r="K17" s="7">
        <f t="shared" si="4"/>
        <v>0.71</v>
      </c>
      <c r="L17" s="7">
        <f t="shared" si="5"/>
        <v>1.07</v>
      </c>
      <c r="M17" s="7">
        <f t="shared" si="6"/>
        <v>0.5</v>
      </c>
      <c r="N17" s="7">
        <f t="shared" si="7"/>
        <v>22.1</v>
      </c>
      <c r="O17" s="9" t="str">
        <f t="shared" si="8"/>
        <v/>
      </c>
      <c r="P17" s="9" t="str">
        <f t="shared" si="9"/>
        <v/>
      </c>
      <c r="Q17" s="9" t="str">
        <f t="shared" si="10"/>
        <v/>
      </c>
      <c r="R17" s="9" t="str">
        <f t="shared" si="11"/>
        <v/>
      </c>
      <c r="S17" s="11" t="str">
        <f t="shared" si="15"/>
        <v/>
      </c>
      <c r="T17" s="11" t="str">
        <f t="shared" si="12"/>
        <v/>
      </c>
      <c r="U17" s="11" t="str">
        <f t="shared" si="13"/>
        <v/>
      </c>
      <c r="V17" s="11" t="str">
        <f t="shared" si="14"/>
        <v/>
      </c>
    </row>
    <row r="18" spans="1:22" ht="15.75" thickBot="1" x14ac:dyDescent="0.3">
      <c r="A18" s="3">
        <v>-33342</v>
      </c>
      <c r="B18" s="4">
        <v>0.72</v>
      </c>
      <c r="C18" s="4">
        <v>0.42</v>
      </c>
      <c r="D18" s="4">
        <v>7.4</v>
      </c>
      <c r="E18" s="4">
        <v>0.42</v>
      </c>
      <c r="F18" s="4">
        <v>1.02</v>
      </c>
      <c r="G18" s="5" t="str">
        <f t="shared" si="0"/>
        <v/>
      </c>
      <c r="H18" s="5" t="str">
        <f t="shared" si="1"/>
        <v/>
      </c>
      <c r="I18" s="5" t="str">
        <f t="shared" si="2"/>
        <v/>
      </c>
      <c r="J18" s="5" t="str">
        <f t="shared" si="3"/>
        <v/>
      </c>
      <c r="K18" s="7">
        <f t="shared" si="4"/>
        <v>0.72</v>
      </c>
      <c r="L18" s="7">
        <f t="shared" si="5"/>
        <v>1.02</v>
      </c>
      <c r="M18" s="7">
        <f t="shared" si="6"/>
        <v>0.42</v>
      </c>
      <c r="N18" s="7">
        <f t="shared" si="7"/>
        <v>7.4</v>
      </c>
      <c r="O18" s="9" t="str">
        <f t="shared" si="8"/>
        <v/>
      </c>
      <c r="P18" s="9" t="str">
        <f t="shared" si="9"/>
        <v/>
      </c>
      <c r="Q18" s="9" t="str">
        <f t="shared" si="10"/>
        <v/>
      </c>
      <c r="R18" s="9" t="str">
        <f t="shared" si="11"/>
        <v/>
      </c>
      <c r="S18" s="11" t="str">
        <f t="shared" si="15"/>
        <v/>
      </c>
      <c r="T18" s="11" t="str">
        <f t="shared" si="12"/>
        <v/>
      </c>
      <c r="U18" s="11" t="str">
        <f t="shared" si="13"/>
        <v/>
      </c>
      <c r="V18" s="11" t="str">
        <f t="shared" si="14"/>
        <v/>
      </c>
    </row>
    <row r="19" spans="1:22" ht="15.75" thickBot="1" x14ac:dyDescent="0.3">
      <c r="A19" s="3" t="s">
        <v>198</v>
      </c>
      <c r="B19" s="4">
        <v>0.72</v>
      </c>
      <c r="C19" s="4">
        <v>0.41</v>
      </c>
      <c r="D19" s="4">
        <v>9</v>
      </c>
      <c r="E19" s="4">
        <v>0.43</v>
      </c>
      <c r="F19" s="4">
        <v>1.02</v>
      </c>
      <c r="G19" s="5" t="str">
        <f t="shared" si="0"/>
        <v/>
      </c>
      <c r="H19" s="5" t="str">
        <f t="shared" si="1"/>
        <v/>
      </c>
      <c r="I19" s="5" t="str">
        <f t="shared" si="2"/>
        <v/>
      </c>
      <c r="J19" s="5" t="str">
        <f t="shared" si="3"/>
        <v/>
      </c>
      <c r="K19" s="7">
        <f t="shared" si="4"/>
        <v>0.72</v>
      </c>
      <c r="L19" s="7">
        <f t="shared" si="5"/>
        <v>1.02</v>
      </c>
      <c r="M19" s="7">
        <f t="shared" si="6"/>
        <v>0.41</v>
      </c>
      <c r="N19" s="7">
        <f t="shared" si="7"/>
        <v>9</v>
      </c>
      <c r="O19" s="9" t="str">
        <f t="shared" si="8"/>
        <v/>
      </c>
      <c r="P19" s="9" t="str">
        <f t="shared" si="9"/>
        <v/>
      </c>
      <c r="Q19" s="9" t="str">
        <f t="shared" si="10"/>
        <v/>
      </c>
      <c r="R19" s="9" t="str">
        <f t="shared" si="11"/>
        <v/>
      </c>
      <c r="S19" s="11" t="str">
        <f t="shared" si="15"/>
        <v/>
      </c>
      <c r="T19" s="11" t="str">
        <f t="shared" si="12"/>
        <v/>
      </c>
      <c r="U19" s="11" t="str">
        <f t="shared" si="13"/>
        <v/>
      </c>
      <c r="V19" s="11" t="str">
        <f t="shared" si="14"/>
        <v/>
      </c>
    </row>
    <row r="20" spans="1:22" ht="15.75" thickBot="1" x14ac:dyDescent="0.3">
      <c r="A20" s="3" t="s">
        <v>403</v>
      </c>
      <c r="B20" s="4">
        <v>0.72</v>
      </c>
      <c r="C20" s="4">
        <v>0.37</v>
      </c>
      <c r="D20" s="4">
        <v>11.9</v>
      </c>
      <c r="E20" s="4">
        <v>0.45</v>
      </c>
      <c r="F20" s="4">
        <v>0.99</v>
      </c>
      <c r="G20" s="5" t="str">
        <f t="shared" si="0"/>
        <v/>
      </c>
      <c r="H20" s="5" t="str">
        <f t="shared" si="1"/>
        <v/>
      </c>
      <c r="I20" s="5" t="str">
        <f t="shared" si="2"/>
        <v/>
      </c>
      <c r="J20" s="5" t="str">
        <f t="shared" si="3"/>
        <v/>
      </c>
      <c r="K20" s="7">
        <f t="shared" si="4"/>
        <v>0.72</v>
      </c>
      <c r="L20" s="7">
        <f t="shared" si="5"/>
        <v>0.99</v>
      </c>
      <c r="M20" s="7">
        <f t="shared" si="6"/>
        <v>0.37</v>
      </c>
      <c r="N20" s="7">
        <f t="shared" si="7"/>
        <v>11.9</v>
      </c>
      <c r="O20" s="9" t="str">
        <f t="shared" si="8"/>
        <v/>
      </c>
      <c r="P20" s="9" t="str">
        <f t="shared" si="9"/>
        <v/>
      </c>
      <c r="Q20" s="9" t="str">
        <f t="shared" si="10"/>
        <v/>
      </c>
      <c r="R20" s="9" t="str">
        <f t="shared" si="11"/>
        <v/>
      </c>
      <c r="S20" s="11" t="str">
        <f t="shared" si="15"/>
        <v/>
      </c>
      <c r="T20" s="11" t="str">
        <f t="shared" si="12"/>
        <v/>
      </c>
      <c r="U20" s="11" t="str">
        <f t="shared" si="13"/>
        <v/>
      </c>
      <c r="V20" s="11" t="str">
        <f t="shared" si="14"/>
        <v/>
      </c>
    </row>
    <row r="21" spans="1:22" ht="15.75" thickBot="1" x14ac:dyDescent="0.3">
      <c r="A21" s="3" t="s">
        <v>1149</v>
      </c>
      <c r="B21" s="4">
        <v>0.73</v>
      </c>
      <c r="C21" s="4">
        <v>0.62</v>
      </c>
      <c r="D21" s="4">
        <v>21.6</v>
      </c>
      <c r="E21" s="4">
        <v>0.28000000000000003</v>
      </c>
      <c r="F21" s="4">
        <v>1.18</v>
      </c>
      <c r="G21" s="5" t="str">
        <f t="shared" si="0"/>
        <v/>
      </c>
      <c r="H21" s="5" t="str">
        <f t="shared" si="1"/>
        <v/>
      </c>
      <c r="I21" s="5" t="str">
        <f t="shared" si="2"/>
        <v/>
      </c>
      <c r="J21" s="5" t="str">
        <f t="shared" si="3"/>
        <v/>
      </c>
      <c r="K21" s="7">
        <f t="shared" si="4"/>
        <v>0.73</v>
      </c>
      <c r="L21" s="7">
        <f t="shared" si="5"/>
        <v>1.18</v>
      </c>
      <c r="M21" s="7">
        <f t="shared" si="6"/>
        <v>0.62</v>
      </c>
      <c r="N21" s="7">
        <f t="shared" si="7"/>
        <v>21.6</v>
      </c>
      <c r="O21" s="9" t="str">
        <f t="shared" si="8"/>
        <v/>
      </c>
      <c r="P21" s="9" t="str">
        <f t="shared" si="9"/>
        <v/>
      </c>
      <c r="Q21" s="9" t="str">
        <f t="shared" si="10"/>
        <v/>
      </c>
      <c r="R21" s="9" t="str">
        <f t="shared" si="11"/>
        <v/>
      </c>
      <c r="S21" s="11" t="str">
        <f t="shared" si="15"/>
        <v/>
      </c>
      <c r="T21" s="11" t="str">
        <f t="shared" si="12"/>
        <v/>
      </c>
      <c r="U21" s="11" t="str">
        <f t="shared" si="13"/>
        <v/>
      </c>
      <c r="V21" s="11" t="str">
        <f t="shared" si="14"/>
        <v/>
      </c>
    </row>
    <row r="22" spans="1:22" ht="15.75" thickBot="1" x14ac:dyDescent="0.3">
      <c r="A22" s="3" t="s">
        <v>216</v>
      </c>
      <c r="B22" s="4">
        <v>0.73</v>
      </c>
      <c r="C22" s="4">
        <v>0.51</v>
      </c>
      <c r="D22" s="4">
        <v>23.5</v>
      </c>
      <c r="E22" s="4">
        <v>0.36</v>
      </c>
      <c r="F22" s="4">
        <v>1.1000000000000001</v>
      </c>
      <c r="G22" s="5" t="str">
        <f t="shared" si="0"/>
        <v/>
      </c>
      <c r="H22" s="5" t="str">
        <f t="shared" si="1"/>
        <v/>
      </c>
      <c r="I22" s="5" t="str">
        <f t="shared" si="2"/>
        <v/>
      </c>
      <c r="J22" s="5" t="str">
        <f t="shared" si="3"/>
        <v/>
      </c>
      <c r="K22" s="7">
        <f t="shared" si="4"/>
        <v>0.73</v>
      </c>
      <c r="L22" s="7">
        <f t="shared" si="5"/>
        <v>1.1000000000000001</v>
      </c>
      <c r="M22" s="7">
        <f t="shared" si="6"/>
        <v>0.51</v>
      </c>
      <c r="N22" s="7">
        <f t="shared" si="7"/>
        <v>23.5</v>
      </c>
      <c r="O22" s="9" t="str">
        <f t="shared" si="8"/>
        <v/>
      </c>
      <c r="P22" s="9" t="str">
        <f t="shared" si="9"/>
        <v/>
      </c>
      <c r="Q22" s="9" t="str">
        <f t="shared" si="10"/>
        <v/>
      </c>
      <c r="R22" s="9" t="str">
        <f t="shared" si="11"/>
        <v/>
      </c>
      <c r="S22" s="11" t="str">
        <f t="shared" si="15"/>
        <v/>
      </c>
      <c r="T22" s="11" t="str">
        <f t="shared" si="12"/>
        <v/>
      </c>
      <c r="U22" s="11" t="str">
        <f t="shared" si="13"/>
        <v/>
      </c>
      <c r="V22" s="11" t="str">
        <f t="shared" si="14"/>
        <v/>
      </c>
    </row>
    <row r="23" spans="1:22" ht="15.75" thickBot="1" x14ac:dyDescent="0.3">
      <c r="A23" s="3">
        <v>-415713</v>
      </c>
      <c r="B23" s="4">
        <v>0.74</v>
      </c>
      <c r="C23" s="4">
        <v>0.37</v>
      </c>
      <c r="D23" s="4">
        <v>7</v>
      </c>
      <c r="E23" s="4">
        <v>0.47</v>
      </c>
      <c r="F23" s="4">
        <v>1.01</v>
      </c>
      <c r="G23" s="5" t="str">
        <f t="shared" si="0"/>
        <v/>
      </c>
      <c r="H23" s="5" t="str">
        <f t="shared" si="1"/>
        <v/>
      </c>
      <c r="I23" s="5" t="str">
        <f t="shared" si="2"/>
        <v/>
      </c>
      <c r="J23" s="5" t="str">
        <f t="shared" si="3"/>
        <v/>
      </c>
      <c r="K23" s="7">
        <f t="shared" si="4"/>
        <v>0.74</v>
      </c>
      <c r="L23" s="7">
        <f t="shared" si="5"/>
        <v>1.01</v>
      </c>
      <c r="M23" s="7">
        <f t="shared" si="6"/>
        <v>0.37</v>
      </c>
      <c r="N23" s="7">
        <f t="shared" si="7"/>
        <v>7</v>
      </c>
      <c r="O23" s="9" t="str">
        <f t="shared" si="8"/>
        <v/>
      </c>
      <c r="P23" s="9" t="str">
        <f t="shared" si="9"/>
        <v/>
      </c>
      <c r="Q23" s="9" t="str">
        <f t="shared" si="10"/>
        <v/>
      </c>
      <c r="R23" s="9" t="str">
        <f t="shared" si="11"/>
        <v/>
      </c>
      <c r="S23" s="11" t="str">
        <f t="shared" si="15"/>
        <v/>
      </c>
      <c r="T23" s="11" t="str">
        <f t="shared" si="12"/>
        <v/>
      </c>
      <c r="U23" s="11" t="str">
        <f t="shared" si="13"/>
        <v/>
      </c>
      <c r="V23" s="11" t="str">
        <f t="shared" si="14"/>
        <v/>
      </c>
    </row>
    <row r="24" spans="1:22" ht="15.75" thickBot="1" x14ac:dyDescent="0.3">
      <c r="A24" s="3" t="s">
        <v>676</v>
      </c>
      <c r="B24" s="4">
        <v>0.74</v>
      </c>
      <c r="C24" s="4">
        <v>0.42</v>
      </c>
      <c r="D24" s="4">
        <v>8.4</v>
      </c>
      <c r="E24" s="4">
        <v>0.43</v>
      </c>
      <c r="F24" s="4">
        <v>1.04</v>
      </c>
      <c r="G24" s="5" t="str">
        <f t="shared" si="0"/>
        <v/>
      </c>
      <c r="H24" s="5" t="str">
        <f t="shared" si="1"/>
        <v/>
      </c>
      <c r="I24" s="5" t="str">
        <f t="shared" si="2"/>
        <v/>
      </c>
      <c r="J24" s="5" t="str">
        <f t="shared" si="3"/>
        <v/>
      </c>
      <c r="K24" s="7">
        <f t="shared" si="4"/>
        <v>0.74</v>
      </c>
      <c r="L24" s="7">
        <f t="shared" si="5"/>
        <v>1.04</v>
      </c>
      <c r="M24" s="7">
        <f t="shared" si="6"/>
        <v>0.42</v>
      </c>
      <c r="N24" s="7">
        <f t="shared" si="7"/>
        <v>8.4</v>
      </c>
      <c r="O24" s="9" t="str">
        <f t="shared" si="8"/>
        <v/>
      </c>
      <c r="P24" s="9" t="str">
        <f t="shared" si="9"/>
        <v/>
      </c>
      <c r="Q24" s="9" t="str">
        <f t="shared" si="10"/>
        <v/>
      </c>
      <c r="R24" s="9" t="str">
        <f t="shared" si="11"/>
        <v/>
      </c>
      <c r="S24" s="11" t="str">
        <f t="shared" si="15"/>
        <v/>
      </c>
      <c r="T24" s="11" t="str">
        <f t="shared" si="12"/>
        <v/>
      </c>
      <c r="U24" s="11" t="str">
        <f t="shared" si="13"/>
        <v/>
      </c>
      <c r="V24" s="11" t="str">
        <f t="shared" si="14"/>
        <v/>
      </c>
    </row>
    <row r="25" spans="1:22" ht="15.75" thickBot="1" x14ac:dyDescent="0.3">
      <c r="A25" s="3" t="s">
        <v>349</v>
      </c>
      <c r="B25" s="4">
        <v>0.74</v>
      </c>
      <c r="C25" s="4">
        <v>0.33</v>
      </c>
      <c r="D25" s="4">
        <v>22.2</v>
      </c>
      <c r="E25" s="4">
        <v>0.5</v>
      </c>
      <c r="F25" s="4">
        <v>0.99</v>
      </c>
      <c r="G25" s="5" t="str">
        <f t="shared" si="0"/>
        <v/>
      </c>
      <c r="H25" s="5" t="str">
        <f t="shared" si="1"/>
        <v/>
      </c>
      <c r="I25" s="5" t="str">
        <f t="shared" si="2"/>
        <v/>
      </c>
      <c r="J25" s="5" t="str">
        <f t="shared" si="3"/>
        <v/>
      </c>
      <c r="K25" s="7">
        <f t="shared" si="4"/>
        <v>0.74</v>
      </c>
      <c r="L25" s="7">
        <f t="shared" si="5"/>
        <v>0.99</v>
      </c>
      <c r="M25" s="7">
        <f t="shared" si="6"/>
        <v>0.33</v>
      </c>
      <c r="N25" s="7">
        <f t="shared" si="7"/>
        <v>22.2</v>
      </c>
      <c r="O25" s="9" t="str">
        <f t="shared" si="8"/>
        <v/>
      </c>
      <c r="P25" s="9" t="str">
        <f t="shared" si="9"/>
        <v/>
      </c>
      <c r="Q25" s="9" t="str">
        <f t="shared" si="10"/>
        <v/>
      </c>
      <c r="R25" s="9" t="str">
        <f t="shared" si="11"/>
        <v/>
      </c>
      <c r="S25" s="11" t="str">
        <f t="shared" si="15"/>
        <v/>
      </c>
      <c r="T25" s="11" t="str">
        <f t="shared" si="12"/>
        <v/>
      </c>
      <c r="U25" s="11" t="str">
        <f t="shared" si="13"/>
        <v/>
      </c>
      <c r="V25" s="11" t="str">
        <f t="shared" si="14"/>
        <v/>
      </c>
    </row>
    <row r="26" spans="1:22" ht="15.75" thickBot="1" x14ac:dyDescent="0.3">
      <c r="A26" s="3" t="s">
        <v>1013</v>
      </c>
      <c r="B26" s="4">
        <v>0.75</v>
      </c>
      <c r="C26" s="4">
        <v>0.41</v>
      </c>
      <c r="D26" s="4">
        <v>5.7</v>
      </c>
      <c r="E26" s="4">
        <v>0.44</v>
      </c>
      <c r="F26" s="4">
        <v>1.06</v>
      </c>
      <c r="G26" s="5" t="str">
        <f t="shared" si="0"/>
        <v/>
      </c>
      <c r="H26" s="5" t="str">
        <f t="shared" si="1"/>
        <v/>
      </c>
      <c r="I26" s="5" t="str">
        <f t="shared" si="2"/>
        <v/>
      </c>
      <c r="J26" s="5" t="str">
        <f t="shared" si="3"/>
        <v/>
      </c>
      <c r="K26" s="7">
        <f t="shared" si="4"/>
        <v>0.75</v>
      </c>
      <c r="L26" s="7">
        <f t="shared" si="5"/>
        <v>1.06</v>
      </c>
      <c r="M26" s="7">
        <f t="shared" si="6"/>
        <v>0.41</v>
      </c>
      <c r="N26" s="7">
        <f t="shared" si="7"/>
        <v>5.7</v>
      </c>
      <c r="O26" s="9" t="str">
        <f t="shared" si="8"/>
        <v/>
      </c>
      <c r="P26" s="9" t="str">
        <f t="shared" si="9"/>
        <v/>
      </c>
      <c r="Q26" s="9" t="str">
        <f t="shared" si="10"/>
        <v/>
      </c>
      <c r="R26" s="9" t="str">
        <f t="shared" si="11"/>
        <v/>
      </c>
      <c r="S26" s="11" t="str">
        <f t="shared" si="15"/>
        <v/>
      </c>
      <c r="T26" s="11" t="str">
        <f t="shared" si="12"/>
        <v/>
      </c>
      <c r="U26" s="11" t="str">
        <f t="shared" si="13"/>
        <v/>
      </c>
      <c r="V26" s="11" t="str">
        <f t="shared" si="14"/>
        <v/>
      </c>
    </row>
    <row r="27" spans="1:22" ht="15.75" thickBot="1" x14ac:dyDescent="0.3">
      <c r="A27" s="3">
        <v>-264357</v>
      </c>
      <c r="B27" s="4">
        <v>0.75</v>
      </c>
      <c r="C27" s="4">
        <v>0.36</v>
      </c>
      <c r="D27" s="4">
        <v>8.6</v>
      </c>
      <c r="E27" s="4">
        <v>0.48</v>
      </c>
      <c r="F27" s="4">
        <v>1.02</v>
      </c>
      <c r="G27" s="5" t="str">
        <f t="shared" si="0"/>
        <v/>
      </c>
      <c r="H27" s="5" t="str">
        <f t="shared" si="1"/>
        <v/>
      </c>
      <c r="I27" s="5" t="str">
        <f t="shared" si="2"/>
        <v/>
      </c>
      <c r="J27" s="5" t="str">
        <f t="shared" si="3"/>
        <v/>
      </c>
      <c r="K27" s="7">
        <f t="shared" si="4"/>
        <v>0.75</v>
      </c>
      <c r="L27" s="7">
        <f t="shared" si="5"/>
        <v>1.02</v>
      </c>
      <c r="M27" s="7">
        <f t="shared" si="6"/>
        <v>0.36</v>
      </c>
      <c r="N27" s="7">
        <f t="shared" si="7"/>
        <v>8.6</v>
      </c>
      <c r="O27" s="9" t="str">
        <f t="shared" si="8"/>
        <v/>
      </c>
      <c r="P27" s="9" t="str">
        <f t="shared" si="9"/>
        <v/>
      </c>
      <c r="Q27" s="9" t="str">
        <f t="shared" si="10"/>
        <v/>
      </c>
      <c r="R27" s="9" t="str">
        <f t="shared" si="11"/>
        <v/>
      </c>
      <c r="S27" s="11" t="str">
        <f t="shared" si="15"/>
        <v/>
      </c>
      <c r="T27" s="11" t="str">
        <f t="shared" si="12"/>
        <v/>
      </c>
      <c r="U27" s="11" t="str">
        <f t="shared" si="13"/>
        <v/>
      </c>
      <c r="V27" s="11" t="str">
        <f t="shared" si="14"/>
        <v/>
      </c>
    </row>
    <row r="28" spans="1:22" ht="15.75" thickBot="1" x14ac:dyDescent="0.3">
      <c r="A28" s="3" t="s">
        <v>939</v>
      </c>
      <c r="B28" s="4">
        <v>0.75</v>
      </c>
      <c r="C28" s="4">
        <v>0.27</v>
      </c>
      <c r="D28" s="4">
        <v>19.2</v>
      </c>
      <c r="E28" s="4">
        <v>0.55000000000000004</v>
      </c>
      <c r="F28" s="4">
        <v>0.96</v>
      </c>
      <c r="G28" s="5" t="str">
        <f t="shared" si="0"/>
        <v/>
      </c>
      <c r="H28" s="5" t="str">
        <f t="shared" si="1"/>
        <v/>
      </c>
      <c r="I28" s="5" t="str">
        <f t="shared" si="2"/>
        <v/>
      </c>
      <c r="J28" s="5" t="str">
        <f t="shared" si="3"/>
        <v/>
      </c>
      <c r="K28" s="7" t="str">
        <f t="shared" si="4"/>
        <v/>
      </c>
      <c r="L28" s="7" t="str">
        <f t="shared" si="5"/>
        <v/>
      </c>
      <c r="M28" s="7" t="str">
        <f t="shared" si="6"/>
        <v/>
      </c>
      <c r="N28" s="7" t="str">
        <f t="shared" si="7"/>
        <v/>
      </c>
      <c r="O28" s="9" t="str">
        <f t="shared" si="8"/>
        <v/>
      </c>
      <c r="P28" s="9" t="str">
        <f t="shared" si="9"/>
        <v/>
      </c>
      <c r="Q28" s="9" t="str">
        <f t="shared" si="10"/>
        <v/>
      </c>
      <c r="R28" s="9" t="str">
        <f t="shared" si="11"/>
        <v/>
      </c>
      <c r="S28" s="11">
        <f t="shared" si="15"/>
        <v>0.75</v>
      </c>
      <c r="T28" s="11">
        <f t="shared" si="12"/>
        <v>0.96</v>
      </c>
      <c r="U28" s="11">
        <f t="shared" si="13"/>
        <v>0.27</v>
      </c>
      <c r="V28" s="11">
        <f t="shared" si="14"/>
        <v>19.2</v>
      </c>
    </row>
    <row r="29" spans="1:22" ht="15.75" thickBot="1" x14ac:dyDescent="0.3">
      <c r="A29" s="3" t="s">
        <v>486</v>
      </c>
      <c r="B29" s="4">
        <v>0.75</v>
      </c>
      <c r="C29" s="4">
        <v>0.76</v>
      </c>
      <c r="D29" s="4">
        <v>19.8</v>
      </c>
      <c r="E29" s="4">
        <v>0.18</v>
      </c>
      <c r="F29" s="4">
        <v>1.31</v>
      </c>
      <c r="G29" s="5" t="str">
        <f t="shared" si="0"/>
        <v/>
      </c>
      <c r="H29" s="5" t="str">
        <f t="shared" si="1"/>
        <v/>
      </c>
      <c r="I29" s="5" t="str">
        <f t="shared" si="2"/>
        <v/>
      </c>
      <c r="J29" s="5" t="str">
        <f t="shared" si="3"/>
        <v/>
      </c>
      <c r="K29" s="7">
        <f t="shared" si="4"/>
        <v>0.75</v>
      </c>
      <c r="L29" s="7">
        <f t="shared" si="5"/>
        <v>1.31</v>
      </c>
      <c r="M29" s="7">
        <f t="shared" si="6"/>
        <v>0.76</v>
      </c>
      <c r="N29" s="7">
        <f t="shared" si="7"/>
        <v>19.8</v>
      </c>
      <c r="O29" s="9" t="str">
        <f t="shared" si="8"/>
        <v/>
      </c>
      <c r="P29" s="9" t="str">
        <f t="shared" si="9"/>
        <v/>
      </c>
      <c r="Q29" s="9" t="str">
        <f t="shared" si="10"/>
        <v/>
      </c>
      <c r="R29" s="9" t="str">
        <f t="shared" si="11"/>
        <v/>
      </c>
      <c r="S29" s="11" t="str">
        <f t="shared" si="15"/>
        <v/>
      </c>
      <c r="T29" s="11" t="str">
        <f t="shared" si="12"/>
        <v/>
      </c>
      <c r="U29" s="11" t="str">
        <f t="shared" si="13"/>
        <v/>
      </c>
      <c r="V29" s="11" t="str">
        <f t="shared" si="14"/>
        <v/>
      </c>
    </row>
    <row r="30" spans="1:22" ht="15.75" thickBot="1" x14ac:dyDescent="0.3">
      <c r="A30" s="3">
        <v>-308242</v>
      </c>
      <c r="B30" s="4">
        <v>0.75</v>
      </c>
      <c r="C30" s="4">
        <v>0.34</v>
      </c>
      <c r="D30" s="4">
        <v>24.9</v>
      </c>
      <c r="E30" s="4">
        <v>0.5</v>
      </c>
      <c r="F30" s="4">
        <v>1.01</v>
      </c>
      <c r="G30" s="5" t="str">
        <f t="shared" si="0"/>
        <v/>
      </c>
      <c r="H30" s="5" t="str">
        <f t="shared" si="1"/>
        <v/>
      </c>
      <c r="I30" s="5" t="str">
        <f t="shared" si="2"/>
        <v/>
      </c>
      <c r="J30" s="5" t="str">
        <f t="shared" si="3"/>
        <v/>
      </c>
      <c r="K30" s="7">
        <f t="shared" si="4"/>
        <v>0.75</v>
      </c>
      <c r="L30" s="7">
        <f t="shared" si="5"/>
        <v>1.01</v>
      </c>
      <c r="M30" s="7">
        <f t="shared" si="6"/>
        <v>0.34</v>
      </c>
      <c r="N30" s="7">
        <f t="shared" si="7"/>
        <v>24.9</v>
      </c>
      <c r="O30" s="9" t="str">
        <f t="shared" si="8"/>
        <v/>
      </c>
      <c r="P30" s="9" t="str">
        <f t="shared" si="9"/>
        <v/>
      </c>
      <c r="Q30" s="9" t="str">
        <f t="shared" si="10"/>
        <v/>
      </c>
      <c r="R30" s="9" t="str">
        <f t="shared" si="11"/>
        <v/>
      </c>
      <c r="S30" s="11" t="str">
        <f t="shared" si="15"/>
        <v/>
      </c>
      <c r="T30" s="11" t="str">
        <f t="shared" si="12"/>
        <v/>
      </c>
      <c r="U30" s="11" t="str">
        <f t="shared" si="13"/>
        <v/>
      </c>
      <c r="V30" s="11" t="str">
        <f t="shared" si="14"/>
        <v/>
      </c>
    </row>
    <row r="31" spans="1:22" ht="15.75" thickBot="1" x14ac:dyDescent="0.3">
      <c r="A31" s="3" t="s">
        <v>52</v>
      </c>
      <c r="B31" s="4">
        <v>0.76</v>
      </c>
      <c r="C31" s="4">
        <v>0.4</v>
      </c>
      <c r="D31" s="4">
        <v>6.8</v>
      </c>
      <c r="E31" s="4">
        <v>0.46</v>
      </c>
      <c r="F31" s="4">
        <v>1.06</v>
      </c>
      <c r="G31" s="5" t="str">
        <f t="shared" si="0"/>
        <v/>
      </c>
      <c r="H31" s="5" t="str">
        <f t="shared" si="1"/>
        <v/>
      </c>
      <c r="I31" s="5" t="str">
        <f t="shared" si="2"/>
        <v/>
      </c>
      <c r="J31" s="5" t="str">
        <f t="shared" si="3"/>
        <v/>
      </c>
      <c r="K31" s="7">
        <f t="shared" si="4"/>
        <v>0.76</v>
      </c>
      <c r="L31" s="7">
        <f t="shared" si="5"/>
        <v>1.06</v>
      </c>
      <c r="M31" s="7">
        <f t="shared" si="6"/>
        <v>0.4</v>
      </c>
      <c r="N31" s="7">
        <f t="shared" si="7"/>
        <v>6.8</v>
      </c>
      <c r="O31" s="9" t="str">
        <f t="shared" si="8"/>
        <v/>
      </c>
      <c r="P31" s="9" t="str">
        <f t="shared" si="9"/>
        <v/>
      </c>
      <c r="Q31" s="9" t="str">
        <f t="shared" si="10"/>
        <v/>
      </c>
      <c r="R31" s="9" t="str">
        <f t="shared" si="11"/>
        <v/>
      </c>
      <c r="S31" s="11" t="str">
        <f t="shared" si="15"/>
        <v/>
      </c>
      <c r="T31" s="11" t="str">
        <f t="shared" si="12"/>
        <v/>
      </c>
      <c r="U31" s="11" t="str">
        <f t="shared" si="13"/>
        <v/>
      </c>
      <c r="V31" s="11" t="str">
        <f t="shared" si="14"/>
        <v/>
      </c>
    </row>
    <row r="32" spans="1:22" ht="15.75" thickBot="1" x14ac:dyDescent="0.3">
      <c r="A32" s="3">
        <v>-163243</v>
      </c>
      <c r="B32" s="4">
        <v>0.76</v>
      </c>
      <c r="C32" s="4">
        <v>0.6</v>
      </c>
      <c r="D32" s="4">
        <v>20.3</v>
      </c>
      <c r="E32" s="4">
        <v>0.3</v>
      </c>
      <c r="F32" s="4">
        <v>1.22</v>
      </c>
      <c r="G32" s="5" t="str">
        <f t="shared" si="0"/>
        <v/>
      </c>
      <c r="H32" s="5" t="str">
        <f t="shared" si="1"/>
        <v/>
      </c>
      <c r="I32" s="5" t="str">
        <f t="shared" si="2"/>
        <v/>
      </c>
      <c r="J32" s="5" t="str">
        <f t="shared" si="3"/>
        <v/>
      </c>
      <c r="K32" s="7">
        <f t="shared" si="4"/>
        <v>0.76</v>
      </c>
      <c r="L32" s="7">
        <f t="shared" si="5"/>
        <v>1.22</v>
      </c>
      <c r="M32" s="7">
        <f t="shared" si="6"/>
        <v>0.6</v>
      </c>
      <c r="N32" s="7">
        <f t="shared" si="7"/>
        <v>20.3</v>
      </c>
      <c r="O32" s="9" t="str">
        <f t="shared" si="8"/>
        <v/>
      </c>
      <c r="P32" s="9" t="str">
        <f t="shared" si="9"/>
        <v/>
      </c>
      <c r="Q32" s="9" t="str">
        <f t="shared" si="10"/>
        <v/>
      </c>
      <c r="R32" s="9" t="str">
        <f t="shared" si="11"/>
        <v/>
      </c>
      <c r="S32" s="11" t="str">
        <f t="shared" si="15"/>
        <v/>
      </c>
      <c r="T32" s="11" t="str">
        <f t="shared" si="12"/>
        <v/>
      </c>
      <c r="U32" s="11" t="str">
        <f t="shared" si="13"/>
        <v/>
      </c>
      <c r="V32" s="11" t="str">
        <f t="shared" si="14"/>
        <v/>
      </c>
    </row>
    <row r="33" spans="1:22" ht="15.75" thickBot="1" x14ac:dyDescent="0.3">
      <c r="A33" s="3" t="s">
        <v>292</v>
      </c>
      <c r="B33" s="4">
        <v>0.76</v>
      </c>
      <c r="C33" s="4">
        <v>0.41</v>
      </c>
      <c r="D33" s="4">
        <v>21.5</v>
      </c>
      <c r="E33" s="4">
        <v>0.45</v>
      </c>
      <c r="F33" s="4">
        <v>1.07</v>
      </c>
      <c r="G33" s="5" t="str">
        <f t="shared" si="0"/>
        <v/>
      </c>
      <c r="H33" s="5" t="str">
        <f t="shared" si="1"/>
        <v/>
      </c>
      <c r="I33" s="5" t="str">
        <f t="shared" si="2"/>
        <v/>
      </c>
      <c r="J33" s="5" t="str">
        <f t="shared" si="3"/>
        <v/>
      </c>
      <c r="K33" s="7">
        <f t="shared" si="4"/>
        <v>0.76</v>
      </c>
      <c r="L33" s="7">
        <f t="shared" si="5"/>
        <v>1.07</v>
      </c>
      <c r="M33" s="7">
        <f t="shared" si="6"/>
        <v>0.41</v>
      </c>
      <c r="N33" s="7">
        <f t="shared" si="7"/>
        <v>21.5</v>
      </c>
      <c r="O33" s="9" t="str">
        <f t="shared" si="8"/>
        <v/>
      </c>
      <c r="P33" s="9" t="str">
        <f t="shared" si="9"/>
        <v/>
      </c>
      <c r="Q33" s="9" t="str">
        <f t="shared" si="10"/>
        <v/>
      </c>
      <c r="R33" s="9" t="str">
        <f t="shared" si="11"/>
        <v/>
      </c>
      <c r="S33" s="11" t="str">
        <f t="shared" si="15"/>
        <v/>
      </c>
      <c r="T33" s="11" t="str">
        <f t="shared" si="12"/>
        <v/>
      </c>
      <c r="U33" s="11" t="str">
        <f t="shared" si="13"/>
        <v/>
      </c>
      <c r="V33" s="11" t="str">
        <f t="shared" si="14"/>
        <v/>
      </c>
    </row>
    <row r="34" spans="1:22" ht="15.75" thickBot="1" x14ac:dyDescent="0.3">
      <c r="A34" s="3" t="s">
        <v>432</v>
      </c>
      <c r="B34" s="4">
        <v>0.76</v>
      </c>
      <c r="C34" s="4">
        <v>0.36</v>
      </c>
      <c r="D34" s="4">
        <v>33.4</v>
      </c>
      <c r="E34" s="4">
        <v>0.49</v>
      </c>
      <c r="F34" s="4">
        <v>1.03</v>
      </c>
      <c r="G34" s="5" t="str">
        <f t="shared" ref="G34:G66" si="16">IF(AND(B34&gt;=1,E34&lt;=1.02),B34,"")</f>
        <v/>
      </c>
      <c r="H34" s="5" t="str">
        <f t="shared" ref="H34:H66" si="17">IF(AND(B34&gt;=1,E34&lt;=1.02),E34,"")</f>
        <v/>
      </c>
      <c r="I34" s="5" t="str">
        <f t="shared" ref="I34:I66" si="18">IF(AND(B34&gt;=1,E34&lt;=1.02),C34,"")</f>
        <v/>
      </c>
      <c r="J34" s="5" t="str">
        <f t="shared" ref="J34:J66" si="19">IF(AND(B34&gt;=1,E34&lt;=1.02),D34,"")</f>
        <v/>
      </c>
      <c r="K34" s="7">
        <f t="shared" ref="K34:K66" si="20">IF(AND(B34&lt;1,F34&gt;0.983),B34,"")</f>
        <v>0.76</v>
      </c>
      <c r="L34" s="7">
        <f t="shared" ref="L34:L66" si="21">IF(AND(B34&lt;1,F34&gt;0.983),F34,"")</f>
        <v>1.03</v>
      </c>
      <c r="M34" s="7">
        <f t="shared" ref="M34:M66" si="22">IF(AND(B34&lt;1,F34&gt;0.983),C34,"")</f>
        <v>0.36</v>
      </c>
      <c r="N34" s="7">
        <f t="shared" ref="N34:N66" si="23">IF(AND(B34&lt;1,F34&gt;0.983),D34,"")</f>
        <v>33.4</v>
      </c>
      <c r="O34" s="9" t="str">
        <f t="shared" ref="O34:O66" si="24">IF(AND(B34&gt;=1, 1.02&lt;E34, E34&lt;=1.3),B34,"")</f>
        <v/>
      </c>
      <c r="P34" s="9" t="str">
        <f t="shared" ref="P34:P66" si="25">IF(AND(B34&gt;=1, 1.02&lt;E34, E34&lt;=1.3),E34,"")</f>
        <v/>
      </c>
      <c r="Q34" s="9" t="str">
        <f t="shared" ref="Q34:Q66" si="26">IF(AND(B34&gt;=1, 1.02&lt;E34, E34&lt;=1.3),C34,"")</f>
        <v/>
      </c>
      <c r="R34" s="9" t="str">
        <f t="shared" ref="R34:R66" si="27">IF(AND(B34&gt;=1, 1.02&lt;E34, E34&lt;=1.3),D34,"")</f>
        <v/>
      </c>
      <c r="S34" s="11" t="str">
        <f t="shared" si="15"/>
        <v/>
      </c>
      <c r="T34" s="11" t="str">
        <f t="shared" ref="T34:T66" si="28">IF(AND(B34&lt;1, F34&lt;0.983),F34,"")</f>
        <v/>
      </c>
      <c r="U34" s="11" t="str">
        <f t="shared" ref="U34:U66" si="29">IF(AND(B34&lt;1, F34&lt;0.983),C34,"")</f>
        <v/>
      </c>
      <c r="V34" s="11" t="str">
        <f t="shared" ref="V34:V66" si="30">IF(AND(B34&lt;1, F34&lt;0.983),D34,"")</f>
        <v/>
      </c>
    </row>
    <row r="35" spans="1:22" ht="15.75" thickBot="1" x14ac:dyDescent="0.3">
      <c r="A35" s="3" t="s">
        <v>174</v>
      </c>
      <c r="B35" s="4">
        <v>0.77</v>
      </c>
      <c r="C35" s="4">
        <v>0.31</v>
      </c>
      <c r="D35" s="4">
        <v>4.3</v>
      </c>
      <c r="E35" s="4">
        <v>0.54</v>
      </c>
      <c r="F35" s="4">
        <v>1.01</v>
      </c>
      <c r="G35" s="5" t="str">
        <f t="shared" si="16"/>
        <v/>
      </c>
      <c r="H35" s="5" t="str">
        <f t="shared" si="17"/>
        <v/>
      </c>
      <c r="I35" s="5" t="str">
        <f t="shared" si="18"/>
        <v/>
      </c>
      <c r="J35" s="5" t="str">
        <f t="shared" si="19"/>
        <v/>
      </c>
      <c r="K35" s="7">
        <f t="shared" si="20"/>
        <v>0.77</v>
      </c>
      <c r="L35" s="7">
        <f t="shared" si="21"/>
        <v>1.01</v>
      </c>
      <c r="M35" s="7">
        <f t="shared" si="22"/>
        <v>0.31</v>
      </c>
      <c r="N35" s="7">
        <f t="shared" si="23"/>
        <v>4.3</v>
      </c>
      <c r="O35" s="9" t="str">
        <f t="shared" si="24"/>
        <v/>
      </c>
      <c r="P35" s="9" t="str">
        <f t="shared" si="25"/>
        <v/>
      </c>
      <c r="Q35" s="9" t="str">
        <f t="shared" si="26"/>
        <v/>
      </c>
      <c r="R35" s="9" t="str">
        <f t="shared" si="27"/>
        <v/>
      </c>
      <c r="S35" s="11" t="str">
        <f t="shared" ref="S35:S66" si="31">IF(AND(B35&lt;1, F35&lt;0.983),B35,"")</f>
        <v/>
      </c>
      <c r="T35" s="11" t="str">
        <f t="shared" si="28"/>
        <v/>
      </c>
      <c r="U35" s="11" t="str">
        <f t="shared" si="29"/>
        <v/>
      </c>
      <c r="V35" s="11" t="str">
        <f t="shared" si="30"/>
        <v/>
      </c>
    </row>
    <row r="36" spans="1:22" ht="15.75" thickBot="1" x14ac:dyDescent="0.3">
      <c r="A36" s="3" t="s">
        <v>474</v>
      </c>
      <c r="B36" s="4">
        <v>0.77</v>
      </c>
      <c r="C36" s="4">
        <v>0.35</v>
      </c>
      <c r="D36" s="4">
        <v>7.2</v>
      </c>
      <c r="E36" s="4">
        <v>0.5</v>
      </c>
      <c r="F36" s="4">
        <v>1.04</v>
      </c>
      <c r="G36" s="5" t="str">
        <f t="shared" si="16"/>
        <v/>
      </c>
      <c r="H36" s="5" t="str">
        <f t="shared" si="17"/>
        <v/>
      </c>
      <c r="I36" s="5" t="str">
        <f t="shared" si="18"/>
        <v/>
      </c>
      <c r="J36" s="5" t="str">
        <f t="shared" si="19"/>
        <v/>
      </c>
      <c r="K36" s="7">
        <f t="shared" si="20"/>
        <v>0.77</v>
      </c>
      <c r="L36" s="7">
        <f t="shared" si="21"/>
        <v>1.04</v>
      </c>
      <c r="M36" s="7">
        <f t="shared" si="22"/>
        <v>0.35</v>
      </c>
      <c r="N36" s="7">
        <f t="shared" si="23"/>
        <v>7.2</v>
      </c>
      <c r="O36" s="9" t="str">
        <f t="shared" si="24"/>
        <v/>
      </c>
      <c r="P36" s="9" t="str">
        <f t="shared" si="25"/>
        <v/>
      </c>
      <c r="Q36" s="9" t="str">
        <f t="shared" si="26"/>
        <v/>
      </c>
      <c r="R36" s="9" t="str">
        <f t="shared" si="27"/>
        <v/>
      </c>
      <c r="S36" s="11" t="str">
        <f t="shared" si="31"/>
        <v/>
      </c>
      <c r="T36" s="11" t="str">
        <f t="shared" si="28"/>
        <v/>
      </c>
      <c r="U36" s="11" t="str">
        <f t="shared" si="29"/>
        <v/>
      </c>
      <c r="V36" s="11" t="str">
        <f t="shared" si="30"/>
        <v/>
      </c>
    </row>
    <row r="37" spans="1:22" ht="15.75" thickBot="1" x14ac:dyDescent="0.3">
      <c r="A37" s="3" t="s">
        <v>837</v>
      </c>
      <c r="B37" s="4">
        <v>0.77</v>
      </c>
      <c r="C37" s="4">
        <v>0.5</v>
      </c>
      <c r="D37" s="4">
        <v>7.6</v>
      </c>
      <c r="E37" s="4">
        <v>0.39</v>
      </c>
      <c r="F37" s="4">
        <v>1.1599999999999999</v>
      </c>
      <c r="G37" s="5" t="str">
        <f t="shared" si="16"/>
        <v/>
      </c>
      <c r="H37" s="5" t="str">
        <f t="shared" si="17"/>
        <v/>
      </c>
      <c r="I37" s="5" t="str">
        <f t="shared" si="18"/>
        <v/>
      </c>
      <c r="J37" s="5" t="str">
        <f t="shared" si="19"/>
        <v/>
      </c>
      <c r="K37" s="7">
        <f t="shared" si="20"/>
        <v>0.77</v>
      </c>
      <c r="L37" s="7">
        <f t="shared" si="21"/>
        <v>1.1599999999999999</v>
      </c>
      <c r="M37" s="7">
        <f t="shared" si="22"/>
        <v>0.5</v>
      </c>
      <c r="N37" s="7">
        <f t="shared" si="23"/>
        <v>7.6</v>
      </c>
      <c r="O37" s="9" t="str">
        <f t="shared" si="24"/>
        <v/>
      </c>
      <c r="P37" s="9" t="str">
        <f t="shared" si="25"/>
        <v/>
      </c>
      <c r="Q37" s="9" t="str">
        <f t="shared" si="26"/>
        <v/>
      </c>
      <c r="R37" s="9" t="str">
        <f t="shared" si="27"/>
        <v/>
      </c>
      <c r="S37" s="11" t="str">
        <f t="shared" si="31"/>
        <v/>
      </c>
      <c r="T37" s="11" t="str">
        <f t="shared" si="28"/>
        <v/>
      </c>
      <c r="U37" s="11" t="str">
        <f t="shared" si="29"/>
        <v/>
      </c>
      <c r="V37" s="11" t="str">
        <f t="shared" si="30"/>
        <v/>
      </c>
    </row>
    <row r="38" spans="1:22" ht="15.75" thickBot="1" x14ac:dyDescent="0.3">
      <c r="A38" s="3">
        <v>-363505</v>
      </c>
      <c r="B38" s="4">
        <v>0.78</v>
      </c>
      <c r="C38" s="4">
        <v>0.34</v>
      </c>
      <c r="D38" s="4">
        <v>3.8</v>
      </c>
      <c r="E38" s="4">
        <v>0.52</v>
      </c>
      <c r="F38" s="4">
        <v>1.04</v>
      </c>
      <c r="G38" s="5" t="str">
        <f t="shared" si="16"/>
        <v/>
      </c>
      <c r="H38" s="5" t="str">
        <f t="shared" si="17"/>
        <v/>
      </c>
      <c r="I38" s="5" t="str">
        <f t="shared" si="18"/>
        <v/>
      </c>
      <c r="J38" s="5" t="str">
        <f t="shared" si="19"/>
        <v/>
      </c>
      <c r="K38" s="7">
        <f t="shared" si="20"/>
        <v>0.78</v>
      </c>
      <c r="L38" s="7">
        <f t="shared" si="21"/>
        <v>1.04</v>
      </c>
      <c r="M38" s="7">
        <f t="shared" si="22"/>
        <v>0.34</v>
      </c>
      <c r="N38" s="7">
        <f t="shared" si="23"/>
        <v>3.8</v>
      </c>
      <c r="O38" s="9" t="str">
        <f t="shared" si="24"/>
        <v/>
      </c>
      <c r="P38" s="9" t="str">
        <f t="shared" si="25"/>
        <v/>
      </c>
      <c r="Q38" s="9" t="str">
        <f t="shared" si="26"/>
        <v/>
      </c>
      <c r="R38" s="9" t="str">
        <f t="shared" si="27"/>
        <v/>
      </c>
      <c r="S38" s="11" t="str">
        <f t="shared" si="31"/>
        <v/>
      </c>
      <c r="T38" s="11" t="str">
        <f t="shared" si="28"/>
        <v/>
      </c>
      <c r="U38" s="11" t="str">
        <f t="shared" si="29"/>
        <v/>
      </c>
      <c r="V38" s="11" t="str">
        <f t="shared" si="30"/>
        <v/>
      </c>
    </row>
    <row r="39" spans="1:22" ht="15.75" thickBot="1" x14ac:dyDescent="0.3">
      <c r="A39" s="3" t="s">
        <v>519</v>
      </c>
      <c r="B39" s="4">
        <v>0.78</v>
      </c>
      <c r="C39" s="4">
        <v>0.55000000000000004</v>
      </c>
      <c r="D39" s="4">
        <v>10.6</v>
      </c>
      <c r="E39" s="4">
        <v>0.35</v>
      </c>
      <c r="F39" s="4">
        <v>1.21</v>
      </c>
      <c r="G39" s="5" t="str">
        <f t="shared" si="16"/>
        <v/>
      </c>
      <c r="H39" s="5" t="str">
        <f t="shared" si="17"/>
        <v/>
      </c>
      <c r="I39" s="5" t="str">
        <f t="shared" si="18"/>
        <v/>
      </c>
      <c r="J39" s="5" t="str">
        <f t="shared" si="19"/>
        <v/>
      </c>
      <c r="K39" s="7">
        <f t="shared" si="20"/>
        <v>0.78</v>
      </c>
      <c r="L39" s="7">
        <f t="shared" si="21"/>
        <v>1.21</v>
      </c>
      <c r="M39" s="7">
        <f t="shared" si="22"/>
        <v>0.55000000000000004</v>
      </c>
      <c r="N39" s="7">
        <f t="shared" si="23"/>
        <v>10.6</v>
      </c>
      <c r="O39" s="9" t="str">
        <f t="shared" si="24"/>
        <v/>
      </c>
      <c r="P39" s="9" t="str">
        <f t="shared" si="25"/>
        <v/>
      </c>
      <c r="Q39" s="9" t="str">
        <f t="shared" si="26"/>
        <v/>
      </c>
      <c r="R39" s="9" t="str">
        <f t="shared" si="27"/>
        <v/>
      </c>
      <c r="S39" s="11" t="str">
        <f t="shared" si="31"/>
        <v/>
      </c>
      <c r="T39" s="11" t="str">
        <f t="shared" si="28"/>
        <v/>
      </c>
      <c r="U39" s="11" t="str">
        <f t="shared" si="29"/>
        <v/>
      </c>
      <c r="V39" s="11" t="str">
        <f t="shared" si="30"/>
        <v/>
      </c>
    </row>
    <row r="40" spans="1:22" ht="15.75" thickBot="1" x14ac:dyDescent="0.3">
      <c r="A40" s="3">
        <v>-413260</v>
      </c>
      <c r="B40" s="4">
        <v>0.78</v>
      </c>
      <c r="C40" s="4">
        <v>0.38</v>
      </c>
      <c r="D40" s="4">
        <v>12.1</v>
      </c>
      <c r="E40" s="4">
        <v>0.48</v>
      </c>
      <c r="F40" s="4">
        <v>1.07</v>
      </c>
      <c r="G40" s="5" t="str">
        <f t="shared" si="16"/>
        <v/>
      </c>
      <c r="H40" s="5" t="str">
        <f t="shared" si="17"/>
        <v/>
      </c>
      <c r="I40" s="5" t="str">
        <f t="shared" si="18"/>
        <v/>
      </c>
      <c r="J40" s="5" t="str">
        <f t="shared" si="19"/>
        <v/>
      </c>
      <c r="K40" s="7">
        <f t="shared" si="20"/>
        <v>0.78</v>
      </c>
      <c r="L40" s="7">
        <f t="shared" si="21"/>
        <v>1.07</v>
      </c>
      <c r="M40" s="7">
        <f t="shared" si="22"/>
        <v>0.38</v>
      </c>
      <c r="N40" s="7">
        <f t="shared" si="23"/>
        <v>12.1</v>
      </c>
      <c r="O40" s="9" t="str">
        <f t="shared" si="24"/>
        <v/>
      </c>
      <c r="P40" s="9" t="str">
        <f t="shared" si="25"/>
        <v/>
      </c>
      <c r="Q40" s="9" t="str">
        <f t="shared" si="26"/>
        <v/>
      </c>
      <c r="R40" s="9" t="str">
        <f t="shared" si="27"/>
        <v/>
      </c>
      <c r="S40" s="11" t="str">
        <f t="shared" si="31"/>
        <v/>
      </c>
      <c r="T40" s="11" t="str">
        <f t="shared" si="28"/>
        <v/>
      </c>
      <c r="U40" s="11" t="str">
        <f t="shared" si="29"/>
        <v/>
      </c>
      <c r="V40" s="11" t="str">
        <f t="shared" si="30"/>
        <v/>
      </c>
    </row>
    <row r="41" spans="1:22" ht="15.75" thickBot="1" x14ac:dyDescent="0.3">
      <c r="A41" s="3" t="s">
        <v>312</v>
      </c>
      <c r="B41" s="4">
        <v>0.78</v>
      </c>
      <c r="C41" s="4">
        <v>0.38</v>
      </c>
      <c r="D41" s="4">
        <v>27.9</v>
      </c>
      <c r="E41" s="4">
        <v>0.48</v>
      </c>
      <c r="F41" s="4">
        <v>1.08</v>
      </c>
      <c r="G41" s="5" t="str">
        <f t="shared" si="16"/>
        <v/>
      </c>
      <c r="H41" s="5" t="str">
        <f t="shared" si="17"/>
        <v/>
      </c>
      <c r="I41" s="5" t="str">
        <f t="shared" si="18"/>
        <v/>
      </c>
      <c r="J41" s="5" t="str">
        <f t="shared" si="19"/>
        <v/>
      </c>
      <c r="K41" s="7">
        <f t="shared" si="20"/>
        <v>0.78</v>
      </c>
      <c r="L41" s="7">
        <f t="shared" si="21"/>
        <v>1.08</v>
      </c>
      <c r="M41" s="7">
        <f t="shared" si="22"/>
        <v>0.38</v>
      </c>
      <c r="N41" s="7">
        <f t="shared" si="23"/>
        <v>27.9</v>
      </c>
      <c r="O41" s="9" t="str">
        <f t="shared" si="24"/>
        <v/>
      </c>
      <c r="P41" s="9" t="str">
        <f t="shared" si="25"/>
        <v/>
      </c>
      <c r="Q41" s="9" t="str">
        <f t="shared" si="26"/>
        <v/>
      </c>
      <c r="R41" s="9" t="str">
        <f t="shared" si="27"/>
        <v/>
      </c>
      <c r="S41" s="11" t="str">
        <f t="shared" si="31"/>
        <v/>
      </c>
      <c r="T41" s="11" t="str">
        <f t="shared" si="28"/>
        <v/>
      </c>
      <c r="U41" s="11" t="str">
        <f t="shared" si="29"/>
        <v/>
      </c>
      <c r="V41" s="11" t="str">
        <f t="shared" si="30"/>
        <v/>
      </c>
    </row>
    <row r="42" spans="1:22" ht="15.75" thickBot="1" x14ac:dyDescent="0.3">
      <c r="A42" s="3" t="s">
        <v>156</v>
      </c>
      <c r="B42" s="4">
        <v>0.78</v>
      </c>
      <c r="C42" s="4">
        <v>0.44</v>
      </c>
      <c r="D42" s="4">
        <v>29.9</v>
      </c>
      <c r="E42" s="4">
        <v>0.44</v>
      </c>
      <c r="F42" s="4">
        <v>1.1200000000000001</v>
      </c>
      <c r="G42" s="5" t="str">
        <f t="shared" si="16"/>
        <v/>
      </c>
      <c r="H42" s="5" t="str">
        <f t="shared" si="17"/>
        <v/>
      </c>
      <c r="I42" s="5" t="str">
        <f t="shared" si="18"/>
        <v/>
      </c>
      <c r="J42" s="5" t="str">
        <f t="shared" si="19"/>
        <v/>
      </c>
      <c r="K42" s="7">
        <f t="shared" si="20"/>
        <v>0.78</v>
      </c>
      <c r="L42" s="7">
        <f t="shared" si="21"/>
        <v>1.1200000000000001</v>
      </c>
      <c r="M42" s="7">
        <f t="shared" si="22"/>
        <v>0.44</v>
      </c>
      <c r="N42" s="7">
        <f t="shared" si="23"/>
        <v>29.9</v>
      </c>
      <c r="O42" s="9" t="str">
        <f t="shared" si="24"/>
        <v/>
      </c>
      <c r="P42" s="9" t="str">
        <f t="shared" si="25"/>
        <v/>
      </c>
      <c r="Q42" s="9" t="str">
        <f t="shared" si="26"/>
        <v/>
      </c>
      <c r="R42" s="9" t="str">
        <f t="shared" si="27"/>
        <v/>
      </c>
      <c r="S42" s="11" t="str">
        <f t="shared" si="31"/>
        <v/>
      </c>
      <c r="T42" s="11" t="str">
        <f t="shared" si="28"/>
        <v/>
      </c>
      <c r="U42" s="11" t="str">
        <f t="shared" si="29"/>
        <v/>
      </c>
      <c r="V42" s="11" t="str">
        <f t="shared" si="30"/>
        <v/>
      </c>
    </row>
    <row r="43" spans="1:22" ht="15.75" thickBot="1" x14ac:dyDescent="0.3">
      <c r="A43" s="3" t="s">
        <v>712</v>
      </c>
      <c r="B43" s="4">
        <v>0.78</v>
      </c>
      <c r="C43" s="4">
        <v>0.52</v>
      </c>
      <c r="D43" s="4">
        <v>49.3</v>
      </c>
      <c r="E43" s="4">
        <v>0.38</v>
      </c>
      <c r="F43" s="4">
        <v>1.19</v>
      </c>
      <c r="G43" s="5" t="str">
        <f t="shared" si="16"/>
        <v/>
      </c>
      <c r="H43" s="5" t="str">
        <f t="shared" si="17"/>
        <v/>
      </c>
      <c r="I43" s="5" t="str">
        <f t="shared" si="18"/>
        <v/>
      </c>
      <c r="J43" s="5" t="str">
        <f t="shared" si="19"/>
        <v/>
      </c>
      <c r="K43" s="7">
        <f t="shared" si="20"/>
        <v>0.78</v>
      </c>
      <c r="L43" s="7">
        <f t="shared" si="21"/>
        <v>1.19</v>
      </c>
      <c r="M43" s="7">
        <f t="shared" si="22"/>
        <v>0.52</v>
      </c>
      <c r="N43" s="7">
        <f t="shared" si="23"/>
        <v>49.3</v>
      </c>
      <c r="O43" s="9" t="str">
        <f t="shared" si="24"/>
        <v/>
      </c>
      <c r="P43" s="9" t="str">
        <f t="shared" si="25"/>
        <v/>
      </c>
      <c r="Q43" s="9" t="str">
        <f t="shared" si="26"/>
        <v/>
      </c>
      <c r="R43" s="9" t="str">
        <f t="shared" si="27"/>
        <v/>
      </c>
      <c r="S43" s="11" t="str">
        <f t="shared" si="31"/>
        <v/>
      </c>
      <c r="T43" s="11" t="str">
        <f t="shared" si="28"/>
        <v/>
      </c>
      <c r="U43" s="11" t="str">
        <f t="shared" si="29"/>
        <v/>
      </c>
      <c r="V43" s="11" t="str">
        <f t="shared" si="30"/>
        <v/>
      </c>
    </row>
    <row r="44" spans="1:22" ht="15.75" thickBot="1" x14ac:dyDescent="0.3">
      <c r="A44" s="3" t="s">
        <v>1073</v>
      </c>
      <c r="B44" s="4">
        <v>0.79</v>
      </c>
      <c r="C44" s="4">
        <v>0.75</v>
      </c>
      <c r="D44" s="4">
        <v>5.0999999999999996</v>
      </c>
      <c r="E44" s="4">
        <v>0.2</v>
      </c>
      <c r="F44" s="4">
        <v>1.37</v>
      </c>
      <c r="G44" s="5" t="str">
        <f t="shared" si="16"/>
        <v/>
      </c>
      <c r="H44" s="5" t="str">
        <f t="shared" si="17"/>
        <v/>
      </c>
      <c r="I44" s="5" t="str">
        <f t="shared" si="18"/>
        <v/>
      </c>
      <c r="J44" s="5" t="str">
        <f t="shared" si="19"/>
        <v/>
      </c>
      <c r="K44" s="7">
        <f t="shared" si="20"/>
        <v>0.79</v>
      </c>
      <c r="L44" s="7">
        <f t="shared" si="21"/>
        <v>1.37</v>
      </c>
      <c r="M44" s="7">
        <f t="shared" si="22"/>
        <v>0.75</v>
      </c>
      <c r="N44" s="7">
        <f t="shared" si="23"/>
        <v>5.0999999999999996</v>
      </c>
      <c r="O44" s="9" t="str">
        <f t="shared" si="24"/>
        <v/>
      </c>
      <c r="P44" s="9" t="str">
        <f t="shared" si="25"/>
        <v/>
      </c>
      <c r="Q44" s="9" t="str">
        <f t="shared" si="26"/>
        <v/>
      </c>
      <c r="R44" s="9" t="str">
        <f t="shared" si="27"/>
        <v/>
      </c>
      <c r="S44" s="11" t="str">
        <f t="shared" si="31"/>
        <v/>
      </c>
      <c r="T44" s="11" t="str">
        <f t="shared" si="28"/>
        <v/>
      </c>
      <c r="U44" s="11" t="str">
        <f t="shared" si="29"/>
        <v/>
      </c>
      <c r="V44" s="11" t="str">
        <f t="shared" si="30"/>
        <v/>
      </c>
    </row>
    <row r="45" spans="1:22" ht="15.75" thickBot="1" x14ac:dyDescent="0.3">
      <c r="A45" s="3" t="s">
        <v>354</v>
      </c>
      <c r="B45" s="4">
        <v>0.79</v>
      </c>
      <c r="C45" s="4">
        <v>0.71</v>
      </c>
      <c r="D45" s="4">
        <v>12.9</v>
      </c>
      <c r="E45" s="4">
        <v>0.23</v>
      </c>
      <c r="F45" s="4">
        <v>1.35</v>
      </c>
      <c r="G45" s="5" t="str">
        <f t="shared" si="16"/>
        <v/>
      </c>
      <c r="H45" s="5" t="str">
        <f t="shared" si="17"/>
        <v/>
      </c>
      <c r="I45" s="5" t="str">
        <f t="shared" si="18"/>
        <v/>
      </c>
      <c r="J45" s="5" t="str">
        <f t="shared" si="19"/>
        <v/>
      </c>
      <c r="K45" s="7">
        <f t="shared" si="20"/>
        <v>0.79</v>
      </c>
      <c r="L45" s="7">
        <f t="shared" si="21"/>
        <v>1.35</v>
      </c>
      <c r="M45" s="7">
        <f t="shared" si="22"/>
        <v>0.71</v>
      </c>
      <c r="N45" s="7">
        <f t="shared" si="23"/>
        <v>12.9</v>
      </c>
      <c r="O45" s="9" t="str">
        <f t="shared" si="24"/>
        <v/>
      </c>
      <c r="P45" s="9" t="str">
        <f t="shared" si="25"/>
        <v/>
      </c>
      <c r="Q45" s="9" t="str">
        <f t="shared" si="26"/>
        <v/>
      </c>
      <c r="R45" s="9" t="str">
        <f t="shared" si="27"/>
        <v/>
      </c>
      <c r="S45" s="11" t="str">
        <f t="shared" si="31"/>
        <v/>
      </c>
      <c r="T45" s="11" t="str">
        <f t="shared" si="28"/>
        <v/>
      </c>
      <c r="U45" s="11" t="str">
        <f t="shared" si="29"/>
        <v/>
      </c>
      <c r="V45" s="11" t="str">
        <f t="shared" si="30"/>
        <v/>
      </c>
    </row>
    <row r="46" spans="1:22" ht="15.75" thickBot="1" x14ac:dyDescent="0.3">
      <c r="A46" s="3" t="s">
        <v>382</v>
      </c>
      <c r="B46" s="4">
        <v>0.8</v>
      </c>
      <c r="C46" s="4">
        <v>0.28000000000000003</v>
      </c>
      <c r="D46" s="4">
        <v>3.4</v>
      </c>
      <c r="E46" s="4">
        <v>0.56999999999999995</v>
      </c>
      <c r="F46" s="4">
        <v>1.03</v>
      </c>
      <c r="G46" s="5" t="str">
        <f t="shared" si="16"/>
        <v/>
      </c>
      <c r="H46" s="5" t="str">
        <f t="shared" si="17"/>
        <v/>
      </c>
      <c r="I46" s="5" t="str">
        <f t="shared" si="18"/>
        <v/>
      </c>
      <c r="J46" s="5" t="str">
        <f t="shared" si="19"/>
        <v/>
      </c>
      <c r="K46" s="7">
        <f t="shared" si="20"/>
        <v>0.8</v>
      </c>
      <c r="L46" s="7">
        <f t="shared" si="21"/>
        <v>1.03</v>
      </c>
      <c r="M46" s="7">
        <f t="shared" si="22"/>
        <v>0.28000000000000003</v>
      </c>
      <c r="N46" s="7">
        <f t="shared" si="23"/>
        <v>3.4</v>
      </c>
      <c r="O46" s="9" t="str">
        <f t="shared" si="24"/>
        <v/>
      </c>
      <c r="P46" s="9" t="str">
        <f t="shared" si="25"/>
        <v/>
      </c>
      <c r="Q46" s="9" t="str">
        <f t="shared" si="26"/>
        <v/>
      </c>
      <c r="R46" s="9" t="str">
        <f t="shared" si="27"/>
        <v/>
      </c>
      <c r="S46" s="11" t="str">
        <f t="shared" si="31"/>
        <v/>
      </c>
      <c r="T46" s="11" t="str">
        <f t="shared" si="28"/>
        <v/>
      </c>
      <c r="U46" s="11" t="str">
        <f t="shared" si="29"/>
        <v/>
      </c>
      <c r="V46" s="11" t="str">
        <f t="shared" si="30"/>
        <v/>
      </c>
    </row>
    <row r="47" spans="1:22" ht="15.75" thickBot="1" x14ac:dyDescent="0.3">
      <c r="A47" s="3">
        <v>-302169</v>
      </c>
      <c r="B47" s="4">
        <v>0.8</v>
      </c>
      <c r="C47" s="4">
        <v>0.78</v>
      </c>
      <c r="D47" s="4">
        <v>25.4</v>
      </c>
      <c r="E47" s="4">
        <v>0.18</v>
      </c>
      <c r="F47" s="4">
        <v>1.42</v>
      </c>
      <c r="G47" s="5" t="str">
        <f t="shared" si="16"/>
        <v/>
      </c>
      <c r="H47" s="5" t="str">
        <f t="shared" si="17"/>
        <v/>
      </c>
      <c r="I47" s="5" t="str">
        <f t="shared" si="18"/>
        <v/>
      </c>
      <c r="J47" s="5" t="str">
        <f t="shared" si="19"/>
        <v/>
      </c>
      <c r="K47" s="7">
        <f t="shared" si="20"/>
        <v>0.8</v>
      </c>
      <c r="L47" s="7">
        <f t="shared" si="21"/>
        <v>1.42</v>
      </c>
      <c r="M47" s="7">
        <f t="shared" si="22"/>
        <v>0.78</v>
      </c>
      <c r="N47" s="7">
        <f t="shared" si="23"/>
        <v>25.4</v>
      </c>
      <c r="O47" s="9" t="str">
        <f t="shared" si="24"/>
        <v/>
      </c>
      <c r="P47" s="9" t="str">
        <f t="shared" si="25"/>
        <v/>
      </c>
      <c r="Q47" s="9" t="str">
        <f t="shared" si="26"/>
        <v/>
      </c>
      <c r="R47" s="9" t="str">
        <f t="shared" si="27"/>
        <v/>
      </c>
      <c r="S47" s="11" t="str">
        <f t="shared" si="31"/>
        <v/>
      </c>
      <c r="T47" s="11" t="str">
        <f t="shared" si="28"/>
        <v/>
      </c>
      <c r="U47" s="11" t="str">
        <f t="shared" si="29"/>
        <v/>
      </c>
      <c r="V47" s="11" t="str">
        <f t="shared" si="30"/>
        <v/>
      </c>
    </row>
    <row r="48" spans="1:22" ht="15.75" thickBot="1" x14ac:dyDescent="0.3">
      <c r="A48" s="3">
        <v>-297418</v>
      </c>
      <c r="B48" s="4">
        <v>0.81</v>
      </c>
      <c r="C48" s="4">
        <v>0.47</v>
      </c>
      <c r="D48" s="4">
        <v>10.3</v>
      </c>
      <c r="E48" s="4">
        <v>0.43</v>
      </c>
      <c r="F48" s="4">
        <v>1.19</v>
      </c>
      <c r="G48" s="5" t="str">
        <f t="shared" si="16"/>
        <v/>
      </c>
      <c r="H48" s="5" t="str">
        <f t="shared" si="17"/>
        <v/>
      </c>
      <c r="I48" s="5" t="str">
        <f t="shared" si="18"/>
        <v/>
      </c>
      <c r="J48" s="5" t="str">
        <f t="shared" si="19"/>
        <v/>
      </c>
      <c r="K48" s="7">
        <f t="shared" si="20"/>
        <v>0.81</v>
      </c>
      <c r="L48" s="7">
        <f t="shared" si="21"/>
        <v>1.19</v>
      </c>
      <c r="M48" s="7">
        <f t="shared" si="22"/>
        <v>0.47</v>
      </c>
      <c r="N48" s="7">
        <f t="shared" si="23"/>
        <v>10.3</v>
      </c>
      <c r="O48" s="9" t="str">
        <f t="shared" si="24"/>
        <v/>
      </c>
      <c r="P48" s="9" t="str">
        <f t="shared" si="25"/>
        <v/>
      </c>
      <c r="Q48" s="9" t="str">
        <f t="shared" si="26"/>
        <v/>
      </c>
      <c r="R48" s="9" t="str">
        <f t="shared" si="27"/>
        <v/>
      </c>
      <c r="S48" s="11" t="str">
        <f t="shared" si="31"/>
        <v/>
      </c>
      <c r="T48" s="11" t="str">
        <f t="shared" si="28"/>
        <v/>
      </c>
      <c r="U48" s="11" t="str">
        <f t="shared" si="29"/>
        <v/>
      </c>
      <c r="V48" s="11" t="str">
        <f t="shared" si="30"/>
        <v/>
      </c>
    </row>
    <row r="49" spans="1:22" ht="15.75" thickBot="1" x14ac:dyDescent="0.3">
      <c r="A49" s="3" t="s">
        <v>398</v>
      </c>
      <c r="B49" s="4">
        <v>0.82</v>
      </c>
      <c r="C49" s="4">
        <v>0.3</v>
      </c>
      <c r="D49" s="4">
        <v>5.9</v>
      </c>
      <c r="E49" s="4">
        <v>0.56999999999999995</v>
      </c>
      <c r="F49" s="4">
        <v>1.07</v>
      </c>
      <c r="G49" s="5" t="str">
        <f t="shared" si="16"/>
        <v/>
      </c>
      <c r="H49" s="5" t="str">
        <f t="shared" si="17"/>
        <v/>
      </c>
      <c r="I49" s="5" t="str">
        <f t="shared" si="18"/>
        <v/>
      </c>
      <c r="J49" s="5" t="str">
        <f t="shared" si="19"/>
        <v/>
      </c>
      <c r="K49" s="7">
        <f t="shared" si="20"/>
        <v>0.82</v>
      </c>
      <c r="L49" s="7">
        <f t="shared" si="21"/>
        <v>1.07</v>
      </c>
      <c r="M49" s="7">
        <f t="shared" si="22"/>
        <v>0.3</v>
      </c>
      <c r="N49" s="7">
        <f t="shared" si="23"/>
        <v>5.9</v>
      </c>
      <c r="O49" s="9" t="str">
        <f t="shared" si="24"/>
        <v/>
      </c>
      <c r="P49" s="9" t="str">
        <f t="shared" si="25"/>
        <v/>
      </c>
      <c r="Q49" s="9" t="str">
        <f t="shared" si="26"/>
        <v/>
      </c>
      <c r="R49" s="9" t="str">
        <f t="shared" si="27"/>
        <v/>
      </c>
      <c r="S49" s="11" t="str">
        <f t="shared" si="31"/>
        <v/>
      </c>
      <c r="T49" s="11" t="str">
        <f t="shared" si="28"/>
        <v/>
      </c>
      <c r="U49" s="11" t="str">
        <f t="shared" si="29"/>
        <v/>
      </c>
      <c r="V49" s="11" t="str">
        <f t="shared" si="30"/>
        <v/>
      </c>
    </row>
    <row r="50" spans="1:22" ht="15.75" thickBot="1" x14ac:dyDescent="0.3">
      <c r="A50" s="3" t="s">
        <v>1125</v>
      </c>
      <c r="B50" s="4">
        <v>0.82</v>
      </c>
      <c r="C50" s="4">
        <v>0.41</v>
      </c>
      <c r="D50" s="4">
        <v>7.2</v>
      </c>
      <c r="E50" s="4">
        <v>0.48</v>
      </c>
      <c r="F50" s="4">
        <v>1.1599999999999999</v>
      </c>
      <c r="G50" s="5" t="str">
        <f t="shared" si="16"/>
        <v/>
      </c>
      <c r="H50" s="5" t="str">
        <f t="shared" si="17"/>
        <v/>
      </c>
      <c r="I50" s="5" t="str">
        <f t="shared" si="18"/>
        <v/>
      </c>
      <c r="J50" s="5" t="str">
        <f t="shared" si="19"/>
        <v/>
      </c>
      <c r="K50" s="7">
        <f t="shared" si="20"/>
        <v>0.82</v>
      </c>
      <c r="L50" s="7">
        <f t="shared" si="21"/>
        <v>1.1599999999999999</v>
      </c>
      <c r="M50" s="7">
        <f t="shared" si="22"/>
        <v>0.41</v>
      </c>
      <c r="N50" s="7">
        <f t="shared" si="23"/>
        <v>7.2</v>
      </c>
      <c r="O50" s="9" t="str">
        <f t="shared" si="24"/>
        <v/>
      </c>
      <c r="P50" s="9" t="str">
        <f t="shared" si="25"/>
        <v/>
      </c>
      <c r="Q50" s="9" t="str">
        <f t="shared" si="26"/>
        <v/>
      </c>
      <c r="R50" s="9" t="str">
        <f t="shared" si="27"/>
        <v/>
      </c>
      <c r="S50" s="11" t="str">
        <f t="shared" si="31"/>
        <v/>
      </c>
      <c r="T50" s="11" t="str">
        <f t="shared" si="28"/>
        <v/>
      </c>
      <c r="U50" s="11" t="str">
        <f t="shared" si="29"/>
        <v/>
      </c>
      <c r="V50" s="11" t="str">
        <f t="shared" si="30"/>
        <v/>
      </c>
    </row>
    <row r="51" spans="1:22" ht="15.75" thickBot="1" x14ac:dyDescent="0.3">
      <c r="A51" s="3">
        <v>-453563</v>
      </c>
      <c r="B51" s="4">
        <v>0.82</v>
      </c>
      <c r="C51" s="4">
        <v>0.28000000000000003</v>
      </c>
      <c r="D51" s="4">
        <v>10</v>
      </c>
      <c r="E51" s="4">
        <v>0.59</v>
      </c>
      <c r="F51" s="4">
        <v>1.05</v>
      </c>
      <c r="G51" s="5" t="str">
        <f t="shared" si="16"/>
        <v/>
      </c>
      <c r="H51" s="5" t="str">
        <f t="shared" si="17"/>
        <v/>
      </c>
      <c r="I51" s="5" t="str">
        <f t="shared" si="18"/>
        <v/>
      </c>
      <c r="J51" s="5" t="str">
        <f t="shared" si="19"/>
        <v/>
      </c>
      <c r="K51" s="7">
        <f t="shared" si="20"/>
        <v>0.82</v>
      </c>
      <c r="L51" s="7">
        <f t="shared" si="21"/>
        <v>1.05</v>
      </c>
      <c r="M51" s="7">
        <f t="shared" si="22"/>
        <v>0.28000000000000003</v>
      </c>
      <c r="N51" s="7">
        <f t="shared" si="23"/>
        <v>10</v>
      </c>
      <c r="O51" s="9" t="str">
        <f t="shared" si="24"/>
        <v/>
      </c>
      <c r="P51" s="9" t="str">
        <f t="shared" si="25"/>
        <v/>
      </c>
      <c r="Q51" s="9" t="str">
        <f t="shared" si="26"/>
        <v/>
      </c>
      <c r="R51" s="9" t="str">
        <f t="shared" si="27"/>
        <v/>
      </c>
      <c r="S51" s="11" t="str">
        <f t="shared" si="31"/>
        <v/>
      </c>
      <c r="T51" s="11" t="str">
        <f t="shared" si="28"/>
        <v/>
      </c>
      <c r="U51" s="11" t="str">
        <f t="shared" si="29"/>
        <v/>
      </c>
      <c r="V51" s="11" t="str">
        <f t="shared" si="30"/>
        <v/>
      </c>
    </row>
    <row r="52" spans="1:22" ht="15.75" thickBot="1" x14ac:dyDescent="0.3">
      <c r="A52" s="3">
        <v>-230111</v>
      </c>
      <c r="B52" s="4">
        <v>0.82</v>
      </c>
      <c r="C52" s="4">
        <v>0.37</v>
      </c>
      <c r="D52" s="4">
        <v>17.5</v>
      </c>
      <c r="E52" s="4">
        <v>0.52</v>
      </c>
      <c r="F52" s="4">
        <v>1.1299999999999999</v>
      </c>
      <c r="G52" s="5" t="str">
        <f t="shared" si="16"/>
        <v/>
      </c>
      <c r="H52" s="5" t="str">
        <f t="shared" si="17"/>
        <v/>
      </c>
      <c r="I52" s="5" t="str">
        <f t="shared" si="18"/>
        <v/>
      </c>
      <c r="J52" s="5" t="str">
        <f t="shared" si="19"/>
        <v/>
      </c>
      <c r="K52" s="7">
        <f t="shared" si="20"/>
        <v>0.82</v>
      </c>
      <c r="L52" s="7">
        <f t="shared" si="21"/>
        <v>1.1299999999999999</v>
      </c>
      <c r="M52" s="7">
        <f t="shared" si="22"/>
        <v>0.37</v>
      </c>
      <c r="N52" s="7">
        <f t="shared" si="23"/>
        <v>17.5</v>
      </c>
      <c r="O52" s="9" t="str">
        <f t="shared" si="24"/>
        <v/>
      </c>
      <c r="P52" s="9" t="str">
        <f t="shared" si="25"/>
        <v/>
      </c>
      <c r="Q52" s="9" t="str">
        <f t="shared" si="26"/>
        <v/>
      </c>
      <c r="R52" s="9" t="str">
        <f t="shared" si="27"/>
        <v/>
      </c>
      <c r="S52" s="11" t="str">
        <f t="shared" si="31"/>
        <v/>
      </c>
      <c r="T52" s="11" t="str">
        <f t="shared" si="28"/>
        <v/>
      </c>
      <c r="U52" s="11" t="str">
        <f t="shared" si="29"/>
        <v/>
      </c>
      <c r="V52" s="11" t="str">
        <f t="shared" si="30"/>
        <v/>
      </c>
    </row>
    <row r="53" spans="1:22" ht="15.75" thickBot="1" x14ac:dyDescent="0.3">
      <c r="A53" s="3">
        <v>-363027</v>
      </c>
      <c r="B53" s="4">
        <v>0.82</v>
      </c>
      <c r="C53" s="4">
        <v>0.53</v>
      </c>
      <c r="D53" s="4">
        <v>21.1</v>
      </c>
      <c r="E53" s="4">
        <v>0.39</v>
      </c>
      <c r="F53" s="4">
        <v>1.25</v>
      </c>
      <c r="G53" s="5" t="str">
        <f t="shared" si="16"/>
        <v/>
      </c>
      <c r="H53" s="5" t="str">
        <f t="shared" si="17"/>
        <v/>
      </c>
      <c r="I53" s="5" t="str">
        <f t="shared" si="18"/>
        <v/>
      </c>
      <c r="J53" s="5" t="str">
        <f t="shared" si="19"/>
        <v/>
      </c>
      <c r="K53" s="7">
        <f t="shared" si="20"/>
        <v>0.82</v>
      </c>
      <c r="L53" s="7">
        <f t="shared" si="21"/>
        <v>1.25</v>
      </c>
      <c r="M53" s="7">
        <f t="shared" si="22"/>
        <v>0.53</v>
      </c>
      <c r="N53" s="7">
        <f t="shared" si="23"/>
        <v>21.1</v>
      </c>
      <c r="O53" s="9" t="str">
        <f t="shared" si="24"/>
        <v/>
      </c>
      <c r="P53" s="9" t="str">
        <f t="shared" si="25"/>
        <v/>
      </c>
      <c r="Q53" s="9" t="str">
        <f t="shared" si="26"/>
        <v/>
      </c>
      <c r="R53" s="9" t="str">
        <f t="shared" si="27"/>
        <v/>
      </c>
      <c r="S53" s="11" t="str">
        <f t="shared" si="31"/>
        <v/>
      </c>
      <c r="T53" s="11" t="str">
        <f t="shared" si="28"/>
        <v/>
      </c>
      <c r="U53" s="11" t="str">
        <f t="shared" si="29"/>
        <v/>
      </c>
      <c r="V53" s="11" t="str">
        <f t="shared" si="30"/>
        <v/>
      </c>
    </row>
    <row r="54" spans="1:22" ht="15.75" thickBot="1" x14ac:dyDescent="0.3">
      <c r="A54" s="3" t="s">
        <v>416</v>
      </c>
      <c r="B54" s="4">
        <v>0.82</v>
      </c>
      <c r="C54" s="4">
        <v>0.41</v>
      </c>
      <c r="D54" s="4">
        <v>21.7</v>
      </c>
      <c r="E54" s="4">
        <v>0.48</v>
      </c>
      <c r="F54" s="4">
        <v>1.1599999999999999</v>
      </c>
      <c r="G54" s="5" t="str">
        <f t="shared" si="16"/>
        <v/>
      </c>
      <c r="H54" s="5" t="str">
        <f t="shared" si="17"/>
        <v/>
      </c>
      <c r="I54" s="5" t="str">
        <f t="shared" si="18"/>
        <v/>
      </c>
      <c r="J54" s="5" t="str">
        <f t="shared" si="19"/>
        <v/>
      </c>
      <c r="K54" s="7">
        <f t="shared" si="20"/>
        <v>0.82</v>
      </c>
      <c r="L54" s="7">
        <f t="shared" si="21"/>
        <v>1.1599999999999999</v>
      </c>
      <c r="M54" s="7">
        <f t="shared" si="22"/>
        <v>0.41</v>
      </c>
      <c r="N54" s="7">
        <f t="shared" si="23"/>
        <v>21.7</v>
      </c>
      <c r="O54" s="9" t="str">
        <f t="shared" si="24"/>
        <v/>
      </c>
      <c r="P54" s="9" t="str">
        <f t="shared" si="25"/>
        <v/>
      </c>
      <c r="Q54" s="9" t="str">
        <f t="shared" si="26"/>
        <v/>
      </c>
      <c r="R54" s="9" t="str">
        <f t="shared" si="27"/>
        <v/>
      </c>
      <c r="S54" s="11" t="str">
        <f t="shared" si="31"/>
        <v/>
      </c>
      <c r="T54" s="11" t="str">
        <f t="shared" si="28"/>
        <v/>
      </c>
      <c r="U54" s="11" t="str">
        <f t="shared" si="29"/>
        <v/>
      </c>
      <c r="V54" s="11" t="str">
        <f t="shared" si="30"/>
        <v/>
      </c>
    </row>
    <row r="55" spans="1:22" ht="15.75" thickBot="1" x14ac:dyDescent="0.3">
      <c r="A55" s="3" t="s">
        <v>597</v>
      </c>
      <c r="B55" s="4">
        <v>0.82</v>
      </c>
      <c r="C55" s="4">
        <v>0.32</v>
      </c>
      <c r="D55" s="4">
        <v>42.1</v>
      </c>
      <c r="E55" s="4">
        <v>0.56000000000000005</v>
      </c>
      <c r="F55" s="4">
        <v>1.08</v>
      </c>
      <c r="G55" s="5" t="str">
        <f t="shared" si="16"/>
        <v/>
      </c>
      <c r="H55" s="5" t="str">
        <f t="shared" si="17"/>
        <v/>
      </c>
      <c r="I55" s="5" t="str">
        <f t="shared" si="18"/>
        <v/>
      </c>
      <c r="J55" s="5" t="str">
        <f t="shared" si="19"/>
        <v/>
      </c>
      <c r="K55" s="7">
        <f t="shared" si="20"/>
        <v>0.82</v>
      </c>
      <c r="L55" s="7">
        <f t="shared" si="21"/>
        <v>1.08</v>
      </c>
      <c r="M55" s="7">
        <f t="shared" si="22"/>
        <v>0.32</v>
      </c>
      <c r="N55" s="7">
        <f t="shared" si="23"/>
        <v>42.1</v>
      </c>
      <c r="O55" s="9" t="str">
        <f t="shared" si="24"/>
        <v/>
      </c>
      <c r="P55" s="9" t="str">
        <f t="shared" si="25"/>
        <v/>
      </c>
      <c r="Q55" s="9" t="str">
        <f t="shared" si="26"/>
        <v/>
      </c>
      <c r="R55" s="9" t="str">
        <f t="shared" si="27"/>
        <v/>
      </c>
      <c r="S55" s="11" t="str">
        <f t="shared" si="31"/>
        <v/>
      </c>
      <c r="T55" s="11" t="str">
        <f t="shared" si="28"/>
        <v/>
      </c>
      <c r="U55" s="11" t="str">
        <f t="shared" si="29"/>
        <v/>
      </c>
      <c r="V55" s="11" t="str">
        <f t="shared" si="30"/>
        <v/>
      </c>
    </row>
    <row r="56" spans="1:22" ht="15.75" thickBot="1" x14ac:dyDescent="0.3">
      <c r="A56" s="3">
        <v>-401954</v>
      </c>
      <c r="B56" s="4">
        <v>0.83</v>
      </c>
      <c r="C56" s="4">
        <v>0.28999999999999998</v>
      </c>
      <c r="D56" s="4">
        <v>1.3</v>
      </c>
      <c r="E56" s="4">
        <v>0.59</v>
      </c>
      <c r="F56" s="4">
        <v>1.06</v>
      </c>
      <c r="G56" s="5" t="str">
        <f t="shared" si="16"/>
        <v/>
      </c>
      <c r="H56" s="5" t="str">
        <f t="shared" si="17"/>
        <v/>
      </c>
      <c r="I56" s="5" t="str">
        <f t="shared" si="18"/>
        <v/>
      </c>
      <c r="J56" s="5" t="str">
        <f t="shared" si="19"/>
        <v/>
      </c>
      <c r="K56" s="7">
        <f t="shared" si="20"/>
        <v>0.83</v>
      </c>
      <c r="L56" s="7">
        <f t="shared" si="21"/>
        <v>1.06</v>
      </c>
      <c r="M56" s="7">
        <f t="shared" si="22"/>
        <v>0.28999999999999998</v>
      </c>
      <c r="N56" s="7">
        <f t="shared" si="23"/>
        <v>1.3</v>
      </c>
      <c r="O56" s="9" t="str">
        <f t="shared" si="24"/>
        <v/>
      </c>
      <c r="P56" s="9" t="str">
        <f t="shared" si="25"/>
        <v/>
      </c>
      <c r="Q56" s="9" t="str">
        <f t="shared" si="26"/>
        <v/>
      </c>
      <c r="R56" s="9" t="str">
        <f t="shared" si="27"/>
        <v/>
      </c>
      <c r="S56" s="11" t="str">
        <f t="shared" si="31"/>
        <v/>
      </c>
      <c r="T56" s="11" t="str">
        <f t="shared" si="28"/>
        <v/>
      </c>
      <c r="U56" s="11" t="str">
        <f t="shared" si="29"/>
        <v/>
      </c>
      <c r="V56" s="11" t="str">
        <f t="shared" si="30"/>
        <v/>
      </c>
    </row>
    <row r="57" spans="1:22" ht="15.75" thickBot="1" x14ac:dyDescent="0.3">
      <c r="A57" s="3">
        <v>-163899</v>
      </c>
      <c r="B57" s="4">
        <v>0.83</v>
      </c>
      <c r="C57" s="4">
        <v>0.21</v>
      </c>
      <c r="D57" s="4">
        <v>8.5</v>
      </c>
      <c r="E57" s="4">
        <v>0.65</v>
      </c>
      <c r="F57" s="4">
        <v>1</v>
      </c>
      <c r="G57" s="5" t="str">
        <f t="shared" si="16"/>
        <v/>
      </c>
      <c r="H57" s="5" t="str">
        <f t="shared" si="17"/>
        <v/>
      </c>
      <c r="I57" s="5" t="str">
        <f t="shared" si="18"/>
        <v/>
      </c>
      <c r="J57" s="5" t="str">
        <f t="shared" si="19"/>
        <v/>
      </c>
      <c r="K57" s="7">
        <f t="shared" si="20"/>
        <v>0.83</v>
      </c>
      <c r="L57" s="7">
        <f t="shared" si="21"/>
        <v>1</v>
      </c>
      <c r="M57" s="7">
        <f t="shared" si="22"/>
        <v>0.21</v>
      </c>
      <c r="N57" s="7">
        <f t="shared" si="23"/>
        <v>8.5</v>
      </c>
      <c r="O57" s="9" t="str">
        <f t="shared" si="24"/>
        <v/>
      </c>
      <c r="P57" s="9" t="str">
        <f t="shared" si="25"/>
        <v/>
      </c>
      <c r="Q57" s="9" t="str">
        <f t="shared" si="26"/>
        <v/>
      </c>
      <c r="R57" s="9" t="str">
        <f t="shared" si="27"/>
        <v/>
      </c>
      <c r="S57" s="11" t="str">
        <f t="shared" si="31"/>
        <v/>
      </c>
      <c r="T57" s="11" t="str">
        <f t="shared" si="28"/>
        <v/>
      </c>
      <c r="U57" s="11" t="str">
        <f t="shared" si="29"/>
        <v/>
      </c>
      <c r="V57" s="11" t="str">
        <f t="shared" si="30"/>
        <v/>
      </c>
    </row>
    <row r="58" spans="1:22" ht="15.75" thickBot="1" x14ac:dyDescent="0.3">
      <c r="A58" s="3" t="s">
        <v>109</v>
      </c>
      <c r="B58" s="4">
        <v>0.83</v>
      </c>
      <c r="C58" s="4">
        <v>0.56999999999999995</v>
      </c>
      <c r="D58" s="4">
        <v>13.8</v>
      </c>
      <c r="E58" s="4">
        <v>0.36</v>
      </c>
      <c r="F58" s="4">
        <v>1.31</v>
      </c>
      <c r="G58" s="5" t="str">
        <f t="shared" si="16"/>
        <v/>
      </c>
      <c r="H58" s="5" t="str">
        <f t="shared" si="17"/>
        <v/>
      </c>
      <c r="I58" s="5" t="str">
        <f t="shared" si="18"/>
        <v/>
      </c>
      <c r="J58" s="5" t="str">
        <f t="shared" si="19"/>
        <v/>
      </c>
      <c r="K58" s="7">
        <f t="shared" si="20"/>
        <v>0.83</v>
      </c>
      <c r="L58" s="7">
        <f t="shared" si="21"/>
        <v>1.31</v>
      </c>
      <c r="M58" s="7">
        <f t="shared" si="22"/>
        <v>0.56999999999999995</v>
      </c>
      <c r="N58" s="7">
        <f t="shared" si="23"/>
        <v>13.8</v>
      </c>
      <c r="O58" s="9" t="str">
        <f t="shared" si="24"/>
        <v/>
      </c>
      <c r="P58" s="9" t="str">
        <f t="shared" si="25"/>
        <v/>
      </c>
      <c r="Q58" s="9" t="str">
        <f t="shared" si="26"/>
        <v/>
      </c>
      <c r="R58" s="9" t="str">
        <f t="shared" si="27"/>
        <v/>
      </c>
      <c r="S58" s="11" t="str">
        <f t="shared" si="31"/>
        <v/>
      </c>
      <c r="T58" s="11" t="str">
        <f t="shared" si="28"/>
        <v/>
      </c>
      <c r="U58" s="11" t="str">
        <f t="shared" si="29"/>
        <v/>
      </c>
      <c r="V58" s="11" t="str">
        <f t="shared" si="30"/>
        <v/>
      </c>
    </row>
    <row r="59" spans="1:22" ht="15.75" thickBot="1" x14ac:dyDescent="0.3">
      <c r="A59" s="3" t="s">
        <v>807</v>
      </c>
      <c r="B59" s="4">
        <v>0.83</v>
      </c>
      <c r="C59" s="4">
        <v>0.5</v>
      </c>
      <c r="D59" s="4">
        <v>42.3</v>
      </c>
      <c r="E59" s="4">
        <v>0.41</v>
      </c>
      <c r="F59" s="4">
        <v>1.25</v>
      </c>
      <c r="G59" s="5" t="str">
        <f t="shared" si="16"/>
        <v/>
      </c>
      <c r="H59" s="5" t="str">
        <f t="shared" si="17"/>
        <v/>
      </c>
      <c r="I59" s="5" t="str">
        <f t="shared" si="18"/>
        <v/>
      </c>
      <c r="J59" s="5" t="str">
        <f t="shared" si="19"/>
        <v/>
      </c>
      <c r="K59" s="7">
        <f t="shared" si="20"/>
        <v>0.83</v>
      </c>
      <c r="L59" s="7">
        <f t="shared" si="21"/>
        <v>1.25</v>
      </c>
      <c r="M59" s="7">
        <f t="shared" si="22"/>
        <v>0.5</v>
      </c>
      <c r="N59" s="7">
        <f t="shared" si="23"/>
        <v>42.3</v>
      </c>
      <c r="O59" s="9" t="str">
        <f t="shared" si="24"/>
        <v/>
      </c>
      <c r="P59" s="9" t="str">
        <f t="shared" si="25"/>
        <v/>
      </c>
      <c r="Q59" s="9" t="str">
        <f t="shared" si="26"/>
        <v/>
      </c>
      <c r="R59" s="9" t="str">
        <f t="shared" si="27"/>
        <v/>
      </c>
      <c r="S59" s="11" t="str">
        <f t="shared" si="31"/>
        <v/>
      </c>
      <c r="T59" s="11" t="str">
        <f t="shared" si="28"/>
        <v/>
      </c>
      <c r="U59" s="11" t="str">
        <f t="shared" si="29"/>
        <v/>
      </c>
      <c r="V59" s="11" t="str">
        <f t="shared" si="30"/>
        <v/>
      </c>
    </row>
    <row r="60" spans="1:22" ht="15.75" thickBot="1" x14ac:dyDescent="0.3">
      <c r="A60" s="3" t="s">
        <v>8</v>
      </c>
      <c r="B60" s="4">
        <v>0.84</v>
      </c>
      <c r="C60" s="4">
        <v>0.45</v>
      </c>
      <c r="D60" s="4">
        <v>5.9</v>
      </c>
      <c r="E60" s="4">
        <v>0.46</v>
      </c>
      <c r="F60" s="4">
        <v>1.22</v>
      </c>
      <c r="G60" s="5" t="str">
        <f t="shared" si="16"/>
        <v/>
      </c>
      <c r="H60" s="5" t="str">
        <f t="shared" si="17"/>
        <v/>
      </c>
      <c r="I60" s="5" t="str">
        <f t="shared" si="18"/>
        <v/>
      </c>
      <c r="J60" s="5" t="str">
        <f t="shared" si="19"/>
        <v/>
      </c>
      <c r="K60" s="7">
        <f t="shared" si="20"/>
        <v>0.84</v>
      </c>
      <c r="L60" s="7">
        <f t="shared" si="21"/>
        <v>1.22</v>
      </c>
      <c r="M60" s="7">
        <f t="shared" si="22"/>
        <v>0.45</v>
      </c>
      <c r="N60" s="7">
        <f t="shared" si="23"/>
        <v>5.9</v>
      </c>
      <c r="O60" s="9" t="str">
        <f t="shared" si="24"/>
        <v/>
      </c>
      <c r="P60" s="9" t="str">
        <f t="shared" si="25"/>
        <v/>
      </c>
      <c r="Q60" s="9" t="str">
        <f t="shared" si="26"/>
        <v/>
      </c>
      <c r="R60" s="9" t="str">
        <f t="shared" si="27"/>
        <v/>
      </c>
      <c r="S60" s="11" t="str">
        <f t="shared" si="31"/>
        <v/>
      </c>
      <c r="T60" s="11" t="str">
        <f t="shared" si="28"/>
        <v/>
      </c>
      <c r="U60" s="11" t="str">
        <f t="shared" si="29"/>
        <v/>
      </c>
      <c r="V60" s="11" t="str">
        <f t="shared" si="30"/>
        <v/>
      </c>
    </row>
    <row r="61" spans="1:22" ht="15.75" thickBot="1" x14ac:dyDescent="0.3">
      <c r="A61" s="3" t="s">
        <v>182</v>
      </c>
      <c r="B61" s="4">
        <v>0.84</v>
      </c>
      <c r="C61" s="4">
        <v>0.31</v>
      </c>
      <c r="D61" s="4">
        <v>6.2</v>
      </c>
      <c r="E61" s="4">
        <v>0.57999999999999996</v>
      </c>
      <c r="F61" s="4">
        <v>1.1100000000000001</v>
      </c>
      <c r="G61" s="5" t="str">
        <f t="shared" si="16"/>
        <v/>
      </c>
      <c r="H61" s="5" t="str">
        <f t="shared" si="17"/>
        <v/>
      </c>
      <c r="I61" s="5" t="str">
        <f t="shared" si="18"/>
        <v/>
      </c>
      <c r="J61" s="5" t="str">
        <f t="shared" si="19"/>
        <v/>
      </c>
      <c r="K61" s="7">
        <f t="shared" si="20"/>
        <v>0.84</v>
      </c>
      <c r="L61" s="7">
        <f t="shared" si="21"/>
        <v>1.1100000000000001</v>
      </c>
      <c r="M61" s="7">
        <f t="shared" si="22"/>
        <v>0.31</v>
      </c>
      <c r="N61" s="7">
        <f t="shared" si="23"/>
        <v>6.2</v>
      </c>
      <c r="O61" s="9" t="str">
        <f t="shared" si="24"/>
        <v/>
      </c>
      <c r="P61" s="9" t="str">
        <f t="shared" si="25"/>
        <v/>
      </c>
      <c r="Q61" s="9" t="str">
        <f t="shared" si="26"/>
        <v/>
      </c>
      <c r="R61" s="9" t="str">
        <f t="shared" si="27"/>
        <v/>
      </c>
      <c r="S61" s="11" t="str">
        <f t="shared" si="31"/>
        <v/>
      </c>
      <c r="T61" s="11" t="str">
        <f t="shared" si="28"/>
        <v/>
      </c>
      <c r="U61" s="11" t="str">
        <f t="shared" si="29"/>
        <v/>
      </c>
      <c r="V61" s="11" t="str">
        <f t="shared" si="30"/>
        <v/>
      </c>
    </row>
    <row r="62" spans="1:22" ht="15.75" thickBot="1" x14ac:dyDescent="0.3">
      <c r="A62" s="3" t="s">
        <v>568</v>
      </c>
      <c r="B62" s="4">
        <v>0.84</v>
      </c>
      <c r="C62" s="4">
        <v>0.28000000000000003</v>
      </c>
      <c r="D62" s="4">
        <v>13.9</v>
      </c>
      <c r="E62" s="4">
        <v>0.6</v>
      </c>
      <c r="F62" s="4">
        <v>1.07</v>
      </c>
      <c r="G62" s="5" t="str">
        <f t="shared" si="16"/>
        <v/>
      </c>
      <c r="H62" s="5" t="str">
        <f t="shared" si="17"/>
        <v/>
      </c>
      <c r="I62" s="5" t="str">
        <f t="shared" si="18"/>
        <v/>
      </c>
      <c r="J62" s="5" t="str">
        <f t="shared" si="19"/>
        <v/>
      </c>
      <c r="K62" s="7">
        <f t="shared" si="20"/>
        <v>0.84</v>
      </c>
      <c r="L62" s="7">
        <f t="shared" si="21"/>
        <v>1.07</v>
      </c>
      <c r="M62" s="7">
        <f t="shared" si="22"/>
        <v>0.28000000000000003</v>
      </c>
      <c r="N62" s="7">
        <f t="shared" si="23"/>
        <v>13.9</v>
      </c>
      <c r="O62" s="9" t="str">
        <f t="shared" si="24"/>
        <v/>
      </c>
      <c r="P62" s="9" t="str">
        <f t="shared" si="25"/>
        <v/>
      </c>
      <c r="Q62" s="9" t="str">
        <f t="shared" si="26"/>
        <v/>
      </c>
      <c r="R62" s="9" t="str">
        <f t="shared" si="27"/>
        <v/>
      </c>
      <c r="S62" s="11" t="str">
        <f t="shared" si="31"/>
        <v/>
      </c>
      <c r="T62" s="11" t="str">
        <f t="shared" si="28"/>
        <v/>
      </c>
      <c r="U62" s="11" t="str">
        <f t="shared" si="29"/>
        <v/>
      </c>
      <c r="V62" s="11" t="str">
        <f t="shared" si="30"/>
        <v/>
      </c>
    </row>
    <row r="63" spans="1:22" ht="15.75" thickBot="1" x14ac:dyDescent="0.3">
      <c r="A63" s="3" t="s">
        <v>346</v>
      </c>
      <c r="B63" s="4">
        <v>0.84</v>
      </c>
      <c r="C63" s="4">
        <v>0.27</v>
      </c>
      <c r="D63" s="4">
        <v>17.2</v>
      </c>
      <c r="E63" s="4">
        <v>0.62</v>
      </c>
      <c r="F63" s="4">
        <v>1.06</v>
      </c>
      <c r="G63" s="5" t="str">
        <f t="shared" si="16"/>
        <v/>
      </c>
      <c r="H63" s="5" t="str">
        <f t="shared" si="17"/>
        <v/>
      </c>
      <c r="I63" s="5" t="str">
        <f t="shared" si="18"/>
        <v/>
      </c>
      <c r="J63" s="5" t="str">
        <f t="shared" si="19"/>
        <v/>
      </c>
      <c r="K63" s="7">
        <f t="shared" si="20"/>
        <v>0.84</v>
      </c>
      <c r="L63" s="7">
        <f t="shared" si="21"/>
        <v>1.06</v>
      </c>
      <c r="M63" s="7">
        <f t="shared" si="22"/>
        <v>0.27</v>
      </c>
      <c r="N63" s="7">
        <f t="shared" si="23"/>
        <v>17.2</v>
      </c>
      <c r="O63" s="9" t="str">
        <f t="shared" si="24"/>
        <v/>
      </c>
      <c r="P63" s="9" t="str">
        <f t="shared" si="25"/>
        <v/>
      </c>
      <c r="Q63" s="9" t="str">
        <f t="shared" si="26"/>
        <v/>
      </c>
      <c r="R63" s="9" t="str">
        <f t="shared" si="27"/>
        <v/>
      </c>
      <c r="S63" s="11" t="str">
        <f t="shared" si="31"/>
        <v/>
      </c>
      <c r="T63" s="11" t="str">
        <f t="shared" si="28"/>
        <v/>
      </c>
      <c r="U63" s="11" t="str">
        <f t="shared" si="29"/>
        <v/>
      </c>
      <c r="V63" s="11" t="str">
        <f t="shared" si="30"/>
        <v/>
      </c>
    </row>
    <row r="64" spans="1:22" ht="15.75" thickBot="1" x14ac:dyDescent="0.3">
      <c r="A64" s="3" t="s">
        <v>390</v>
      </c>
      <c r="B64" s="4">
        <v>0.85</v>
      </c>
      <c r="C64" s="4">
        <v>0.47</v>
      </c>
      <c r="D64" s="4">
        <v>2.9</v>
      </c>
      <c r="E64" s="4">
        <v>0.45</v>
      </c>
      <c r="F64" s="4">
        <v>1.25</v>
      </c>
      <c r="G64" s="5" t="str">
        <f t="shared" si="16"/>
        <v/>
      </c>
      <c r="H64" s="5" t="str">
        <f t="shared" si="17"/>
        <v/>
      </c>
      <c r="I64" s="5" t="str">
        <f t="shared" si="18"/>
        <v/>
      </c>
      <c r="J64" s="5" t="str">
        <f t="shared" si="19"/>
        <v/>
      </c>
      <c r="K64" s="7">
        <f t="shared" si="20"/>
        <v>0.85</v>
      </c>
      <c r="L64" s="7">
        <f t="shared" si="21"/>
        <v>1.25</v>
      </c>
      <c r="M64" s="7">
        <f t="shared" si="22"/>
        <v>0.47</v>
      </c>
      <c r="N64" s="7">
        <f t="shared" si="23"/>
        <v>2.9</v>
      </c>
      <c r="O64" s="9" t="str">
        <f t="shared" si="24"/>
        <v/>
      </c>
      <c r="P64" s="9" t="str">
        <f t="shared" si="25"/>
        <v/>
      </c>
      <c r="Q64" s="9" t="str">
        <f t="shared" si="26"/>
        <v/>
      </c>
      <c r="R64" s="9" t="str">
        <f t="shared" si="27"/>
        <v/>
      </c>
      <c r="S64" s="11" t="str">
        <f t="shared" si="31"/>
        <v/>
      </c>
      <c r="T64" s="11" t="str">
        <f t="shared" si="28"/>
        <v/>
      </c>
      <c r="U64" s="11" t="str">
        <f t="shared" si="29"/>
        <v/>
      </c>
      <c r="V64" s="11" t="str">
        <f t="shared" si="30"/>
        <v/>
      </c>
    </row>
    <row r="65" spans="1:22" ht="15.75" thickBot="1" x14ac:dyDescent="0.3">
      <c r="A65" s="3">
        <v>-422686</v>
      </c>
      <c r="B65" s="4">
        <v>0.85</v>
      </c>
      <c r="C65" s="4">
        <v>0.28999999999999998</v>
      </c>
      <c r="D65" s="4">
        <v>4.7</v>
      </c>
      <c r="E65" s="4">
        <v>0.61</v>
      </c>
      <c r="F65" s="4">
        <v>1.1000000000000001</v>
      </c>
      <c r="G65" s="5" t="str">
        <f t="shared" si="16"/>
        <v/>
      </c>
      <c r="H65" s="5" t="str">
        <f t="shared" si="17"/>
        <v/>
      </c>
      <c r="I65" s="5" t="str">
        <f t="shared" si="18"/>
        <v/>
      </c>
      <c r="J65" s="5" t="str">
        <f t="shared" si="19"/>
        <v/>
      </c>
      <c r="K65" s="7">
        <f t="shared" si="20"/>
        <v>0.85</v>
      </c>
      <c r="L65" s="7">
        <f t="shared" si="21"/>
        <v>1.1000000000000001</v>
      </c>
      <c r="M65" s="7">
        <f t="shared" si="22"/>
        <v>0.28999999999999998</v>
      </c>
      <c r="N65" s="7">
        <f t="shared" si="23"/>
        <v>4.7</v>
      </c>
      <c r="O65" s="9" t="str">
        <f t="shared" si="24"/>
        <v/>
      </c>
      <c r="P65" s="9" t="str">
        <f t="shared" si="25"/>
        <v/>
      </c>
      <c r="Q65" s="9" t="str">
        <f t="shared" si="26"/>
        <v/>
      </c>
      <c r="R65" s="9" t="str">
        <f t="shared" si="27"/>
        <v/>
      </c>
      <c r="S65" s="11" t="str">
        <f t="shared" si="31"/>
        <v/>
      </c>
      <c r="T65" s="11" t="str">
        <f t="shared" si="28"/>
        <v/>
      </c>
      <c r="U65" s="11" t="str">
        <f t="shared" si="29"/>
        <v/>
      </c>
      <c r="V65" s="11" t="str">
        <f t="shared" si="30"/>
        <v/>
      </c>
    </row>
    <row r="66" spans="1:22" ht="15.75" thickBot="1" x14ac:dyDescent="0.3">
      <c r="A66" s="3" t="s">
        <v>495</v>
      </c>
      <c r="B66" s="4">
        <v>0.85</v>
      </c>
      <c r="C66" s="4">
        <v>0.41</v>
      </c>
      <c r="D66" s="4">
        <v>5.0999999999999996</v>
      </c>
      <c r="E66" s="4">
        <v>0.5</v>
      </c>
      <c r="F66" s="4">
        <v>1.2</v>
      </c>
      <c r="G66" s="5" t="str">
        <f t="shared" si="16"/>
        <v/>
      </c>
      <c r="H66" s="5" t="str">
        <f t="shared" si="17"/>
        <v/>
      </c>
      <c r="I66" s="5" t="str">
        <f t="shared" si="18"/>
        <v/>
      </c>
      <c r="J66" s="5" t="str">
        <f t="shared" si="19"/>
        <v/>
      </c>
      <c r="K66" s="7">
        <f t="shared" si="20"/>
        <v>0.85</v>
      </c>
      <c r="L66" s="7">
        <f t="shared" si="21"/>
        <v>1.2</v>
      </c>
      <c r="M66" s="7">
        <f t="shared" si="22"/>
        <v>0.41</v>
      </c>
      <c r="N66" s="7">
        <f t="shared" si="23"/>
        <v>5.0999999999999996</v>
      </c>
      <c r="O66" s="9" t="str">
        <f t="shared" si="24"/>
        <v/>
      </c>
      <c r="P66" s="9" t="str">
        <f t="shared" si="25"/>
        <v/>
      </c>
      <c r="Q66" s="9" t="str">
        <f t="shared" si="26"/>
        <v/>
      </c>
      <c r="R66" s="9" t="str">
        <f t="shared" si="27"/>
        <v/>
      </c>
      <c r="S66" s="11" t="str">
        <f t="shared" si="31"/>
        <v/>
      </c>
      <c r="T66" s="11" t="str">
        <f t="shared" si="28"/>
        <v/>
      </c>
      <c r="U66" s="11" t="str">
        <f t="shared" si="29"/>
        <v/>
      </c>
      <c r="V66" s="11" t="str">
        <f t="shared" si="30"/>
        <v/>
      </c>
    </row>
    <row r="67" spans="1:22" ht="15.75" thickBot="1" x14ac:dyDescent="0.3">
      <c r="A67" s="3">
        <v>-390725</v>
      </c>
      <c r="B67" s="4">
        <v>0.85</v>
      </c>
      <c r="C67" s="4">
        <v>0.38</v>
      </c>
      <c r="D67" s="4">
        <v>18.100000000000001</v>
      </c>
      <c r="E67" s="4">
        <v>0.53</v>
      </c>
      <c r="F67" s="4">
        <v>1.17</v>
      </c>
      <c r="G67" s="5" t="str">
        <f t="shared" ref="G67:G130" si="32">IF(AND(B67&gt;=1,E67&lt;=1.02),B67,"")</f>
        <v/>
      </c>
      <c r="H67" s="5" t="str">
        <f t="shared" ref="H67:H130" si="33">IF(AND(B67&gt;=1,E67&lt;=1.02),E67,"")</f>
        <v/>
      </c>
      <c r="I67" s="5" t="str">
        <f t="shared" ref="I67:I130" si="34">IF(AND(B67&gt;=1,E67&lt;=1.02),C67,"")</f>
        <v/>
      </c>
      <c r="J67" s="5" t="str">
        <f t="shared" ref="J67:J130" si="35">IF(AND(B67&gt;=1,E67&lt;=1.02),D67,"")</f>
        <v/>
      </c>
      <c r="K67" s="7">
        <f t="shared" ref="K67:K130" si="36">IF(AND(B67&lt;1,F67&gt;0.983),B67,"")</f>
        <v>0.85</v>
      </c>
      <c r="L67" s="7">
        <f t="shared" ref="L67:L130" si="37">IF(AND(B67&lt;1,F67&gt;0.983),F67,"")</f>
        <v>1.17</v>
      </c>
      <c r="M67" s="7">
        <f t="shared" ref="M67:M130" si="38">IF(AND(B67&lt;1,F67&gt;0.983),C67,"")</f>
        <v>0.38</v>
      </c>
      <c r="N67" s="7">
        <f t="shared" ref="N67:N130" si="39">IF(AND(B67&lt;1,F67&gt;0.983),D67,"")</f>
        <v>18.100000000000001</v>
      </c>
      <c r="O67" s="9" t="str">
        <f t="shared" ref="O67:O130" si="40">IF(AND(B67&gt;=1, 1.02&lt;E67, E67&lt;=1.3),B67,"")</f>
        <v/>
      </c>
      <c r="P67" s="9" t="str">
        <f t="shared" ref="P67:P130" si="41">IF(AND(B67&gt;=1, 1.02&lt;E67, E67&lt;=1.3),E67,"")</f>
        <v/>
      </c>
      <c r="Q67" s="9" t="str">
        <f t="shared" ref="Q67:Q130" si="42">IF(AND(B67&gt;=1, 1.02&lt;E67, E67&lt;=1.3),C67,"")</f>
        <v/>
      </c>
      <c r="R67" s="9" t="str">
        <f t="shared" ref="R67:R130" si="43">IF(AND(B67&gt;=1, 1.02&lt;E67, E67&lt;=1.3),D67,"")</f>
        <v/>
      </c>
      <c r="S67" s="11" t="str">
        <f t="shared" ref="S67:S130" si="44">IF(AND(B67&lt;1, F67&lt;0.983),B67,"")</f>
        <v/>
      </c>
      <c r="T67" s="11" t="str">
        <f t="shared" ref="T67:T130" si="45">IF(AND(B67&lt;1, F67&lt;0.983),F67,"")</f>
        <v/>
      </c>
      <c r="U67" s="11" t="str">
        <f t="shared" ref="U67:U130" si="46">IF(AND(B67&lt;1, F67&lt;0.983),C67,"")</f>
        <v/>
      </c>
      <c r="V67" s="11" t="str">
        <f t="shared" ref="V67:V130" si="47">IF(AND(B67&lt;1, F67&lt;0.983),D67,"")</f>
        <v/>
      </c>
    </row>
    <row r="68" spans="1:22" ht="15.75" thickBot="1" x14ac:dyDescent="0.3">
      <c r="A68" s="3" t="s">
        <v>76</v>
      </c>
      <c r="B68" s="4">
        <v>0.85</v>
      </c>
      <c r="C68" s="4">
        <v>0.44</v>
      </c>
      <c r="D68" s="4">
        <v>23.7</v>
      </c>
      <c r="E68" s="4">
        <v>0.47</v>
      </c>
      <c r="F68" s="4">
        <v>1.23</v>
      </c>
      <c r="G68" s="5" t="str">
        <f t="shared" si="32"/>
        <v/>
      </c>
      <c r="H68" s="5" t="str">
        <f t="shared" si="33"/>
        <v/>
      </c>
      <c r="I68" s="5" t="str">
        <f t="shared" si="34"/>
        <v/>
      </c>
      <c r="J68" s="5" t="str">
        <f t="shared" si="35"/>
        <v/>
      </c>
      <c r="K68" s="7">
        <f t="shared" si="36"/>
        <v>0.85</v>
      </c>
      <c r="L68" s="7">
        <f t="shared" si="37"/>
        <v>1.23</v>
      </c>
      <c r="M68" s="7">
        <f t="shared" si="38"/>
        <v>0.44</v>
      </c>
      <c r="N68" s="7">
        <f t="shared" si="39"/>
        <v>23.7</v>
      </c>
      <c r="O68" s="9" t="str">
        <f t="shared" si="40"/>
        <v/>
      </c>
      <c r="P68" s="9" t="str">
        <f t="shared" si="41"/>
        <v/>
      </c>
      <c r="Q68" s="9" t="str">
        <f t="shared" si="42"/>
        <v/>
      </c>
      <c r="R68" s="9" t="str">
        <f t="shared" si="43"/>
        <v/>
      </c>
      <c r="S68" s="11" t="str">
        <f t="shared" si="44"/>
        <v/>
      </c>
      <c r="T68" s="11" t="str">
        <f t="shared" si="45"/>
        <v/>
      </c>
      <c r="U68" s="11" t="str">
        <f t="shared" si="46"/>
        <v/>
      </c>
      <c r="V68" s="11" t="str">
        <f t="shared" si="47"/>
        <v/>
      </c>
    </row>
    <row r="69" spans="1:22" ht="15.75" thickBot="1" x14ac:dyDescent="0.3">
      <c r="A69" s="3" t="s">
        <v>944</v>
      </c>
      <c r="B69" s="4">
        <v>0.85</v>
      </c>
      <c r="C69" s="4">
        <v>0.26</v>
      </c>
      <c r="D69" s="4">
        <v>26.4</v>
      </c>
      <c r="E69" s="4">
        <v>0.63</v>
      </c>
      <c r="F69" s="4">
        <v>1.07</v>
      </c>
      <c r="G69" s="5" t="str">
        <f t="shared" si="32"/>
        <v/>
      </c>
      <c r="H69" s="5" t="str">
        <f t="shared" si="33"/>
        <v/>
      </c>
      <c r="I69" s="5" t="str">
        <f t="shared" si="34"/>
        <v/>
      </c>
      <c r="J69" s="5" t="str">
        <f t="shared" si="35"/>
        <v/>
      </c>
      <c r="K69" s="7">
        <f t="shared" si="36"/>
        <v>0.85</v>
      </c>
      <c r="L69" s="7">
        <f t="shared" si="37"/>
        <v>1.07</v>
      </c>
      <c r="M69" s="7">
        <f t="shared" si="38"/>
        <v>0.26</v>
      </c>
      <c r="N69" s="7">
        <f t="shared" si="39"/>
        <v>26.4</v>
      </c>
      <c r="O69" s="9" t="str">
        <f t="shared" si="40"/>
        <v/>
      </c>
      <c r="P69" s="9" t="str">
        <f t="shared" si="41"/>
        <v/>
      </c>
      <c r="Q69" s="9" t="str">
        <f t="shared" si="42"/>
        <v/>
      </c>
      <c r="R69" s="9" t="str">
        <f t="shared" si="43"/>
        <v/>
      </c>
      <c r="S69" s="11" t="str">
        <f t="shared" si="44"/>
        <v/>
      </c>
      <c r="T69" s="11" t="str">
        <f t="shared" si="45"/>
        <v/>
      </c>
      <c r="U69" s="11" t="str">
        <f t="shared" si="46"/>
        <v/>
      </c>
      <c r="V69" s="11" t="str">
        <f t="shared" si="47"/>
        <v/>
      </c>
    </row>
    <row r="70" spans="1:22" ht="15.75" thickBot="1" x14ac:dyDescent="0.3">
      <c r="A70" s="3" t="s">
        <v>366</v>
      </c>
      <c r="B70" s="4">
        <v>0.85</v>
      </c>
      <c r="C70" s="4">
        <v>0.32</v>
      </c>
      <c r="D70" s="4">
        <v>33</v>
      </c>
      <c r="E70" s="4">
        <v>0.57999999999999996</v>
      </c>
      <c r="F70" s="4">
        <v>1.1200000000000001</v>
      </c>
      <c r="G70" s="5" t="str">
        <f t="shared" si="32"/>
        <v/>
      </c>
      <c r="H70" s="5" t="str">
        <f t="shared" si="33"/>
        <v/>
      </c>
      <c r="I70" s="5" t="str">
        <f t="shared" si="34"/>
        <v/>
      </c>
      <c r="J70" s="5" t="str">
        <f t="shared" si="35"/>
        <v/>
      </c>
      <c r="K70" s="7">
        <f t="shared" si="36"/>
        <v>0.85</v>
      </c>
      <c r="L70" s="7">
        <f t="shared" si="37"/>
        <v>1.1200000000000001</v>
      </c>
      <c r="M70" s="7">
        <f t="shared" si="38"/>
        <v>0.32</v>
      </c>
      <c r="N70" s="7">
        <f t="shared" si="39"/>
        <v>33</v>
      </c>
      <c r="O70" s="9" t="str">
        <f t="shared" si="40"/>
        <v/>
      </c>
      <c r="P70" s="9" t="str">
        <f t="shared" si="41"/>
        <v/>
      </c>
      <c r="Q70" s="9" t="str">
        <f t="shared" si="42"/>
        <v/>
      </c>
      <c r="R70" s="9" t="str">
        <f t="shared" si="43"/>
        <v/>
      </c>
      <c r="S70" s="11" t="str">
        <f t="shared" si="44"/>
        <v/>
      </c>
      <c r="T70" s="11" t="str">
        <f t="shared" si="45"/>
        <v/>
      </c>
      <c r="U70" s="11" t="str">
        <f t="shared" si="46"/>
        <v/>
      </c>
      <c r="V70" s="11" t="str">
        <f t="shared" si="47"/>
        <v/>
      </c>
    </row>
    <row r="71" spans="1:22" ht="15.75" thickBot="1" x14ac:dyDescent="0.3">
      <c r="A71" s="3">
        <v>-310442</v>
      </c>
      <c r="B71" s="4">
        <v>0.86</v>
      </c>
      <c r="C71" s="4">
        <v>0.42</v>
      </c>
      <c r="D71" s="4">
        <v>3.3</v>
      </c>
      <c r="E71" s="4">
        <v>0.5</v>
      </c>
      <c r="F71" s="4">
        <v>1.23</v>
      </c>
      <c r="G71" s="5" t="str">
        <f t="shared" si="32"/>
        <v/>
      </c>
      <c r="H71" s="5" t="str">
        <f t="shared" si="33"/>
        <v/>
      </c>
      <c r="I71" s="5" t="str">
        <f t="shared" si="34"/>
        <v/>
      </c>
      <c r="J71" s="5" t="str">
        <f t="shared" si="35"/>
        <v/>
      </c>
      <c r="K71" s="7">
        <f t="shared" si="36"/>
        <v>0.86</v>
      </c>
      <c r="L71" s="7">
        <f t="shared" si="37"/>
        <v>1.23</v>
      </c>
      <c r="M71" s="7">
        <f t="shared" si="38"/>
        <v>0.42</v>
      </c>
      <c r="N71" s="7">
        <f t="shared" si="39"/>
        <v>3.3</v>
      </c>
      <c r="O71" s="9" t="str">
        <f t="shared" si="40"/>
        <v/>
      </c>
      <c r="P71" s="9" t="str">
        <f t="shared" si="41"/>
        <v/>
      </c>
      <c r="Q71" s="9" t="str">
        <f t="shared" si="42"/>
        <v/>
      </c>
      <c r="R71" s="9" t="str">
        <f t="shared" si="43"/>
        <v/>
      </c>
      <c r="S71" s="11" t="str">
        <f t="shared" si="44"/>
        <v/>
      </c>
      <c r="T71" s="11" t="str">
        <f t="shared" si="45"/>
        <v/>
      </c>
      <c r="U71" s="11" t="str">
        <f t="shared" si="46"/>
        <v/>
      </c>
      <c r="V71" s="11" t="str">
        <f t="shared" si="47"/>
        <v/>
      </c>
    </row>
    <row r="72" spans="1:22" ht="15.75" thickBot="1" x14ac:dyDescent="0.3">
      <c r="A72" s="3" t="s">
        <v>1048</v>
      </c>
      <c r="B72" s="4">
        <v>0.86</v>
      </c>
      <c r="C72" s="4">
        <v>0.62</v>
      </c>
      <c r="D72" s="4">
        <v>4.5999999999999996</v>
      </c>
      <c r="E72" s="4">
        <v>0.33</v>
      </c>
      <c r="F72" s="4">
        <v>1.39</v>
      </c>
      <c r="G72" s="5" t="str">
        <f t="shared" si="32"/>
        <v/>
      </c>
      <c r="H72" s="5" t="str">
        <f t="shared" si="33"/>
        <v/>
      </c>
      <c r="I72" s="5" t="str">
        <f t="shared" si="34"/>
        <v/>
      </c>
      <c r="J72" s="5" t="str">
        <f t="shared" si="35"/>
        <v/>
      </c>
      <c r="K72" s="7">
        <f t="shared" si="36"/>
        <v>0.86</v>
      </c>
      <c r="L72" s="7">
        <f t="shared" si="37"/>
        <v>1.39</v>
      </c>
      <c r="M72" s="7">
        <f t="shared" si="38"/>
        <v>0.62</v>
      </c>
      <c r="N72" s="7">
        <f t="shared" si="39"/>
        <v>4.5999999999999996</v>
      </c>
      <c r="O72" s="9" t="str">
        <f t="shared" si="40"/>
        <v/>
      </c>
      <c r="P72" s="9" t="str">
        <f t="shared" si="41"/>
        <v/>
      </c>
      <c r="Q72" s="9" t="str">
        <f t="shared" si="42"/>
        <v/>
      </c>
      <c r="R72" s="9" t="str">
        <f t="shared" si="43"/>
        <v/>
      </c>
      <c r="S72" s="11" t="str">
        <f t="shared" si="44"/>
        <v/>
      </c>
      <c r="T72" s="11" t="str">
        <f t="shared" si="45"/>
        <v/>
      </c>
      <c r="U72" s="11" t="str">
        <f t="shared" si="46"/>
        <v/>
      </c>
      <c r="V72" s="11" t="str">
        <f t="shared" si="47"/>
        <v/>
      </c>
    </row>
    <row r="73" spans="1:22" ht="15.75" thickBot="1" x14ac:dyDescent="0.3">
      <c r="A73" s="3" t="s">
        <v>321</v>
      </c>
      <c r="B73" s="4">
        <v>0.86</v>
      </c>
      <c r="C73" s="4">
        <v>0.41</v>
      </c>
      <c r="D73" s="4">
        <v>6.3</v>
      </c>
      <c r="E73" s="4">
        <v>0.51</v>
      </c>
      <c r="F73" s="4">
        <v>1.22</v>
      </c>
      <c r="G73" s="5" t="str">
        <f t="shared" si="32"/>
        <v/>
      </c>
      <c r="H73" s="5" t="str">
        <f t="shared" si="33"/>
        <v/>
      </c>
      <c r="I73" s="5" t="str">
        <f t="shared" si="34"/>
        <v/>
      </c>
      <c r="J73" s="5" t="str">
        <f t="shared" si="35"/>
        <v/>
      </c>
      <c r="K73" s="7">
        <f t="shared" si="36"/>
        <v>0.86</v>
      </c>
      <c r="L73" s="7">
        <f t="shared" si="37"/>
        <v>1.22</v>
      </c>
      <c r="M73" s="7">
        <f t="shared" si="38"/>
        <v>0.41</v>
      </c>
      <c r="N73" s="7">
        <f t="shared" si="39"/>
        <v>6.3</v>
      </c>
      <c r="O73" s="9" t="str">
        <f t="shared" si="40"/>
        <v/>
      </c>
      <c r="P73" s="9" t="str">
        <f t="shared" si="41"/>
        <v/>
      </c>
      <c r="Q73" s="9" t="str">
        <f t="shared" si="42"/>
        <v/>
      </c>
      <c r="R73" s="9" t="str">
        <f t="shared" si="43"/>
        <v/>
      </c>
      <c r="S73" s="11" t="str">
        <f t="shared" si="44"/>
        <v/>
      </c>
      <c r="T73" s="11" t="str">
        <f t="shared" si="45"/>
        <v/>
      </c>
      <c r="U73" s="11" t="str">
        <f t="shared" si="46"/>
        <v/>
      </c>
      <c r="V73" s="11" t="str">
        <f t="shared" si="47"/>
        <v/>
      </c>
    </row>
    <row r="74" spans="1:22" ht="15.75" thickBot="1" x14ac:dyDescent="0.3">
      <c r="A74" s="3" t="s">
        <v>607</v>
      </c>
      <c r="B74" s="4">
        <v>0.86</v>
      </c>
      <c r="C74" s="4">
        <v>0.53</v>
      </c>
      <c r="D74" s="4">
        <v>8.1999999999999993</v>
      </c>
      <c r="E74" s="4">
        <v>0.4</v>
      </c>
      <c r="F74" s="4">
        <v>1.31</v>
      </c>
      <c r="G74" s="5" t="str">
        <f t="shared" si="32"/>
        <v/>
      </c>
      <c r="H74" s="5" t="str">
        <f t="shared" si="33"/>
        <v/>
      </c>
      <c r="I74" s="5" t="str">
        <f t="shared" si="34"/>
        <v/>
      </c>
      <c r="J74" s="5" t="str">
        <f t="shared" si="35"/>
        <v/>
      </c>
      <c r="K74" s="7">
        <f t="shared" si="36"/>
        <v>0.86</v>
      </c>
      <c r="L74" s="7">
        <f t="shared" si="37"/>
        <v>1.31</v>
      </c>
      <c r="M74" s="7">
        <f t="shared" si="38"/>
        <v>0.53</v>
      </c>
      <c r="N74" s="7">
        <f t="shared" si="39"/>
        <v>8.1999999999999993</v>
      </c>
      <c r="O74" s="9" t="str">
        <f t="shared" si="40"/>
        <v/>
      </c>
      <c r="P74" s="9" t="str">
        <f t="shared" si="41"/>
        <v/>
      </c>
      <c r="Q74" s="9" t="str">
        <f t="shared" si="42"/>
        <v/>
      </c>
      <c r="R74" s="9" t="str">
        <f t="shared" si="43"/>
        <v/>
      </c>
      <c r="S74" s="11" t="str">
        <f t="shared" si="44"/>
        <v/>
      </c>
      <c r="T74" s="11" t="str">
        <f t="shared" si="45"/>
        <v/>
      </c>
      <c r="U74" s="11" t="str">
        <f t="shared" si="46"/>
        <v/>
      </c>
      <c r="V74" s="11" t="str">
        <f t="shared" si="47"/>
        <v/>
      </c>
    </row>
    <row r="75" spans="1:22" ht="15.75" thickBot="1" x14ac:dyDescent="0.3">
      <c r="A75" s="3" t="s">
        <v>604</v>
      </c>
      <c r="B75" s="4">
        <v>0.86</v>
      </c>
      <c r="C75" s="4">
        <v>0.19</v>
      </c>
      <c r="D75" s="4">
        <v>9.8000000000000007</v>
      </c>
      <c r="E75" s="4">
        <v>0.69</v>
      </c>
      <c r="F75" s="4">
        <v>1.02</v>
      </c>
      <c r="G75" s="5" t="str">
        <f t="shared" si="32"/>
        <v/>
      </c>
      <c r="H75" s="5" t="str">
        <f t="shared" si="33"/>
        <v/>
      </c>
      <c r="I75" s="5" t="str">
        <f t="shared" si="34"/>
        <v/>
      </c>
      <c r="J75" s="5" t="str">
        <f t="shared" si="35"/>
        <v/>
      </c>
      <c r="K75" s="7">
        <f t="shared" si="36"/>
        <v>0.86</v>
      </c>
      <c r="L75" s="7">
        <f t="shared" si="37"/>
        <v>1.02</v>
      </c>
      <c r="M75" s="7">
        <f t="shared" si="38"/>
        <v>0.19</v>
      </c>
      <c r="N75" s="7">
        <f t="shared" si="39"/>
        <v>9.8000000000000007</v>
      </c>
      <c r="O75" s="9" t="str">
        <f t="shared" si="40"/>
        <v/>
      </c>
      <c r="P75" s="9" t="str">
        <f t="shared" si="41"/>
        <v/>
      </c>
      <c r="Q75" s="9" t="str">
        <f t="shared" si="42"/>
        <v/>
      </c>
      <c r="R75" s="9" t="str">
        <f t="shared" si="43"/>
        <v/>
      </c>
      <c r="S75" s="11" t="str">
        <f t="shared" si="44"/>
        <v/>
      </c>
      <c r="T75" s="11" t="str">
        <f t="shared" si="45"/>
        <v/>
      </c>
      <c r="U75" s="11" t="str">
        <f t="shared" si="46"/>
        <v/>
      </c>
      <c r="V75" s="11" t="str">
        <f t="shared" si="47"/>
        <v/>
      </c>
    </row>
    <row r="76" spans="1:22" ht="15.75" thickBot="1" x14ac:dyDescent="0.3">
      <c r="A76" s="3">
        <v>-398188</v>
      </c>
      <c r="B76" s="4">
        <v>0.86</v>
      </c>
      <c r="C76" s="4">
        <v>0.27</v>
      </c>
      <c r="D76" s="4">
        <v>13.2</v>
      </c>
      <c r="E76" s="4">
        <v>0.63</v>
      </c>
      <c r="F76" s="4">
        <v>1.1000000000000001</v>
      </c>
      <c r="G76" s="5" t="str">
        <f t="shared" si="32"/>
        <v/>
      </c>
      <c r="H76" s="5" t="str">
        <f t="shared" si="33"/>
        <v/>
      </c>
      <c r="I76" s="5" t="str">
        <f t="shared" si="34"/>
        <v/>
      </c>
      <c r="J76" s="5" t="str">
        <f t="shared" si="35"/>
        <v/>
      </c>
      <c r="K76" s="7">
        <f t="shared" si="36"/>
        <v>0.86</v>
      </c>
      <c r="L76" s="7">
        <f t="shared" si="37"/>
        <v>1.1000000000000001</v>
      </c>
      <c r="M76" s="7">
        <f t="shared" si="38"/>
        <v>0.27</v>
      </c>
      <c r="N76" s="7">
        <f t="shared" si="39"/>
        <v>13.2</v>
      </c>
      <c r="O76" s="9" t="str">
        <f t="shared" si="40"/>
        <v/>
      </c>
      <c r="P76" s="9" t="str">
        <f t="shared" si="41"/>
        <v/>
      </c>
      <c r="Q76" s="9" t="str">
        <f t="shared" si="42"/>
        <v/>
      </c>
      <c r="R76" s="9" t="str">
        <f t="shared" si="43"/>
        <v/>
      </c>
      <c r="S76" s="11" t="str">
        <f t="shared" si="44"/>
        <v/>
      </c>
      <c r="T76" s="11" t="str">
        <f t="shared" si="45"/>
        <v/>
      </c>
      <c r="U76" s="11" t="str">
        <f t="shared" si="46"/>
        <v/>
      </c>
      <c r="V76" s="11" t="str">
        <f t="shared" si="47"/>
        <v/>
      </c>
    </row>
    <row r="77" spans="1:22" ht="15.75" thickBot="1" x14ac:dyDescent="0.3">
      <c r="A77" s="3">
        <v>-87684</v>
      </c>
      <c r="B77" s="4">
        <v>0.86</v>
      </c>
      <c r="C77" s="4">
        <v>0.64</v>
      </c>
      <c r="D77" s="4">
        <v>19.2</v>
      </c>
      <c r="E77" s="4">
        <v>0.31</v>
      </c>
      <c r="F77" s="4">
        <v>1.41</v>
      </c>
      <c r="G77" s="5" t="str">
        <f t="shared" si="32"/>
        <v/>
      </c>
      <c r="H77" s="5" t="str">
        <f t="shared" si="33"/>
        <v/>
      </c>
      <c r="I77" s="5" t="str">
        <f t="shared" si="34"/>
        <v/>
      </c>
      <c r="J77" s="5" t="str">
        <f t="shared" si="35"/>
        <v/>
      </c>
      <c r="K77" s="7">
        <f t="shared" si="36"/>
        <v>0.86</v>
      </c>
      <c r="L77" s="7">
        <f t="shared" si="37"/>
        <v>1.41</v>
      </c>
      <c r="M77" s="7">
        <f t="shared" si="38"/>
        <v>0.64</v>
      </c>
      <c r="N77" s="7">
        <f t="shared" si="39"/>
        <v>19.2</v>
      </c>
      <c r="O77" s="9" t="str">
        <f t="shared" si="40"/>
        <v/>
      </c>
      <c r="P77" s="9" t="str">
        <f t="shared" si="41"/>
        <v/>
      </c>
      <c r="Q77" s="9" t="str">
        <f t="shared" si="42"/>
        <v/>
      </c>
      <c r="R77" s="9" t="str">
        <f t="shared" si="43"/>
        <v/>
      </c>
      <c r="S77" s="11" t="str">
        <f t="shared" si="44"/>
        <v/>
      </c>
      <c r="T77" s="11" t="str">
        <f t="shared" si="45"/>
        <v/>
      </c>
      <c r="U77" s="11" t="str">
        <f t="shared" si="46"/>
        <v/>
      </c>
      <c r="V77" s="11" t="str">
        <f t="shared" si="47"/>
        <v/>
      </c>
    </row>
    <row r="78" spans="1:22" ht="15.75" thickBot="1" x14ac:dyDescent="0.3">
      <c r="A78" s="3">
        <v>-348306</v>
      </c>
      <c r="B78" s="4">
        <v>0.87</v>
      </c>
      <c r="C78" s="4">
        <v>0.56999999999999995</v>
      </c>
      <c r="D78" s="4">
        <v>5.9</v>
      </c>
      <c r="E78" s="4">
        <v>0.37</v>
      </c>
      <c r="F78" s="4">
        <v>1.37</v>
      </c>
      <c r="G78" s="5" t="str">
        <f t="shared" si="32"/>
        <v/>
      </c>
      <c r="H78" s="5" t="str">
        <f t="shared" si="33"/>
        <v/>
      </c>
      <c r="I78" s="5" t="str">
        <f t="shared" si="34"/>
        <v/>
      </c>
      <c r="J78" s="5" t="str">
        <f t="shared" si="35"/>
        <v/>
      </c>
      <c r="K78" s="7">
        <f t="shared" si="36"/>
        <v>0.87</v>
      </c>
      <c r="L78" s="7">
        <f t="shared" si="37"/>
        <v>1.37</v>
      </c>
      <c r="M78" s="7">
        <f t="shared" si="38"/>
        <v>0.56999999999999995</v>
      </c>
      <c r="N78" s="7">
        <f t="shared" si="39"/>
        <v>5.9</v>
      </c>
      <c r="O78" s="9" t="str">
        <f t="shared" si="40"/>
        <v/>
      </c>
      <c r="P78" s="9" t="str">
        <f t="shared" si="41"/>
        <v/>
      </c>
      <c r="Q78" s="9" t="str">
        <f t="shared" si="42"/>
        <v/>
      </c>
      <c r="R78" s="9" t="str">
        <f t="shared" si="43"/>
        <v/>
      </c>
      <c r="S78" s="11" t="str">
        <f t="shared" si="44"/>
        <v/>
      </c>
      <c r="T78" s="11" t="str">
        <f t="shared" si="45"/>
        <v/>
      </c>
      <c r="U78" s="11" t="str">
        <f t="shared" si="46"/>
        <v/>
      </c>
      <c r="V78" s="11" t="str">
        <f t="shared" si="47"/>
        <v/>
      </c>
    </row>
    <row r="79" spans="1:22" ht="15.75" thickBot="1" x14ac:dyDescent="0.3">
      <c r="A79" s="3" t="s">
        <v>1132</v>
      </c>
      <c r="B79" s="4">
        <v>0.87</v>
      </c>
      <c r="C79" s="4">
        <v>0.28999999999999998</v>
      </c>
      <c r="D79" s="4">
        <v>6.5</v>
      </c>
      <c r="E79" s="4">
        <v>0.62</v>
      </c>
      <c r="F79" s="4">
        <v>1.1299999999999999</v>
      </c>
      <c r="G79" s="5" t="str">
        <f t="shared" si="32"/>
        <v/>
      </c>
      <c r="H79" s="5" t="str">
        <f t="shared" si="33"/>
        <v/>
      </c>
      <c r="I79" s="5" t="str">
        <f t="shared" si="34"/>
        <v/>
      </c>
      <c r="J79" s="5" t="str">
        <f t="shared" si="35"/>
        <v/>
      </c>
      <c r="K79" s="7">
        <f t="shared" si="36"/>
        <v>0.87</v>
      </c>
      <c r="L79" s="7">
        <f t="shared" si="37"/>
        <v>1.1299999999999999</v>
      </c>
      <c r="M79" s="7">
        <f t="shared" si="38"/>
        <v>0.28999999999999998</v>
      </c>
      <c r="N79" s="7">
        <f t="shared" si="39"/>
        <v>6.5</v>
      </c>
      <c r="O79" s="9" t="str">
        <f t="shared" si="40"/>
        <v/>
      </c>
      <c r="P79" s="9" t="str">
        <f t="shared" si="41"/>
        <v/>
      </c>
      <c r="Q79" s="9" t="str">
        <f t="shared" si="42"/>
        <v/>
      </c>
      <c r="R79" s="9" t="str">
        <f t="shared" si="43"/>
        <v/>
      </c>
      <c r="S79" s="11" t="str">
        <f t="shared" si="44"/>
        <v/>
      </c>
      <c r="T79" s="11" t="str">
        <f t="shared" si="45"/>
        <v/>
      </c>
      <c r="U79" s="11" t="str">
        <f t="shared" si="46"/>
        <v/>
      </c>
      <c r="V79" s="11" t="str">
        <f t="shared" si="47"/>
        <v/>
      </c>
    </row>
    <row r="80" spans="1:22" ht="15.75" thickBot="1" x14ac:dyDescent="0.3">
      <c r="A80" s="3" t="s">
        <v>1138</v>
      </c>
      <c r="B80" s="4">
        <v>0.87</v>
      </c>
      <c r="C80" s="4">
        <v>0.18</v>
      </c>
      <c r="D80" s="4">
        <v>8.4</v>
      </c>
      <c r="E80" s="4">
        <v>0.71</v>
      </c>
      <c r="F80" s="4">
        <v>1.03</v>
      </c>
      <c r="G80" s="5" t="str">
        <f t="shared" si="32"/>
        <v/>
      </c>
      <c r="H80" s="5" t="str">
        <f t="shared" si="33"/>
        <v/>
      </c>
      <c r="I80" s="5" t="str">
        <f t="shared" si="34"/>
        <v/>
      </c>
      <c r="J80" s="5" t="str">
        <f t="shared" si="35"/>
        <v/>
      </c>
      <c r="K80" s="7">
        <f t="shared" si="36"/>
        <v>0.87</v>
      </c>
      <c r="L80" s="7">
        <f t="shared" si="37"/>
        <v>1.03</v>
      </c>
      <c r="M80" s="7">
        <f t="shared" si="38"/>
        <v>0.18</v>
      </c>
      <c r="N80" s="7">
        <f t="shared" si="39"/>
        <v>8.4</v>
      </c>
      <c r="O80" s="9" t="str">
        <f t="shared" si="40"/>
        <v/>
      </c>
      <c r="P80" s="9" t="str">
        <f t="shared" si="41"/>
        <v/>
      </c>
      <c r="Q80" s="9" t="str">
        <f t="shared" si="42"/>
        <v/>
      </c>
      <c r="R80" s="9" t="str">
        <f t="shared" si="43"/>
        <v/>
      </c>
      <c r="S80" s="11" t="str">
        <f t="shared" si="44"/>
        <v/>
      </c>
      <c r="T80" s="11" t="str">
        <f t="shared" si="45"/>
        <v/>
      </c>
      <c r="U80" s="11" t="str">
        <f t="shared" si="46"/>
        <v/>
      </c>
      <c r="V80" s="11" t="str">
        <f t="shared" si="47"/>
        <v/>
      </c>
    </row>
    <row r="81" spans="1:22" ht="15.75" thickBot="1" x14ac:dyDescent="0.3">
      <c r="A81" s="3">
        <v>-252399</v>
      </c>
      <c r="B81" s="4">
        <v>0.87</v>
      </c>
      <c r="C81" s="4">
        <v>0.55000000000000004</v>
      </c>
      <c r="D81" s="4">
        <v>15.2</v>
      </c>
      <c r="E81" s="4">
        <v>0.4</v>
      </c>
      <c r="F81" s="4">
        <v>1.35</v>
      </c>
      <c r="G81" s="5" t="str">
        <f t="shared" si="32"/>
        <v/>
      </c>
      <c r="H81" s="5" t="str">
        <f t="shared" si="33"/>
        <v/>
      </c>
      <c r="I81" s="5" t="str">
        <f t="shared" si="34"/>
        <v/>
      </c>
      <c r="J81" s="5" t="str">
        <f t="shared" si="35"/>
        <v/>
      </c>
      <c r="K81" s="7">
        <f t="shared" si="36"/>
        <v>0.87</v>
      </c>
      <c r="L81" s="7">
        <f t="shared" si="37"/>
        <v>1.35</v>
      </c>
      <c r="M81" s="7">
        <f t="shared" si="38"/>
        <v>0.55000000000000004</v>
      </c>
      <c r="N81" s="7">
        <f t="shared" si="39"/>
        <v>15.2</v>
      </c>
      <c r="O81" s="9" t="str">
        <f t="shared" si="40"/>
        <v/>
      </c>
      <c r="P81" s="9" t="str">
        <f t="shared" si="41"/>
        <v/>
      </c>
      <c r="Q81" s="9" t="str">
        <f t="shared" si="42"/>
        <v/>
      </c>
      <c r="R81" s="9" t="str">
        <f t="shared" si="43"/>
        <v/>
      </c>
      <c r="S81" s="11" t="str">
        <f t="shared" si="44"/>
        <v/>
      </c>
      <c r="T81" s="11" t="str">
        <f t="shared" si="45"/>
        <v/>
      </c>
      <c r="U81" s="11" t="str">
        <f t="shared" si="46"/>
        <v/>
      </c>
      <c r="V81" s="11" t="str">
        <f t="shared" si="47"/>
        <v/>
      </c>
    </row>
    <row r="82" spans="1:22" ht="15.75" thickBot="1" x14ac:dyDescent="0.3">
      <c r="A82" s="3">
        <v>-152637</v>
      </c>
      <c r="B82" s="4">
        <v>0.87</v>
      </c>
      <c r="C82" s="4">
        <v>0.21</v>
      </c>
      <c r="D82" s="4">
        <v>16.7</v>
      </c>
      <c r="E82" s="4">
        <v>0.69</v>
      </c>
      <c r="F82" s="4">
        <v>1.05</v>
      </c>
      <c r="G82" s="5" t="str">
        <f t="shared" si="32"/>
        <v/>
      </c>
      <c r="H82" s="5" t="str">
        <f t="shared" si="33"/>
        <v/>
      </c>
      <c r="I82" s="5" t="str">
        <f t="shared" si="34"/>
        <v/>
      </c>
      <c r="J82" s="5" t="str">
        <f t="shared" si="35"/>
        <v/>
      </c>
      <c r="K82" s="7">
        <f t="shared" si="36"/>
        <v>0.87</v>
      </c>
      <c r="L82" s="7">
        <f t="shared" si="37"/>
        <v>1.05</v>
      </c>
      <c r="M82" s="7">
        <f t="shared" si="38"/>
        <v>0.21</v>
      </c>
      <c r="N82" s="7">
        <f t="shared" si="39"/>
        <v>16.7</v>
      </c>
      <c r="O82" s="9" t="str">
        <f t="shared" si="40"/>
        <v/>
      </c>
      <c r="P82" s="9" t="str">
        <f t="shared" si="41"/>
        <v/>
      </c>
      <c r="Q82" s="9" t="str">
        <f t="shared" si="42"/>
        <v/>
      </c>
      <c r="R82" s="9" t="str">
        <f t="shared" si="43"/>
        <v/>
      </c>
      <c r="S82" s="11" t="str">
        <f t="shared" si="44"/>
        <v/>
      </c>
      <c r="T82" s="11" t="str">
        <f t="shared" si="45"/>
        <v/>
      </c>
      <c r="U82" s="11" t="str">
        <f t="shared" si="46"/>
        <v/>
      </c>
      <c r="V82" s="11" t="str">
        <f t="shared" si="47"/>
        <v/>
      </c>
    </row>
    <row r="83" spans="1:22" ht="15.75" thickBot="1" x14ac:dyDescent="0.3">
      <c r="A83" s="3" t="s">
        <v>214</v>
      </c>
      <c r="B83" s="4">
        <v>0.87</v>
      </c>
      <c r="C83" s="4">
        <v>0.18</v>
      </c>
      <c r="D83" s="4">
        <v>17</v>
      </c>
      <c r="E83" s="4">
        <v>0.71</v>
      </c>
      <c r="F83" s="4">
        <v>1.03</v>
      </c>
      <c r="G83" s="5" t="str">
        <f t="shared" si="32"/>
        <v/>
      </c>
      <c r="H83" s="5" t="str">
        <f t="shared" si="33"/>
        <v/>
      </c>
      <c r="I83" s="5" t="str">
        <f t="shared" si="34"/>
        <v/>
      </c>
      <c r="J83" s="5" t="str">
        <f t="shared" si="35"/>
        <v/>
      </c>
      <c r="K83" s="7">
        <f t="shared" si="36"/>
        <v>0.87</v>
      </c>
      <c r="L83" s="7">
        <f t="shared" si="37"/>
        <v>1.03</v>
      </c>
      <c r="M83" s="7">
        <f t="shared" si="38"/>
        <v>0.18</v>
      </c>
      <c r="N83" s="7">
        <f t="shared" si="39"/>
        <v>17</v>
      </c>
      <c r="O83" s="9" t="str">
        <f t="shared" si="40"/>
        <v/>
      </c>
      <c r="P83" s="9" t="str">
        <f t="shared" si="41"/>
        <v/>
      </c>
      <c r="Q83" s="9" t="str">
        <f t="shared" si="42"/>
        <v/>
      </c>
      <c r="R83" s="9" t="str">
        <f t="shared" si="43"/>
        <v/>
      </c>
      <c r="S83" s="11" t="str">
        <f t="shared" si="44"/>
        <v/>
      </c>
      <c r="T83" s="11" t="str">
        <f t="shared" si="45"/>
        <v/>
      </c>
      <c r="U83" s="11" t="str">
        <f t="shared" si="46"/>
        <v/>
      </c>
      <c r="V83" s="11" t="str">
        <f t="shared" si="47"/>
        <v/>
      </c>
    </row>
    <row r="84" spans="1:22" ht="15.75" thickBot="1" x14ac:dyDescent="0.3">
      <c r="A84" s="3" t="s">
        <v>1135</v>
      </c>
      <c r="B84" s="4">
        <v>0.87</v>
      </c>
      <c r="C84" s="4">
        <v>0.27</v>
      </c>
      <c r="D84" s="4">
        <v>17.399999999999999</v>
      </c>
      <c r="E84" s="4">
        <v>0.63</v>
      </c>
      <c r="F84" s="4">
        <v>1.1100000000000001</v>
      </c>
      <c r="G84" s="5" t="str">
        <f t="shared" si="32"/>
        <v/>
      </c>
      <c r="H84" s="5" t="str">
        <f t="shared" si="33"/>
        <v/>
      </c>
      <c r="I84" s="5" t="str">
        <f t="shared" si="34"/>
        <v/>
      </c>
      <c r="J84" s="5" t="str">
        <f t="shared" si="35"/>
        <v/>
      </c>
      <c r="K84" s="7">
        <f t="shared" si="36"/>
        <v>0.87</v>
      </c>
      <c r="L84" s="7">
        <f t="shared" si="37"/>
        <v>1.1100000000000001</v>
      </c>
      <c r="M84" s="7">
        <f t="shared" si="38"/>
        <v>0.27</v>
      </c>
      <c r="N84" s="7">
        <f t="shared" si="39"/>
        <v>17.399999999999999</v>
      </c>
      <c r="O84" s="9" t="str">
        <f t="shared" si="40"/>
        <v/>
      </c>
      <c r="P84" s="9" t="str">
        <f t="shared" si="41"/>
        <v/>
      </c>
      <c r="Q84" s="9" t="str">
        <f t="shared" si="42"/>
        <v/>
      </c>
      <c r="R84" s="9" t="str">
        <f t="shared" si="43"/>
        <v/>
      </c>
      <c r="S84" s="11" t="str">
        <f t="shared" si="44"/>
        <v/>
      </c>
      <c r="T84" s="11" t="str">
        <f t="shared" si="45"/>
        <v/>
      </c>
      <c r="U84" s="11" t="str">
        <f t="shared" si="46"/>
        <v/>
      </c>
      <c r="V84" s="11" t="str">
        <f t="shared" si="47"/>
        <v/>
      </c>
    </row>
    <row r="85" spans="1:22" ht="15.75" thickBot="1" x14ac:dyDescent="0.3">
      <c r="A85" s="3" t="s">
        <v>204</v>
      </c>
      <c r="B85" s="4">
        <v>0.87</v>
      </c>
      <c r="C85" s="4">
        <v>0.43</v>
      </c>
      <c r="D85" s="4">
        <v>23.2</v>
      </c>
      <c r="E85" s="4">
        <v>0.5</v>
      </c>
      <c r="F85" s="4">
        <v>1.25</v>
      </c>
      <c r="G85" s="5" t="str">
        <f t="shared" si="32"/>
        <v/>
      </c>
      <c r="H85" s="5" t="str">
        <f t="shared" si="33"/>
        <v/>
      </c>
      <c r="I85" s="5" t="str">
        <f t="shared" si="34"/>
        <v/>
      </c>
      <c r="J85" s="5" t="str">
        <f t="shared" si="35"/>
        <v/>
      </c>
      <c r="K85" s="7">
        <f t="shared" si="36"/>
        <v>0.87</v>
      </c>
      <c r="L85" s="7">
        <f t="shared" si="37"/>
        <v>1.25</v>
      </c>
      <c r="M85" s="7">
        <f t="shared" si="38"/>
        <v>0.43</v>
      </c>
      <c r="N85" s="7">
        <f t="shared" si="39"/>
        <v>23.2</v>
      </c>
      <c r="O85" s="9" t="str">
        <f t="shared" si="40"/>
        <v/>
      </c>
      <c r="P85" s="9" t="str">
        <f t="shared" si="41"/>
        <v/>
      </c>
      <c r="Q85" s="9" t="str">
        <f t="shared" si="42"/>
        <v/>
      </c>
      <c r="R85" s="9" t="str">
        <f t="shared" si="43"/>
        <v/>
      </c>
      <c r="S85" s="11" t="str">
        <f t="shared" si="44"/>
        <v/>
      </c>
      <c r="T85" s="11" t="str">
        <f t="shared" si="45"/>
        <v/>
      </c>
      <c r="U85" s="11" t="str">
        <f t="shared" si="46"/>
        <v/>
      </c>
      <c r="V85" s="11" t="str">
        <f t="shared" si="47"/>
        <v/>
      </c>
    </row>
    <row r="86" spans="1:22" ht="15.75" thickBot="1" x14ac:dyDescent="0.3">
      <c r="A86" s="3">
        <v>-306383</v>
      </c>
      <c r="B86" s="4">
        <v>0.88</v>
      </c>
      <c r="C86" s="4">
        <v>0.55000000000000004</v>
      </c>
      <c r="D86" s="4">
        <v>2.1</v>
      </c>
      <c r="E86" s="4">
        <v>0.39</v>
      </c>
      <c r="F86" s="4">
        <v>1.36</v>
      </c>
      <c r="G86" s="5" t="str">
        <f t="shared" si="32"/>
        <v/>
      </c>
      <c r="H86" s="5" t="str">
        <f t="shared" si="33"/>
        <v/>
      </c>
      <c r="I86" s="5" t="str">
        <f t="shared" si="34"/>
        <v/>
      </c>
      <c r="J86" s="5" t="str">
        <f t="shared" si="35"/>
        <v/>
      </c>
      <c r="K86" s="7">
        <f t="shared" si="36"/>
        <v>0.88</v>
      </c>
      <c r="L86" s="7">
        <f t="shared" si="37"/>
        <v>1.36</v>
      </c>
      <c r="M86" s="7">
        <f t="shared" si="38"/>
        <v>0.55000000000000004</v>
      </c>
      <c r="N86" s="7">
        <f t="shared" si="39"/>
        <v>2.1</v>
      </c>
      <c r="O86" s="9" t="str">
        <f t="shared" si="40"/>
        <v/>
      </c>
      <c r="P86" s="9" t="str">
        <f t="shared" si="41"/>
        <v/>
      </c>
      <c r="Q86" s="9" t="str">
        <f t="shared" si="42"/>
        <v/>
      </c>
      <c r="R86" s="9" t="str">
        <f t="shared" si="43"/>
        <v/>
      </c>
      <c r="S86" s="11" t="str">
        <f t="shared" si="44"/>
        <v/>
      </c>
      <c r="T86" s="11" t="str">
        <f t="shared" si="45"/>
        <v/>
      </c>
      <c r="U86" s="11" t="str">
        <f t="shared" si="46"/>
        <v/>
      </c>
      <c r="V86" s="11" t="str">
        <f t="shared" si="47"/>
        <v/>
      </c>
    </row>
    <row r="87" spans="1:22" ht="15.75" thickBot="1" x14ac:dyDescent="0.3">
      <c r="A87" s="3">
        <v>-162361</v>
      </c>
      <c r="B87" s="4">
        <v>0.88</v>
      </c>
      <c r="C87" s="4">
        <v>0.41</v>
      </c>
      <c r="D87" s="4">
        <v>2.7</v>
      </c>
      <c r="E87" s="4">
        <v>0.52</v>
      </c>
      <c r="F87" s="4">
        <v>1.24</v>
      </c>
      <c r="G87" s="5" t="str">
        <f t="shared" si="32"/>
        <v/>
      </c>
      <c r="H87" s="5" t="str">
        <f t="shared" si="33"/>
        <v/>
      </c>
      <c r="I87" s="5" t="str">
        <f t="shared" si="34"/>
        <v/>
      </c>
      <c r="J87" s="5" t="str">
        <f t="shared" si="35"/>
        <v/>
      </c>
      <c r="K87" s="7">
        <f t="shared" si="36"/>
        <v>0.88</v>
      </c>
      <c r="L87" s="7">
        <f t="shared" si="37"/>
        <v>1.24</v>
      </c>
      <c r="M87" s="7">
        <f t="shared" si="38"/>
        <v>0.41</v>
      </c>
      <c r="N87" s="7">
        <f t="shared" si="39"/>
        <v>2.7</v>
      </c>
      <c r="O87" s="9" t="str">
        <f t="shared" si="40"/>
        <v/>
      </c>
      <c r="P87" s="9" t="str">
        <f t="shared" si="41"/>
        <v/>
      </c>
      <c r="Q87" s="9" t="str">
        <f t="shared" si="42"/>
        <v/>
      </c>
      <c r="R87" s="9" t="str">
        <f t="shared" si="43"/>
        <v/>
      </c>
      <c r="S87" s="11" t="str">
        <f t="shared" si="44"/>
        <v/>
      </c>
      <c r="T87" s="11" t="str">
        <f t="shared" si="45"/>
        <v/>
      </c>
      <c r="U87" s="11" t="str">
        <f t="shared" si="46"/>
        <v/>
      </c>
      <c r="V87" s="11" t="str">
        <f t="shared" si="47"/>
        <v/>
      </c>
    </row>
    <row r="88" spans="1:22" ht="15.75" thickBot="1" x14ac:dyDescent="0.3">
      <c r="A88" s="3" t="s">
        <v>41</v>
      </c>
      <c r="B88" s="4">
        <v>0.88</v>
      </c>
      <c r="C88" s="4">
        <v>0.44</v>
      </c>
      <c r="D88" s="4">
        <v>3.4</v>
      </c>
      <c r="E88" s="4">
        <v>0.49</v>
      </c>
      <c r="F88" s="4">
        <v>1.27</v>
      </c>
      <c r="G88" s="5" t="str">
        <f t="shared" si="32"/>
        <v/>
      </c>
      <c r="H88" s="5" t="str">
        <f t="shared" si="33"/>
        <v/>
      </c>
      <c r="I88" s="5" t="str">
        <f t="shared" si="34"/>
        <v/>
      </c>
      <c r="J88" s="5" t="str">
        <f t="shared" si="35"/>
        <v/>
      </c>
      <c r="K88" s="7">
        <f t="shared" si="36"/>
        <v>0.88</v>
      </c>
      <c r="L88" s="7">
        <f t="shared" si="37"/>
        <v>1.27</v>
      </c>
      <c r="M88" s="7">
        <f t="shared" si="38"/>
        <v>0.44</v>
      </c>
      <c r="N88" s="7">
        <f t="shared" si="39"/>
        <v>3.4</v>
      </c>
      <c r="O88" s="9" t="str">
        <f t="shared" si="40"/>
        <v/>
      </c>
      <c r="P88" s="9" t="str">
        <f t="shared" si="41"/>
        <v/>
      </c>
      <c r="Q88" s="9" t="str">
        <f t="shared" si="42"/>
        <v/>
      </c>
      <c r="R88" s="9" t="str">
        <f t="shared" si="43"/>
        <v/>
      </c>
      <c r="S88" s="11" t="str">
        <f t="shared" si="44"/>
        <v/>
      </c>
      <c r="T88" s="11" t="str">
        <f t="shared" si="45"/>
        <v/>
      </c>
      <c r="U88" s="11" t="str">
        <f t="shared" si="46"/>
        <v/>
      </c>
      <c r="V88" s="11" t="str">
        <f t="shared" si="47"/>
        <v/>
      </c>
    </row>
    <row r="89" spans="1:22" ht="15.75" thickBot="1" x14ac:dyDescent="0.3">
      <c r="A89" s="3">
        <v>-163348</v>
      </c>
      <c r="B89" s="4">
        <v>0.88</v>
      </c>
      <c r="C89" s="4">
        <v>0.43</v>
      </c>
      <c r="D89" s="4">
        <v>5.4</v>
      </c>
      <c r="E89" s="4">
        <v>0.5</v>
      </c>
      <c r="F89" s="4">
        <v>1.26</v>
      </c>
      <c r="G89" s="5" t="str">
        <f t="shared" si="32"/>
        <v/>
      </c>
      <c r="H89" s="5" t="str">
        <f t="shared" si="33"/>
        <v/>
      </c>
      <c r="I89" s="5" t="str">
        <f t="shared" si="34"/>
        <v/>
      </c>
      <c r="J89" s="5" t="str">
        <f t="shared" si="35"/>
        <v/>
      </c>
      <c r="K89" s="7">
        <f t="shared" si="36"/>
        <v>0.88</v>
      </c>
      <c r="L89" s="7">
        <f t="shared" si="37"/>
        <v>1.26</v>
      </c>
      <c r="M89" s="7">
        <f t="shared" si="38"/>
        <v>0.43</v>
      </c>
      <c r="N89" s="7">
        <f t="shared" si="39"/>
        <v>5.4</v>
      </c>
      <c r="O89" s="9" t="str">
        <f t="shared" si="40"/>
        <v/>
      </c>
      <c r="P89" s="9" t="str">
        <f t="shared" si="41"/>
        <v/>
      </c>
      <c r="Q89" s="9" t="str">
        <f t="shared" si="42"/>
        <v/>
      </c>
      <c r="R89" s="9" t="str">
        <f t="shared" si="43"/>
        <v/>
      </c>
      <c r="S89" s="11" t="str">
        <f t="shared" si="44"/>
        <v/>
      </c>
      <c r="T89" s="11" t="str">
        <f t="shared" si="45"/>
        <v/>
      </c>
      <c r="U89" s="11" t="str">
        <f t="shared" si="46"/>
        <v/>
      </c>
      <c r="V89" s="11" t="str">
        <f t="shared" si="47"/>
        <v/>
      </c>
    </row>
    <row r="90" spans="1:22" ht="15.75" thickBot="1" x14ac:dyDescent="0.3">
      <c r="A90" s="3" t="s">
        <v>239</v>
      </c>
      <c r="B90" s="4">
        <v>0.88</v>
      </c>
      <c r="C90" s="4">
        <v>0.27</v>
      </c>
      <c r="D90" s="4">
        <v>5.8</v>
      </c>
      <c r="E90" s="4">
        <v>0.64</v>
      </c>
      <c r="F90" s="4">
        <v>1.1100000000000001</v>
      </c>
      <c r="G90" s="5" t="str">
        <f t="shared" si="32"/>
        <v/>
      </c>
      <c r="H90" s="5" t="str">
        <f t="shared" si="33"/>
        <v/>
      </c>
      <c r="I90" s="5" t="str">
        <f t="shared" si="34"/>
        <v/>
      </c>
      <c r="J90" s="5" t="str">
        <f t="shared" si="35"/>
        <v/>
      </c>
      <c r="K90" s="7">
        <f t="shared" si="36"/>
        <v>0.88</v>
      </c>
      <c r="L90" s="7">
        <f t="shared" si="37"/>
        <v>1.1100000000000001</v>
      </c>
      <c r="M90" s="7">
        <f t="shared" si="38"/>
        <v>0.27</v>
      </c>
      <c r="N90" s="7">
        <f t="shared" si="39"/>
        <v>5.8</v>
      </c>
      <c r="O90" s="9" t="str">
        <f t="shared" si="40"/>
        <v/>
      </c>
      <c r="P90" s="9" t="str">
        <f t="shared" si="41"/>
        <v/>
      </c>
      <c r="Q90" s="9" t="str">
        <f t="shared" si="42"/>
        <v/>
      </c>
      <c r="R90" s="9" t="str">
        <f t="shared" si="43"/>
        <v/>
      </c>
      <c r="S90" s="11" t="str">
        <f t="shared" si="44"/>
        <v/>
      </c>
      <c r="T90" s="11" t="str">
        <f t="shared" si="45"/>
        <v/>
      </c>
      <c r="U90" s="11" t="str">
        <f t="shared" si="46"/>
        <v/>
      </c>
      <c r="V90" s="11" t="str">
        <f t="shared" si="47"/>
        <v/>
      </c>
    </row>
    <row r="91" spans="1:22" ht="15.75" thickBot="1" x14ac:dyDescent="0.3">
      <c r="A91" s="3">
        <v>-85989</v>
      </c>
      <c r="B91" s="4">
        <v>0.88</v>
      </c>
      <c r="C91" s="4">
        <v>0.63</v>
      </c>
      <c r="D91" s="4">
        <v>17.100000000000001</v>
      </c>
      <c r="E91" s="4">
        <v>0.32</v>
      </c>
      <c r="F91" s="4">
        <v>1.44</v>
      </c>
      <c r="G91" s="5" t="str">
        <f t="shared" si="32"/>
        <v/>
      </c>
      <c r="H91" s="5" t="str">
        <f t="shared" si="33"/>
        <v/>
      </c>
      <c r="I91" s="5" t="str">
        <f t="shared" si="34"/>
        <v/>
      </c>
      <c r="J91" s="5" t="str">
        <f t="shared" si="35"/>
        <v/>
      </c>
      <c r="K91" s="7">
        <f t="shared" si="36"/>
        <v>0.88</v>
      </c>
      <c r="L91" s="7">
        <f t="shared" si="37"/>
        <v>1.44</v>
      </c>
      <c r="M91" s="7">
        <f t="shared" si="38"/>
        <v>0.63</v>
      </c>
      <c r="N91" s="7">
        <f t="shared" si="39"/>
        <v>17.100000000000001</v>
      </c>
      <c r="O91" s="9" t="str">
        <f t="shared" si="40"/>
        <v/>
      </c>
      <c r="P91" s="9" t="str">
        <f t="shared" si="41"/>
        <v/>
      </c>
      <c r="Q91" s="9" t="str">
        <f t="shared" si="42"/>
        <v/>
      </c>
      <c r="R91" s="9" t="str">
        <f t="shared" si="43"/>
        <v/>
      </c>
      <c r="S91" s="11" t="str">
        <f t="shared" si="44"/>
        <v/>
      </c>
      <c r="T91" s="11" t="str">
        <f t="shared" si="45"/>
        <v/>
      </c>
      <c r="U91" s="11" t="str">
        <f t="shared" si="46"/>
        <v/>
      </c>
      <c r="V91" s="11" t="str">
        <f t="shared" si="47"/>
        <v/>
      </c>
    </row>
    <row r="92" spans="1:22" ht="15.75" thickBot="1" x14ac:dyDescent="0.3">
      <c r="A92" s="3">
        <v>-250680</v>
      </c>
      <c r="B92" s="4">
        <v>0.89</v>
      </c>
      <c r="C92" s="4">
        <v>0.36</v>
      </c>
      <c r="D92" s="4">
        <v>9.4</v>
      </c>
      <c r="E92" s="4">
        <v>0.56999999999999995</v>
      </c>
      <c r="F92" s="4">
        <v>1.22</v>
      </c>
      <c r="G92" s="5" t="str">
        <f t="shared" si="32"/>
        <v/>
      </c>
      <c r="H92" s="5" t="str">
        <f t="shared" si="33"/>
        <v/>
      </c>
      <c r="I92" s="5" t="str">
        <f t="shared" si="34"/>
        <v/>
      </c>
      <c r="J92" s="5" t="str">
        <f t="shared" si="35"/>
        <v/>
      </c>
      <c r="K92" s="7">
        <f t="shared" si="36"/>
        <v>0.89</v>
      </c>
      <c r="L92" s="7">
        <f t="shared" si="37"/>
        <v>1.22</v>
      </c>
      <c r="M92" s="7">
        <f t="shared" si="38"/>
        <v>0.36</v>
      </c>
      <c r="N92" s="7">
        <f t="shared" si="39"/>
        <v>9.4</v>
      </c>
      <c r="O92" s="9" t="str">
        <f t="shared" si="40"/>
        <v/>
      </c>
      <c r="P92" s="9" t="str">
        <f t="shared" si="41"/>
        <v/>
      </c>
      <c r="Q92" s="9" t="str">
        <f t="shared" si="42"/>
        <v/>
      </c>
      <c r="R92" s="9" t="str">
        <f t="shared" si="43"/>
        <v/>
      </c>
      <c r="S92" s="11" t="str">
        <f t="shared" si="44"/>
        <v/>
      </c>
      <c r="T92" s="11" t="str">
        <f t="shared" si="45"/>
        <v/>
      </c>
      <c r="U92" s="11" t="str">
        <f t="shared" si="46"/>
        <v/>
      </c>
      <c r="V92" s="11" t="str">
        <f t="shared" si="47"/>
        <v/>
      </c>
    </row>
    <row r="93" spans="1:22" ht="15.75" thickBot="1" x14ac:dyDescent="0.3">
      <c r="A93" s="3" t="s">
        <v>651</v>
      </c>
      <c r="B93" s="4">
        <v>0.89</v>
      </c>
      <c r="C93" s="4">
        <v>0.21</v>
      </c>
      <c r="D93" s="4">
        <v>14.2</v>
      </c>
      <c r="E93" s="4">
        <v>0.7</v>
      </c>
      <c r="F93" s="4">
        <v>1.08</v>
      </c>
      <c r="G93" s="5" t="str">
        <f t="shared" si="32"/>
        <v/>
      </c>
      <c r="H93" s="5" t="str">
        <f t="shared" si="33"/>
        <v/>
      </c>
      <c r="I93" s="5" t="str">
        <f t="shared" si="34"/>
        <v/>
      </c>
      <c r="J93" s="5" t="str">
        <f t="shared" si="35"/>
        <v/>
      </c>
      <c r="K93" s="7">
        <f t="shared" si="36"/>
        <v>0.89</v>
      </c>
      <c r="L93" s="7">
        <f t="shared" si="37"/>
        <v>1.08</v>
      </c>
      <c r="M93" s="7">
        <f t="shared" si="38"/>
        <v>0.21</v>
      </c>
      <c r="N93" s="7">
        <f t="shared" si="39"/>
        <v>14.2</v>
      </c>
      <c r="O93" s="9" t="str">
        <f t="shared" si="40"/>
        <v/>
      </c>
      <c r="P93" s="9" t="str">
        <f t="shared" si="41"/>
        <v/>
      </c>
      <c r="Q93" s="9" t="str">
        <f t="shared" si="42"/>
        <v/>
      </c>
      <c r="R93" s="9" t="str">
        <f t="shared" si="43"/>
        <v/>
      </c>
      <c r="S93" s="11" t="str">
        <f t="shared" si="44"/>
        <v/>
      </c>
      <c r="T93" s="11" t="str">
        <f t="shared" si="45"/>
        <v/>
      </c>
      <c r="U93" s="11" t="str">
        <f t="shared" si="46"/>
        <v/>
      </c>
      <c r="V93" s="11" t="str">
        <f t="shared" si="47"/>
        <v/>
      </c>
    </row>
    <row r="94" spans="1:22" ht="15.75" thickBot="1" x14ac:dyDescent="0.3">
      <c r="A94" s="3" t="s">
        <v>423</v>
      </c>
      <c r="B94" s="4">
        <v>0.89</v>
      </c>
      <c r="C94" s="4">
        <v>0.47</v>
      </c>
      <c r="D94" s="4">
        <v>33</v>
      </c>
      <c r="E94" s="4">
        <v>0.47</v>
      </c>
      <c r="F94" s="4">
        <v>1.31</v>
      </c>
      <c r="G94" s="5" t="str">
        <f t="shared" si="32"/>
        <v/>
      </c>
      <c r="H94" s="5" t="str">
        <f t="shared" si="33"/>
        <v/>
      </c>
      <c r="I94" s="5" t="str">
        <f t="shared" si="34"/>
        <v/>
      </c>
      <c r="J94" s="5" t="str">
        <f t="shared" si="35"/>
        <v/>
      </c>
      <c r="K94" s="7">
        <f t="shared" si="36"/>
        <v>0.89</v>
      </c>
      <c r="L94" s="7">
        <f t="shared" si="37"/>
        <v>1.31</v>
      </c>
      <c r="M94" s="7">
        <f t="shared" si="38"/>
        <v>0.47</v>
      </c>
      <c r="N94" s="7">
        <f t="shared" si="39"/>
        <v>33</v>
      </c>
      <c r="O94" s="9" t="str">
        <f t="shared" si="40"/>
        <v/>
      </c>
      <c r="P94" s="9" t="str">
        <f t="shared" si="41"/>
        <v/>
      </c>
      <c r="Q94" s="9" t="str">
        <f t="shared" si="42"/>
        <v/>
      </c>
      <c r="R94" s="9" t="str">
        <f t="shared" si="43"/>
        <v/>
      </c>
      <c r="S94" s="11" t="str">
        <f t="shared" si="44"/>
        <v/>
      </c>
      <c r="T94" s="11" t="str">
        <f t="shared" si="45"/>
        <v/>
      </c>
      <c r="U94" s="11" t="str">
        <f t="shared" si="46"/>
        <v/>
      </c>
      <c r="V94" s="11" t="str">
        <f t="shared" si="47"/>
        <v/>
      </c>
    </row>
    <row r="95" spans="1:22" ht="15.75" thickBot="1" x14ac:dyDescent="0.3">
      <c r="A95" s="3" t="s">
        <v>681</v>
      </c>
      <c r="B95" s="4">
        <v>0.9</v>
      </c>
      <c r="C95" s="4">
        <v>0.28000000000000003</v>
      </c>
      <c r="D95" s="4">
        <v>4.5</v>
      </c>
      <c r="E95" s="4">
        <v>0.65</v>
      </c>
      <c r="F95" s="4">
        <v>1.1599999999999999</v>
      </c>
      <c r="G95" s="5" t="str">
        <f t="shared" si="32"/>
        <v/>
      </c>
      <c r="H95" s="5" t="str">
        <f t="shared" si="33"/>
        <v/>
      </c>
      <c r="I95" s="5" t="str">
        <f t="shared" si="34"/>
        <v/>
      </c>
      <c r="J95" s="5" t="str">
        <f t="shared" si="35"/>
        <v/>
      </c>
      <c r="K95" s="7">
        <f t="shared" si="36"/>
        <v>0.9</v>
      </c>
      <c r="L95" s="7">
        <f t="shared" si="37"/>
        <v>1.1599999999999999</v>
      </c>
      <c r="M95" s="7">
        <f t="shared" si="38"/>
        <v>0.28000000000000003</v>
      </c>
      <c r="N95" s="7">
        <f t="shared" si="39"/>
        <v>4.5</v>
      </c>
      <c r="O95" s="9" t="str">
        <f t="shared" si="40"/>
        <v/>
      </c>
      <c r="P95" s="9" t="str">
        <f t="shared" si="41"/>
        <v/>
      </c>
      <c r="Q95" s="9" t="str">
        <f t="shared" si="42"/>
        <v/>
      </c>
      <c r="R95" s="9" t="str">
        <f t="shared" si="43"/>
        <v/>
      </c>
      <c r="S95" s="11" t="str">
        <f t="shared" si="44"/>
        <v/>
      </c>
      <c r="T95" s="11" t="str">
        <f t="shared" si="45"/>
        <v/>
      </c>
      <c r="U95" s="11" t="str">
        <f t="shared" si="46"/>
        <v/>
      </c>
      <c r="V95" s="11" t="str">
        <f t="shared" si="47"/>
        <v/>
      </c>
    </row>
    <row r="96" spans="1:22" ht="15.75" thickBot="1" x14ac:dyDescent="0.3">
      <c r="A96" s="3" t="s">
        <v>610</v>
      </c>
      <c r="B96" s="4">
        <v>0.9</v>
      </c>
      <c r="C96" s="4">
        <v>0.45</v>
      </c>
      <c r="D96" s="4">
        <v>6</v>
      </c>
      <c r="E96" s="4">
        <v>0.5</v>
      </c>
      <c r="F96" s="4">
        <v>1.31</v>
      </c>
      <c r="G96" s="5" t="str">
        <f t="shared" si="32"/>
        <v/>
      </c>
      <c r="H96" s="5" t="str">
        <f t="shared" si="33"/>
        <v/>
      </c>
      <c r="I96" s="5" t="str">
        <f t="shared" si="34"/>
        <v/>
      </c>
      <c r="J96" s="5" t="str">
        <f t="shared" si="35"/>
        <v/>
      </c>
      <c r="K96" s="7">
        <f t="shared" si="36"/>
        <v>0.9</v>
      </c>
      <c r="L96" s="7">
        <f t="shared" si="37"/>
        <v>1.31</v>
      </c>
      <c r="M96" s="7">
        <f t="shared" si="38"/>
        <v>0.45</v>
      </c>
      <c r="N96" s="7">
        <f t="shared" si="39"/>
        <v>6</v>
      </c>
      <c r="O96" s="9" t="str">
        <f t="shared" si="40"/>
        <v/>
      </c>
      <c r="P96" s="9" t="str">
        <f t="shared" si="41"/>
        <v/>
      </c>
      <c r="Q96" s="9" t="str">
        <f t="shared" si="42"/>
        <v/>
      </c>
      <c r="R96" s="9" t="str">
        <f t="shared" si="43"/>
        <v/>
      </c>
      <c r="S96" s="11" t="str">
        <f t="shared" si="44"/>
        <v/>
      </c>
      <c r="T96" s="11" t="str">
        <f t="shared" si="45"/>
        <v/>
      </c>
      <c r="U96" s="11" t="str">
        <f t="shared" si="46"/>
        <v/>
      </c>
      <c r="V96" s="11" t="str">
        <f t="shared" si="47"/>
        <v/>
      </c>
    </row>
    <row r="97" spans="1:22" ht="15.75" thickBot="1" x14ac:dyDescent="0.3">
      <c r="A97" s="3" t="s">
        <v>639</v>
      </c>
      <c r="B97" s="4">
        <v>0.9</v>
      </c>
      <c r="C97" s="4">
        <v>0.44</v>
      </c>
      <c r="D97" s="4">
        <v>16.899999999999999</v>
      </c>
      <c r="E97" s="4">
        <v>0.51</v>
      </c>
      <c r="F97" s="4">
        <v>1.3</v>
      </c>
      <c r="G97" s="5" t="str">
        <f t="shared" si="32"/>
        <v/>
      </c>
      <c r="H97" s="5" t="str">
        <f t="shared" si="33"/>
        <v/>
      </c>
      <c r="I97" s="5" t="str">
        <f t="shared" si="34"/>
        <v/>
      </c>
      <c r="J97" s="5" t="str">
        <f t="shared" si="35"/>
        <v/>
      </c>
      <c r="K97" s="7">
        <f t="shared" si="36"/>
        <v>0.9</v>
      </c>
      <c r="L97" s="7">
        <f t="shared" si="37"/>
        <v>1.3</v>
      </c>
      <c r="M97" s="7">
        <f t="shared" si="38"/>
        <v>0.44</v>
      </c>
      <c r="N97" s="7">
        <f t="shared" si="39"/>
        <v>16.899999999999999</v>
      </c>
      <c r="O97" s="9" t="str">
        <f t="shared" si="40"/>
        <v/>
      </c>
      <c r="P97" s="9" t="str">
        <f t="shared" si="41"/>
        <v/>
      </c>
      <c r="Q97" s="9" t="str">
        <f t="shared" si="42"/>
        <v/>
      </c>
      <c r="R97" s="9" t="str">
        <f t="shared" si="43"/>
        <v/>
      </c>
      <c r="S97" s="11" t="str">
        <f t="shared" si="44"/>
        <v/>
      </c>
      <c r="T97" s="11" t="str">
        <f t="shared" si="45"/>
        <v/>
      </c>
      <c r="U97" s="11" t="str">
        <f t="shared" si="46"/>
        <v/>
      </c>
      <c r="V97" s="11" t="str">
        <f t="shared" si="47"/>
        <v/>
      </c>
    </row>
    <row r="98" spans="1:22" ht="15.75" thickBot="1" x14ac:dyDescent="0.3">
      <c r="A98" s="3" t="s">
        <v>73</v>
      </c>
      <c r="B98" s="4">
        <v>0.9</v>
      </c>
      <c r="C98" s="4">
        <v>0.5</v>
      </c>
      <c r="D98" s="4">
        <v>23.4</v>
      </c>
      <c r="E98" s="4">
        <v>0.45</v>
      </c>
      <c r="F98" s="4">
        <v>1.36</v>
      </c>
      <c r="G98" s="5" t="str">
        <f t="shared" si="32"/>
        <v/>
      </c>
      <c r="H98" s="5" t="str">
        <f t="shared" si="33"/>
        <v/>
      </c>
      <c r="I98" s="5" t="str">
        <f t="shared" si="34"/>
        <v/>
      </c>
      <c r="J98" s="5" t="str">
        <f t="shared" si="35"/>
        <v/>
      </c>
      <c r="K98" s="7">
        <f t="shared" si="36"/>
        <v>0.9</v>
      </c>
      <c r="L98" s="7">
        <f t="shared" si="37"/>
        <v>1.36</v>
      </c>
      <c r="M98" s="7">
        <f t="shared" si="38"/>
        <v>0.5</v>
      </c>
      <c r="N98" s="7">
        <f t="shared" si="39"/>
        <v>23.4</v>
      </c>
      <c r="O98" s="9" t="str">
        <f t="shared" si="40"/>
        <v/>
      </c>
      <c r="P98" s="9" t="str">
        <f t="shared" si="41"/>
        <v/>
      </c>
      <c r="Q98" s="9" t="str">
        <f t="shared" si="42"/>
        <v/>
      </c>
      <c r="R98" s="9" t="str">
        <f t="shared" si="43"/>
        <v/>
      </c>
      <c r="S98" s="11" t="str">
        <f t="shared" si="44"/>
        <v/>
      </c>
      <c r="T98" s="11" t="str">
        <f t="shared" si="45"/>
        <v/>
      </c>
      <c r="U98" s="11" t="str">
        <f t="shared" si="46"/>
        <v/>
      </c>
      <c r="V98" s="11" t="str">
        <f t="shared" si="47"/>
        <v/>
      </c>
    </row>
    <row r="99" spans="1:22" ht="15.75" thickBot="1" x14ac:dyDescent="0.3">
      <c r="A99" s="3" t="s">
        <v>856</v>
      </c>
      <c r="B99" s="4">
        <v>0.9</v>
      </c>
      <c r="C99" s="4">
        <v>0.38</v>
      </c>
      <c r="D99" s="4">
        <v>26.1</v>
      </c>
      <c r="E99" s="4">
        <v>0.56000000000000005</v>
      </c>
      <c r="F99" s="4">
        <v>1.25</v>
      </c>
      <c r="G99" s="5" t="str">
        <f t="shared" si="32"/>
        <v/>
      </c>
      <c r="H99" s="5" t="str">
        <f t="shared" si="33"/>
        <v/>
      </c>
      <c r="I99" s="5" t="str">
        <f t="shared" si="34"/>
        <v/>
      </c>
      <c r="J99" s="5" t="str">
        <f t="shared" si="35"/>
        <v/>
      </c>
      <c r="K99" s="7">
        <f t="shared" si="36"/>
        <v>0.9</v>
      </c>
      <c r="L99" s="7">
        <f t="shared" si="37"/>
        <v>1.25</v>
      </c>
      <c r="M99" s="7">
        <f t="shared" si="38"/>
        <v>0.38</v>
      </c>
      <c r="N99" s="7">
        <f t="shared" si="39"/>
        <v>26.1</v>
      </c>
      <c r="O99" s="9" t="str">
        <f t="shared" si="40"/>
        <v/>
      </c>
      <c r="P99" s="9" t="str">
        <f t="shared" si="41"/>
        <v/>
      </c>
      <c r="Q99" s="9" t="str">
        <f t="shared" si="42"/>
        <v/>
      </c>
      <c r="R99" s="9" t="str">
        <f t="shared" si="43"/>
        <v/>
      </c>
      <c r="S99" s="11" t="str">
        <f t="shared" si="44"/>
        <v/>
      </c>
      <c r="T99" s="11" t="str">
        <f t="shared" si="45"/>
        <v/>
      </c>
      <c r="U99" s="11" t="str">
        <f t="shared" si="46"/>
        <v/>
      </c>
      <c r="V99" s="11" t="str">
        <f t="shared" si="47"/>
        <v/>
      </c>
    </row>
    <row r="100" spans="1:22" ht="15.75" thickBot="1" x14ac:dyDescent="0.3">
      <c r="A100" s="3" t="s">
        <v>731</v>
      </c>
      <c r="B100" s="4">
        <v>0.9</v>
      </c>
      <c r="C100" s="4">
        <v>0.52</v>
      </c>
      <c r="D100" s="4">
        <v>27.7</v>
      </c>
      <c r="E100" s="4">
        <v>0.43</v>
      </c>
      <c r="F100" s="4">
        <v>1.38</v>
      </c>
      <c r="G100" s="5" t="str">
        <f t="shared" si="32"/>
        <v/>
      </c>
      <c r="H100" s="5" t="str">
        <f t="shared" si="33"/>
        <v/>
      </c>
      <c r="I100" s="5" t="str">
        <f t="shared" si="34"/>
        <v/>
      </c>
      <c r="J100" s="5" t="str">
        <f t="shared" si="35"/>
        <v/>
      </c>
      <c r="K100" s="7">
        <f t="shared" si="36"/>
        <v>0.9</v>
      </c>
      <c r="L100" s="7">
        <f t="shared" si="37"/>
        <v>1.38</v>
      </c>
      <c r="M100" s="7">
        <f t="shared" si="38"/>
        <v>0.52</v>
      </c>
      <c r="N100" s="7">
        <f t="shared" si="39"/>
        <v>27.7</v>
      </c>
      <c r="O100" s="9" t="str">
        <f t="shared" si="40"/>
        <v/>
      </c>
      <c r="P100" s="9" t="str">
        <f t="shared" si="41"/>
        <v/>
      </c>
      <c r="Q100" s="9" t="str">
        <f t="shared" si="42"/>
        <v/>
      </c>
      <c r="R100" s="9" t="str">
        <f t="shared" si="43"/>
        <v/>
      </c>
      <c r="S100" s="11" t="str">
        <f t="shared" si="44"/>
        <v/>
      </c>
      <c r="T100" s="11" t="str">
        <f t="shared" si="45"/>
        <v/>
      </c>
      <c r="U100" s="11" t="str">
        <f t="shared" si="46"/>
        <v/>
      </c>
      <c r="V100" s="11" t="str">
        <f t="shared" si="47"/>
        <v/>
      </c>
    </row>
    <row r="101" spans="1:22" ht="15.75" thickBot="1" x14ac:dyDescent="0.3">
      <c r="A101" s="3" t="s">
        <v>55</v>
      </c>
      <c r="B101" s="4">
        <v>0.91</v>
      </c>
      <c r="C101" s="4">
        <v>0.87</v>
      </c>
      <c r="D101" s="4">
        <v>4.0999999999999996</v>
      </c>
      <c r="E101" s="4">
        <v>0.12</v>
      </c>
      <c r="F101" s="4">
        <v>1.69</v>
      </c>
      <c r="G101" s="5" t="str">
        <f t="shared" si="32"/>
        <v/>
      </c>
      <c r="H101" s="5" t="str">
        <f t="shared" si="33"/>
        <v/>
      </c>
      <c r="I101" s="5" t="str">
        <f t="shared" si="34"/>
        <v/>
      </c>
      <c r="J101" s="5" t="str">
        <f t="shared" si="35"/>
        <v/>
      </c>
      <c r="K101" s="7">
        <f t="shared" si="36"/>
        <v>0.91</v>
      </c>
      <c r="L101" s="7">
        <f t="shared" si="37"/>
        <v>1.69</v>
      </c>
      <c r="M101" s="7">
        <f t="shared" si="38"/>
        <v>0.87</v>
      </c>
      <c r="N101" s="7">
        <f t="shared" si="39"/>
        <v>4.0999999999999996</v>
      </c>
      <c r="O101" s="9" t="str">
        <f t="shared" si="40"/>
        <v/>
      </c>
      <c r="P101" s="9" t="str">
        <f t="shared" si="41"/>
        <v/>
      </c>
      <c r="Q101" s="9" t="str">
        <f t="shared" si="42"/>
        <v/>
      </c>
      <c r="R101" s="9" t="str">
        <f t="shared" si="43"/>
        <v/>
      </c>
      <c r="S101" s="11" t="str">
        <f t="shared" si="44"/>
        <v/>
      </c>
      <c r="T101" s="11" t="str">
        <f t="shared" si="45"/>
        <v/>
      </c>
      <c r="U101" s="11" t="str">
        <f t="shared" si="46"/>
        <v/>
      </c>
      <c r="V101" s="11" t="str">
        <f t="shared" si="47"/>
        <v/>
      </c>
    </row>
    <row r="102" spans="1:22" ht="15.75" thickBot="1" x14ac:dyDescent="0.3">
      <c r="A102" s="3">
        <v>-216523</v>
      </c>
      <c r="B102" s="4">
        <v>0.91</v>
      </c>
      <c r="C102" s="4">
        <v>0.41</v>
      </c>
      <c r="D102" s="4">
        <v>5.2</v>
      </c>
      <c r="E102" s="4">
        <v>0.54</v>
      </c>
      <c r="F102" s="4">
        <v>1.29</v>
      </c>
      <c r="G102" s="5" t="str">
        <f t="shared" si="32"/>
        <v/>
      </c>
      <c r="H102" s="5" t="str">
        <f t="shared" si="33"/>
        <v/>
      </c>
      <c r="I102" s="5" t="str">
        <f t="shared" si="34"/>
        <v/>
      </c>
      <c r="J102" s="5" t="str">
        <f t="shared" si="35"/>
        <v/>
      </c>
      <c r="K102" s="7">
        <f t="shared" si="36"/>
        <v>0.91</v>
      </c>
      <c r="L102" s="7">
        <f t="shared" si="37"/>
        <v>1.29</v>
      </c>
      <c r="M102" s="7">
        <f t="shared" si="38"/>
        <v>0.41</v>
      </c>
      <c r="N102" s="7">
        <f t="shared" si="39"/>
        <v>5.2</v>
      </c>
      <c r="O102" s="9" t="str">
        <f t="shared" si="40"/>
        <v/>
      </c>
      <c r="P102" s="9" t="str">
        <f t="shared" si="41"/>
        <v/>
      </c>
      <c r="Q102" s="9" t="str">
        <f t="shared" si="42"/>
        <v/>
      </c>
      <c r="R102" s="9" t="str">
        <f t="shared" si="43"/>
        <v/>
      </c>
      <c r="S102" s="11" t="str">
        <f t="shared" si="44"/>
        <v/>
      </c>
      <c r="T102" s="11" t="str">
        <f t="shared" si="45"/>
        <v/>
      </c>
      <c r="U102" s="11" t="str">
        <f t="shared" si="46"/>
        <v/>
      </c>
      <c r="V102" s="11" t="str">
        <f t="shared" si="47"/>
        <v/>
      </c>
    </row>
    <row r="103" spans="1:22" ht="15.75" thickBot="1" x14ac:dyDescent="0.3">
      <c r="A103" s="3" t="s">
        <v>742</v>
      </c>
      <c r="B103" s="4">
        <v>0.91</v>
      </c>
      <c r="C103" s="4">
        <v>0.71</v>
      </c>
      <c r="D103" s="4">
        <v>6</v>
      </c>
      <c r="E103" s="4">
        <v>0.26</v>
      </c>
      <c r="F103" s="4">
        <v>1.56</v>
      </c>
      <c r="G103" s="5" t="str">
        <f t="shared" si="32"/>
        <v/>
      </c>
      <c r="H103" s="5" t="str">
        <f t="shared" si="33"/>
        <v/>
      </c>
      <c r="I103" s="5" t="str">
        <f t="shared" si="34"/>
        <v/>
      </c>
      <c r="J103" s="5" t="str">
        <f t="shared" si="35"/>
        <v/>
      </c>
      <c r="K103" s="7">
        <f t="shared" si="36"/>
        <v>0.91</v>
      </c>
      <c r="L103" s="7">
        <f t="shared" si="37"/>
        <v>1.56</v>
      </c>
      <c r="M103" s="7">
        <f t="shared" si="38"/>
        <v>0.71</v>
      </c>
      <c r="N103" s="7">
        <f t="shared" si="39"/>
        <v>6</v>
      </c>
      <c r="O103" s="9" t="str">
        <f t="shared" si="40"/>
        <v/>
      </c>
      <c r="P103" s="9" t="str">
        <f t="shared" si="41"/>
        <v/>
      </c>
      <c r="Q103" s="9" t="str">
        <f t="shared" si="42"/>
        <v/>
      </c>
      <c r="R103" s="9" t="str">
        <f t="shared" si="43"/>
        <v/>
      </c>
      <c r="S103" s="11" t="str">
        <f t="shared" si="44"/>
        <v/>
      </c>
      <c r="T103" s="11" t="str">
        <f t="shared" si="45"/>
        <v/>
      </c>
      <c r="U103" s="11" t="str">
        <f t="shared" si="46"/>
        <v/>
      </c>
      <c r="V103" s="11" t="str">
        <f t="shared" si="47"/>
        <v/>
      </c>
    </row>
    <row r="104" spans="1:22" ht="15.75" thickBot="1" x14ac:dyDescent="0.3">
      <c r="A104" s="3">
        <v>-153201</v>
      </c>
      <c r="B104" s="4">
        <v>0.91</v>
      </c>
      <c r="C104" s="4">
        <v>0.78</v>
      </c>
      <c r="D104" s="4">
        <v>7.8</v>
      </c>
      <c r="E104" s="4">
        <v>0.2</v>
      </c>
      <c r="F104" s="4">
        <v>1.62</v>
      </c>
      <c r="G104" s="5" t="str">
        <f t="shared" si="32"/>
        <v/>
      </c>
      <c r="H104" s="5" t="str">
        <f t="shared" si="33"/>
        <v/>
      </c>
      <c r="I104" s="5" t="str">
        <f t="shared" si="34"/>
        <v/>
      </c>
      <c r="J104" s="5" t="str">
        <f t="shared" si="35"/>
        <v/>
      </c>
      <c r="K104" s="7">
        <f t="shared" si="36"/>
        <v>0.91</v>
      </c>
      <c r="L104" s="7">
        <f t="shared" si="37"/>
        <v>1.62</v>
      </c>
      <c r="M104" s="7">
        <f t="shared" si="38"/>
        <v>0.78</v>
      </c>
      <c r="N104" s="7">
        <f t="shared" si="39"/>
        <v>7.8</v>
      </c>
      <c r="O104" s="9" t="str">
        <f t="shared" si="40"/>
        <v/>
      </c>
      <c r="P104" s="9" t="str">
        <f t="shared" si="41"/>
        <v/>
      </c>
      <c r="Q104" s="9" t="str">
        <f t="shared" si="42"/>
        <v/>
      </c>
      <c r="R104" s="9" t="str">
        <f t="shared" si="43"/>
        <v/>
      </c>
      <c r="S104" s="11" t="str">
        <f t="shared" si="44"/>
        <v/>
      </c>
      <c r="T104" s="11" t="str">
        <f t="shared" si="45"/>
        <v/>
      </c>
      <c r="U104" s="11" t="str">
        <f t="shared" si="46"/>
        <v/>
      </c>
      <c r="V104" s="11" t="str">
        <f t="shared" si="47"/>
        <v/>
      </c>
    </row>
    <row r="105" spans="1:22" ht="15.75" thickBot="1" x14ac:dyDescent="0.3">
      <c r="A105" s="3" t="s">
        <v>448</v>
      </c>
      <c r="B105" s="4">
        <v>0.91</v>
      </c>
      <c r="C105" s="4">
        <v>0.51</v>
      </c>
      <c r="D105" s="4">
        <v>8.8000000000000007</v>
      </c>
      <c r="E105" s="4">
        <v>0.44</v>
      </c>
      <c r="F105" s="4">
        <v>1.37</v>
      </c>
      <c r="G105" s="5" t="str">
        <f t="shared" si="32"/>
        <v/>
      </c>
      <c r="H105" s="5" t="str">
        <f t="shared" si="33"/>
        <v/>
      </c>
      <c r="I105" s="5" t="str">
        <f t="shared" si="34"/>
        <v/>
      </c>
      <c r="J105" s="5" t="str">
        <f t="shared" si="35"/>
        <v/>
      </c>
      <c r="K105" s="7">
        <f t="shared" si="36"/>
        <v>0.91</v>
      </c>
      <c r="L105" s="7">
        <f t="shared" si="37"/>
        <v>1.37</v>
      </c>
      <c r="M105" s="7">
        <f t="shared" si="38"/>
        <v>0.51</v>
      </c>
      <c r="N105" s="7">
        <f t="shared" si="39"/>
        <v>8.8000000000000007</v>
      </c>
      <c r="O105" s="9" t="str">
        <f t="shared" si="40"/>
        <v/>
      </c>
      <c r="P105" s="9" t="str">
        <f t="shared" si="41"/>
        <v/>
      </c>
      <c r="Q105" s="9" t="str">
        <f t="shared" si="42"/>
        <v/>
      </c>
      <c r="R105" s="9" t="str">
        <f t="shared" si="43"/>
        <v/>
      </c>
      <c r="S105" s="11" t="str">
        <f t="shared" si="44"/>
        <v/>
      </c>
      <c r="T105" s="11" t="str">
        <f t="shared" si="45"/>
        <v/>
      </c>
      <c r="U105" s="11" t="str">
        <f t="shared" si="46"/>
        <v/>
      </c>
      <c r="V105" s="11" t="str">
        <f t="shared" si="47"/>
        <v/>
      </c>
    </row>
    <row r="106" spans="1:22" ht="15.75" thickBot="1" x14ac:dyDescent="0.3">
      <c r="A106" s="3">
        <v>-425755</v>
      </c>
      <c r="B106" s="4">
        <v>0.91</v>
      </c>
      <c r="C106" s="4">
        <v>0.87</v>
      </c>
      <c r="D106" s="4">
        <v>9.5</v>
      </c>
      <c r="E106" s="4">
        <v>0.12</v>
      </c>
      <c r="F106" s="4">
        <v>1.7</v>
      </c>
      <c r="G106" s="5" t="str">
        <f t="shared" si="32"/>
        <v/>
      </c>
      <c r="H106" s="5" t="str">
        <f t="shared" si="33"/>
        <v/>
      </c>
      <c r="I106" s="5" t="str">
        <f t="shared" si="34"/>
        <v/>
      </c>
      <c r="J106" s="5" t="str">
        <f t="shared" si="35"/>
        <v/>
      </c>
      <c r="K106" s="7">
        <f t="shared" si="36"/>
        <v>0.91</v>
      </c>
      <c r="L106" s="7">
        <f t="shared" si="37"/>
        <v>1.7</v>
      </c>
      <c r="M106" s="7">
        <f t="shared" si="38"/>
        <v>0.87</v>
      </c>
      <c r="N106" s="7">
        <f t="shared" si="39"/>
        <v>9.5</v>
      </c>
      <c r="O106" s="9" t="str">
        <f t="shared" si="40"/>
        <v/>
      </c>
      <c r="P106" s="9" t="str">
        <f t="shared" si="41"/>
        <v/>
      </c>
      <c r="Q106" s="9" t="str">
        <f t="shared" si="42"/>
        <v/>
      </c>
      <c r="R106" s="9" t="str">
        <f t="shared" si="43"/>
        <v/>
      </c>
      <c r="S106" s="11" t="str">
        <f t="shared" si="44"/>
        <v/>
      </c>
      <c r="T106" s="11" t="str">
        <f t="shared" si="45"/>
        <v/>
      </c>
      <c r="U106" s="11" t="str">
        <f t="shared" si="46"/>
        <v/>
      </c>
      <c r="V106" s="11" t="str">
        <f t="shared" si="47"/>
        <v/>
      </c>
    </row>
    <row r="107" spans="1:22" ht="15.75" thickBot="1" x14ac:dyDescent="0.3">
      <c r="A107" s="3" t="s">
        <v>86</v>
      </c>
      <c r="B107" s="4">
        <v>0.91</v>
      </c>
      <c r="C107" s="4">
        <v>0.33</v>
      </c>
      <c r="D107" s="4">
        <v>11.9</v>
      </c>
      <c r="E107" s="4">
        <v>0.61</v>
      </c>
      <c r="F107" s="4">
        <v>1.21</v>
      </c>
      <c r="G107" s="5" t="str">
        <f t="shared" si="32"/>
        <v/>
      </c>
      <c r="H107" s="5" t="str">
        <f t="shared" si="33"/>
        <v/>
      </c>
      <c r="I107" s="5" t="str">
        <f t="shared" si="34"/>
        <v/>
      </c>
      <c r="J107" s="5" t="str">
        <f t="shared" si="35"/>
        <v/>
      </c>
      <c r="K107" s="7">
        <f t="shared" si="36"/>
        <v>0.91</v>
      </c>
      <c r="L107" s="7">
        <f t="shared" si="37"/>
        <v>1.21</v>
      </c>
      <c r="M107" s="7">
        <f t="shared" si="38"/>
        <v>0.33</v>
      </c>
      <c r="N107" s="7">
        <f t="shared" si="39"/>
        <v>11.9</v>
      </c>
      <c r="O107" s="9" t="str">
        <f t="shared" si="40"/>
        <v/>
      </c>
      <c r="P107" s="9" t="str">
        <f t="shared" si="41"/>
        <v/>
      </c>
      <c r="Q107" s="9" t="str">
        <f t="shared" si="42"/>
        <v/>
      </c>
      <c r="R107" s="9" t="str">
        <f t="shared" si="43"/>
        <v/>
      </c>
      <c r="S107" s="11" t="str">
        <f t="shared" si="44"/>
        <v/>
      </c>
      <c r="T107" s="11" t="str">
        <f t="shared" si="45"/>
        <v/>
      </c>
      <c r="U107" s="11" t="str">
        <f t="shared" si="46"/>
        <v/>
      </c>
      <c r="V107" s="11" t="str">
        <f t="shared" si="47"/>
        <v/>
      </c>
    </row>
    <row r="108" spans="1:22" ht="15.75" thickBot="1" x14ac:dyDescent="0.3">
      <c r="A108" s="3" t="s">
        <v>1017</v>
      </c>
      <c r="B108" s="4">
        <v>0.91</v>
      </c>
      <c r="C108" s="4">
        <v>0.24</v>
      </c>
      <c r="D108" s="4">
        <v>14.1</v>
      </c>
      <c r="E108" s="4">
        <v>0.69</v>
      </c>
      <c r="F108" s="4">
        <v>1.1200000000000001</v>
      </c>
      <c r="G108" s="5" t="str">
        <f t="shared" si="32"/>
        <v/>
      </c>
      <c r="H108" s="5" t="str">
        <f t="shared" si="33"/>
        <v/>
      </c>
      <c r="I108" s="5" t="str">
        <f t="shared" si="34"/>
        <v/>
      </c>
      <c r="J108" s="5" t="str">
        <f t="shared" si="35"/>
        <v/>
      </c>
      <c r="K108" s="7">
        <f t="shared" si="36"/>
        <v>0.91</v>
      </c>
      <c r="L108" s="7">
        <f t="shared" si="37"/>
        <v>1.1200000000000001</v>
      </c>
      <c r="M108" s="7">
        <f t="shared" si="38"/>
        <v>0.24</v>
      </c>
      <c r="N108" s="7">
        <f t="shared" si="39"/>
        <v>14.1</v>
      </c>
      <c r="O108" s="9" t="str">
        <f t="shared" si="40"/>
        <v/>
      </c>
      <c r="P108" s="9" t="str">
        <f t="shared" si="41"/>
        <v/>
      </c>
      <c r="Q108" s="9" t="str">
        <f t="shared" si="42"/>
        <v/>
      </c>
      <c r="R108" s="9" t="str">
        <f t="shared" si="43"/>
        <v/>
      </c>
      <c r="S108" s="11" t="str">
        <f t="shared" si="44"/>
        <v/>
      </c>
      <c r="T108" s="11" t="str">
        <f t="shared" si="45"/>
        <v/>
      </c>
      <c r="U108" s="11" t="str">
        <f t="shared" si="46"/>
        <v/>
      </c>
      <c r="V108" s="11" t="str">
        <f t="shared" si="47"/>
        <v/>
      </c>
    </row>
    <row r="109" spans="1:22" ht="15.75" thickBot="1" x14ac:dyDescent="0.3">
      <c r="A109" s="3" t="s">
        <v>853</v>
      </c>
      <c r="B109" s="4">
        <v>0.91</v>
      </c>
      <c r="C109" s="4">
        <v>0.3</v>
      </c>
      <c r="D109" s="4">
        <v>31</v>
      </c>
      <c r="E109" s="4">
        <v>0.64</v>
      </c>
      <c r="F109" s="4">
        <v>1.18</v>
      </c>
      <c r="G109" s="5" t="str">
        <f t="shared" si="32"/>
        <v/>
      </c>
      <c r="H109" s="5" t="str">
        <f t="shared" si="33"/>
        <v/>
      </c>
      <c r="I109" s="5" t="str">
        <f t="shared" si="34"/>
        <v/>
      </c>
      <c r="J109" s="5" t="str">
        <f t="shared" si="35"/>
        <v/>
      </c>
      <c r="K109" s="7">
        <f t="shared" si="36"/>
        <v>0.91</v>
      </c>
      <c r="L109" s="7">
        <f t="shared" si="37"/>
        <v>1.18</v>
      </c>
      <c r="M109" s="7">
        <f t="shared" si="38"/>
        <v>0.3</v>
      </c>
      <c r="N109" s="7">
        <f t="shared" si="39"/>
        <v>31</v>
      </c>
      <c r="O109" s="9" t="str">
        <f t="shared" si="40"/>
        <v/>
      </c>
      <c r="P109" s="9" t="str">
        <f t="shared" si="41"/>
        <v/>
      </c>
      <c r="Q109" s="9" t="str">
        <f t="shared" si="42"/>
        <v/>
      </c>
      <c r="R109" s="9" t="str">
        <f t="shared" si="43"/>
        <v/>
      </c>
      <c r="S109" s="11" t="str">
        <f t="shared" si="44"/>
        <v/>
      </c>
      <c r="T109" s="11" t="str">
        <f t="shared" si="45"/>
        <v/>
      </c>
      <c r="U109" s="11" t="str">
        <f t="shared" si="46"/>
        <v/>
      </c>
      <c r="V109" s="11" t="str">
        <f t="shared" si="47"/>
        <v/>
      </c>
    </row>
    <row r="110" spans="1:22" ht="15.75" thickBot="1" x14ac:dyDescent="0.3">
      <c r="A110" s="3">
        <v>-65679</v>
      </c>
      <c r="B110" s="4">
        <v>0.92</v>
      </c>
      <c r="C110" s="4">
        <v>0.26</v>
      </c>
      <c r="D110" s="4">
        <v>1.3</v>
      </c>
      <c r="E110" s="4">
        <v>0.67</v>
      </c>
      <c r="F110" s="4">
        <v>1.1599999999999999</v>
      </c>
      <c r="G110" s="5" t="str">
        <f t="shared" si="32"/>
        <v/>
      </c>
      <c r="H110" s="5" t="str">
        <f t="shared" si="33"/>
        <v/>
      </c>
      <c r="I110" s="5" t="str">
        <f t="shared" si="34"/>
        <v/>
      </c>
      <c r="J110" s="5" t="str">
        <f t="shared" si="35"/>
        <v/>
      </c>
      <c r="K110" s="7">
        <f t="shared" si="36"/>
        <v>0.92</v>
      </c>
      <c r="L110" s="7">
        <f t="shared" si="37"/>
        <v>1.1599999999999999</v>
      </c>
      <c r="M110" s="7">
        <f t="shared" si="38"/>
        <v>0.26</v>
      </c>
      <c r="N110" s="7">
        <f t="shared" si="39"/>
        <v>1.3</v>
      </c>
      <c r="O110" s="9" t="str">
        <f t="shared" si="40"/>
        <v/>
      </c>
      <c r="P110" s="9" t="str">
        <f t="shared" si="41"/>
        <v/>
      </c>
      <c r="Q110" s="9" t="str">
        <f t="shared" si="42"/>
        <v/>
      </c>
      <c r="R110" s="9" t="str">
        <f t="shared" si="43"/>
        <v/>
      </c>
      <c r="S110" s="11" t="str">
        <f t="shared" si="44"/>
        <v/>
      </c>
      <c r="T110" s="11" t="str">
        <f t="shared" si="45"/>
        <v/>
      </c>
      <c r="U110" s="11" t="str">
        <f t="shared" si="46"/>
        <v/>
      </c>
      <c r="V110" s="11" t="str">
        <f t="shared" si="47"/>
        <v/>
      </c>
    </row>
    <row r="111" spans="1:22" ht="15.75" thickBot="1" x14ac:dyDescent="0.3">
      <c r="A111" s="3" t="s">
        <v>35</v>
      </c>
      <c r="B111" s="4">
        <v>0.92</v>
      </c>
      <c r="C111" s="4">
        <v>0.19</v>
      </c>
      <c r="D111" s="4">
        <v>3.3</v>
      </c>
      <c r="E111" s="4">
        <v>0.75</v>
      </c>
      <c r="F111" s="4">
        <v>1.1000000000000001</v>
      </c>
      <c r="G111" s="5" t="str">
        <f t="shared" si="32"/>
        <v/>
      </c>
      <c r="H111" s="5" t="str">
        <f t="shared" si="33"/>
        <v/>
      </c>
      <c r="I111" s="5" t="str">
        <f t="shared" si="34"/>
        <v/>
      </c>
      <c r="J111" s="5" t="str">
        <f t="shared" si="35"/>
        <v/>
      </c>
      <c r="K111" s="7">
        <f t="shared" si="36"/>
        <v>0.92</v>
      </c>
      <c r="L111" s="7">
        <f t="shared" si="37"/>
        <v>1.1000000000000001</v>
      </c>
      <c r="M111" s="7">
        <f t="shared" si="38"/>
        <v>0.19</v>
      </c>
      <c r="N111" s="7">
        <f t="shared" si="39"/>
        <v>3.3</v>
      </c>
      <c r="O111" s="9" t="str">
        <f t="shared" si="40"/>
        <v/>
      </c>
      <c r="P111" s="9" t="str">
        <f t="shared" si="41"/>
        <v/>
      </c>
      <c r="Q111" s="9" t="str">
        <f t="shared" si="42"/>
        <v/>
      </c>
      <c r="R111" s="9" t="str">
        <f t="shared" si="43"/>
        <v/>
      </c>
      <c r="S111" s="11" t="str">
        <f t="shared" si="44"/>
        <v/>
      </c>
      <c r="T111" s="11" t="str">
        <f t="shared" si="45"/>
        <v/>
      </c>
      <c r="U111" s="11" t="str">
        <f t="shared" si="46"/>
        <v/>
      </c>
      <c r="V111" s="11" t="str">
        <f t="shared" si="47"/>
        <v/>
      </c>
    </row>
    <row r="112" spans="1:22" ht="15.75" thickBot="1" x14ac:dyDescent="0.3">
      <c r="A112" s="3">
        <v>-378160</v>
      </c>
      <c r="B112" s="4">
        <v>0.92</v>
      </c>
      <c r="C112" s="4">
        <v>0.3</v>
      </c>
      <c r="D112" s="4">
        <v>11.6</v>
      </c>
      <c r="E112" s="4">
        <v>0.64</v>
      </c>
      <c r="F112" s="4">
        <v>1.19</v>
      </c>
      <c r="G112" s="5" t="str">
        <f t="shared" si="32"/>
        <v/>
      </c>
      <c r="H112" s="5" t="str">
        <f t="shared" si="33"/>
        <v/>
      </c>
      <c r="I112" s="5" t="str">
        <f t="shared" si="34"/>
        <v/>
      </c>
      <c r="J112" s="5" t="str">
        <f t="shared" si="35"/>
        <v/>
      </c>
      <c r="K112" s="7">
        <f t="shared" si="36"/>
        <v>0.92</v>
      </c>
      <c r="L112" s="7">
        <f t="shared" si="37"/>
        <v>1.19</v>
      </c>
      <c r="M112" s="7">
        <f t="shared" si="38"/>
        <v>0.3</v>
      </c>
      <c r="N112" s="7">
        <f t="shared" si="39"/>
        <v>11.6</v>
      </c>
      <c r="O112" s="9" t="str">
        <f t="shared" si="40"/>
        <v/>
      </c>
      <c r="P112" s="9" t="str">
        <f t="shared" si="41"/>
        <v/>
      </c>
      <c r="Q112" s="9" t="str">
        <f t="shared" si="42"/>
        <v/>
      </c>
      <c r="R112" s="9" t="str">
        <f t="shared" si="43"/>
        <v/>
      </c>
      <c r="S112" s="11" t="str">
        <f t="shared" si="44"/>
        <v/>
      </c>
      <c r="T112" s="11" t="str">
        <f t="shared" si="45"/>
        <v/>
      </c>
      <c r="U112" s="11" t="str">
        <f t="shared" si="46"/>
        <v/>
      </c>
      <c r="V112" s="11" t="str">
        <f t="shared" si="47"/>
        <v/>
      </c>
    </row>
    <row r="113" spans="1:22" ht="15.75" thickBot="1" x14ac:dyDescent="0.3">
      <c r="A113" s="3" t="s">
        <v>672</v>
      </c>
      <c r="B113" s="4">
        <v>0.92</v>
      </c>
      <c r="C113" s="4">
        <v>0.18</v>
      </c>
      <c r="D113" s="4">
        <v>19.2</v>
      </c>
      <c r="E113" s="4">
        <v>0.75</v>
      </c>
      <c r="F113" s="4">
        <v>1.0900000000000001</v>
      </c>
      <c r="G113" s="5" t="str">
        <f t="shared" si="32"/>
        <v/>
      </c>
      <c r="H113" s="5" t="str">
        <f t="shared" si="33"/>
        <v/>
      </c>
      <c r="I113" s="5" t="str">
        <f t="shared" si="34"/>
        <v/>
      </c>
      <c r="J113" s="5" t="str">
        <f t="shared" si="35"/>
        <v/>
      </c>
      <c r="K113" s="7">
        <f t="shared" si="36"/>
        <v>0.92</v>
      </c>
      <c r="L113" s="7">
        <f t="shared" si="37"/>
        <v>1.0900000000000001</v>
      </c>
      <c r="M113" s="7">
        <f t="shared" si="38"/>
        <v>0.18</v>
      </c>
      <c r="N113" s="7">
        <f t="shared" si="39"/>
        <v>19.2</v>
      </c>
      <c r="O113" s="9" t="str">
        <f t="shared" si="40"/>
        <v/>
      </c>
      <c r="P113" s="9" t="str">
        <f t="shared" si="41"/>
        <v/>
      </c>
      <c r="Q113" s="9" t="str">
        <f t="shared" si="42"/>
        <v/>
      </c>
      <c r="R113" s="9" t="str">
        <f t="shared" si="43"/>
        <v/>
      </c>
      <c r="S113" s="11" t="str">
        <f t="shared" si="44"/>
        <v/>
      </c>
      <c r="T113" s="11" t="str">
        <f t="shared" si="45"/>
        <v/>
      </c>
      <c r="U113" s="11" t="str">
        <f t="shared" si="46"/>
        <v/>
      </c>
      <c r="V113" s="11" t="str">
        <f t="shared" si="47"/>
        <v/>
      </c>
    </row>
    <row r="114" spans="1:22" ht="15.75" thickBot="1" x14ac:dyDescent="0.3">
      <c r="A114" s="3">
        <v>-414286</v>
      </c>
      <c r="B114" s="4">
        <v>0.92</v>
      </c>
      <c r="C114" s="4">
        <v>0.2</v>
      </c>
      <c r="D114" s="4">
        <v>21.8</v>
      </c>
      <c r="E114" s="4">
        <v>0.74</v>
      </c>
      <c r="F114" s="4">
        <v>1.1100000000000001</v>
      </c>
      <c r="G114" s="5" t="str">
        <f t="shared" si="32"/>
        <v/>
      </c>
      <c r="H114" s="5" t="str">
        <f t="shared" si="33"/>
        <v/>
      </c>
      <c r="I114" s="5" t="str">
        <f t="shared" si="34"/>
        <v/>
      </c>
      <c r="J114" s="5" t="str">
        <f t="shared" si="35"/>
        <v/>
      </c>
      <c r="K114" s="7">
        <f t="shared" si="36"/>
        <v>0.92</v>
      </c>
      <c r="L114" s="7">
        <f t="shared" si="37"/>
        <v>1.1100000000000001</v>
      </c>
      <c r="M114" s="7">
        <f t="shared" si="38"/>
        <v>0.2</v>
      </c>
      <c r="N114" s="7">
        <f t="shared" si="39"/>
        <v>21.8</v>
      </c>
      <c r="O114" s="9" t="str">
        <f t="shared" si="40"/>
        <v/>
      </c>
      <c r="P114" s="9" t="str">
        <f t="shared" si="41"/>
        <v/>
      </c>
      <c r="Q114" s="9" t="str">
        <f t="shared" si="42"/>
        <v/>
      </c>
      <c r="R114" s="9" t="str">
        <f t="shared" si="43"/>
        <v/>
      </c>
      <c r="S114" s="11" t="str">
        <f t="shared" si="44"/>
        <v/>
      </c>
      <c r="T114" s="11" t="str">
        <f t="shared" si="45"/>
        <v/>
      </c>
      <c r="U114" s="11" t="str">
        <f t="shared" si="46"/>
        <v/>
      </c>
      <c r="V114" s="11" t="str">
        <f t="shared" si="47"/>
        <v/>
      </c>
    </row>
    <row r="115" spans="1:22" ht="15.75" thickBot="1" x14ac:dyDescent="0.3">
      <c r="A115" s="3" t="s">
        <v>636</v>
      </c>
      <c r="B115" s="4">
        <v>0.92</v>
      </c>
      <c r="C115" s="4">
        <v>0.55000000000000004</v>
      </c>
      <c r="D115" s="4">
        <v>36.200000000000003</v>
      </c>
      <c r="E115" s="4">
        <v>0.42</v>
      </c>
      <c r="F115" s="4">
        <v>1.42</v>
      </c>
      <c r="G115" s="5" t="str">
        <f t="shared" si="32"/>
        <v/>
      </c>
      <c r="H115" s="5" t="str">
        <f t="shared" si="33"/>
        <v/>
      </c>
      <c r="I115" s="5" t="str">
        <f t="shared" si="34"/>
        <v/>
      </c>
      <c r="J115" s="5" t="str">
        <f t="shared" si="35"/>
        <v/>
      </c>
      <c r="K115" s="7">
        <f t="shared" si="36"/>
        <v>0.92</v>
      </c>
      <c r="L115" s="7">
        <f t="shared" si="37"/>
        <v>1.42</v>
      </c>
      <c r="M115" s="7">
        <f t="shared" si="38"/>
        <v>0.55000000000000004</v>
      </c>
      <c r="N115" s="7">
        <f t="shared" si="39"/>
        <v>36.200000000000003</v>
      </c>
      <c r="O115" s="9" t="str">
        <f t="shared" si="40"/>
        <v/>
      </c>
      <c r="P115" s="9" t="str">
        <f t="shared" si="41"/>
        <v/>
      </c>
      <c r="Q115" s="9" t="str">
        <f t="shared" si="42"/>
        <v/>
      </c>
      <c r="R115" s="9" t="str">
        <f t="shared" si="43"/>
        <v/>
      </c>
      <c r="S115" s="11" t="str">
        <f t="shared" si="44"/>
        <v/>
      </c>
      <c r="T115" s="11" t="str">
        <f t="shared" si="45"/>
        <v/>
      </c>
      <c r="U115" s="11" t="str">
        <f t="shared" si="46"/>
        <v/>
      </c>
      <c r="V115" s="11" t="str">
        <f t="shared" si="47"/>
        <v/>
      </c>
    </row>
    <row r="116" spans="1:22" ht="15.75" thickBot="1" x14ac:dyDescent="0.3">
      <c r="A116" s="3" t="s">
        <v>778</v>
      </c>
      <c r="B116" s="4">
        <v>0.92</v>
      </c>
      <c r="C116" s="4">
        <v>0.52</v>
      </c>
      <c r="D116" s="4">
        <v>53.6</v>
      </c>
      <c r="E116" s="4">
        <v>0.44</v>
      </c>
      <c r="F116" s="4">
        <v>1.39</v>
      </c>
      <c r="G116" s="5" t="str">
        <f t="shared" si="32"/>
        <v/>
      </c>
      <c r="H116" s="5" t="str">
        <f t="shared" si="33"/>
        <v/>
      </c>
      <c r="I116" s="5" t="str">
        <f t="shared" si="34"/>
        <v/>
      </c>
      <c r="J116" s="5" t="str">
        <f t="shared" si="35"/>
        <v/>
      </c>
      <c r="K116" s="7">
        <f t="shared" si="36"/>
        <v>0.92</v>
      </c>
      <c r="L116" s="7">
        <f t="shared" si="37"/>
        <v>1.39</v>
      </c>
      <c r="M116" s="7">
        <f t="shared" si="38"/>
        <v>0.52</v>
      </c>
      <c r="N116" s="7">
        <f t="shared" si="39"/>
        <v>53.6</v>
      </c>
      <c r="O116" s="9" t="str">
        <f t="shared" si="40"/>
        <v/>
      </c>
      <c r="P116" s="9" t="str">
        <f t="shared" si="41"/>
        <v/>
      </c>
      <c r="Q116" s="9" t="str">
        <f t="shared" si="42"/>
        <v/>
      </c>
      <c r="R116" s="9" t="str">
        <f t="shared" si="43"/>
        <v/>
      </c>
      <c r="S116" s="11" t="str">
        <f t="shared" si="44"/>
        <v/>
      </c>
      <c r="T116" s="11" t="str">
        <f t="shared" si="45"/>
        <v/>
      </c>
      <c r="U116" s="11" t="str">
        <f t="shared" si="46"/>
        <v/>
      </c>
      <c r="V116" s="11" t="str">
        <f t="shared" si="47"/>
        <v/>
      </c>
    </row>
    <row r="117" spans="1:22" ht="15.75" thickBot="1" x14ac:dyDescent="0.3">
      <c r="A117" s="3">
        <v>-5604</v>
      </c>
      <c r="B117" s="4">
        <v>0.93</v>
      </c>
      <c r="C117" s="4">
        <v>0.41</v>
      </c>
      <c r="D117" s="4">
        <v>4.7</v>
      </c>
      <c r="E117" s="4">
        <v>0.55000000000000004</v>
      </c>
      <c r="F117" s="4">
        <v>1.31</v>
      </c>
      <c r="G117" s="5" t="str">
        <f t="shared" si="32"/>
        <v/>
      </c>
      <c r="H117" s="5" t="str">
        <f t="shared" si="33"/>
        <v/>
      </c>
      <c r="I117" s="5" t="str">
        <f t="shared" si="34"/>
        <v/>
      </c>
      <c r="J117" s="5" t="str">
        <f t="shared" si="35"/>
        <v/>
      </c>
      <c r="K117" s="7">
        <f t="shared" si="36"/>
        <v>0.93</v>
      </c>
      <c r="L117" s="7">
        <f t="shared" si="37"/>
        <v>1.31</v>
      </c>
      <c r="M117" s="7">
        <f t="shared" si="38"/>
        <v>0.41</v>
      </c>
      <c r="N117" s="7">
        <f t="shared" si="39"/>
        <v>4.7</v>
      </c>
      <c r="O117" s="9" t="str">
        <f t="shared" si="40"/>
        <v/>
      </c>
      <c r="P117" s="9" t="str">
        <f t="shared" si="41"/>
        <v/>
      </c>
      <c r="Q117" s="9" t="str">
        <f t="shared" si="42"/>
        <v/>
      </c>
      <c r="R117" s="9" t="str">
        <f t="shared" si="43"/>
        <v/>
      </c>
      <c r="S117" s="11" t="str">
        <f t="shared" si="44"/>
        <v/>
      </c>
      <c r="T117" s="11" t="str">
        <f t="shared" si="45"/>
        <v/>
      </c>
      <c r="U117" s="11" t="str">
        <f t="shared" si="46"/>
        <v/>
      </c>
      <c r="V117" s="11" t="str">
        <f t="shared" si="47"/>
        <v/>
      </c>
    </row>
    <row r="118" spans="1:22" ht="15.75" thickBot="1" x14ac:dyDescent="0.3">
      <c r="A118" s="3" t="s">
        <v>240</v>
      </c>
      <c r="B118" s="4">
        <v>0.93</v>
      </c>
      <c r="C118" s="4">
        <v>0.31</v>
      </c>
      <c r="D118" s="4">
        <v>6.5</v>
      </c>
      <c r="E118" s="4">
        <v>0.64</v>
      </c>
      <c r="F118" s="4">
        <v>1.22</v>
      </c>
      <c r="G118" s="5" t="str">
        <f t="shared" si="32"/>
        <v/>
      </c>
      <c r="H118" s="5" t="str">
        <f t="shared" si="33"/>
        <v/>
      </c>
      <c r="I118" s="5" t="str">
        <f t="shared" si="34"/>
        <v/>
      </c>
      <c r="J118" s="5" t="str">
        <f t="shared" si="35"/>
        <v/>
      </c>
      <c r="K118" s="7">
        <f t="shared" si="36"/>
        <v>0.93</v>
      </c>
      <c r="L118" s="7">
        <f t="shared" si="37"/>
        <v>1.22</v>
      </c>
      <c r="M118" s="7">
        <f t="shared" si="38"/>
        <v>0.31</v>
      </c>
      <c r="N118" s="7">
        <f t="shared" si="39"/>
        <v>6.5</v>
      </c>
      <c r="O118" s="9" t="str">
        <f t="shared" si="40"/>
        <v/>
      </c>
      <c r="P118" s="9" t="str">
        <f t="shared" si="41"/>
        <v/>
      </c>
      <c r="Q118" s="9" t="str">
        <f t="shared" si="42"/>
        <v/>
      </c>
      <c r="R118" s="9" t="str">
        <f t="shared" si="43"/>
        <v/>
      </c>
      <c r="S118" s="11" t="str">
        <f t="shared" si="44"/>
        <v/>
      </c>
      <c r="T118" s="11" t="str">
        <f t="shared" si="45"/>
        <v/>
      </c>
      <c r="U118" s="11" t="str">
        <f t="shared" si="46"/>
        <v/>
      </c>
      <c r="V118" s="11" t="str">
        <f t="shared" si="47"/>
        <v/>
      </c>
    </row>
    <row r="119" spans="1:22" ht="15.75" thickBot="1" x14ac:dyDescent="0.3">
      <c r="A119" s="3">
        <v>-208023</v>
      </c>
      <c r="B119" s="4">
        <v>0.93</v>
      </c>
      <c r="C119" s="4">
        <v>0.24</v>
      </c>
      <c r="D119" s="4">
        <v>6.5</v>
      </c>
      <c r="E119" s="4">
        <v>0.71</v>
      </c>
      <c r="F119" s="4">
        <v>1.1499999999999999</v>
      </c>
      <c r="G119" s="5" t="str">
        <f t="shared" si="32"/>
        <v/>
      </c>
      <c r="H119" s="5" t="str">
        <f t="shared" si="33"/>
        <v/>
      </c>
      <c r="I119" s="5" t="str">
        <f t="shared" si="34"/>
        <v/>
      </c>
      <c r="J119" s="5" t="str">
        <f t="shared" si="35"/>
        <v/>
      </c>
      <c r="K119" s="7">
        <f t="shared" si="36"/>
        <v>0.93</v>
      </c>
      <c r="L119" s="7">
        <f t="shared" si="37"/>
        <v>1.1499999999999999</v>
      </c>
      <c r="M119" s="7">
        <f t="shared" si="38"/>
        <v>0.24</v>
      </c>
      <c r="N119" s="7">
        <f t="shared" si="39"/>
        <v>6.5</v>
      </c>
      <c r="O119" s="9" t="str">
        <f t="shared" si="40"/>
        <v/>
      </c>
      <c r="P119" s="9" t="str">
        <f t="shared" si="41"/>
        <v/>
      </c>
      <c r="Q119" s="9" t="str">
        <f t="shared" si="42"/>
        <v/>
      </c>
      <c r="R119" s="9" t="str">
        <f t="shared" si="43"/>
        <v/>
      </c>
      <c r="S119" s="11" t="str">
        <f t="shared" si="44"/>
        <v/>
      </c>
      <c r="T119" s="11" t="str">
        <f t="shared" si="45"/>
        <v/>
      </c>
      <c r="U119" s="11" t="str">
        <f t="shared" si="46"/>
        <v/>
      </c>
      <c r="V119" s="11" t="str">
        <f t="shared" si="47"/>
        <v/>
      </c>
    </row>
    <row r="120" spans="1:22" ht="15.75" thickBot="1" x14ac:dyDescent="0.3">
      <c r="A120" s="3">
        <v>-380636</v>
      </c>
      <c r="B120" s="4">
        <v>0.93</v>
      </c>
      <c r="C120" s="4">
        <v>0.27</v>
      </c>
      <c r="D120" s="4">
        <v>10.7</v>
      </c>
      <c r="E120" s="4">
        <v>0.68</v>
      </c>
      <c r="F120" s="4">
        <v>1.18</v>
      </c>
      <c r="G120" s="5" t="str">
        <f t="shared" si="32"/>
        <v/>
      </c>
      <c r="H120" s="5" t="str">
        <f t="shared" si="33"/>
        <v/>
      </c>
      <c r="I120" s="5" t="str">
        <f t="shared" si="34"/>
        <v/>
      </c>
      <c r="J120" s="5" t="str">
        <f t="shared" si="35"/>
        <v/>
      </c>
      <c r="K120" s="7">
        <f t="shared" si="36"/>
        <v>0.93</v>
      </c>
      <c r="L120" s="7">
        <f t="shared" si="37"/>
        <v>1.18</v>
      </c>
      <c r="M120" s="7">
        <f t="shared" si="38"/>
        <v>0.27</v>
      </c>
      <c r="N120" s="7">
        <f t="shared" si="39"/>
        <v>10.7</v>
      </c>
      <c r="O120" s="9" t="str">
        <f t="shared" si="40"/>
        <v/>
      </c>
      <c r="P120" s="9" t="str">
        <f t="shared" si="41"/>
        <v/>
      </c>
      <c r="Q120" s="9" t="str">
        <f t="shared" si="42"/>
        <v/>
      </c>
      <c r="R120" s="9" t="str">
        <f t="shared" si="43"/>
        <v/>
      </c>
      <c r="S120" s="11" t="str">
        <f t="shared" si="44"/>
        <v/>
      </c>
      <c r="T120" s="11" t="str">
        <f t="shared" si="45"/>
        <v/>
      </c>
      <c r="U120" s="11" t="str">
        <f t="shared" si="46"/>
        <v/>
      </c>
      <c r="V120" s="11" t="str">
        <f t="shared" si="47"/>
        <v/>
      </c>
    </row>
    <row r="121" spans="1:22" ht="15.75" thickBot="1" x14ac:dyDescent="0.3">
      <c r="A121" s="3">
        <v>-325395</v>
      </c>
      <c r="B121" s="4">
        <v>0.93</v>
      </c>
      <c r="C121" s="4">
        <v>0.09</v>
      </c>
      <c r="D121" s="4">
        <v>18.7</v>
      </c>
      <c r="E121" s="4">
        <v>0.85</v>
      </c>
      <c r="F121" s="4">
        <v>1.02</v>
      </c>
      <c r="G121" s="5" t="str">
        <f t="shared" si="32"/>
        <v/>
      </c>
      <c r="H121" s="5" t="str">
        <f t="shared" si="33"/>
        <v/>
      </c>
      <c r="I121" s="5" t="str">
        <f t="shared" si="34"/>
        <v/>
      </c>
      <c r="J121" s="5" t="str">
        <f t="shared" si="35"/>
        <v/>
      </c>
      <c r="K121" s="7">
        <f t="shared" si="36"/>
        <v>0.93</v>
      </c>
      <c r="L121" s="7">
        <f t="shared" si="37"/>
        <v>1.02</v>
      </c>
      <c r="M121" s="7">
        <f t="shared" si="38"/>
        <v>0.09</v>
      </c>
      <c r="N121" s="7">
        <f t="shared" si="39"/>
        <v>18.7</v>
      </c>
      <c r="O121" s="9" t="str">
        <f t="shared" si="40"/>
        <v/>
      </c>
      <c r="P121" s="9" t="str">
        <f t="shared" si="41"/>
        <v/>
      </c>
      <c r="Q121" s="9" t="str">
        <f t="shared" si="42"/>
        <v/>
      </c>
      <c r="R121" s="9" t="str">
        <f t="shared" si="43"/>
        <v/>
      </c>
      <c r="S121" s="11" t="str">
        <f t="shared" si="44"/>
        <v/>
      </c>
      <c r="T121" s="11" t="str">
        <f t="shared" si="45"/>
        <v/>
      </c>
      <c r="U121" s="11" t="str">
        <f t="shared" si="46"/>
        <v/>
      </c>
      <c r="V121" s="11" t="str">
        <f t="shared" si="47"/>
        <v/>
      </c>
    </row>
    <row r="122" spans="1:22" ht="15.75" thickBot="1" x14ac:dyDescent="0.3">
      <c r="A122" s="3" t="s">
        <v>562</v>
      </c>
      <c r="B122" s="4">
        <v>0.93</v>
      </c>
      <c r="C122" s="4">
        <v>0.36</v>
      </c>
      <c r="D122" s="4">
        <v>27.7</v>
      </c>
      <c r="E122" s="4">
        <v>0.6</v>
      </c>
      <c r="F122" s="4">
        <v>1.26</v>
      </c>
      <c r="G122" s="5" t="str">
        <f t="shared" si="32"/>
        <v/>
      </c>
      <c r="H122" s="5" t="str">
        <f t="shared" si="33"/>
        <v/>
      </c>
      <c r="I122" s="5" t="str">
        <f t="shared" si="34"/>
        <v/>
      </c>
      <c r="J122" s="5" t="str">
        <f t="shared" si="35"/>
        <v/>
      </c>
      <c r="K122" s="7">
        <f t="shared" si="36"/>
        <v>0.93</v>
      </c>
      <c r="L122" s="7">
        <f t="shared" si="37"/>
        <v>1.26</v>
      </c>
      <c r="M122" s="7">
        <f t="shared" si="38"/>
        <v>0.36</v>
      </c>
      <c r="N122" s="7">
        <f t="shared" si="39"/>
        <v>27.7</v>
      </c>
      <c r="O122" s="9" t="str">
        <f t="shared" si="40"/>
        <v/>
      </c>
      <c r="P122" s="9" t="str">
        <f t="shared" si="41"/>
        <v/>
      </c>
      <c r="Q122" s="9" t="str">
        <f t="shared" si="42"/>
        <v/>
      </c>
      <c r="R122" s="9" t="str">
        <f t="shared" si="43"/>
        <v/>
      </c>
      <c r="S122" s="11" t="str">
        <f t="shared" si="44"/>
        <v/>
      </c>
      <c r="T122" s="11" t="str">
        <f t="shared" si="45"/>
        <v/>
      </c>
      <c r="U122" s="11" t="str">
        <f t="shared" si="46"/>
        <v/>
      </c>
      <c r="V122" s="11" t="str">
        <f t="shared" si="47"/>
        <v/>
      </c>
    </row>
    <row r="123" spans="1:22" ht="15.75" thickBot="1" x14ac:dyDescent="0.3">
      <c r="A123" s="3" t="s">
        <v>543</v>
      </c>
      <c r="B123" s="4">
        <v>0.94</v>
      </c>
      <c r="C123" s="4">
        <v>0.56000000000000005</v>
      </c>
      <c r="D123" s="4">
        <v>1.9</v>
      </c>
      <c r="E123" s="4">
        <v>0.41</v>
      </c>
      <c r="F123" s="4">
        <v>1.46</v>
      </c>
      <c r="G123" s="5" t="str">
        <f t="shared" si="32"/>
        <v/>
      </c>
      <c r="H123" s="5" t="str">
        <f t="shared" si="33"/>
        <v/>
      </c>
      <c r="I123" s="5" t="str">
        <f t="shared" si="34"/>
        <v/>
      </c>
      <c r="J123" s="5" t="str">
        <f t="shared" si="35"/>
        <v/>
      </c>
      <c r="K123" s="7">
        <f t="shared" si="36"/>
        <v>0.94</v>
      </c>
      <c r="L123" s="7">
        <f t="shared" si="37"/>
        <v>1.46</v>
      </c>
      <c r="M123" s="7">
        <f t="shared" si="38"/>
        <v>0.56000000000000005</v>
      </c>
      <c r="N123" s="7">
        <f t="shared" si="39"/>
        <v>1.9</v>
      </c>
      <c r="O123" s="9" t="str">
        <f t="shared" si="40"/>
        <v/>
      </c>
      <c r="P123" s="9" t="str">
        <f t="shared" si="41"/>
        <v/>
      </c>
      <c r="Q123" s="9" t="str">
        <f t="shared" si="42"/>
        <v/>
      </c>
      <c r="R123" s="9" t="str">
        <f t="shared" si="43"/>
        <v/>
      </c>
      <c r="S123" s="11" t="str">
        <f t="shared" si="44"/>
        <v/>
      </c>
      <c r="T123" s="11" t="str">
        <f t="shared" si="45"/>
        <v/>
      </c>
      <c r="U123" s="11" t="str">
        <f t="shared" si="46"/>
        <v/>
      </c>
      <c r="V123" s="11" t="str">
        <f t="shared" si="47"/>
        <v/>
      </c>
    </row>
    <row r="124" spans="1:22" ht="15.75" thickBot="1" x14ac:dyDescent="0.3">
      <c r="A124" s="3">
        <v>-234145</v>
      </c>
      <c r="B124" s="4">
        <v>0.94</v>
      </c>
      <c r="C124" s="4">
        <v>0.32</v>
      </c>
      <c r="D124" s="4">
        <v>5.4</v>
      </c>
      <c r="E124" s="4">
        <v>0.64</v>
      </c>
      <c r="F124" s="4">
        <v>1.24</v>
      </c>
      <c r="G124" s="5" t="str">
        <f t="shared" si="32"/>
        <v/>
      </c>
      <c r="H124" s="5" t="str">
        <f t="shared" si="33"/>
        <v/>
      </c>
      <c r="I124" s="5" t="str">
        <f t="shared" si="34"/>
        <v/>
      </c>
      <c r="J124" s="5" t="str">
        <f t="shared" si="35"/>
        <v/>
      </c>
      <c r="K124" s="7">
        <f t="shared" si="36"/>
        <v>0.94</v>
      </c>
      <c r="L124" s="7">
        <f t="shared" si="37"/>
        <v>1.24</v>
      </c>
      <c r="M124" s="7">
        <f t="shared" si="38"/>
        <v>0.32</v>
      </c>
      <c r="N124" s="7">
        <f t="shared" si="39"/>
        <v>5.4</v>
      </c>
      <c r="O124" s="9" t="str">
        <f t="shared" si="40"/>
        <v/>
      </c>
      <c r="P124" s="9" t="str">
        <f t="shared" si="41"/>
        <v/>
      </c>
      <c r="Q124" s="9" t="str">
        <f t="shared" si="42"/>
        <v/>
      </c>
      <c r="R124" s="9" t="str">
        <f t="shared" si="43"/>
        <v/>
      </c>
      <c r="S124" s="11" t="str">
        <f t="shared" si="44"/>
        <v/>
      </c>
      <c r="T124" s="11" t="str">
        <f t="shared" si="45"/>
        <v/>
      </c>
      <c r="U124" s="11" t="str">
        <f t="shared" si="46"/>
        <v/>
      </c>
      <c r="V124" s="11" t="str">
        <f t="shared" si="47"/>
        <v/>
      </c>
    </row>
    <row r="125" spans="1:22" ht="15.75" thickBot="1" x14ac:dyDescent="0.3">
      <c r="A125" s="3">
        <v>-403775</v>
      </c>
      <c r="B125" s="4">
        <v>0.94</v>
      </c>
      <c r="C125" s="4">
        <v>0.68</v>
      </c>
      <c r="D125" s="4">
        <v>5.5</v>
      </c>
      <c r="E125" s="4">
        <v>0.3</v>
      </c>
      <c r="F125" s="4">
        <v>1.58</v>
      </c>
      <c r="G125" s="5" t="str">
        <f t="shared" si="32"/>
        <v/>
      </c>
      <c r="H125" s="5" t="str">
        <f t="shared" si="33"/>
        <v/>
      </c>
      <c r="I125" s="5" t="str">
        <f t="shared" si="34"/>
        <v/>
      </c>
      <c r="J125" s="5" t="str">
        <f t="shared" si="35"/>
        <v/>
      </c>
      <c r="K125" s="7">
        <f t="shared" si="36"/>
        <v>0.94</v>
      </c>
      <c r="L125" s="7">
        <f t="shared" si="37"/>
        <v>1.58</v>
      </c>
      <c r="M125" s="7">
        <f t="shared" si="38"/>
        <v>0.68</v>
      </c>
      <c r="N125" s="7">
        <f t="shared" si="39"/>
        <v>5.5</v>
      </c>
      <c r="O125" s="9" t="str">
        <f t="shared" si="40"/>
        <v/>
      </c>
      <c r="P125" s="9" t="str">
        <f t="shared" si="41"/>
        <v/>
      </c>
      <c r="Q125" s="9" t="str">
        <f t="shared" si="42"/>
        <v/>
      </c>
      <c r="R125" s="9" t="str">
        <f t="shared" si="43"/>
        <v/>
      </c>
      <c r="S125" s="11" t="str">
        <f t="shared" si="44"/>
        <v/>
      </c>
      <c r="T125" s="11" t="str">
        <f t="shared" si="45"/>
        <v/>
      </c>
      <c r="U125" s="11" t="str">
        <f t="shared" si="46"/>
        <v/>
      </c>
      <c r="V125" s="11" t="str">
        <f t="shared" si="47"/>
        <v/>
      </c>
    </row>
    <row r="126" spans="1:22" ht="15.75" thickBot="1" x14ac:dyDescent="0.3">
      <c r="A126" s="3" t="s">
        <v>545</v>
      </c>
      <c r="B126" s="4">
        <v>0.94</v>
      </c>
      <c r="C126" s="4">
        <v>0.27</v>
      </c>
      <c r="D126" s="4">
        <v>5.6</v>
      </c>
      <c r="E126" s="4">
        <v>0.69</v>
      </c>
      <c r="F126" s="4">
        <v>1.19</v>
      </c>
      <c r="G126" s="5" t="str">
        <f t="shared" si="32"/>
        <v/>
      </c>
      <c r="H126" s="5" t="str">
        <f t="shared" si="33"/>
        <v/>
      </c>
      <c r="I126" s="5" t="str">
        <f t="shared" si="34"/>
        <v/>
      </c>
      <c r="J126" s="5" t="str">
        <f t="shared" si="35"/>
        <v/>
      </c>
      <c r="K126" s="7">
        <f t="shared" si="36"/>
        <v>0.94</v>
      </c>
      <c r="L126" s="7">
        <f t="shared" si="37"/>
        <v>1.19</v>
      </c>
      <c r="M126" s="7">
        <f t="shared" si="38"/>
        <v>0.27</v>
      </c>
      <c r="N126" s="7">
        <f t="shared" si="39"/>
        <v>5.6</v>
      </c>
      <c r="O126" s="9" t="str">
        <f t="shared" si="40"/>
        <v/>
      </c>
      <c r="P126" s="9" t="str">
        <f t="shared" si="41"/>
        <v/>
      </c>
      <c r="Q126" s="9" t="str">
        <f t="shared" si="42"/>
        <v/>
      </c>
      <c r="R126" s="9" t="str">
        <f t="shared" si="43"/>
        <v/>
      </c>
      <c r="S126" s="11" t="str">
        <f t="shared" si="44"/>
        <v/>
      </c>
      <c r="T126" s="11" t="str">
        <f t="shared" si="45"/>
        <v/>
      </c>
      <c r="U126" s="11" t="str">
        <f t="shared" si="46"/>
        <v/>
      </c>
      <c r="V126" s="11" t="str">
        <f t="shared" si="47"/>
        <v/>
      </c>
    </row>
    <row r="127" spans="1:22" ht="15.75" thickBot="1" x14ac:dyDescent="0.3">
      <c r="A127" s="3">
        <v>-450300</v>
      </c>
      <c r="B127" s="4">
        <v>0.94</v>
      </c>
      <c r="C127" s="4">
        <v>0.34</v>
      </c>
      <c r="D127" s="4">
        <v>6.2</v>
      </c>
      <c r="E127" s="4">
        <v>0.62</v>
      </c>
      <c r="F127" s="4">
        <v>1.26</v>
      </c>
      <c r="G127" s="5" t="str">
        <f t="shared" si="32"/>
        <v/>
      </c>
      <c r="H127" s="5" t="str">
        <f t="shared" si="33"/>
        <v/>
      </c>
      <c r="I127" s="5" t="str">
        <f t="shared" si="34"/>
        <v/>
      </c>
      <c r="J127" s="5" t="str">
        <f t="shared" si="35"/>
        <v/>
      </c>
      <c r="K127" s="7">
        <f t="shared" si="36"/>
        <v>0.94</v>
      </c>
      <c r="L127" s="7">
        <f t="shared" si="37"/>
        <v>1.26</v>
      </c>
      <c r="M127" s="7">
        <f t="shared" si="38"/>
        <v>0.34</v>
      </c>
      <c r="N127" s="7">
        <f t="shared" si="39"/>
        <v>6.2</v>
      </c>
      <c r="O127" s="9" t="str">
        <f t="shared" si="40"/>
        <v/>
      </c>
      <c r="P127" s="9" t="str">
        <f t="shared" si="41"/>
        <v/>
      </c>
      <c r="Q127" s="9" t="str">
        <f t="shared" si="42"/>
        <v/>
      </c>
      <c r="R127" s="9" t="str">
        <f t="shared" si="43"/>
        <v/>
      </c>
      <c r="S127" s="11" t="str">
        <f t="shared" si="44"/>
        <v/>
      </c>
      <c r="T127" s="11" t="str">
        <f t="shared" si="45"/>
        <v/>
      </c>
      <c r="U127" s="11" t="str">
        <f t="shared" si="46"/>
        <v/>
      </c>
      <c r="V127" s="11" t="str">
        <f t="shared" si="47"/>
        <v/>
      </c>
    </row>
    <row r="128" spans="1:22" ht="15.75" thickBot="1" x14ac:dyDescent="0.3">
      <c r="A128" s="3">
        <v>-329437</v>
      </c>
      <c r="B128" s="4">
        <v>0.94</v>
      </c>
      <c r="C128" s="4">
        <v>0.24</v>
      </c>
      <c r="D128" s="4">
        <v>6.9</v>
      </c>
      <c r="E128" s="4">
        <v>0.71</v>
      </c>
      <c r="F128" s="4">
        <v>1.1599999999999999</v>
      </c>
      <c r="G128" s="5" t="str">
        <f t="shared" si="32"/>
        <v/>
      </c>
      <c r="H128" s="5" t="str">
        <f t="shared" si="33"/>
        <v/>
      </c>
      <c r="I128" s="5" t="str">
        <f t="shared" si="34"/>
        <v/>
      </c>
      <c r="J128" s="5" t="str">
        <f t="shared" si="35"/>
        <v/>
      </c>
      <c r="K128" s="7">
        <f t="shared" si="36"/>
        <v>0.94</v>
      </c>
      <c r="L128" s="7">
        <f t="shared" si="37"/>
        <v>1.1599999999999999</v>
      </c>
      <c r="M128" s="7">
        <f t="shared" si="38"/>
        <v>0.24</v>
      </c>
      <c r="N128" s="7">
        <f t="shared" si="39"/>
        <v>6.9</v>
      </c>
      <c r="O128" s="9" t="str">
        <f t="shared" si="40"/>
        <v/>
      </c>
      <c r="P128" s="9" t="str">
        <f t="shared" si="41"/>
        <v/>
      </c>
      <c r="Q128" s="9" t="str">
        <f t="shared" si="42"/>
        <v/>
      </c>
      <c r="R128" s="9" t="str">
        <f t="shared" si="43"/>
        <v/>
      </c>
      <c r="S128" s="11" t="str">
        <f t="shared" si="44"/>
        <v/>
      </c>
      <c r="T128" s="11" t="str">
        <f t="shared" si="45"/>
        <v/>
      </c>
      <c r="U128" s="11" t="str">
        <f t="shared" si="46"/>
        <v/>
      </c>
      <c r="V128" s="11" t="str">
        <f t="shared" si="47"/>
        <v/>
      </c>
    </row>
    <row r="129" spans="1:22" ht="15.75" thickBot="1" x14ac:dyDescent="0.3">
      <c r="A129" s="3">
        <v>-413577</v>
      </c>
      <c r="B129" s="4">
        <v>0.94</v>
      </c>
      <c r="C129" s="4">
        <v>0.56999999999999995</v>
      </c>
      <c r="D129" s="4">
        <v>14.3</v>
      </c>
      <c r="E129" s="4">
        <v>0.4</v>
      </c>
      <c r="F129" s="4">
        <v>1.47</v>
      </c>
      <c r="G129" s="5" t="str">
        <f t="shared" si="32"/>
        <v/>
      </c>
      <c r="H129" s="5" t="str">
        <f t="shared" si="33"/>
        <v/>
      </c>
      <c r="I129" s="5" t="str">
        <f t="shared" si="34"/>
        <v/>
      </c>
      <c r="J129" s="5" t="str">
        <f t="shared" si="35"/>
        <v/>
      </c>
      <c r="K129" s="7">
        <f t="shared" si="36"/>
        <v>0.94</v>
      </c>
      <c r="L129" s="7">
        <f t="shared" si="37"/>
        <v>1.47</v>
      </c>
      <c r="M129" s="7">
        <f t="shared" si="38"/>
        <v>0.56999999999999995</v>
      </c>
      <c r="N129" s="7">
        <f t="shared" si="39"/>
        <v>14.3</v>
      </c>
      <c r="O129" s="9" t="str">
        <f t="shared" si="40"/>
        <v/>
      </c>
      <c r="P129" s="9" t="str">
        <f t="shared" si="41"/>
        <v/>
      </c>
      <c r="Q129" s="9" t="str">
        <f t="shared" si="42"/>
        <v/>
      </c>
      <c r="R129" s="9" t="str">
        <f t="shared" si="43"/>
        <v/>
      </c>
      <c r="S129" s="11" t="str">
        <f t="shared" si="44"/>
        <v/>
      </c>
      <c r="T129" s="11" t="str">
        <f t="shared" si="45"/>
        <v/>
      </c>
      <c r="U129" s="11" t="str">
        <f t="shared" si="46"/>
        <v/>
      </c>
      <c r="V129" s="11" t="str">
        <f t="shared" si="47"/>
        <v/>
      </c>
    </row>
    <row r="130" spans="1:22" ht="15.75" thickBot="1" x14ac:dyDescent="0.3">
      <c r="A130" s="3" t="s">
        <v>430</v>
      </c>
      <c r="B130" s="4">
        <v>0.94</v>
      </c>
      <c r="C130" s="4">
        <v>0.4</v>
      </c>
      <c r="D130" s="4">
        <v>25.2</v>
      </c>
      <c r="E130" s="4">
        <v>0.56999999999999995</v>
      </c>
      <c r="F130" s="4">
        <v>1.31</v>
      </c>
      <c r="G130" s="5" t="str">
        <f t="shared" si="32"/>
        <v/>
      </c>
      <c r="H130" s="5" t="str">
        <f t="shared" si="33"/>
        <v/>
      </c>
      <c r="I130" s="5" t="str">
        <f t="shared" si="34"/>
        <v/>
      </c>
      <c r="J130" s="5" t="str">
        <f t="shared" si="35"/>
        <v/>
      </c>
      <c r="K130" s="7">
        <f t="shared" si="36"/>
        <v>0.94</v>
      </c>
      <c r="L130" s="7">
        <f t="shared" si="37"/>
        <v>1.31</v>
      </c>
      <c r="M130" s="7">
        <f t="shared" si="38"/>
        <v>0.4</v>
      </c>
      <c r="N130" s="7">
        <f t="shared" si="39"/>
        <v>25.2</v>
      </c>
      <c r="O130" s="9" t="str">
        <f t="shared" si="40"/>
        <v/>
      </c>
      <c r="P130" s="9" t="str">
        <f t="shared" si="41"/>
        <v/>
      </c>
      <c r="Q130" s="9" t="str">
        <f t="shared" si="42"/>
        <v/>
      </c>
      <c r="R130" s="9" t="str">
        <f t="shared" si="43"/>
        <v/>
      </c>
      <c r="S130" s="11" t="str">
        <f t="shared" si="44"/>
        <v/>
      </c>
      <c r="T130" s="11" t="str">
        <f t="shared" si="45"/>
        <v/>
      </c>
      <c r="U130" s="11" t="str">
        <f t="shared" si="46"/>
        <v/>
      </c>
      <c r="V130" s="11" t="str">
        <f t="shared" si="47"/>
        <v/>
      </c>
    </row>
    <row r="131" spans="1:22" ht="15.75" thickBot="1" x14ac:dyDescent="0.3">
      <c r="A131" s="3" t="s">
        <v>482</v>
      </c>
      <c r="B131" s="4">
        <v>0.94</v>
      </c>
      <c r="C131" s="4">
        <v>7.0000000000000007E-2</v>
      </c>
      <c r="D131" s="4">
        <v>44.8</v>
      </c>
      <c r="E131" s="4">
        <v>0.88</v>
      </c>
      <c r="F131" s="4">
        <v>1.01</v>
      </c>
      <c r="G131" s="5" t="str">
        <f t="shared" ref="G131:G194" si="48">IF(AND(B131&gt;=1,E131&lt;=1.02),B131,"")</f>
        <v/>
      </c>
      <c r="H131" s="5" t="str">
        <f t="shared" ref="H131:H194" si="49">IF(AND(B131&gt;=1,E131&lt;=1.02),E131,"")</f>
        <v/>
      </c>
      <c r="I131" s="5" t="str">
        <f t="shared" ref="I131:I194" si="50">IF(AND(B131&gt;=1,E131&lt;=1.02),C131,"")</f>
        <v/>
      </c>
      <c r="J131" s="5" t="str">
        <f t="shared" ref="J131:J194" si="51">IF(AND(B131&gt;=1,E131&lt;=1.02),D131,"")</f>
        <v/>
      </c>
      <c r="K131" s="7">
        <f t="shared" ref="K131:K194" si="52">IF(AND(B131&lt;1,F131&gt;0.983),B131,"")</f>
        <v>0.94</v>
      </c>
      <c r="L131" s="7">
        <f t="shared" ref="L131:L194" si="53">IF(AND(B131&lt;1,F131&gt;0.983),F131,"")</f>
        <v>1.01</v>
      </c>
      <c r="M131" s="7">
        <f t="shared" ref="M131:M194" si="54">IF(AND(B131&lt;1,F131&gt;0.983),C131,"")</f>
        <v>7.0000000000000007E-2</v>
      </c>
      <c r="N131" s="7">
        <f t="shared" ref="N131:N194" si="55">IF(AND(B131&lt;1,F131&gt;0.983),D131,"")</f>
        <v>44.8</v>
      </c>
      <c r="O131" s="9" t="str">
        <f t="shared" ref="O131:O194" si="56">IF(AND(B131&gt;=1, 1.02&lt;E131, E131&lt;=1.3),B131,"")</f>
        <v/>
      </c>
      <c r="P131" s="9" t="str">
        <f t="shared" ref="P131:P194" si="57">IF(AND(B131&gt;=1, 1.02&lt;E131, E131&lt;=1.3),E131,"")</f>
        <v/>
      </c>
      <c r="Q131" s="9" t="str">
        <f t="shared" ref="Q131:Q194" si="58">IF(AND(B131&gt;=1, 1.02&lt;E131, E131&lt;=1.3),C131,"")</f>
        <v/>
      </c>
      <c r="R131" s="9" t="str">
        <f t="shared" ref="R131:R194" si="59">IF(AND(B131&gt;=1, 1.02&lt;E131, E131&lt;=1.3),D131,"")</f>
        <v/>
      </c>
      <c r="S131" s="11" t="str">
        <f t="shared" ref="S131:S194" si="60">IF(AND(B131&lt;1, F131&lt;0.983),B131,"")</f>
        <v/>
      </c>
      <c r="T131" s="11" t="str">
        <f t="shared" ref="T131:T194" si="61">IF(AND(B131&lt;1, F131&lt;0.983),F131,"")</f>
        <v/>
      </c>
      <c r="U131" s="11" t="str">
        <f t="shared" ref="U131:U194" si="62">IF(AND(B131&lt;1, F131&lt;0.983),C131,"")</f>
        <v/>
      </c>
      <c r="V131" s="11" t="str">
        <f t="shared" ref="V131:V194" si="63">IF(AND(B131&lt;1, F131&lt;0.983),D131,"")</f>
        <v/>
      </c>
    </row>
    <row r="132" spans="1:22" ht="15.75" thickBot="1" x14ac:dyDescent="0.3">
      <c r="A132" s="3" t="s">
        <v>389</v>
      </c>
      <c r="B132" s="4">
        <v>0.95</v>
      </c>
      <c r="C132" s="4">
        <v>0.57999999999999996</v>
      </c>
      <c r="D132" s="4">
        <v>5.5</v>
      </c>
      <c r="E132" s="4">
        <v>0.4</v>
      </c>
      <c r="F132" s="4">
        <v>1.5</v>
      </c>
      <c r="G132" s="5" t="str">
        <f t="shared" si="48"/>
        <v/>
      </c>
      <c r="H132" s="5" t="str">
        <f t="shared" si="49"/>
        <v/>
      </c>
      <c r="I132" s="5" t="str">
        <f t="shared" si="50"/>
        <v/>
      </c>
      <c r="J132" s="5" t="str">
        <f t="shared" si="51"/>
        <v/>
      </c>
      <c r="K132" s="7">
        <f t="shared" si="52"/>
        <v>0.95</v>
      </c>
      <c r="L132" s="7">
        <f t="shared" si="53"/>
        <v>1.5</v>
      </c>
      <c r="M132" s="7">
        <f t="shared" si="54"/>
        <v>0.57999999999999996</v>
      </c>
      <c r="N132" s="7">
        <f t="shared" si="55"/>
        <v>5.5</v>
      </c>
      <c r="O132" s="9" t="str">
        <f t="shared" si="56"/>
        <v/>
      </c>
      <c r="P132" s="9" t="str">
        <f t="shared" si="57"/>
        <v/>
      </c>
      <c r="Q132" s="9" t="str">
        <f t="shared" si="58"/>
        <v/>
      </c>
      <c r="R132" s="9" t="str">
        <f t="shared" si="59"/>
        <v/>
      </c>
      <c r="S132" s="11" t="str">
        <f t="shared" si="60"/>
        <v/>
      </c>
      <c r="T132" s="11" t="str">
        <f t="shared" si="61"/>
        <v/>
      </c>
      <c r="U132" s="11" t="str">
        <f t="shared" si="62"/>
        <v/>
      </c>
      <c r="V132" s="11" t="str">
        <f t="shared" si="63"/>
        <v/>
      </c>
    </row>
    <row r="133" spans="1:22" ht="15.75" thickBot="1" x14ac:dyDescent="0.3">
      <c r="A133" s="3" t="s">
        <v>386</v>
      </c>
      <c r="B133" s="4">
        <v>0.95</v>
      </c>
      <c r="C133" s="4">
        <v>0.28000000000000003</v>
      </c>
      <c r="D133" s="4">
        <v>5.9</v>
      </c>
      <c r="E133" s="4">
        <v>0.68</v>
      </c>
      <c r="F133" s="4">
        <v>1.22</v>
      </c>
      <c r="G133" s="5" t="str">
        <f t="shared" si="48"/>
        <v/>
      </c>
      <c r="H133" s="5" t="str">
        <f t="shared" si="49"/>
        <v/>
      </c>
      <c r="I133" s="5" t="str">
        <f t="shared" si="50"/>
        <v/>
      </c>
      <c r="J133" s="5" t="str">
        <f t="shared" si="51"/>
        <v/>
      </c>
      <c r="K133" s="7">
        <f t="shared" si="52"/>
        <v>0.95</v>
      </c>
      <c r="L133" s="7">
        <f t="shared" si="53"/>
        <v>1.22</v>
      </c>
      <c r="M133" s="7">
        <f t="shared" si="54"/>
        <v>0.28000000000000003</v>
      </c>
      <c r="N133" s="7">
        <f t="shared" si="55"/>
        <v>5.9</v>
      </c>
      <c r="O133" s="9" t="str">
        <f t="shared" si="56"/>
        <v/>
      </c>
      <c r="P133" s="9" t="str">
        <f t="shared" si="57"/>
        <v/>
      </c>
      <c r="Q133" s="9" t="str">
        <f t="shared" si="58"/>
        <v/>
      </c>
      <c r="R133" s="9" t="str">
        <f t="shared" si="59"/>
        <v/>
      </c>
      <c r="S133" s="11" t="str">
        <f t="shared" si="60"/>
        <v/>
      </c>
      <c r="T133" s="11" t="str">
        <f t="shared" si="61"/>
        <v/>
      </c>
      <c r="U133" s="11" t="str">
        <f t="shared" si="62"/>
        <v/>
      </c>
      <c r="V133" s="11" t="str">
        <f t="shared" si="63"/>
        <v/>
      </c>
    </row>
    <row r="134" spans="1:22" ht="15.75" thickBot="1" x14ac:dyDescent="0.3">
      <c r="A134" s="3" t="s">
        <v>1114</v>
      </c>
      <c r="B134" s="4">
        <v>0.95</v>
      </c>
      <c r="C134" s="4">
        <v>0.6</v>
      </c>
      <c r="D134" s="4">
        <v>14</v>
      </c>
      <c r="E134" s="4">
        <v>0.38</v>
      </c>
      <c r="F134" s="4">
        <v>1.52</v>
      </c>
      <c r="G134" s="5" t="str">
        <f t="shared" si="48"/>
        <v/>
      </c>
      <c r="H134" s="5" t="str">
        <f t="shared" si="49"/>
        <v/>
      </c>
      <c r="I134" s="5" t="str">
        <f t="shared" si="50"/>
        <v/>
      </c>
      <c r="J134" s="5" t="str">
        <f t="shared" si="51"/>
        <v/>
      </c>
      <c r="K134" s="7">
        <f t="shared" si="52"/>
        <v>0.95</v>
      </c>
      <c r="L134" s="7">
        <f t="shared" si="53"/>
        <v>1.52</v>
      </c>
      <c r="M134" s="7">
        <f t="shared" si="54"/>
        <v>0.6</v>
      </c>
      <c r="N134" s="7">
        <f t="shared" si="55"/>
        <v>14</v>
      </c>
      <c r="O134" s="9" t="str">
        <f t="shared" si="56"/>
        <v/>
      </c>
      <c r="P134" s="9" t="str">
        <f t="shared" si="57"/>
        <v/>
      </c>
      <c r="Q134" s="9" t="str">
        <f t="shared" si="58"/>
        <v/>
      </c>
      <c r="R134" s="9" t="str">
        <f t="shared" si="59"/>
        <v/>
      </c>
      <c r="S134" s="11" t="str">
        <f t="shared" si="60"/>
        <v/>
      </c>
      <c r="T134" s="11" t="str">
        <f t="shared" si="61"/>
        <v/>
      </c>
      <c r="U134" s="11" t="str">
        <f t="shared" si="62"/>
        <v/>
      </c>
      <c r="V134" s="11" t="str">
        <f t="shared" si="63"/>
        <v/>
      </c>
    </row>
    <row r="135" spans="1:22" ht="15.75" thickBot="1" x14ac:dyDescent="0.3">
      <c r="A135" s="3">
        <v>-162421</v>
      </c>
      <c r="B135" s="4">
        <v>0.95</v>
      </c>
      <c r="C135" s="4">
        <v>0.12</v>
      </c>
      <c r="D135" s="4">
        <v>22.3</v>
      </c>
      <c r="E135" s="4">
        <v>0.83</v>
      </c>
      <c r="F135" s="4">
        <v>1.06</v>
      </c>
      <c r="G135" s="5" t="str">
        <f t="shared" si="48"/>
        <v/>
      </c>
      <c r="H135" s="5" t="str">
        <f t="shared" si="49"/>
        <v/>
      </c>
      <c r="I135" s="5" t="str">
        <f t="shared" si="50"/>
        <v/>
      </c>
      <c r="J135" s="5" t="str">
        <f t="shared" si="51"/>
        <v/>
      </c>
      <c r="K135" s="7">
        <f t="shared" si="52"/>
        <v>0.95</v>
      </c>
      <c r="L135" s="7">
        <f t="shared" si="53"/>
        <v>1.06</v>
      </c>
      <c r="M135" s="7">
        <f t="shared" si="54"/>
        <v>0.12</v>
      </c>
      <c r="N135" s="7">
        <f t="shared" si="55"/>
        <v>22.3</v>
      </c>
      <c r="O135" s="9" t="str">
        <f t="shared" si="56"/>
        <v/>
      </c>
      <c r="P135" s="9" t="str">
        <f t="shared" si="57"/>
        <v/>
      </c>
      <c r="Q135" s="9" t="str">
        <f t="shared" si="58"/>
        <v/>
      </c>
      <c r="R135" s="9" t="str">
        <f t="shared" si="59"/>
        <v/>
      </c>
      <c r="S135" s="11" t="str">
        <f t="shared" si="60"/>
        <v/>
      </c>
      <c r="T135" s="11" t="str">
        <f t="shared" si="61"/>
        <v/>
      </c>
      <c r="U135" s="11" t="str">
        <f t="shared" si="62"/>
        <v/>
      </c>
      <c r="V135" s="11" t="str">
        <f t="shared" si="63"/>
        <v/>
      </c>
    </row>
    <row r="136" spans="1:22" ht="15.75" thickBot="1" x14ac:dyDescent="0.3">
      <c r="A136" s="3">
        <v>-312070</v>
      </c>
      <c r="B136" s="4">
        <v>0.95</v>
      </c>
      <c r="C136" s="4">
        <v>0.51</v>
      </c>
      <c r="D136" s="4">
        <v>22.6</v>
      </c>
      <c r="E136" s="4">
        <v>0.47</v>
      </c>
      <c r="F136" s="4">
        <v>1.44</v>
      </c>
      <c r="G136" s="5" t="str">
        <f t="shared" si="48"/>
        <v/>
      </c>
      <c r="H136" s="5" t="str">
        <f t="shared" si="49"/>
        <v/>
      </c>
      <c r="I136" s="5" t="str">
        <f t="shared" si="50"/>
        <v/>
      </c>
      <c r="J136" s="5" t="str">
        <f t="shared" si="51"/>
        <v/>
      </c>
      <c r="K136" s="7">
        <f t="shared" si="52"/>
        <v>0.95</v>
      </c>
      <c r="L136" s="7">
        <f t="shared" si="53"/>
        <v>1.44</v>
      </c>
      <c r="M136" s="7">
        <f t="shared" si="54"/>
        <v>0.51</v>
      </c>
      <c r="N136" s="7">
        <f t="shared" si="55"/>
        <v>22.6</v>
      </c>
      <c r="O136" s="9" t="str">
        <f t="shared" si="56"/>
        <v/>
      </c>
      <c r="P136" s="9" t="str">
        <f t="shared" si="57"/>
        <v/>
      </c>
      <c r="Q136" s="9" t="str">
        <f t="shared" si="58"/>
        <v/>
      </c>
      <c r="R136" s="9" t="str">
        <f t="shared" si="59"/>
        <v/>
      </c>
      <c r="S136" s="11" t="str">
        <f t="shared" si="60"/>
        <v/>
      </c>
      <c r="T136" s="11" t="str">
        <f t="shared" si="61"/>
        <v/>
      </c>
      <c r="U136" s="11" t="str">
        <f t="shared" si="62"/>
        <v/>
      </c>
      <c r="V136" s="11" t="str">
        <f t="shared" si="63"/>
        <v/>
      </c>
    </row>
    <row r="137" spans="1:22" ht="15.75" thickBot="1" x14ac:dyDescent="0.3">
      <c r="A137" s="3" t="s">
        <v>265</v>
      </c>
      <c r="B137" s="4">
        <v>0.95</v>
      </c>
      <c r="C137" s="4">
        <v>0.56000000000000005</v>
      </c>
      <c r="D137" s="4">
        <v>29.3</v>
      </c>
      <c r="E137" s="4">
        <v>0.42</v>
      </c>
      <c r="F137" s="4">
        <v>1.49</v>
      </c>
      <c r="G137" s="5" t="str">
        <f t="shared" si="48"/>
        <v/>
      </c>
      <c r="H137" s="5" t="str">
        <f t="shared" si="49"/>
        <v/>
      </c>
      <c r="I137" s="5" t="str">
        <f t="shared" si="50"/>
        <v/>
      </c>
      <c r="J137" s="5" t="str">
        <f t="shared" si="51"/>
        <v/>
      </c>
      <c r="K137" s="7">
        <f t="shared" si="52"/>
        <v>0.95</v>
      </c>
      <c r="L137" s="7">
        <f t="shared" si="53"/>
        <v>1.49</v>
      </c>
      <c r="M137" s="7">
        <f t="shared" si="54"/>
        <v>0.56000000000000005</v>
      </c>
      <c r="N137" s="7">
        <f t="shared" si="55"/>
        <v>29.3</v>
      </c>
      <c r="O137" s="9" t="str">
        <f t="shared" si="56"/>
        <v/>
      </c>
      <c r="P137" s="9" t="str">
        <f t="shared" si="57"/>
        <v/>
      </c>
      <c r="Q137" s="9" t="str">
        <f t="shared" si="58"/>
        <v/>
      </c>
      <c r="R137" s="9" t="str">
        <f t="shared" si="59"/>
        <v/>
      </c>
      <c r="S137" s="11" t="str">
        <f t="shared" si="60"/>
        <v/>
      </c>
      <c r="T137" s="11" t="str">
        <f t="shared" si="61"/>
        <v/>
      </c>
      <c r="U137" s="11" t="str">
        <f t="shared" si="62"/>
        <v/>
      </c>
      <c r="V137" s="11" t="str">
        <f t="shared" si="63"/>
        <v/>
      </c>
    </row>
    <row r="138" spans="1:22" ht="15.75" thickBot="1" x14ac:dyDescent="0.3">
      <c r="A138" s="3">
        <v>-341843</v>
      </c>
      <c r="B138" s="4">
        <v>0.96</v>
      </c>
      <c r="C138" s="4">
        <v>0.08</v>
      </c>
      <c r="D138" s="4">
        <v>7.4</v>
      </c>
      <c r="E138" s="4">
        <v>0.88</v>
      </c>
      <c r="F138" s="4">
        <v>1.04</v>
      </c>
      <c r="G138" s="5" t="str">
        <f t="shared" si="48"/>
        <v/>
      </c>
      <c r="H138" s="5" t="str">
        <f t="shared" si="49"/>
        <v/>
      </c>
      <c r="I138" s="5" t="str">
        <f t="shared" si="50"/>
        <v/>
      </c>
      <c r="J138" s="5" t="str">
        <f t="shared" si="51"/>
        <v/>
      </c>
      <c r="K138" s="7">
        <f t="shared" si="52"/>
        <v>0.96</v>
      </c>
      <c r="L138" s="7">
        <f t="shared" si="53"/>
        <v>1.04</v>
      </c>
      <c r="M138" s="7">
        <f t="shared" si="54"/>
        <v>0.08</v>
      </c>
      <c r="N138" s="7">
        <f t="shared" si="55"/>
        <v>7.4</v>
      </c>
      <c r="O138" s="9" t="str">
        <f t="shared" si="56"/>
        <v/>
      </c>
      <c r="P138" s="9" t="str">
        <f t="shared" si="57"/>
        <v/>
      </c>
      <c r="Q138" s="9" t="str">
        <f t="shared" si="58"/>
        <v/>
      </c>
      <c r="R138" s="9" t="str">
        <f t="shared" si="59"/>
        <v/>
      </c>
      <c r="S138" s="11" t="str">
        <f t="shared" si="60"/>
        <v/>
      </c>
      <c r="T138" s="11" t="str">
        <f t="shared" si="61"/>
        <v/>
      </c>
      <c r="U138" s="11" t="str">
        <f t="shared" si="62"/>
        <v/>
      </c>
      <c r="V138" s="11" t="str">
        <f t="shared" si="63"/>
        <v/>
      </c>
    </row>
    <row r="139" spans="1:22" ht="15.75" thickBot="1" x14ac:dyDescent="0.3">
      <c r="A139" s="3">
        <v>-437841</v>
      </c>
      <c r="B139" s="4">
        <v>0.96</v>
      </c>
      <c r="C139" s="4">
        <v>0.31</v>
      </c>
      <c r="D139" s="4">
        <v>7.8</v>
      </c>
      <c r="E139" s="4">
        <v>0.66</v>
      </c>
      <c r="F139" s="4">
        <v>1.26</v>
      </c>
      <c r="G139" s="5" t="str">
        <f t="shared" si="48"/>
        <v/>
      </c>
      <c r="H139" s="5" t="str">
        <f t="shared" si="49"/>
        <v/>
      </c>
      <c r="I139" s="5" t="str">
        <f t="shared" si="50"/>
        <v/>
      </c>
      <c r="J139" s="5" t="str">
        <f t="shared" si="51"/>
        <v/>
      </c>
      <c r="K139" s="7">
        <f t="shared" si="52"/>
        <v>0.96</v>
      </c>
      <c r="L139" s="7">
        <f t="shared" si="53"/>
        <v>1.26</v>
      </c>
      <c r="M139" s="7">
        <f t="shared" si="54"/>
        <v>0.31</v>
      </c>
      <c r="N139" s="7">
        <f t="shared" si="55"/>
        <v>7.8</v>
      </c>
      <c r="O139" s="9" t="str">
        <f t="shared" si="56"/>
        <v/>
      </c>
      <c r="P139" s="9" t="str">
        <f t="shared" si="57"/>
        <v/>
      </c>
      <c r="Q139" s="9" t="str">
        <f t="shared" si="58"/>
        <v/>
      </c>
      <c r="R139" s="9" t="str">
        <f t="shared" si="59"/>
        <v/>
      </c>
      <c r="S139" s="11" t="str">
        <f t="shared" si="60"/>
        <v/>
      </c>
      <c r="T139" s="11" t="str">
        <f t="shared" si="61"/>
        <v/>
      </c>
      <c r="U139" s="11" t="str">
        <f t="shared" si="62"/>
        <v/>
      </c>
      <c r="V139" s="11" t="str">
        <f t="shared" si="63"/>
        <v/>
      </c>
    </row>
    <row r="140" spans="1:22" ht="15.75" thickBot="1" x14ac:dyDescent="0.3">
      <c r="A140" s="3" t="s">
        <v>361</v>
      </c>
      <c r="B140" s="4">
        <v>0.96</v>
      </c>
      <c r="C140" s="4">
        <v>0.18</v>
      </c>
      <c r="D140" s="4">
        <v>10.1</v>
      </c>
      <c r="E140" s="4">
        <v>0.79</v>
      </c>
      <c r="F140" s="4">
        <v>1.1299999999999999</v>
      </c>
      <c r="G140" s="5" t="str">
        <f t="shared" si="48"/>
        <v/>
      </c>
      <c r="H140" s="5" t="str">
        <f t="shared" si="49"/>
        <v/>
      </c>
      <c r="I140" s="5" t="str">
        <f t="shared" si="50"/>
        <v/>
      </c>
      <c r="J140" s="5" t="str">
        <f t="shared" si="51"/>
        <v/>
      </c>
      <c r="K140" s="7">
        <f t="shared" si="52"/>
        <v>0.96</v>
      </c>
      <c r="L140" s="7">
        <f t="shared" si="53"/>
        <v>1.1299999999999999</v>
      </c>
      <c r="M140" s="7">
        <f t="shared" si="54"/>
        <v>0.18</v>
      </c>
      <c r="N140" s="7">
        <f t="shared" si="55"/>
        <v>10.1</v>
      </c>
      <c r="O140" s="9" t="str">
        <f t="shared" si="56"/>
        <v/>
      </c>
      <c r="P140" s="9" t="str">
        <f t="shared" si="57"/>
        <v/>
      </c>
      <c r="Q140" s="9" t="str">
        <f t="shared" si="58"/>
        <v/>
      </c>
      <c r="R140" s="9" t="str">
        <f t="shared" si="59"/>
        <v/>
      </c>
      <c r="S140" s="11" t="str">
        <f t="shared" si="60"/>
        <v/>
      </c>
      <c r="T140" s="11" t="str">
        <f t="shared" si="61"/>
        <v/>
      </c>
      <c r="U140" s="11" t="str">
        <f t="shared" si="62"/>
        <v/>
      </c>
      <c r="V140" s="11" t="str">
        <f t="shared" si="63"/>
        <v/>
      </c>
    </row>
    <row r="141" spans="1:22" ht="15.75" thickBot="1" x14ac:dyDescent="0.3">
      <c r="A141" s="3" t="s">
        <v>701</v>
      </c>
      <c r="B141" s="4">
        <v>0.96</v>
      </c>
      <c r="C141" s="4">
        <v>0.05</v>
      </c>
      <c r="D141" s="4">
        <v>10.6</v>
      </c>
      <c r="E141" s="4">
        <v>0.91</v>
      </c>
      <c r="F141" s="4">
        <v>1</v>
      </c>
      <c r="G141" s="5" t="str">
        <f t="shared" si="48"/>
        <v/>
      </c>
      <c r="H141" s="5" t="str">
        <f t="shared" si="49"/>
        <v/>
      </c>
      <c r="I141" s="5" t="str">
        <f t="shared" si="50"/>
        <v/>
      </c>
      <c r="J141" s="5" t="str">
        <f t="shared" si="51"/>
        <v/>
      </c>
      <c r="K141" s="7">
        <f t="shared" si="52"/>
        <v>0.96</v>
      </c>
      <c r="L141" s="7">
        <f t="shared" si="53"/>
        <v>1</v>
      </c>
      <c r="M141" s="7">
        <f t="shared" si="54"/>
        <v>0.05</v>
      </c>
      <c r="N141" s="7">
        <f t="shared" si="55"/>
        <v>10.6</v>
      </c>
      <c r="O141" s="9" t="str">
        <f t="shared" si="56"/>
        <v/>
      </c>
      <c r="P141" s="9" t="str">
        <f t="shared" si="57"/>
        <v/>
      </c>
      <c r="Q141" s="9" t="str">
        <f t="shared" si="58"/>
        <v/>
      </c>
      <c r="R141" s="9" t="str">
        <f t="shared" si="59"/>
        <v/>
      </c>
      <c r="S141" s="11" t="str">
        <f t="shared" si="60"/>
        <v/>
      </c>
      <c r="T141" s="11" t="str">
        <f t="shared" si="61"/>
        <v/>
      </c>
      <c r="U141" s="11" t="str">
        <f t="shared" si="62"/>
        <v/>
      </c>
      <c r="V141" s="11" t="str">
        <f t="shared" si="63"/>
        <v/>
      </c>
    </row>
    <row r="142" spans="1:22" ht="15.75" thickBot="1" x14ac:dyDescent="0.3">
      <c r="A142" s="3" t="s">
        <v>1012</v>
      </c>
      <c r="B142" s="4">
        <v>0.96</v>
      </c>
      <c r="C142" s="4">
        <v>0.24</v>
      </c>
      <c r="D142" s="4">
        <v>10.9</v>
      </c>
      <c r="E142" s="4">
        <v>0.74</v>
      </c>
      <c r="F142" s="4">
        <v>1.19</v>
      </c>
      <c r="G142" s="5" t="str">
        <f t="shared" si="48"/>
        <v/>
      </c>
      <c r="H142" s="5" t="str">
        <f t="shared" si="49"/>
        <v/>
      </c>
      <c r="I142" s="5" t="str">
        <f t="shared" si="50"/>
        <v/>
      </c>
      <c r="J142" s="5" t="str">
        <f t="shared" si="51"/>
        <v/>
      </c>
      <c r="K142" s="7">
        <f t="shared" si="52"/>
        <v>0.96</v>
      </c>
      <c r="L142" s="7">
        <f t="shared" si="53"/>
        <v>1.19</v>
      </c>
      <c r="M142" s="7">
        <f t="shared" si="54"/>
        <v>0.24</v>
      </c>
      <c r="N142" s="7">
        <f t="shared" si="55"/>
        <v>10.9</v>
      </c>
      <c r="O142" s="9" t="str">
        <f t="shared" si="56"/>
        <v/>
      </c>
      <c r="P142" s="9" t="str">
        <f t="shared" si="57"/>
        <v/>
      </c>
      <c r="Q142" s="9" t="str">
        <f t="shared" si="58"/>
        <v/>
      </c>
      <c r="R142" s="9" t="str">
        <f t="shared" si="59"/>
        <v/>
      </c>
      <c r="S142" s="11" t="str">
        <f t="shared" si="60"/>
        <v/>
      </c>
      <c r="T142" s="11" t="str">
        <f t="shared" si="61"/>
        <v/>
      </c>
      <c r="U142" s="11" t="str">
        <f t="shared" si="62"/>
        <v/>
      </c>
      <c r="V142" s="11" t="str">
        <f t="shared" si="63"/>
        <v/>
      </c>
    </row>
    <row r="143" spans="1:22" ht="15.75" thickBot="1" x14ac:dyDescent="0.3">
      <c r="A143" s="3">
        <v>-68347</v>
      </c>
      <c r="B143" s="4">
        <v>0.96</v>
      </c>
      <c r="C143" s="4">
        <v>0.38</v>
      </c>
      <c r="D143" s="4">
        <v>17.100000000000001</v>
      </c>
      <c r="E143" s="4">
        <v>0.6</v>
      </c>
      <c r="F143" s="4">
        <v>1.33</v>
      </c>
      <c r="G143" s="5" t="str">
        <f t="shared" si="48"/>
        <v/>
      </c>
      <c r="H143" s="5" t="str">
        <f t="shared" si="49"/>
        <v/>
      </c>
      <c r="I143" s="5" t="str">
        <f t="shared" si="50"/>
        <v/>
      </c>
      <c r="J143" s="5" t="str">
        <f t="shared" si="51"/>
        <v/>
      </c>
      <c r="K143" s="7">
        <f t="shared" si="52"/>
        <v>0.96</v>
      </c>
      <c r="L143" s="7">
        <f t="shared" si="53"/>
        <v>1.33</v>
      </c>
      <c r="M143" s="7">
        <f t="shared" si="54"/>
        <v>0.38</v>
      </c>
      <c r="N143" s="7">
        <f t="shared" si="55"/>
        <v>17.100000000000001</v>
      </c>
      <c r="O143" s="9" t="str">
        <f t="shared" si="56"/>
        <v/>
      </c>
      <c r="P143" s="9" t="str">
        <f t="shared" si="57"/>
        <v/>
      </c>
      <c r="Q143" s="9" t="str">
        <f t="shared" si="58"/>
        <v/>
      </c>
      <c r="R143" s="9" t="str">
        <f t="shared" si="59"/>
        <v/>
      </c>
      <c r="S143" s="11" t="str">
        <f t="shared" si="60"/>
        <v/>
      </c>
      <c r="T143" s="11" t="str">
        <f t="shared" si="61"/>
        <v/>
      </c>
      <c r="U143" s="11" t="str">
        <f t="shared" si="62"/>
        <v/>
      </c>
      <c r="V143" s="11" t="str">
        <f t="shared" si="63"/>
        <v/>
      </c>
    </row>
    <row r="144" spans="1:22" ht="15.75" thickBot="1" x14ac:dyDescent="0.3">
      <c r="A144" s="3" t="s">
        <v>899</v>
      </c>
      <c r="B144" s="4">
        <v>0.96</v>
      </c>
      <c r="C144" s="4">
        <v>0.43</v>
      </c>
      <c r="D144" s="4">
        <v>18.100000000000001</v>
      </c>
      <c r="E144" s="4">
        <v>0.55000000000000004</v>
      </c>
      <c r="F144" s="4">
        <v>1.37</v>
      </c>
      <c r="G144" s="5" t="str">
        <f t="shared" si="48"/>
        <v/>
      </c>
      <c r="H144" s="5" t="str">
        <f t="shared" si="49"/>
        <v/>
      </c>
      <c r="I144" s="5" t="str">
        <f t="shared" si="50"/>
        <v/>
      </c>
      <c r="J144" s="5" t="str">
        <f t="shared" si="51"/>
        <v/>
      </c>
      <c r="K144" s="7">
        <f t="shared" si="52"/>
        <v>0.96</v>
      </c>
      <c r="L144" s="7">
        <f t="shared" si="53"/>
        <v>1.37</v>
      </c>
      <c r="M144" s="7">
        <f t="shared" si="54"/>
        <v>0.43</v>
      </c>
      <c r="N144" s="7">
        <f t="shared" si="55"/>
        <v>18.100000000000001</v>
      </c>
      <c r="O144" s="9" t="str">
        <f t="shared" si="56"/>
        <v/>
      </c>
      <c r="P144" s="9" t="str">
        <f t="shared" si="57"/>
        <v/>
      </c>
      <c r="Q144" s="9" t="str">
        <f t="shared" si="58"/>
        <v/>
      </c>
      <c r="R144" s="9" t="str">
        <f t="shared" si="59"/>
        <v/>
      </c>
      <c r="S144" s="11" t="str">
        <f t="shared" si="60"/>
        <v/>
      </c>
      <c r="T144" s="11" t="str">
        <f t="shared" si="61"/>
        <v/>
      </c>
      <c r="U144" s="11" t="str">
        <f t="shared" si="62"/>
        <v/>
      </c>
      <c r="V144" s="11" t="str">
        <f t="shared" si="63"/>
        <v/>
      </c>
    </row>
    <row r="145" spans="1:22" ht="15.75" thickBot="1" x14ac:dyDescent="0.3">
      <c r="A145" s="3">
        <v>-199003</v>
      </c>
      <c r="B145" s="4">
        <v>0.96</v>
      </c>
      <c r="C145" s="4">
        <v>0.15</v>
      </c>
      <c r="D145" s="4">
        <v>21.6</v>
      </c>
      <c r="E145" s="4">
        <v>0.81</v>
      </c>
      <c r="F145" s="4">
        <v>1.1000000000000001</v>
      </c>
      <c r="G145" s="5" t="str">
        <f t="shared" si="48"/>
        <v/>
      </c>
      <c r="H145" s="5" t="str">
        <f t="shared" si="49"/>
        <v/>
      </c>
      <c r="I145" s="5" t="str">
        <f t="shared" si="50"/>
        <v/>
      </c>
      <c r="J145" s="5" t="str">
        <f t="shared" si="51"/>
        <v/>
      </c>
      <c r="K145" s="7">
        <f t="shared" si="52"/>
        <v>0.96</v>
      </c>
      <c r="L145" s="7">
        <f t="shared" si="53"/>
        <v>1.1000000000000001</v>
      </c>
      <c r="M145" s="7">
        <f t="shared" si="54"/>
        <v>0.15</v>
      </c>
      <c r="N145" s="7">
        <f t="shared" si="55"/>
        <v>21.6</v>
      </c>
      <c r="O145" s="9" t="str">
        <f t="shared" si="56"/>
        <v/>
      </c>
      <c r="P145" s="9" t="str">
        <f t="shared" si="57"/>
        <v/>
      </c>
      <c r="Q145" s="9" t="str">
        <f t="shared" si="58"/>
        <v/>
      </c>
      <c r="R145" s="9" t="str">
        <f t="shared" si="59"/>
        <v/>
      </c>
      <c r="S145" s="11" t="str">
        <f t="shared" si="60"/>
        <v/>
      </c>
      <c r="T145" s="11" t="str">
        <f t="shared" si="61"/>
        <v/>
      </c>
      <c r="U145" s="11" t="str">
        <f t="shared" si="62"/>
        <v/>
      </c>
      <c r="V145" s="11" t="str">
        <f t="shared" si="63"/>
        <v/>
      </c>
    </row>
    <row r="146" spans="1:22" ht="15.75" thickBot="1" x14ac:dyDescent="0.3">
      <c r="A146" s="3" t="s">
        <v>891</v>
      </c>
      <c r="B146" s="4">
        <v>0.96</v>
      </c>
      <c r="C146" s="4">
        <v>0.51</v>
      </c>
      <c r="D146" s="4">
        <v>29.3</v>
      </c>
      <c r="E146" s="4">
        <v>0.47</v>
      </c>
      <c r="F146" s="4">
        <v>1.45</v>
      </c>
      <c r="G146" s="5" t="str">
        <f t="shared" si="48"/>
        <v/>
      </c>
      <c r="H146" s="5" t="str">
        <f t="shared" si="49"/>
        <v/>
      </c>
      <c r="I146" s="5" t="str">
        <f t="shared" si="50"/>
        <v/>
      </c>
      <c r="J146" s="5" t="str">
        <f t="shared" si="51"/>
        <v/>
      </c>
      <c r="K146" s="7">
        <f t="shared" si="52"/>
        <v>0.96</v>
      </c>
      <c r="L146" s="7">
        <f t="shared" si="53"/>
        <v>1.45</v>
      </c>
      <c r="M146" s="7">
        <f t="shared" si="54"/>
        <v>0.51</v>
      </c>
      <c r="N146" s="7">
        <f t="shared" si="55"/>
        <v>29.3</v>
      </c>
      <c r="O146" s="9" t="str">
        <f t="shared" si="56"/>
        <v/>
      </c>
      <c r="P146" s="9" t="str">
        <f t="shared" si="57"/>
        <v/>
      </c>
      <c r="Q146" s="9" t="str">
        <f t="shared" si="58"/>
        <v/>
      </c>
      <c r="R146" s="9" t="str">
        <f t="shared" si="59"/>
        <v/>
      </c>
      <c r="S146" s="11" t="str">
        <f t="shared" si="60"/>
        <v/>
      </c>
      <c r="T146" s="11" t="str">
        <f t="shared" si="61"/>
        <v/>
      </c>
      <c r="U146" s="11" t="str">
        <f t="shared" si="62"/>
        <v/>
      </c>
      <c r="V146" s="11" t="str">
        <f t="shared" si="63"/>
        <v/>
      </c>
    </row>
    <row r="147" spans="1:22" ht="15.75" thickBot="1" x14ac:dyDescent="0.3">
      <c r="A147" s="3" t="s">
        <v>1003</v>
      </c>
      <c r="B147" s="4">
        <v>0.97</v>
      </c>
      <c r="C147" s="4">
        <v>0.06</v>
      </c>
      <c r="D147" s="4">
        <v>23.4</v>
      </c>
      <c r="E147" s="4">
        <v>0.9</v>
      </c>
      <c r="F147" s="4">
        <v>1.03</v>
      </c>
      <c r="G147" s="5" t="str">
        <f t="shared" si="48"/>
        <v/>
      </c>
      <c r="H147" s="5" t="str">
        <f t="shared" si="49"/>
        <v/>
      </c>
      <c r="I147" s="5" t="str">
        <f t="shared" si="50"/>
        <v/>
      </c>
      <c r="J147" s="5" t="str">
        <f t="shared" si="51"/>
        <v/>
      </c>
      <c r="K147" s="7">
        <f t="shared" si="52"/>
        <v>0.97</v>
      </c>
      <c r="L147" s="7">
        <f t="shared" si="53"/>
        <v>1.03</v>
      </c>
      <c r="M147" s="7">
        <f t="shared" si="54"/>
        <v>0.06</v>
      </c>
      <c r="N147" s="7">
        <f t="shared" si="55"/>
        <v>23.4</v>
      </c>
      <c r="O147" s="9" t="str">
        <f t="shared" si="56"/>
        <v/>
      </c>
      <c r="P147" s="9" t="str">
        <f t="shared" si="57"/>
        <v/>
      </c>
      <c r="Q147" s="9" t="str">
        <f t="shared" si="58"/>
        <v/>
      </c>
      <c r="R147" s="9" t="str">
        <f t="shared" si="59"/>
        <v/>
      </c>
      <c r="S147" s="11" t="str">
        <f t="shared" si="60"/>
        <v/>
      </c>
      <c r="T147" s="11" t="str">
        <f t="shared" si="61"/>
        <v/>
      </c>
      <c r="U147" s="11" t="str">
        <f t="shared" si="62"/>
        <v/>
      </c>
      <c r="V147" s="11" t="str">
        <f t="shared" si="63"/>
        <v/>
      </c>
    </row>
    <row r="148" spans="1:22" ht="15.75" thickBot="1" x14ac:dyDescent="0.3">
      <c r="A148" s="3">
        <v>-144900</v>
      </c>
      <c r="B148" s="4">
        <v>0.97</v>
      </c>
      <c r="C148" s="4">
        <v>0.66</v>
      </c>
      <c r="D148" s="4">
        <v>36.299999999999997</v>
      </c>
      <c r="E148" s="4">
        <v>0.33</v>
      </c>
      <c r="F148" s="4">
        <v>1.6</v>
      </c>
      <c r="G148" s="5" t="str">
        <f t="shared" si="48"/>
        <v/>
      </c>
      <c r="H148" s="5" t="str">
        <f t="shared" si="49"/>
        <v/>
      </c>
      <c r="I148" s="5" t="str">
        <f t="shared" si="50"/>
        <v/>
      </c>
      <c r="J148" s="5" t="str">
        <f t="shared" si="51"/>
        <v/>
      </c>
      <c r="K148" s="7">
        <f t="shared" si="52"/>
        <v>0.97</v>
      </c>
      <c r="L148" s="7">
        <f t="shared" si="53"/>
        <v>1.6</v>
      </c>
      <c r="M148" s="7">
        <f t="shared" si="54"/>
        <v>0.66</v>
      </c>
      <c r="N148" s="7">
        <f t="shared" si="55"/>
        <v>36.299999999999997</v>
      </c>
      <c r="O148" s="9" t="str">
        <f t="shared" si="56"/>
        <v/>
      </c>
      <c r="P148" s="9" t="str">
        <f t="shared" si="57"/>
        <v/>
      </c>
      <c r="Q148" s="9" t="str">
        <f t="shared" si="58"/>
        <v/>
      </c>
      <c r="R148" s="9" t="str">
        <f t="shared" si="59"/>
        <v/>
      </c>
      <c r="S148" s="11" t="str">
        <f t="shared" si="60"/>
        <v/>
      </c>
      <c r="T148" s="11" t="str">
        <f t="shared" si="61"/>
        <v/>
      </c>
      <c r="U148" s="11" t="str">
        <f t="shared" si="62"/>
        <v/>
      </c>
      <c r="V148" s="11" t="str">
        <f t="shared" si="63"/>
        <v/>
      </c>
    </row>
    <row r="149" spans="1:22" ht="15.75" thickBot="1" x14ac:dyDescent="0.3">
      <c r="A149" s="3">
        <v>-141432</v>
      </c>
      <c r="B149" s="4">
        <v>0.98</v>
      </c>
      <c r="C149" s="4">
        <v>0.43</v>
      </c>
      <c r="D149" s="4">
        <v>2.5</v>
      </c>
      <c r="E149" s="4">
        <v>0.56000000000000005</v>
      </c>
      <c r="F149" s="4">
        <v>1.4</v>
      </c>
      <c r="G149" s="5" t="str">
        <f t="shared" si="48"/>
        <v/>
      </c>
      <c r="H149" s="5" t="str">
        <f t="shared" si="49"/>
        <v/>
      </c>
      <c r="I149" s="5" t="str">
        <f t="shared" si="50"/>
        <v/>
      </c>
      <c r="J149" s="5" t="str">
        <f t="shared" si="51"/>
        <v/>
      </c>
      <c r="K149" s="7">
        <f t="shared" si="52"/>
        <v>0.98</v>
      </c>
      <c r="L149" s="7">
        <f t="shared" si="53"/>
        <v>1.4</v>
      </c>
      <c r="M149" s="7">
        <f t="shared" si="54"/>
        <v>0.43</v>
      </c>
      <c r="N149" s="7">
        <f t="shared" si="55"/>
        <v>2.5</v>
      </c>
      <c r="O149" s="9" t="str">
        <f t="shared" si="56"/>
        <v/>
      </c>
      <c r="P149" s="9" t="str">
        <f t="shared" si="57"/>
        <v/>
      </c>
      <c r="Q149" s="9" t="str">
        <f t="shared" si="58"/>
        <v/>
      </c>
      <c r="R149" s="9" t="str">
        <f t="shared" si="59"/>
        <v/>
      </c>
      <c r="S149" s="11" t="str">
        <f t="shared" si="60"/>
        <v/>
      </c>
      <c r="T149" s="11" t="str">
        <f t="shared" si="61"/>
        <v/>
      </c>
      <c r="U149" s="11" t="str">
        <f t="shared" si="62"/>
        <v/>
      </c>
      <c r="V149" s="11" t="str">
        <f t="shared" si="63"/>
        <v/>
      </c>
    </row>
    <row r="150" spans="1:22" ht="15.75" thickBot="1" x14ac:dyDescent="0.3">
      <c r="A150" s="3" t="s">
        <v>351</v>
      </c>
      <c r="B150" s="4">
        <v>0.98</v>
      </c>
      <c r="C150" s="4">
        <v>0.65</v>
      </c>
      <c r="D150" s="4">
        <v>4.0999999999999996</v>
      </c>
      <c r="E150" s="4">
        <v>0.34</v>
      </c>
      <c r="F150" s="4">
        <v>1.62</v>
      </c>
      <c r="G150" s="5" t="str">
        <f t="shared" si="48"/>
        <v/>
      </c>
      <c r="H150" s="5" t="str">
        <f t="shared" si="49"/>
        <v/>
      </c>
      <c r="I150" s="5" t="str">
        <f t="shared" si="50"/>
        <v/>
      </c>
      <c r="J150" s="5" t="str">
        <f t="shared" si="51"/>
        <v/>
      </c>
      <c r="K150" s="7">
        <f t="shared" si="52"/>
        <v>0.98</v>
      </c>
      <c r="L150" s="7">
        <f t="shared" si="53"/>
        <v>1.62</v>
      </c>
      <c r="M150" s="7">
        <f t="shared" si="54"/>
        <v>0.65</v>
      </c>
      <c r="N150" s="7">
        <f t="shared" si="55"/>
        <v>4.0999999999999996</v>
      </c>
      <c r="O150" s="9" t="str">
        <f t="shared" si="56"/>
        <v/>
      </c>
      <c r="P150" s="9" t="str">
        <f t="shared" si="57"/>
        <v/>
      </c>
      <c r="Q150" s="9" t="str">
        <f t="shared" si="58"/>
        <v/>
      </c>
      <c r="R150" s="9" t="str">
        <f t="shared" si="59"/>
        <v/>
      </c>
      <c r="S150" s="11" t="str">
        <f t="shared" si="60"/>
        <v/>
      </c>
      <c r="T150" s="11" t="str">
        <f t="shared" si="61"/>
        <v/>
      </c>
      <c r="U150" s="11" t="str">
        <f t="shared" si="62"/>
        <v/>
      </c>
      <c r="V150" s="11" t="str">
        <f t="shared" si="63"/>
        <v/>
      </c>
    </row>
    <row r="151" spans="1:22" ht="15.75" thickBot="1" x14ac:dyDescent="0.3">
      <c r="A151" s="3">
        <v>-164202</v>
      </c>
      <c r="B151" s="4">
        <v>0.99</v>
      </c>
      <c r="C151" s="4">
        <v>0.28000000000000003</v>
      </c>
      <c r="D151" s="4">
        <v>4.7</v>
      </c>
      <c r="E151" s="4">
        <v>0.71</v>
      </c>
      <c r="F151" s="4">
        <v>1.27</v>
      </c>
      <c r="G151" s="5" t="str">
        <f t="shared" si="48"/>
        <v/>
      </c>
      <c r="H151" s="5" t="str">
        <f t="shared" si="49"/>
        <v/>
      </c>
      <c r="I151" s="5" t="str">
        <f t="shared" si="50"/>
        <v/>
      </c>
      <c r="J151" s="5" t="str">
        <f t="shared" si="51"/>
        <v/>
      </c>
      <c r="K151" s="7">
        <f t="shared" si="52"/>
        <v>0.99</v>
      </c>
      <c r="L151" s="7">
        <f t="shared" si="53"/>
        <v>1.27</v>
      </c>
      <c r="M151" s="7">
        <f t="shared" si="54"/>
        <v>0.28000000000000003</v>
      </c>
      <c r="N151" s="7">
        <f t="shared" si="55"/>
        <v>4.7</v>
      </c>
      <c r="O151" s="9" t="str">
        <f t="shared" si="56"/>
        <v/>
      </c>
      <c r="P151" s="9" t="str">
        <f t="shared" si="57"/>
        <v/>
      </c>
      <c r="Q151" s="9" t="str">
        <f t="shared" si="58"/>
        <v/>
      </c>
      <c r="R151" s="9" t="str">
        <f t="shared" si="59"/>
        <v/>
      </c>
      <c r="S151" s="11" t="str">
        <f t="shared" si="60"/>
        <v/>
      </c>
      <c r="T151" s="11" t="str">
        <f t="shared" si="61"/>
        <v/>
      </c>
      <c r="U151" s="11" t="str">
        <f t="shared" si="62"/>
        <v/>
      </c>
      <c r="V151" s="11" t="str">
        <f t="shared" si="63"/>
        <v/>
      </c>
    </row>
    <row r="152" spans="1:22" ht="15.75" thickBot="1" x14ac:dyDescent="0.3">
      <c r="A152" s="3">
        <v>-281375</v>
      </c>
      <c r="B152" s="4">
        <v>0.99</v>
      </c>
      <c r="C152" s="4">
        <v>0.25</v>
      </c>
      <c r="D152" s="4">
        <v>7.2</v>
      </c>
      <c r="E152" s="4">
        <v>0.74</v>
      </c>
      <c r="F152" s="4">
        <v>1.23</v>
      </c>
      <c r="G152" s="5" t="str">
        <f t="shared" si="48"/>
        <v/>
      </c>
      <c r="H152" s="5" t="str">
        <f t="shared" si="49"/>
        <v/>
      </c>
      <c r="I152" s="5" t="str">
        <f t="shared" si="50"/>
        <v/>
      </c>
      <c r="J152" s="5" t="str">
        <f t="shared" si="51"/>
        <v/>
      </c>
      <c r="K152" s="7">
        <f t="shared" si="52"/>
        <v>0.99</v>
      </c>
      <c r="L152" s="7">
        <f t="shared" si="53"/>
        <v>1.23</v>
      </c>
      <c r="M152" s="7">
        <f t="shared" si="54"/>
        <v>0.25</v>
      </c>
      <c r="N152" s="7">
        <f t="shared" si="55"/>
        <v>7.2</v>
      </c>
      <c r="O152" s="9" t="str">
        <f t="shared" si="56"/>
        <v/>
      </c>
      <c r="P152" s="9" t="str">
        <f t="shared" si="57"/>
        <v/>
      </c>
      <c r="Q152" s="9" t="str">
        <f t="shared" si="58"/>
        <v/>
      </c>
      <c r="R152" s="9" t="str">
        <f t="shared" si="59"/>
        <v/>
      </c>
      <c r="S152" s="11" t="str">
        <f t="shared" si="60"/>
        <v/>
      </c>
      <c r="T152" s="11" t="str">
        <f t="shared" si="61"/>
        <v/>
      </c>
      <c r="U152" s="11" t="str">
        <f t="shared" si="62"/>
        <v/>
      </c>
      <c r="V152" s="11" t="str">
        <f t="shared" si="63"/>
        <v/>
      </c>
    </row>
    <row r="153" spans="1:22" ht="15.75" thickBot="1" x14ac:dyDescent="0.3">
      <c r="A153" s="3" t="s">
        <v>12</v>
      </c>
      <c r="B153" s="4">
        <v>0.99</v>
      </c>
      <c r="C153" s="4">
        <v>0.47</v>
      </c>
      <c r="D153" s="4">
        <v>9.9</v>
      </c>
      <c r="E153" s="4">
        <v>0.53</v>
      </c>
      <c r="F153" s="4">
        <v>1.45</v>
      </c>
      <c r="G153" s="5" t="str">
        <f t="shared" si="48"/>
        <v/>
      </c>
      <c r="H153" s="5" t="str">
        <f t="shared" si="49"/>
        <v/>
      </c>
      <c r="I153" s="5" t="str">
        <f t="shared" si="50"/>
        <v/>
      </c>
      <c r="J153" s="5" t="str">
        <f t="shared" si="51"/>
        <v/>
      </c>
      <c r="K153" s="7">
        <f t="shared" si="52"/>
        <v>0.99</v>
      </c>
      <c r="L153" s="7">
        <f t="shared" si="53"/>
        <v>1.45</v>
      </c>
      <c r="M153" s="7">
        <f t="shared" si="54"/>
        <v>0.47</v>
      </c>
      <c r="N153" s="7">
        <f t="shared" si="55"/>
        <v>9.9</v>
      </c>
      <c r="O153" s="9" t="str">
        <f t="shared" si="56"/>
        <v/>
      </c>
      <c r="P153" s="9" t="str">
        <f t="shared" si="57"/>
        <v/>
      </c>
      <c r="Q153" s="9" t="str">
        <f t="shared" si="58"/>
        <v/>
      </c>
      <c r="R153" s="9" t="str">
        <f t="shared" si="59"/>
        <v/>
      </c>
      <c r="S153" s="11" t="str">
        <f t="shared" si="60"/>
        <v/>
      </c>
      <c r="T153" s="11" t="str">
        <f t="shared" si="61"/>
        <v/>
      </c>
      <c r="U153" s="11" t="str">
        <f t="shared" si="62"/>
        <v/>
      </c>
      <c r="V153" s="11" t="str">
        <f t="shared" si="63"/>
        <v/>
      </c>
    </row>
    <row r="154" spans="1:22" ht="15.75" thickBot="1" x14ac:dyDescent="0.3">
      <c r="A154" s="3">
        <v>-365424</v>
      </c>
      <c r="B154" s="4">
        <v>0.99</v>
      </c>
      <c r="C154" s="4">
        <v>0.17</v>
      </c>
      <c r="D154" s="4">
        <v>21.5</v>
      </c>
      <c r="E154" s="4">
        <v>0.82</v>
      </c>
      <c r="F154" s="4">
        <v>1.1599999999999999</v>
      </c>
      <c r="G154" s="5" t="str">
        <f t="shared" si="48"/>
        <v/>
      </c>
      <c r="H154" s="5" t="str">
        <f t="shared" si="49"/>
        <v/>
      </c>
      <c r="I154" s="5" t="str">
        <f t="shared" si="50"/>
        <v/>
      </c>
      <c r="J154" s="5" t="str">
        <f t="shared" si="51"/>
        <v/>
      </c>
      <c r="K154" s="7">
        <f t="shared" si="52"/>
        <v>0.99</v>
      </c>
      <c r="L154" s="7">
        <f t="shared" si="53"/>
        <v>1.1599999999999999</v>
      </c>
      <c r="M154" s="7">
        <f t="shared" si="54"/>
        <v>0.17</v>
      </c>
      <c r="N154" s="7">
        <f t="shared" si="55"/>
        <v>21.5</v>
      </c>
      <c r="O154" s="9" t="str">
        <f t="shared" si="56"/>
        <v/>
      </c>
      <c r="P154" s="9" t="str">
        <f t="shared" si="57"/>
        <v/>
      </c>
      <c r="Q154" s="9" t="str">
        <f t="shared" si="58"/>
        <v/>
      </c>
      <c r="R154" s="9" t="str">
        <f t="shared" si="59"/>
        <v/>
      </c>
      <c r="S154" s="11" t="str">
        <f t="shared" si="60"/>
        <v/>
      </c>
      <c r="T154" s="11" t="str">
        <f t="shared" si="61"/>
        <v/>
      </c>
      <c r="U154" s="11" t="str">
        <f t="shared" si="62"/>
        <v/>
      </c>
      <c r="V154" s="11" t="str">
        <f t="shared" si="63"/>
        <v/>
      </c>
    </row>
    <row r="155" spans="1:22" ht="15.75" thickBot="1" x14ac:dyDescent="0.3">
      <c r="A155" s="3">
        <v>-255071</v>
      </c>
      <c r="B155" s="4">
        <v>1</v>
      </c>
      <c r="C155" s="4">
        <v>0.63</v>
      </c>
      <c r="D155" s="4">
        <v>2.6</v>
      </c>
      <c r="E155" s="4">
        <v>0.37</v>
      </c>
      <c r="F155" s="4">
        <v>1.63</v>
      </c>
      <c r="G155" s="5">
        <f t="shared" si="48"/>
        <v>1</v>
      </c>
      <c r="H155" s="5">
        <f t="shared" si="49"/>
        <v>0.37</v>
      </c>
      <c r="I155" s="5">
        <f t="shared" si="50"/>
        <v>0.63</v>
      </c>
      <c r="J155" s="5">
        <f t="shared" si="51"/>
        <v>2.6</v>
      </c>
      <c r="K155" s="7" t="str">
        <f t="shared" si="52"/>
        <v/>
      </c>
      <c r="L155" s="7" t="str">
        <f t="shared" si="53"/>
        <v/>
      </c>
      <c r="M155" s="7" t="str">
        <f t="shared" si="54"/>
        <v/>
      </c>
      <c r="N155" s="7" t="str">
        <f t="shared" si="55"/>
        <v/>
      </c>
      <c r="O155" s="9" t="str">
        <f t="shared" si="56"/>
        <v/>
      </c>
      <c r="P155" s="9" t="str">
        <f t="shared" si="57"/>
        <v/>
      </c>
      <c r="Q155" s="9" t="str">
        <f t="shared" si="58"/>
        <v/>
      </c>
      <c r="R155" s="9" t="str">
        <f t="shared" si="59"/>
        <v/>
      </c>
      <c r="S155" s="11" t="str">
        <f t="shared" si="60"/>
        <v/>
      </c>
      <c r="T155" s="11" t="str">
        <f t="shared" si="61"/>
        <v/>
      </c>
      <c r="U155" s="11" t="str">
        <f t="shared" si="62"/>
        <v/>
      </c>
      <c r="V155" s="11" t="str">
        <f t="shared" si="63"/>
        <v/>
      </c>
    </row>
    <row r="156" spans="1:22" ht="15.75" thickBot="1" x14ac:dyDescent="0.3">
      <c r="A156" s="3">
        <v>-138175</v>
      </c>
      <c r="B156" s="4">
        <v>1</v>
      </c>
      <c r="C156" s="4">
        <v>0.28999999999999998</v>
      </c>
      <c r="D156" s="4">
        <v>5.2</v>
      </c>
      <c r="E156" s="4">
        <v>0.71</v>
      </c>
      <c r="F156" s="4">
        <v>1.3</v>
      </c>
      <c r="G156" s="5">
        <f t="shared" si="48"/>
        <v>1</v>
      </c>
      <c r="H156" s="5">
        <f t="shared" si="49"/>
        <v>0.71</v>
      </c>
      <c r="I156" s="5">
        <f t="shared" si="50"/>
        <v>0.28999999999999998</v>
      </c>
      <c r="J156" s="5">
        <f t="shared" si="51"/>
        <v>5.2</v>
      </c>
      <c r="K156" s="7" t="str">
        <f t="shared" si="52"/>
        <v/>
      </c>
      <c r="L156" s="7" t="str">
        <f t="shared" si="53"/>
        <v/>
      </c>
      <c r="M156" s="7" t="str">
        <f t="shared" si="54"/>
        <v/>
      </c>
      <c r="N156" s="7" t="str">
        <f t="shared" si="55"/>
        <v/>
      </c>
      <c r="O156" s="9" t="str">
        <f t="shared" si="56"/>
        <v/>
      </c>
      <c r="P156" s="9" t="str">
        <f t="shared" si="57"/>
        <v/>
      </c>
      <c r="Q156" s="9" t="str">
        <f t="shared" si="58"/>
        <v/>
      </c>
      <c r="R156" s="9" t="str">
        <f t="shared" si="59"/>
        <v/>
      </c>
      <c r="S156" s="11" t="str">
        <f t="shared" si="60"/>
        <v/>
      </c>
      <c r="T156" s="11" t="str">
        <f t="shared" si="61"/>
        <v/>
      </c>
      <c r="U156" s="11" t="str">
        <f t="shared" si="62"/>
        <v/>
      </c>
      <c r="V156" s="11" t="str">
        <f t="shared" si="63"/>
        <v/>
      </c>
    </row>
    <row r="157" spans="1:22" ht="15.75" thickBot="1" x14ac:dyDescent="0.3">
      <c r="A157" s="3">
        <v>-441987</v>
      </c>
      <c r="B157" s="4">
        <v>1</v>
      </c>
      <c r="C157" s="4">
        <v>0.37</v>
      </c>
      <c r="D157" s="4">
        <v>11.7</v>
      </c>
      <c r="E157" s="4">
        <v>0.63</v>
      </c>
      <c r="F157" s="4">
        <v>1.37</v>
      </c>
      <c r="G157" s="5">
        <f t="shared" si="48"/>
        <v>1</v>
      </c>
      <c r="H157" s="5">
        <f t="shared" si="49"/>
        <v>0.63</v>
      </c>
      <c r="I157" s="5">
        <f t="shared" si="50"/>
        <v>0.37</v>
      </c>
      <c r="J157" s="5">
        <f t="shared" si="51"/>
        <v>11.7</v>
      </c>
      <c r="K157" s="7" t="str">
        <f t="shared" si="52"/>
        <v/>
      </c>
      <c r="L157" s="7" t="str">
        <f t="shared" si="53"/>
        <v/>
      </c>
      <c r="M157" s="7" t="str">
        <f t="shared" si="54"/>
        <v/>
      </c>
      <c r="N157" s="7" t="str">
        <f t="shared" si="55"/>
        <v/>
      </c>
      <c r="O157" s="9" t="str">
        <f t="shared" si="56"/>
        <v/>
      </c>
      <c r="P157" s="9" t="str">
        <f t="shared" si="57"/>
        <v/>
      </c>
      <c r="Q157" s="9" t="str">
        <f t="shared" si="58"/>
        <v/>
      </c>
      <c r="R157" s="9" t="str">
        <f t="shared" si="59"/>
        <v/>
      </c>
      <c r="S157" s="11" t="str">
        <f t="shared" si="60"/>
        <v/>
      </c>
      <c r="T157" s="11" t="str">
        <f t="shared" si="61"/>
        <v/>
      </c>
      <c r="U157" s="11" t="str">
        <f t="shared" si="62"/>
        <v/>
      </c>
      <c r="V157" s="11" t="str">
        <f t="shared" si="63"/>
        <v/>
      </c>
    </row>
    <row r="158" spans="1:22" ht="15.75" thickBot="1" x14ac:dyDescent="0.3">
      <c r="A158" s="3">
        <v>-164207</v>
      </c>
      <c r="B158" s="4">
        <v>1</v>
      </c>
      <c r="C158" s="4">
        <v>0.14000000000000001</v>
      </c>
      <c r="D158" s="4">
        <v>13.6</v>
      </c>
      <c r="E158" s="4">
        <v>0.86</v>
      </c>
      <c r="F158" s="4">
        <v>1.1399999999999999</v>
      </c>
      <c r="G158" s="5">
        <f t="shared" si="48"/>
        <v>1</v>
      </c>
      <c r="H158" s="5">
        <f t="shared" si="49"/>
        <v>0.86</v>
      </c>
      <c r="I158" s="5">
        <f t="shared" si="50"/>
        <v>0.14000000000000001</v>
      </c>
      <c r="J158" s="5">
        <f t="shared" si="51"/>
        <v>13.6</v>
      </c>
      <c r="K158" s="7" t="str">
        <f t="shared" si="52"/>
        <v/>
      </c>
      <c r="L158" s="7" t="str">
        <f t="shared" si="53"/>
        <v/>
      </c>
      <c r="M158" s="7" t="str">
        <f t="shared" si="54"/>
        <v/>
      </c>
      <c r="N158" s="7" t="str">
        <f t="shared" si="55"/>
        <v/>
      </c>
      <c r="O158" s="9" t="str">
        <f t="shared" si="56"/>
        <v/>
      </c>
      <c r="P158" s="9" t="str">
        <f t="shared" si="57"/>
        <v/>
      </c>
      <c r="Q158" s="9" t="str">
        <f t="shared" si="58"/>
        <v/>
      </c>
      <c r="R158" s="9" t="str">
        <f t="shared" si="59"/>
        <v/>
      </c>
      <c r="S158" s="11" t="str">
        <f t="shared" si="60"/>
        <v/>
      </c>
      <c r="T158" s="11" t="str">
        <f t="shared" si="61"/>
        <v/>
      </c>
      <c r="U158" s="11" t="str">
        <f t="shared" si="62"/>
        <v/>
      </c>
      <c r="V158" s="11" t="str">
        <f t="shared" si="63"/>
        <v/>
      </c>
    </row>
    <row r="159" spans="1:22" ht="15.75" thickBot="1" x14ac:dyDescent="0.3">
      <c r="A159" s="3">
        <v>-419624</v>
      </c>
      <c r="B159" s="4">
        <v>1</v>
      </c>
      <c r="C159" s="4">
        <v>0.08</v>
      </c>
      <c r="D159" s="4">
        <v>14.5</v>
      </c>
      <c r="E159" s="4">
        <v>0.93</v>
      </c>
      <c r="F159" s="4">
        <v>1.08</v>
      </c>
      <c r="G159" s="5">
        <f t="shared" si="48"/>
        <v>1</v>
      </c>
      <c r="H159" s="5">
        <f t="shared" si="49"/>
        <v>0.93</v>
      </c>
      <c r="I159" s="5">
        <f t="shared" si="50"/>
        <v>0.08</v>
      </c>
      <c r="J159" s="5">
        <f t="shared" si="51"/>
        <v>14.5</v>
      </c>
      <c r="K159" s="7" t="str">
        <f t="shared" si="52"/>
        <v/>
      </c>
      <c r="L159" s="7" t="str">
        <f t="shared" si="53"/>
        <v/>
      </c>
      <c r="M159" s="7" t="str">
        <f t="shared" si="54"/>
        <v/>
      </c>
      <c r="N159" s="7" t="str">
        <f t="shared" si="55"/>
        <v/>
      </c>
      <c r="O159" s="9" t="str">
        <f t="shared" si="56"/>
        <v/>
      </c>
      <c r="P159" s="9" t="str">
        <f t="shared" si="57"/>
        <v/>
      </c>
      <c r="Q159" s="9" t="str">
        <f t="shared" si="58"/>
        <v/>
      </c>
      <c r="R159" s="9" t="str">
        <f t="shared" si="59"/>
        <v/>
      </c>
      <c r="S159" s="11" t="str">
        <f t="shared" si="60"/>
        <v/>
      </c>
      <c r="T159" s="11" t="str">
        <f t="shared" si="61"/>
        <v/>
      </c>
      <c r="U159" s="11" t="str">
        <f t="shared" si="62"/>
        <v/>
      </c>
      <c r="V159" s="11" t="str">
        <f t="shared" si="63"/>
        <v/>
      </c>
    </row>
    <row r="160" spans="1:22" ht="15.75" thickBot="1" x14ac:dyDescent="0.3">
      <c r="A160" s="3" t="s">
        <v>1027</v>
      </c>
      <c r="B160" s="4">
        <v>1.01</v>
      </c>
      <c r="C160" s="4">
        <v>0.56999999999999995</v>
      </c>
      <c r="D160" s="4">
        <v>4.2</v>
      </c>
      <c r="E160" s="4">
        <v>0.43</v>
      </c>
      <c r="F160" s="4">
        <v>1.58</v>
      </c>
      <c r="G160" s="5">
        <f t="shared" si="48"/>
        <v>1.01</v>
      </c>
      <c r="H160" s="5">
        <f t="shared" si="49"/>
        <v>0.43</v>
      </c>
      <c r="I160" s="5">
        <f t="shared" si="50"/>
        <v>0.56999999999999995</v>
      </c>
      <c r="J160" s="5">
        <f t="shared" si="51"/>
        <v>4.2</v>
      </c>
      <c r="K160" s="7" t="str">
        <f t="shared" si="52"/>
        <v/>
      </c>
      <c r="L160" s="7" t="str">
        <f t="shared" si="53"/>
        <v/>
      </c>
      <c r="M160" s="7" t="str">
        <f t="shared" si="54"/>
        <v/>
      </c>
      <c r="N160" s="7" t="str">
        <f t="shared" si="55"/>
        <v/>
      </c>
      <c r="O160" s="9" t="str">
        <f t="shared" si="56"/>
        <v/>
      </c>
      <c r="P160" s="9" t="str">
        <f t="shared" si="57"/>
        <v/>
      </c>
      <c r="Q160" s="9" t="str">
        <f t="shared" si="58"/>
        <v/>
      </c>
      <c r="R160" s="9" t="str">
        <f t="shared" si="59"/>
        <v/>
      </c>
      <c r="S160" s="11" t="str">
        <f t="shared" si="60"/>
        <v/>
      </c>
      <c r="T160" s="11" t="str">
        <f t="shared" si="61"/>
        <v/>
      </c>
      <c r="U160" s="11" t="str">
        <f t="shared" si="62"/>
        <v/>
      </c>
      <c r="V160" s="11" t="str">
        <f t="shared" si="63"/>
        <v/>
      </c>
    </row>
    <row r="161" spans="1:22" ht="15.75" thickBot="1" x14ac:dyDescent="0.3">
      <c r="A161" s="3" t="s">
        <v>956</v>
      </c>
      <c r="B161" s="4">
        <v>1.01</v>
      </c>
      <c r="C161" s="4">
        <v>0.42</v>
      </c>
      <c r="D161" s="4">
        <v>4.8</v>
      </c>
      <c r="E161" s="4">
        <v>0.57999999999999996</v>
      </c>
      <c r="F161" s="4">
        <v>1.43</v>
      </c>
      <c r="G161" s="5">
        <f t="shared" si="48"/>
        <v>1.01</v>
      </c>
      <c r="H161" s="5">
        <f t="shared" si="49"/>
        <v>0.57999999999999996</v>
      </c>
      <c r="I161" s="5">
        <f t="shared" si="50"/>
        <v>0.42</v>
      </c>
      <c r="J161" s="5">
        <f t="shared" si="51"/>
        <v>4.8</v>
      </c>
      <c r="K161" s="7" t="str">
        <f t="shared" si="52"/>
        <v/>
      </c>
      <c r="L161" s="7" t="str">
        <f t="shared" si="53"/>
        <v/>
      </c>
      <c r="M161" s="7" t="str">
        <f t="shared" si="54"/>
        <v/>
      </c>
      <c r="N161" s="7" t="str">
        <f t="shared" si="55"/>
        <v/>
      </c>
      <c r="O161" s="9" t="str">
        <f t="shared" si="56"/>
        <v/>
      </c>
      <c r="P161" s="9" t="str">
        <f t="shared" si="57"/>
        <v/>
      </c>
      <c r="Q161" s="9" t="str">
        <f t="shared" si="58"/>
        <v/>
      </c>
      <c r="R161" s="9" t="str">
        <f t="shared" si="59"/>
        <v/>
      </c>
      <c r="S161" s="11" t="str">
        <f t="shared" si="60"/>
        <v/>
      </c>
      <c r="T161" s="11" t="str">
        <f t="shared" si="61"/>
        <v/>
      </c>
      <c r="U161" s="11" t="str">
        <f t="shared" si="62"/>
        <v/>
      </c>
      <c r="V161" s="11" t="str">
        <f t="shared" si="63"/>
        <v/>
      </c>
    </row>
    <row r="162" spans="1:22" ht="15.75" thickBot="1" x14ac:dyDescent="0.3">
      <c r="A162" s="3">
        <v>-85990</v>
      </c>
      <c r="B162" s="4">
        <v>1.01</v>
      </c>
      <c r="C162" s="4">
        <v>0.31</v>
      </c>
      <c r="D162" s="4">
        <v>5.3</v>
      </c>
      <c r="E162" s="4">
        <v>0.69</v>
      </c>
      <c r="F162" s="4">
        <v>1.32</v>
      </c>
      <c r="G162" s="5">
        <f t="shared" si="48"/>
        <v>1.01</v>
      </c>
      <c r="H162" s="5">
        <f t="shared" si="49"/>
        <v>0.69</v>
      </c>
      <c r="I162" s="5">
        <f t="shared" si="50"/>
        <v>0.31</v>
      </c>
      <c r="J162" s="5">
        <f t="shared" si="51"/>
        <v>5.3</v>
      </c>
      <c r="K162" s="7" t="str">
        <f t="shared" si="52"/>
        <v/>
      </c>
      <c r="L162" s="7" t="str">
        <f t="shared" si="53"/>
        <v/>
      </c>
      <c r="M162" s="7" t="str">
        <f t="shared" si="54"/>
        <v/>
      </c>
      <c r="N162" s="7" t="str">
        <f t="shared" si="55"/>
        <v/>
      </c>
      <c r="O162" s="9" t="str">
        <f t="shared" si="56"/>
        <v/>
      </c>
      <c r="P162" s="9" t="str">
        <f t="shared" si="57"/>
        <v/>
      </c>
      <c r="Q162" s="9" t="str">
        <f t="shared" si="58"/>
        <v/>
      </c>
      <c r="R162" s="9" t="str">
        <f t="shared" si="59"/>
        <v/>
      </c>
      <c r="S162" s="11" t="str">
        <f t="shared" si="60"/>
        <v/>
      </c>
      <c r="T162" s="11" t="str">
        <f t="shared" si="61"/>
        <v/>
      </c>
      <c r="U162" s="11" t="str">
        <f t="shared" si="62"/>
        <v/>
      </c>
      <c r="V162" s="11" t="str">
        <f t="shared" si="63"/>
        <v/>
      </c>
    </row>
    <row r="163" spans="1:22" ht="15.75" thickBot="1" x14ac:dyDescent="0.3">
      <c r="A163" s="3">
        <v>-277475</v>
      </c>
      <c r="B163" s="4">
        <v>1.01</v>
      </c>
      <c r="C163" s="4">
        <v>0.24</v>
      </c>
      <c r="D163" s="4">
        <v>9.8000000000000007</v>
      </c>
      <c r="E163" s="4">
        <v>0.77</v>
      </c>
      <c r="F163" s="4">
        <v>1.25</v>
      </c>
      <c r="G163" s="5">
        <f t="shared" si="48"/>
        <v>1.01</v>
      </c>
      <c r="H163" s="5">
        <f t="shared" si="49"/>
        <v>0.77</v>
      </c>
      <c r="I163" s="5">
        <f t="shared" si="50"/>
        <v>0.24</v>
      </c>
      <c r="J163" s="5">
        <f t="shared" si="51"/>
        <v>9.8000000000000007</v>
      </c>
      <c r="K163" s="7" t="str">
        <f t="shared" si="52"/>
        <v/>
      </c>
      <c r="L163" s="7" t="str">
        <f t="shared" si="53"/>
        <v/>
      </c>
      <c r="M163" s="7" t="str">
        <f t="shared" si="54"/>
        <v/>
      </c>
      <c r="N163" s="7" t="str">
        <f t="shared" si="55"/>
        <v/>
      </c>
      <c r="O163" s="9" t="str">
        <f t="shared" si="56"/>
        <v/>
      </c>
      <c r="P163" s="9" t="str">
        <f t="shared" si="57"/>
        <v/>
      </c>
      <c r="Q163" s="9" t="str">
        <f t="shared" si="58"/>
        <v/>
      </c>
      <c r="R163" s="9" t="str">
        <f t="shared" si="59"/>
        <v/>
      </c>
      <c r="S163" s="11" t="str">
        <f t="shared" si="60"/>
        <v/>
      </c>
      <c r="T163" s="11" t="str">
        <f t="shared" si="61"/>
        <v/>
      </c>
      <c r="U163" s="11" t="str">
        <f t="shared" si="62"/>
        <v/>
      </c>
      <c r="V163" s="11" t="str">
        <f t="shared" si="63"/>
        <v/>
      </c>
    </row>
    <row r="164" spans="1:22" ht="15.75" thickBot="1" x14ac:dyDescent="0.3">
      <c r="A164" s="3">
        <v>-454094</v>
      </c>
      <c r="B164" s="4">
        <v>1.01</v>
      </c>
      <c r="C164" s="4">
        <v>0.14000000000000001</v>
      </c>
      <c r="D164" s="4">
        <v>11.9</v>
      </c>
      <c r="E164" s="4">
        <v>0.87</v>
      </c>
      <c r="F164" s="4">
        <v>1.1599999999999999</v>
      </c>
      <c r="G164" s="5">
        <f t="shared" si="48"/>
        <v>1.01</v>
      </c>
      <c r="H164" s="5">
        <f t="shared" si="49"/>
        <v>0.87</v>
      </c>
      <c r="I164" s="5">
        <f t="shared" si="50"/>
        <v>0.14000000000000001</v>
      </c>
      <c r="J164" s="5">
        <f t="shared" si="51"/>
        <v>11.9</v>
      </c>
      <c r="K164" s="7" t="str">
        <f t="shared" si="52"/>
        <v/>
      </c>
      <c r="L164" s="7" t="str">
        <f t="shared" si="53"/>
        <v/>
      </c>
      <c r="M164" s="7" t="str">
        <f t="shared" si="54"/>
        <v/>
      </c>
      <c r="N164" s="7" t="str">
        <f t="shared" si="55"/>
        <v/>
      </c>
      <c r="O164" s="9" t="str">
        <f t="shared" si="56"/>
        <v/>
      </c>
      <c r="P164" s="9" t="str">
        <f t="shared" si="57"/>
        <v/>
      </c>
      <c r="Q164" s="9" t="str">
        <f t="shared" si="58"/>
        <v/>
      </c>
      <c r="R164" s="9" t="str">
        <f t="shared" si="59"/>
        <v/>
      </c>
      <c r="S164" s="11" t="str">
        <f t="shared" si="60"/>
        <v/>
      </c>
      <c r="T164" s="11" t="str">
        <f t="shared" si="61"/>
        <v/>
      </c>
      <c r="U164" s="11" t="str">
        <f t="shared" si="62"/>
        <v/>
      </c>
      <c r="V164" s="11" t="str">
        <f t="shared" si="63"/>
        <v/>
      </c>
    </row>
    <row r="165" spans="1:22" ht="15.75" thickBot="1" x14ac:dyDescent="0.3">
      <c r="A165" s="3" t="s">
        <v>88</v>
      </c>
      <c r="B165" s="4">
        <v>1.01</v>
      </c>
      <c r="C165" s="4">
        <v>0.3</v>
      </c>
      <c r="D165" s="4">
        <v>13.1</v>
      </c>
      <c r="E165" s="4">
        <v>0.71</v>
      </c>
      <c r="F165" s="4">
        <v>1.31</v>
      </c>
      <c r="G165" s="5">
        <f t="shared" si="48"/>
        <v>1.01</v>
      </c>
      <c r="H165" s="5">
        <f t="shared" si="49"/>
        <v>0.71</v>
      </c>
      <c r="I165" s="5">
        <f t="shared" si="50"/>
        <v>0.3</v>
      </c>
      <c r="J165" s="5">
        <f t="shared" si="51"/>
        <v>13.1</v>
      </c>
      <c r="K165" s="7" t="str">
        <f t="shared" si="52"/>
        <v/>
      </c>
      <c r="L165" s="7" t="str">
        <f t="shared" si="53"/>
        <v/>
      </c>
      <c r="M165" s="7" t="str">
        <f t="shared" si="54"/>
        <v/>
      </c>
      <c r="N165" s="7" t="str">
        <f t="shared" si="55"/>
        <v/>
      </c>
      <c r="O165" s="9" t="str">
        <f t="shared" si="56"/>
        <v/>
      </c>
      <c r="P165" s="9" t="str">
        <f t="shared" si="57"/>
        <v/>
      </c>
      <c r="Q165" s="9" t="str">
        <f t="shared" si="58"/>
        <v/>
      </c>
      <c r="R165" s="9" t="str">
        <f t="shared" si="59"/>
        <v/>
      </c>
      <c r="S165" s="11" t="str">
        <f t="shared" si="60"/>
        <v/>
      </c>
      <c r="T165" s="11" t="str">
        <f t="shared" si="61"/>
        <v/>
      </c>
      <c r="U165" s="11" t="str">
        <f t="shared" si="62"/>
        <v/>
      </c>
      <c r="V165" s="11" t="str">
        <f t="shared" si="63"/>
        <v/>
      </c>
    </row>
    <row r="166" spans="1:22" ht="15.75" thickBot="1" x14ac:dyDescent="0.3">
      <c r="A166" s="3" t="s">
        <v>566</v>
      </c>
      <c r="B166" s="4">
        <v>1.01</v>
      </c>
      <c r="C166" s="4">
        <v>0.33</v>
      </c>
      <c r="D166" s="4">
        <v>21</v>
      </c>
      <c r="E166" s="4">
        <v>0.68</v>
      </c>
      <c r="F166" s="4">
        <v>1.34</v>
      </c>
      <c r="G166" s="5">
        <f t="shared" si="48"/>
        <v>1.01</v>
      </c>
      <c r="H166" s="5">
        <f t="shared" si="49"/>
        <v>0.68</v>
      </c>
      <c r="I166" s="5">
        <f t="shared" si="50"/>
        <v>0.33</v>
      </c>
      <c r="J166" s="5">
        <f t="shared" si="51"/>
        <v>21</v>
      </c>
      <c r="K166" s="7" t="str">
        <f t="shared" si="52"/>
        <v/>
      </c>
      <c r="L166" s="7" t="str">
        <f t="shared" si="53"/>
        <v/>
      </c>
      <c r="M166" s="7" t="str">
        <f t="shared" si="54"/>
        <v/>
      </c>
      <c r="N166" s="7" t="str">
        <f t="shared" si="55"/>
        <v/>
      </c>
      <c r="O166" s="9" t="str">
        <f t="shared" si="56"/>
        <v/>
      </c>
      <c r="P166" s="9" t="str">
        <f t="shared" si="57"/>
        <v/>
      </c>
      <c r="Q166" s="9" t="str">
        <f t="shared" si="58"/>
        <v/>
      </c>
      <c r="R166" s="9" t="str">
        <f t="shared" si="59"/>
        <v/>
      </c>
      <c r="S166" s="11" t="str">
        <f t="shared" si="60"/>
        <v/>
      </c>
      <c r="T166" s="11" t="str">
        <f t="shared" si="61"/>
        <v/>
      </c>
      <c r="U166" s="11" t="str">
        <f t="shared" si="62"/>
        <v/>
      </c>
      <c r="V166" s="11" t="str">
        <f t="shared" si="63"/>
        <v/>
      </c>
    </row>
    <row r="167" spans="1:22" ht="15.75" thickBot="1" x14ac:dyDescent="0.3">
      <c r="A167" s="3" t="s">
        <v>611</v>
      </c>
      <c r="B167" s="4">
        <v>1.01</v>
      </c>
      <c r="C167" s="4">
        <v>0.22</v>
      </c>
      <c r="D167" s="4">
        <v>24</v>
      </c>
      <c r="E167" s="4">
        <v>0.79</v>
      </c>
      <c r="F167" s="4">
        <v>1.23</v>
      </c>
      <c r="G167" s="5">
        <f t="shared" si="48"/>
        <v>1.01</v>
      </c>
      <c r="H167" s="5">
        <f t="shared" si="49"/>
        <v>0.79</v>
      </c>
      <c r="I167" s="5">
        <f t="shared" si="50"/>
        <v>0.22</v>
      </c>
      <c r="J167" s="5">
        <f t="shared" si="51"/>
        <v>24</v>
      </c>
      <c r="K167" s="7" t="str">
        <f t="shared" si="52"/>
        <v/>
      </c>
      <c r="L167" s="7" t="str">
        <f t="shared" si="53"/>
        <v/>
      </c>
      <c r="M167" s="7" t="str">
        <f t="shared" si="54"/>
        <v/>
      </c>
      <c r="N167" s="7" t="str">
        <f t="shared" si="55"/>
        <v/>
      </c>
      <c r="O167" s="9" t="str">
        <f t="shared" si="56"/>
        <v/>
      </c>
      <c r="P167" s="9" t="str">
        <f t="shared" si="57"/>
        <v/>
      </c>
      <c r="Q167" s="9" t="str">
        <f t="shared" si="58"/>
        <v/>
      </c>
      <c r="R167" s="9" t="str">
        <f t="shared" si="59"/>
        <v/>
      </c>
      <c r="S167" s="11" t="str">
        <f t="shared" si="60"/>
        <v/>
      </c>
      <c r="T167" s="11" t="str">
        <f t="shared" si="61"/>
        <v/>
      </c>
      <c r="U167" s="11" t="str">
        <f t="shared" si="62"/>
        <v/>
      </c>
      <c r="V167" s="11" t="str">
        <f t="shared" si="63"/>
        <v/>
      </c>
    </row>
    <row r="168" spans="1:22" ht="15.75" thickBot="1" x14ac:dyDescent="0.3">
      <c r="A168" s="3">
        <v>-418849</v>
      </c>
      <c r="B168" s="4">
        <v>1.01</v>
      </c>
      <c r="C168" s="4">
        <v>0.11</v>
      </c>
      <c r="D168" s="4">
        <v>33.5</v>
      </c>
      <c r="E168" s="4">
        <v>0.9</v>
      </c>
      <c r="F168" s="4">
        <v>1.1100000000000001</v>
      </c>
      <c r="G168" s="5">
        <f t="shared" si="48"/>
        <v>1.01</v>
      </c>
      <c r="H168" s="5">
        <f t="shared" si="49"/>
        <v>0.9</v>
      </c>
      <c r="I168" s="5">
        <f t="shared" si="50"/>
        <v>0.11</v>
      </c>
      <c r="J168" s="5">
        <f t="shared" si="51"/>
        <v>33.5</v>
      </c>
      <c r="K168" s="7" t="str">
        <f t="shared" si="52"/>
        <v/>
      </c>
      <c r="L168" s="7" t="str">
        <f t="shared" si="53"/>
        <v/>
      </c>
      <c r="M168" s="7" t="str">
        <f t="shared" si="54"/>
        <v/>
      </c>
      <c r="N168" s="7" t="str">
        <f t="shared" si="55"/>
        <v/>
      </c>
      <c r="O168" s="9" t="str">
        <f t="shared" si="56"/>
        <v/>
      </c>
      <c r="P168" s="9" t="str">
        <f t="shared" si="57"/>
        <v/>
      </c>
      <c r="Q168" s="9" t="str">
        <f t="shared" si="58"/>
        <v/>
      </c>
      <c r="R168" s="9" t="str">
        <f t="shared" si="59"/>
        <v/>
      </c>
      <c r="S168" s="11" t="str">
        <f t="shared" si="60"/>
        <v/>
      </c>
      <c r="T168" s="11" t="str">
        <f t="shared" si="61"/>
        <v/>
      </c>
      <c r="U168" s="11" t="str">
        <f t="shared" si="62"/>
        <v/>
      </c>
      <c r="V168" s="11" t="str">
        <f t="shared" si="63"/>
        <v/>
      </c>
    </row>
    <row r="169" spans="1:22" ht="15.75" thickBot="1" x14ac:dyDescent="0.3">
      <c r="A169" s="3" t="s">
        <v>21</v>
      </c>
      <c r="B169" s="4">
        <v>1.02</v>
      </c>
      <c r="C169" s="4">
        <v>0.36</v>
      </c>
      <c r="D169" s="4">
        <v>4.9000000000000004</v>
      </c>
      <c r="E169" s="4">
        <v>0.66</v>
      </c>
      <c r="F169" s="4">
        <v>1.39</v>
      </c>
      <c r="G169" s="5">
        <f t="shared" si="48"/>
        <v>1.02</v>
      </c>
      <c r="H169" s="5">
        <f t="shared" si="49"/>
        <v>0.66</v>
      </c>
      <c r="I169" s="5">
        <f t="shared" si="50"/>
        <v>0.36</v>
      </c>
      <c r="J169" s="5">
        <f t="shared" si="51"/>
        <v>4.9000000000000004</v>
      </c>
      <c r="K169" s="7" t="str">
        <f t="shared" si="52"/>
        <v/>
      </c>
      <c r="L169" s="7" t="str">
        <f t="shared" si="53"/>
        <v/>
      </c>
      <c r="M169" s="7" t="str">
        <f t="shared" si="54"/>
        <v/>
      </c>
      <c r="N169" s="7" t="str">
        <f t="shared" si="55"/>
        <v/>
      </c>
      <c r="O169" s="9" t="str">
        <f t="shared" si="56"/>
        <v/>
      </c>
      <c r="P169" s="9" t="str">
        <f t="shared" si="57"/>
        <v/>
      </c>
      <c r="Q169" s="9" t="str">
        <f t="shared" si="58"/>
        <v/>
      </c>
      <c r="R169" s="9" t="str">
        <f t="shared" si="59"/>
        <v/>
      </c>
      <c r="S169" s="11" t="str">
        <f t="shared" si="60"/>
        <v/>
      </c>
      <c r="T169" s="11" t="str">
        <f t="shared" si="61"/>
        <v/>
      </c>
      <c r="U169" s="11" t="str">
        <f t="shared" si="62"/>
        <v/>
      </c>
      <c r="V169" s="11" t="str">
        <f t="shared" si="63"/>
        <v/>
      </c>
    </row>
    <row r="170" spans="1:22" ht="15.75" thickBot="1" x14ac:dyDescent="0.3">
      <c r="A170" s="3">
        <v>-439437</v>
      </c>
      <c r="B170" s="4">
        <v>1.02</v>
      </c>
      <c r="C170" s="4">
        <v>0.55000000000000004</v>
      </c>
      <c r="D170" s="4">
        <v>6.5</v>
      </c>
      <c r="E170" s="4">
        <v>0.46</v>
      </c>
      <c r="F170" s="4">
        <v>1.59</v>
      </c>
      <c r="G170" s="5">
        <f t="shared" si="48"/>
        <v>1.02</v>
      </c>
      <c r="H170" s="5">
        <f t="shared" si="49"/>
        <v>0.46</v>
      </c>
      <c r="I170" s="5">
        <f t="shared" si="50"/>
        <v>0.55000000000000004</v>
      </c>
      <c r="J170" s="5">
        <f t="shared" si="51"/>
        <v>6.5</v>
      </c>
      <c r="K170" s="7" t="str">
        <f t="shared" si="52"/>
        <v/>
      </c>
      <c r="L170" s="7" t="str">
        <f t="shared" si="53"/>
        <v/>
      </c>
      <c r="M170" s="7" t="str">
        <f t="shared" si="54"/>
        <v/>
      </c>
      <c r="N170" s="7" t="str">
        <f t="shared" si="55"/>
        <v/>
      </c>
      <c r="O170" s="9" t="str">
        <f t="shared" si="56"/>
        <v/>
      </c>
      <c r="P170" s="9" t="str">
        <f t="shared" si="57"/>
        <v/>
      </c>
      <c r="Q170" s="9" t="str">
        <f t="shared" si="58"/>
        <v/>
      </c>
      <c r="R170" s="9" t="str">
        <f t="shared" si="59"/>
        <v/>
      </c>
      <c r="S170" s="11" t="str">
        <f t="shared" si="60"/>
        <v/>
      </c>
      <c r="T170" s="11" t="str">
        <f t="shared" si="61"/>
        <v/>
      </c>
      <c r="U170" s="11" t="str">
        <f t="shared" si="62"/>
        <v/>
      </c>
      <c r="V170" s="11" t="str">
        <f t="shared" si="63"/>
        <v/>
      </c>
    </row>
    <row r="171" spans="1:22" ht="15.75" thickBot="1" x14ac:dyDescent="0.3">
      <c r="A171" s="3" t="s">
        <v>127</v>
      </c>
      <c r="B171" s="4">
        <v>1.02</v>
      </c>
      <c r="C171" s="4">
        <v>0.34</v>
      </c>
      <c r="D171" s="4">
        <v>6.8</v>
      </c>
      <c r="E171" s="4">
        <v>0.67</v>
      </c>
      <c r="F171" s="4">
        <v>1.37</v>
      </c>
      <c r="G171" s="5">
        <f t="shared" si="48"/>
        <v>1.02</v>
      </c>
      <c r="H171" s="5">
        <f t="shared" si="49"/>
        <v>0.67</v>
      </c>
      <c r="I171" s="5">
        <f t="shared" si="50"/>
        <v>0.34</v>
      </c>
      <c r="J171" s="5">
        <f t="shared" si="51"/>
        <v>6.8</v>
      </c>
      <c r="K171" s="7" t="str">
        <f t="shared" si="52"/>
        <v/>
      </c>
      <c r="L171" s="7" t="str">
        <f t="shared" si="53"/>
        <v/>
      </c>
      <c r="M171" s="7" t="str">
        <f t="shared" si="54"/>
        <v/>
      </c>
      <c r="N171" s="7" t="str">
        <f t="shared" si="55"/>
        <v/>
      </c>
      <c r="O171" s="9" t="str">
        <f t="shared" si="56"/>
        <v/>
      </c>
      <c r="P171" s="9" t="str">
        <f t="shared" si="57"/>
        <v/>
      </c>
      <c r="Q171" s="9" t="str">
        <f t="shared" si="58"/>
        <v/>
      </c>
      <c r="R171" s="9" t="str">
        <f t="shared" si="59"/>
        <v/>
      </c>
      <c r="S171" s="11" t="str">
        <f t="shared" si="60"/>
        <v/>
      </c>
      <c r="T171" s="11" t="str">
        <f t="shared" si="61"/>
        <v/>
      </c>
      <c r="U171" s="11" t="str">
        <f t="shared" si="62"/>
        <v/>
      </c>
      <c r="V171" s="11" t="str">
        <f t="shared" si="63"/>
        <v/>
      </c>
    </row>
    <row r="172" spans="1:22" ht="15.75" thickBot="1" x14ac:dyDescent="0.3">
      <c r="A172" s="3">
        <v>-367248</v>
      </c>
      <c r="B172" s="4">
        <v>1.02</v>
      </c>
      <c r="C172" s="4">
        <v>0.14000000000000001</v>
      </c>
      <c r="D172" s="4">
        <v>19.899999999999999</v>
      </c>
      <c r="E172" s="4">
        <v>0.88</v>
      </c>
      <c r="F172" s="4">
        <v>1.17</v>
      </c>
      <c r="G172" s="5">
        <f t="shared" si="48"/>
        <v>1.02</v>
      </c>
      <c r="H172" s="5">
        <f t="shared" si="49"/>
        <v>0.88</v>
      </c>
      <c r="I172" s="5">
        <f t="shared" si="50"/>
        <v>0.14000000000000001</v>
      </c>
      <c r="J172" s="5">
        <f t="shared" si="51"/>
        <v>19.899999999999999</v>
      </c>
      <c r="K172" s="7" t="str">
        <f t="shared" si="52"/>
        <v/>
      </c>
      <c r="L172" s="7" t="str">
        <f t="shared" si="53"/>
        <v/>
      </c>
      <c r="M172" s="7" t="str">
        <f t="shared" si="54"/>
        <v/>
      </c>
      <c r="N172" s="7" t="str">
        <f t="shared" si="55"/>
        <v/>
      </c>
      <c r="O172" s="9" t="str">
        <f t="shared" si="56"/>
        <v/>
      </c>
      <c r="P172" s="9" t="str">
        <f t="shared" si="57"/>
        <v/>
      </c>
      <c r="Q172" s="9" t="str">
        <f t="shared" si="58"/>
        <v/>
      </c>
      <c r="R172" s="9" t="str">
        <f t="shared" si="59"/>
        <v/>
      </c>
      <c r="S172" s="11" t="str">
        <f t="shared" si="60"/>
        <v/>
      </c>
      <c r="T172" s="11" t="str">
        <f t="shared" si="61"/>
        <v/>
      </c>
      <c r="U172" s="11" t="str">
        <f t="shared" si="62"/>
        <v/>
      </c>
      <c r="V172" s="11" t="str">
        <f t="shared" si="63"/>
        <v/>
      </c>
    </row>
    <row r="173" spans="1:22" ht="15.75" thickBot="1" x14ac:dyDescent="0.3">
      <c r="A173" s="3" t="s">
        <v>101</v>
      </c>
      <c r="B173" s="4">
        <v>1.03</v>
      </c>
      <c r="C173" s="4">
        <v>0.28000000000000003</v>
      </c>
      <c r="D173" s="4">
        <v>2.4</v>
      </c>
      <c r="E173" s="4">
        <v>0.75</v>
      </c>
      <c r="F173" s="4">
        <v>1.32</v>
      </c>
      <c r="G173" s="5">
        <f t="shared" si="48"/>
        <v>1.03</v>
      </c>
      <c r="H173" s="5">
        <f t="shared" si="49"/>
        <v>0.75</v>
      </c>
      <c r="I173" s="5">
        <f t="shared" si="50"/>
        <v>0.28000000000000003</v>
      </c>
      <c r="J173" s="5">
        <f t="shared" si="51"/>
        <v>2.4</v>
      </c>
      <c r="K173" s="7" t="str">
        <f t="shared" si="52"/>
        <v/>
      </c>
      <c r="L173" s="7" t="str">
        <f t="shared" si="53"/>
        <v/>
      </c>
      <c r="M173" s="7" t="str">
        <f t="shared" si="54"/>
        <v/>
      </c>
      <c r="N173" s="7" t="str">
        <f t="shared" si="55"/>
        <v/>
      </c>
      <c r="O173" s="9" t="str">
        <f t="shared" si="56"/>
        <v/>
      </c>
      <c r="P173" s="9" t="str">
        <f t="shared" si="57"/>
        <v/>
      </c>
      <c r="Q173" s="9" t="str">
        <f t="shared" si="58"/>
        <v/>
      </c>
      <c r="R173" s="9" t="str">
        <f t="shared" si="59"/>
        <v/>
      </c>
      <c r="S173" s="11" t="str">
        <f t="shared" si="60"/>
        <v/>
      </c>
      <c r="T173" s="11" t="str">
        <f t="shared" si="61"/>
        <v/>
      </c>
      <c r="U173" s="11" t="str">
        <f t="shared" si="62"/>
        <v/>
      </c>
      <c r="V173" s="11" t="str">
        <f t="shared" si="63"/>
        <v/>
      </c>
    </row>
    <row r="174" spans="1:22" ht="15.75" thickBot="1" x14ac:dyDescent="0.3">
      <c r="A174" s="3" t="s">
        <v>812</v>
      </c>
      <c r="B174" s="4">
        <v>1.03</v>
      </c>
      <c r="C174" s="4">
        <v>0.37</v>
      </c>
      <c r="D174" s="4">
        <v>6.8</v>
      </c>
      <c r="E174" s="4">
        <v>0.64</v>
      </c>
      <c r="F174" s="4">
        <v>1.41</v>
      </c>
      <c r="G174" s="5">
        <f t="shared" si="48"/>
        <v>1.03</v>
      </c>
      <c r="H174" s="5">
        <f t="shared" si="49"/>
        <v>0.64</v>
      </c>
      <c r="I174" s="5">
        <f t="shared" si="50"/>
        <v>0.37</v>
      </c>
      <c r="J174" s="5">
        <f t="shared" si="51"/>
        <v>6.8</v>
      </c>
      <c r="K174" s="7" t="str">
        <f t="shared" si="52"/>
        <v/>
      </c>
      <c r="L174" s="7" t="str">
        <f t="shared" si="53"/>
        <v/>
      </c>
      <c r="M174" s="7" t="str">
        <f t="shared" si="54"/>
        <v/>
      </c>
      <c r="N174" s="7" t="str">
        <f t="shared" si="55"/>
        <v/>
      </c>
      <c r="O174" s="9" t="str">
        <f t="shared" si="56"/>
        <v/>
      </c>
      <c r="P174" s="9" t="str">
        <f t="shared" si="57"/>
        <v/>
      </c>
      <c r="Q174" s="9" t="str">
        <f t="shared" si="58"/>
        <v/>
      </c>
      <c r="R174" s="9" t="str">
        <f t="shared" si="59"/>
        <v/>
      </c>
      <c r="S174" s="11" t="str">
        <f t="shared" si="60"/>
        <v/>
      </c>
      <c r="T174" s="11" t="str">
        <f t="shared" si="61"/>
        <v/>
      </c>
      <c r="U174" s="11" t="str">
        <f t="shared" si="62"/>
        <v/>
      </c>
      <c r="V174" s="11" t="str">
        <f t="shared" si="63"/>
        <v/>
      </c>
    </row>
    <row r="175" spans="1:22" ht="15.75" thickBot="1" x14ac:dyDescent="0.3">
      <c r="A175" s="3">
        <v>-138971</v>
      </c>
      <c r="B175" s="4">
        <v>1.03</v>
      </c>
      <c r="C175" s="4">
        <v>0.33</v>
      </c>
      <c r="D175" s="4">
        <v>7.9</v>
      </c>
      <c r="E175" s="4">
        <v>0.69</v>
      </c>
      <c r="F175" s="4">
        <v>1.38</v>
      </c>
      <c r="G175" s="5">
        <f t="shared" si="48"/>
        <v>1.03</v>
      </c>
      <c r="H175" s="5">
        <f t="shared" si="49"/>
        <v>0.69</v>
      </c>
      <c r="I175" s="5">
        <f t="shared" si="50"/>
        <v>0.33</v>
      </c>
      <c r="J175" s="5">
        <f t="shared" si="51"/>
        <v>7.9</v>
      </c>
      <c r="K175" s="7" t="str">
        <f t="shared" si="52"/>
        <v/>
      </c>
      <c r="L175" s="7" t="str">
        <f t="shared" si="53"/>
        <v/>
      </c>
      <c r="M175" s="7" t="str">
        <f t="shared" si="54"/>
        <v/>
      </c>
      <c r="N175" s="7" t="str">
        <f t="shared" si="55"/>
        <v/>
      </c>
      <c r="O175" s="9" t="str">
        <f t="shared" si="56"/>
        <v/>
      </c>
      <c r="P175" s="9" t="str">
        <f t="shared" si="57"/>
        <v/>
      </c>
      <c r="Q175" s="9" t="str">
        <f t="shared" si="58"/>
        <v/>
      </c>
      <c r="R175" s="9" t="str">
        <f t="shared" si="59"/>
        <v/>
      </c>
      <c r="S175" s="11" t="str">
        <f t="shared" si="60"/>
        <v/>
      </c>
      <c r="T175" s="11" t="str">
        <f t="shared" si="61"/>
        <v/>
      </c>
      <c r="U175" s="11" t="str">
        <f t="shared" si="62"/>
        <v/>
      </c>
      <c r="V175" s="11" t="str">
        <f t="shared" si="63"/>
        <v/>
      </c>
    </row>
    <row r="176" spans="1:22" ht="15.75" thickBot="1" x14ac:dyDescent="0.3">
      <c r="A176" s="3" t="s">
        <v>1068</v>
      </c>
      <c r="B176" s="4">
        <v>1.03</v>
      </c>
      <c r="C176" s="4">
        <v>0.35</v>
      </c>
      <c r="D176" s="4">
        <v>16.399999999999999</v>
      </c>
      <c r="E176" s="4">
        <v>0.67</v>
      </c>
      <c r="F176" s="4">
        <v>1.4</v>
      </c>
      <c r="G176" s="5">
        <f t="shared" si="48"/>
        <v>1.03</v>
      </c>
      <c r="H176" s="5">
        <f t="shared" si="49"/>
        <v>0.67</v>
      </c>
      <c r="I176" s="5">
        <f t="shared" si="50"/>
        <v>0.35</v>
      </c>
      <c r="J176" s="5">
        <f t="shared" si="51"/>
        <v>16.399999999999999</v>
      </c>
      <c r="K176" s="7" t="str">
        <f t="shared" si="52"/>
        <v/>
      </c>
      <c r="L176" s="7" t="str">
        <f t="shared" si="53"/>
        <v/>
      </c>
      <c r="M176" s="7" t="str">
        <f t="shared" si="54"/>
        <v/>
      </c>
      <c r="N176" s="7" t="str">
        <f t="shared" si="55"/>
        <v/>
      </c>
      <c r="O176" s="9" t="str">
        <f t="shared" si="56"/>
        <v/>
      </c>
      <c r="P176" s="9" t="str">
        <f t="shared" si="57"/>
        <v/>
      </c>
      <c r="Q176" s="9" t="str">
        <f t="shared" si="58"/>
        <v/>
      </c>
      <c r="R176" s="9" t="str">
        <f t="shared" si="59"/>
        <v/>
      </c>
      <c r="S176" s="11" t="str">
        <f t="shared" si="60"/>
        <v/>
      </c>
      <c r="T176" s="11" t="str">
        <f t="shared" si="61"/>
        <v/>
      </c>
      <c r="U176" s="11" t="str">
        <f t="shared" si="62"/>
        <v/>
      </c>
      <c r="V176" s="11" t="str">
        <f t="shared" si="63"/>
        <v/>
      </c>
    </row>
    <row r="177" spans="1:22" ht="15.75" thickBot="1" x14ac:dyDescent="0.3">
      <c r="A177" s="3" t="s">
        <v>614</v>
      </c>
      <c r="B177" s="4">
        <v>1.03</v>
      </c>
      <c r="C177" s="4">
        <v>0.56999999999999995</v>
      </c>
      <c r="D177" s="4">
        <v>20.5</v>
      </c>
      <c r="E177" s="4">
        <v>0.45</v>
      </c>
      <c r="F177" s="4">
        <v>1.61</v>
      </c>
      <c r="G177" s="5">
        <f t="shared" si="48"/>
        <v>1.03</v>
      </c>
      <c r="H177" s="5">
        <f t="shared" si="49"/>
        <v>0.45</v>
      </c>
      <c r="I177" s="5">
        <f t="shared" si="50"/>
        <v>0.56999999999999995</v>
      </c>
      <c r="J177" s="5">
        <f t="shared" si="51"/>
        <v>20.5</v>
      </c>
      <c r="K177" s="7" t="str">
        <f t="shared" si="52"/>
        <v/>
      </c>
      <c r="L177" s="7" t="str">
        <f t="shared" si="53"/>
        <v/>
      </c>
      <c r="M177" s="7" t="str">
        <f t="shared" si="54"/>
        <v/>
      </c>
      <c r="N177" s="7" t="str">
        <f t="shared" si="55"/>
        <v/>
      </c>
      <c r="O177" s="9" t="str">
        <f t="shared" si="56"/>
        <v/>
      </c>
      <c r="P177" s="9" t="str">
        <f t="shared" si="57"/>
        <v/>
      </c>
      <c r="Q177" s="9" t="str">
        <f t="shared" si="58"/>
        <v/>
      </c>
      <c r="R177" s="9" t="str">
        <f t="shared" si="59"/>
        <v/>
      </c>
      <c r="S177" s="11" t="str">
        <f t="shared" si="60"/>
        <v/>
      </c>
      <c r="T177" s="11" t="str">
        <f t="shared" si="61"/>
        <v/>
      </c>
      <c r="U177" s="11" t="str">
        <f t="shared" si="62"/>
        <v/>
      </c>
      <c r="V177" s="11" t="str">
        <f t="shared" si="63"/>
        <v/>
      </c>
    </row>
    <row r="178" spans="1:22" ht="15.75" thickBot="1" x14ac:dyDescent="0.3">
      <c r="A178" s="3">
        <v>-443103</v>
      </c>
      <c r="B178" s="4">
        <v>1.03</v>
      </c>
      <c r="C178" s="4">
        <v>0.19</v>
      </c>
      <c r="D178" s="4">
        <v>21.5</v>
      </c>
      <c r="E178" s="4">
        <v>0.84</v>
      </c>
      <c r="F178" s="4">
        <v>1.23</v>
      </c>
      <c r="G178" s="5">
        <f t="shared" si="48"/>
        <v>1.03</v>
      </c>
      <c r="H178" s="5">
        <f t="shared" si="49"/>
        <v>0.84</v>
      </c>
      <c r="I178" s="5">
        <f t="shared" si="50"/>
        <v>0.19</v>
      </c>
      <c r="J178" s="5">
        <f t="shared" si="51"/>
        <v>21.5</v>
      </c>
      <c r="K178" s="7" t="str">
        <f t="shared" si="52"/>
        <v/>
      </c>
      <c r="L178" s="7" t="str">
        <f t="shared" si="53"/>
        <v/>
      </c>
      <c r="M178" s="7" t="str">
        <f t="shared" si="54"/>
        <v/>
      </c>
      <c r="N178" s="7" t="str">
        <f t="shared" si="55"/>
        <v/>
      </c>
      <c r="O178" s="9" t="str">
        <f t="shared" si="56"/>
        <v/>
      </c>
      <c r="P178" s="9" t="str">
        <f t="shared" si="57"/>
        <v/>
      </c>
      <c r="Q178" s="9" t="str">
        <f t="shared" si="58"/>
        <v/>
      </c>
      <c r="R178" s="9" t="str">
        <f t="shared" si="59"/>
        <v/>
      </c>
      <c r="S178" s="11" t="str">
        <f t="shared" si="60"/>
        <v/>
      </c>
      <c r="T178" s="11" t="str">
        <f t="shared" si="61"/>
        <v/>
      </c>
      <c r="U178" s="11" t="str">
        <f t="shared" si="62"/>
        <v/>
      </c>
      <c r="V178" s="11" t="str">
        <f t="shared" si="63"/>
        <v/>
      </c>
    </row>
    <row r="179" spans="1:22" ht="15.75" thickBot="1" x14ac:dyDescent="0.3">
      <c r="A179" s="3" t="s">
        <v>319</v>
      </c>
      <c r="B179" s="4">
        <v>1.03</v>
      </c>
      <c r="C179" s="4">
        <v>0.57999999999999996</v>
      </c>
      <c r="D179" s="4">
        <v>33</v>
      </c>
      <c r="E179" s="4">
        <v>0.44</v>
      </c>
      <c r="F179" s="4">
        <v>1.62</v>
      </c>
      <c r="G179" s="5">
        <f t="shared" si="48"/>
        <v>1.03</v>
      </c>
      <c r="H179" s="5">
        <f t="shared" si="49"/>
        <v>0.44</v>
      </c>
      <c r="I179" s="5">
        <f t="shared" si="50"/>
        <v>0.57999999999999996</v>
      </c>
      <c r="J179" s="5">
        <f t="shared" si="51"/>
        <v>33</v>
      </c>
      <c r="K179" s="7" t="str">
        <f t="shared" si="52"/>
        <v/>
      </c>
      <c r="L179" s="7" t="str">
        <f t="shared" si="53"/>
        <v/>
      </c>
      <c r="M179" s="7" t="str">
        <f t="shared" si="54"/>
        <v/>
      </c>
      <c r="N179" s="7" t="str">
        <f t="shared" si="55"/>
        <v/>
      </c>
      <c r="O179" s="9" t="str">
        <f t="shared" si="56"/>
        <v/>
      </c>
      <c r="P179" s="9" t="str">
        <f t="shared" si="57"/>
        <v/>
      </c>
      <c r="Q179" s="9" t="str">
        <f t="shared" si="58"/>
        <v/>
      </c>
      <c r="R179" s="9" t="str">
        <f t="shared" si="59"/>
        <v/>
      </c>
      <c r="S179" s="11" t="str">
        <f t="shared" si="60"/>
        <v/>
      </c>
      <c r="T179" s="11" t="str">
        <f t="shared" si="61"/>
        <v/>
      </c>
      <c r="U179" s="11" t="str">
        <f t="shared" si="62"/>
        <v/>
      </c>
      <c r="V179" s="11" t="str">
        <f t="shared" si="63"/>
        <v/>
      </c>
    </row>
    <row r="180" spans="1:22" ht="15.75" thickBot="1" x14ac:dyDescent="0.3">
      <c r="A180" s="3">
        <v>-365071</v>
      </c>
      <c r="B180" s="4">
        <v>1.03</v>
      </c>
      <c r="C180" s="4">
        <v>7.0000000000000007E-2</v>
      </c>
      <c r="D180" s="4">
        <v>45.9</v>
      </c>
      <c r="E180" s="4">
        <v>0.95</v>
      </c>
      <c r="F180" s="4">
        <v>1.1100000000000001</v>
      </c>
      <c r="G180" s="5">
        <f t="shared" si="48"/>
        <v>1.03</v>
      </c>
      <c r="H180" s="5">
        <f t="shared" si="49"/>
        <v>0.95</v>
      </c>
      <c r="I180" s="5">
        <f t="shared" si="50"/>
        <v>7.0000000000000007E-2</v>
      </c>
      <c r="J180" s="5">
        <f t="shared" si="51"/>
        <v>45.9</v>
      </c>
      <c r="K180" s="7" t="str">
        <f t="shared" si="52"/>
        <v/>
      </c>
      <c r="L180" s="7" t="str">
        <f t="shared" si="53"/>
        <v/>
      </c>
      <c r="M180" s="7" t="str">
        <f t="shared" si="54"/>
        <v/>
      </c>
      <c r="N180" s="7" t="str">
        <f t="shared" si="55"/>
        <v/>
      </c>
      <c r="O180" s="9" t="str">
        <f t="shared" si="56"/>
        <v/>
      </c>
      <c r="P180" s="9" t="str">
        <f t="shared" si="57"/>
        <v/>
      </c>
      <c r="Q180" s="9" t="str">
        <f t="shared" si="58"/>
        <v/>
      </c>
      <c r="R180" s="9" t="str">
        <f t="shared" si="59"/>
        <v/>
      </c>
      <c r="S180" s="11" t="str">
        <f t="shared" si="60"/>
        <v/>
      </c>
      <c r="T180" s="11" t="str">
        <f t="shared" si="61"/>
        <v/>
      </c>
      <c r="U180" s="11" t="str">
        <f t="shared" si="62"/>
        <v/>
      </c>
      <c r="V180" s="11" t="str">
        <f t="shared" si="63"/>
        <v/>
      </c>
    </row>
    <row r="181" spans="1:22" ht="15.75" thickBot="1" x14ac:dyDescent="0.3">
      <c r="A181" s="3">
        <v>-267221</v>
      </c>
      <c r="B181" s="4">
        <v>1.04</v>
      </c>
      <c r="C181" s="4">
        <v>0.66</v>
      </c>
      <c r="D181" s="4">
        <v>1.7</v>
      </c>
      <c r="E181" s="4">
        <v>0.35</v>
      </c>
      <c r="F181" s="4">
        <v>1.72</v>
      </c>
      <c r="G181" s="5">
        <f t="shared" si="48"/>
        <v>1.04</v>
      </c>
      <c r="H181" s="5">
        <f t="shared" si="49"/>
        <v>0.35</v>
      </c>
      <c r="I181" s="5">
        <f t="shared" si="50"/>
        <v>0.66</v>
      </c>
      <c r="J181" s="5">
        <f t="shared" si="51"/>
        <v>1.7</v>
      </c>
      <c r="K181" s="7" t="str">
        <f t="shared" si="52"/>
        <v/>
      </c>
      <c r="L181" s="7" t="str">
        <f t="shared" si="53"/>
        <v/>
      </c>
      <c r="M181" s="7" t="str">
        <f t="shared" si="54"/>
        <v/>
      </c>
      <c r="N181" s="7" t="str">
        <f t="shared" si="55"/>
        <v/>
      </c>
      <c r="O181" s="9" t="str">
        <f t="shared" si="56"/>
        <v/>
      </c>
      <c r="P181" s="9" t="str">
        <f t="shared" si="57"/>
        <v/>
      </c>
      <c r="Q181" s="9" t="str">
        <f t="shared" si="58"/>
        <v/>
      </c>
      <c r="R181" s="9" t="str">
        <f t="shared" si="59"/>
        <v/>
      </c>
      <c r="S181" s="11" t="str">
        <f t="shared" si="60"/>
        <v/>
      </c>
      <c r="T181" s="11" t="str">
        <f t="shared" si="61"/>
        <v/>
      </c>
      <c r="U181" s="11" t="str">
        <f t="shared" si="62"/>
        <v/>
      </c>
      <c r="V181" s="11" t="str">
        <f t="shared" si="63"/>
        <v/>
      </c>
    </row>
    <row r="182" spans="1:22" ht="15.75" thickBot="1" x14ac:dyDescent="0.3">
      <c r="A182" s="3">
        <v>-207945</v>
      </c>
      <c r="B182" s="4">
        <v>1.04</v>
      </c>
      <c r="C182" s="4">
        <v>0.12</v>
      </c>
      <c r="D182" s="4">
        <v>8.6999999999999993</v>
      </c>
      <c r="E182" s="4">
        <v>0.92</v>
      </c>
      <c r="F182" s="4">
        <v>1.1599999999999999</v>
      </c>
      <c r="G182" s="5">
        <f t="shared" si="48"/>
        <v>1.04</v>
      </c>
      <c r="H182" s="5">
        <f t="shared" si="49"/>
        <v>0.92</v>
      </c>
      <c r="I182" s="5">
        <f t="shared" si="50"/>
        <v>0.12</v>
      </c>
      <c r="J182" s="5">
        <f t="shared" si="51"/>
        <v>8.6999999999999993</v>
      </c>
      <c r="K182" s="7" t="str">
        <f t="shared" si="52"/>
        <v/>
      </c>
      <c r="L182" s="7" t="str">
        <f t="shared" si="53"/>
        <v/>
      </c>
      <c r="M182" s="7" t="str">
        <f t="shared" si="54"/>
        <v/>
      </c>
      <c r="N182" s="7" t="str">
        <f t="shared" si="55"/>
        <v/>
      </c>
      <c r="O182" s="9" t="str">
        <f t="shared" si="56"/>
        <v/>
      </c>
      <c r="P182" s="9" t="str">
        <f t="shared" si="57"/>
        <v/>
      </c>
      <c r="Q182" s="9" t="str">
        <f t="shared" si="58"/>
        <v/>
      </c>
      <c r="R182" s="9" t="str">
        <f t="shared" si="59"/>
        <v/>
      </c>
      <c r="S182" s="11" t="str">
        <f t="shared" si="60"/>
        <v/>
      </c>
      <c r="T182" s="11" t="str">
        <f t="shared" si="61"/>
        <v/>
      </c>
      <c r="U182" s="11" t="str">
        <f t="shared" si="62"/>
        <v/>
      </c>
      <c r="V182" s="11" t="str">
        <f t="shared" si="63"/>
        <v/>
      </c>
    </row>
    <row r="183" spans="1:22" ht="15.75" thickBot="1" x14ac:dyDescent="0.3">
      <c r="A183" s="3" t="s">
        <v>440</v>
      </c>
      <c r="B183" s="4">
        <v>1.04</v>
      </c>
      <c r="C183" s="4">
        <v>0.15</v>
      </c>
      <c r="D183" s="4">
        <v>9.1</v>
      </c>
      <c r="E183" s="4">
        <v>0.89</v>
      </c>
      <c r="F183" s="4">
        <v>1.19</v>
      </c>
      <c r="G183" s="5">
        <f t="shared" si="48"/>
        <v>1.04</v>
      </c>
      <c r="H183" s="5">
        <f t="shared" si="49"/>
        <v>0.89</v>
      </c>
      <c r="I183" s="5">
        <f t="shared" si="50"/>
        <v>0.15</v>
      </c>
      <c r="J183" s="5">
        <f t="shared" si="51"/>
        <v>9.1</v>
      </c>
      <c r="K183" s="7" t="str">
        <f t="shared" si="52"/>
        <v/>
      </c>
      <c r="L183" s="7" t="str">
        <f t="shared" si="53"/>
        <v/>
      </c>
      <c r="M183" s="7" t="str">
        <f t="shared" si="54"/>
        <v/>
      </c>
      <c r="N183" s="7" t="str">
        <f t="shared" si="55"/>
        <v/>
      </c>
      <c r="O183" s="9" t="str">
        <f t="shared" si="56"/>
        <v/>
      </c>
      <c r="P183" s="9" t="str">
        <f t="shared" si="57"/>
        <v/>
      </c>
      <c r="Q183" s="9" t="str">
        <f t="shared" si="58"/>
        <v/>
      </c>
      <c r="R183" s="9" t="str">
        <f t="shared" si="59"/>
        <v/>
      </c>
      <c r="S183" s="11" t="str">
        <f t="shared" si="60"/>
        <v/>
      </c>
      <c r="T183" s="11" t="str">
        <f t="shared" si="61"/>
        <v/>
      </c>
      <c r="U183" s="11" t="str">
        <f t="shared" si="62"/>
        <v/>
      </c>
      <c r="V183" s="11" t="str">
        <f t="shared" si="63"/>
        <v/>
      </c>
    </row>
    <row r="184" spans="1:22" ht="15.75" thickBot="1" x14ac:dyDescent="0.3">
      <c r="A184" s="3" t="s">
        <v>148</v>
      </c>
      <c r="B184" s="4">
        <v>1.04</v>
      </c>
      <c r="C184" s="4">
        <v>0.13</v>
      </c>
      <c r="D184" s="4">
        <v>12.5</v>
      </c>
      <c r="E184" s="4">
        <v>0.9</v>
      </c>
      <c r="F184" s="4">
        <v>1.18</v>
      </c>
      <c r="G184" s="5">
        <f t="shared" si="48"/>
        <v>1.04</v>
      </c>
      <c r="H184" s="5">
        <f t="shared" si="49"/>
        <v>0.9</v>
      </c>
      <c r="I184" s="5">
        <f t="shared" si="50"/>
        <v>0.13</v>
      </c>
      <c r="J184" s="5">
        <f t="shared" si="51"/>
        <v>12.5</v>
      </c>
      <c r="K184" s="7" t="str">
        <f t="shared" si="52"/>
        <v/>
      </c>
      <c r="L184" s="7" t="str">
        <f t="shared" si="53"/>
        <v/>
      </c>
      <c r="M184" s="7" t="str">
        <f t="shared" si="54"/>
        <v/>
      </c>
      <c r="N184" s="7" t="str">
        <f t="shared" si="55"/>
        <v/>
      </c>
      <c r="O184" s="9" t="str">
        <f t="shared" si="56"/>
        <v/>
      </c>
      <c r="P184" s="9" t="str">
        <f t="shared" si="57"/>
        <v/>
      </c>
      <c r="Q184" s="9" t="str">
        <f t="shared" si="58"/>
        <v/>
      </c>
      <c r="R184" s="9" t="str">
        <f t="shared" si="59"/>
        <v/>
      </c>
      <c r="S184" s="11" t="str">
        <f t="shared" si="60"/>
        <v/>
      </c>
      <c r="T184" s="11" t="str">
        <f t="shared" si="61"/>
        <v/>
      </c>
      <c r="U184" s="11" t="str">
        <f t="shared" si="62"/>
        <v/>
      </c>
      <c r="V184" s="11" t="str">
        <f t="shared" si="63"/>
        <v/>
      </c>
    </row>
    <row r="185" spans="1:22" ht="15.75" thickBot="1" x14ac:dyDescent="0.3">
      <c r="A185" s="3" t="s">
        <v>218</v>
      </c>
      <c r="B185" s="4">
        <v>1.04</v>
      </c>
      <c r="C185" s="4">
        <v>0.13</v>
      </c>
      <c r="D185" s="4">
        <v>20</v>
      </c>
      <c r="E185" s="4">
        <v>0.91</v>
      </c>
      <c r="F185" s="4">
        <v>1.17</v>
      </c>
      <c r="G185" s="5">
        <f t="shared" si="48"/>
        <v>1.04</v>
      </c>
      <c r="H185" s="5">
        <f t="shared" si="49"/>
        <v>0.91</v>
      </c>
      <c r="I185" s="5">
        <f t="shared" si="50"/>
        <v>0.13</v>
      </c>
      <c r="J185" s="5">
        <f t="shared" si="51"/>
        <v>20</v>
      </c>
      <c r="K185" s="7" t="str">
        <f t="shared" si="52"/>
        <v/>
      </c>
      <c r="L185" s="7" t="str">
        <f t="shared" si="53"/>
        <v/>
      </c>
      <c r="M185" s="7" t="str">
        <f t="shared" si="54"/>
        <v/>
      </c>
      <c r="N185" s="7" t="str">
        <f t="shared" si="55"/>
        <v/>
      </c>
      <c r="O185" s="9" t="str">
        <f t="shared" si="56"/>
        <v/>
      </c>
      <c r="P185" s="9" t="str">
        <f t="shared" si="57"/>
        <v/>
      </c>
      <c r="Q185" s="9" t="str">
        <f t="shared" si="58"/>
        <v/>
      </c>
      <c r="R185" s="9" t="str">
        <f t="shared" si="59"/>
        <v/>
      </c>
      <c r="S185" s="11" t="str">
        <f t="shared" si="60"/>
        <v/>
      </c>
      <c r="T185" s="11" t="str">
        <f t="shared" si="61"/>
        <v/>
      </c>
      <c r="U185" s="11" t="str">
        <f t="shared" si="62"/>
        <v/>
      </c>
      <c r="V185" s="11" t="str">
        <f t="shared" si="63"/>
        <v/>
      </c>
    </row>
    <row r="186" spans="1:22" ht="15.75" thickBot="1" x14ac:dyDescent="0.3">
      <c r="A186" s="3" t="s">
        <v>333</v>
      </c>
      <c r="B186" s="4">
        <v>1.04</v>
      </c>
      <c r="C186" s="4">
        <v>0.03</v>
      </c>
      <c r="D186" s="4">
        <v>24.6</v>
      </c>
      <c r="E186" s="4">
        <v>1.02</v>
      </c>
      <c r="F186" s="4">
        <v>1.07</v>
      </c>
      <c r="G186" s="5">
        <f t="shared" si="48"/>
        <v>1.04</v>
      </c>
      <c r="H186" s="5">
        <f t="shared" si="49"/>
        <v>1.02</v>
      </c>
      <c r="I186" s="5">
        <f t="shared" si="50"/>
        <v>0.03</v>
      </c>
      <c r="J186" s="5">
        <f t="shared" si="51"/>
        <v>24.6</v>
      </c>
      <c r="K186" s="7" t="str">
        <f t="shared" si="52"/>
        <v/>
      </c>
      <c r="L186" s="7" t="str">
        <f t="shared" si="53"/>
        <v/>
      </c>
      <c r="M186" s="7" t="str">
        <f t="shared" si="54"/>
        <v/>
      </c>
      <c r="N186" s="7" t="str">
        <f t="shared" si="55"/>
        <v/>
      </c>
      <c r="O186" s="9" t="str">
        <f t="shared" si="56"/>
        <v/>
      </c>
      <c r="P186" s="9" t="str">
        <f t="shared" si="57"/>
        <v/>
      </c>
      <c r="Q186" s="9" t="str">
        <f t="shared" si="58"/>
        <v/>
      </c>
      <c r="R186" s="9" t="str">
        <f t="shared" si="59"/>
        <v/>
      </c>
      <c r="S186" s="11" t="str">
        <f t="shared" si="60"/>
        <v/>
      </c>
      <c r="T186" s="11" t="str">
        <f t="shared" si="61"/>
        <v/>
      </c>
      <c r="U186" s="11" t="str">
        <f t="shared" si="62"/>
        <v/>
      </c>
      <c r="V186" s="11" t="str">
        <f t="shared" si="63"/>
        <v/>
      </c>
    </row>
    <row r="187" spans="1:22" ht="15.75" thickBot="1" x14ac:dyDescent="0.3">
      <c r="A187" s="3" t="s">
        <v>291</v>
      </c>
      <c r="B187" s="4">
        <v>1.04</v>
      </c>
      <c r="C187" s="4">
        <v>0.1</v>
      </c>
      <c r="D187" s="4">
        <v>26</v>
      </c>
      <c r="E187" s="4">
        <v>0.93</v>
      </c>
      <c r="F187" s="4">
        <v>1.1399999999999999</v>
      </c>
      <c r="G187" s="5">
        <f t="shared" si="48"/>
        <v>1.04</v>
      </c>
      <c r="H187" s="5">
        <f t="shared" si="49"/>
        <v>0.93</v>
      </c>
      <c r="I187" s="5">
        <f t="shared" si="50"/>
        <v>0.1</v>
      </c>
      <c r="J187" s="5">
        <f t="shared" si="51"/>
        <v>26</v>
      </c>
      <c r="K187" s="7" t="str">
        <f t="shared" si="52"/>
        <v/>
      </c>
      <c r="L187" s="7" t="str">
        <f t="shared" si="53"/>
        <v/>
      </c>
      <c r="M187" s="7" t="str">
        <f t="shared" si="54"/>
        <v/>
      </c>
      <c r="N187" s="7" t="str">
        <f t="shared" si="55"/>
        <v/>
      </c>
      <c r="O187" s="9" t="str">
        <f t="shared" si="56"/>
        <v/>
      </c>
      <c r="P187" s="9" t="str">
        <f t="shared" si="57"/>
        <v/>
      </c>
      <c r="Q187" s="9" t="str">
        <f t="shared" si="58"/>
        <v/>
      </c>
      <c r="R187" s="9" t="str">
        <f t="shared" si="59"/>
        <v/>
      </c>
      <c r="S187" s="11" t="str">
        <f t="shared" si="60"/>
        <v/>
      </c>
      <c r="T187" s="11" t="str">
        <f t="shared" si="61"/>
        <v/>
      </c>
      <c r="U187" s="11" t="str">
        <f t="shared" si="62"/>
        <v/>
      </c>
      <c r="V187" s="11" t="str">
        <f t="shared" si="63"/>
        <v/>
      </c>
    </row>
    <row r="188" spans="1:22" ht="15.75" thickBot="1" x14ac:dyDescent="0.3">
      <c r="A188" s="3">
        <v>-175706</v>
      </c>
      <c r="B188" s="4">
        <v>1.05</v>
      </c>
      <c r="C188" s="4">
        <v>0.35</v>
      </c>
      <c r="D188" s="4">
        <v>2</v>
      </c>
      <c r="E188" s="4">
        <v>0.69</v>
      </c>
      <c r="F188" s="4">
        <v>1.42</v>
      </c>
      <c r="G188" s="5">
        <f t="shared" si="48"/>
        <v>1.05</v>
      </c>
      <c r="H188" s="5">
        <f t="shared" si="49"/>
        <v>0.69</v>
      </c>
      <c r="I188" s="5">
        <f t="shared" si="50"/>
        <v>0.35</v>
      </c>
      <c r="J188" s="5">
        <f t="shared" si="51"/>
        <v>2</v>
      </c>
      <c r="K188" s="7" t="str">
        <f t="shared" si="52"/>
        <v/>
      </c>
      <c r="L188" s="7" t="str">
        <f t="shared" si="53"/>
        <v/>
      </c>
      <c r="M188" s="7" t="str">
        <f t="shared" si="54"/>
        <v/>
      </c>
      <c r="N188" s="7" t="str">
        <f t="shared" si="55"/>
        <v/>
      </c>
      <c r="O188" s="9" t="str">
        <f t="shared" si="56"/>
        <v/>
      </c>
      <c r="P188" s="9" t="str">
        <f t="shared" si="57"/>
        <v/>
      </c>
      <c r="Q188" s="9" t="str">
        <f t="shared" si="58"/>
        <v/>
      </c>
      <c r="R188" s="9" t="str">
        <f t="shared" si="59"/>
        <v/>
      </c>
      <c r="S188" s="11" t="str">
        <f t="shared" si="60"/>
        <v/>
      </c>
      <c r="T188" s="11" t="str">
        <f t="shared" si="61"/>
        <v/>
      </c>
      <c r="U188" s="11" t="str">
        <f t="shared" si="62"/>
        <v/>
      </c>
      <c r="V188" s="11" t="str">
        <f t="shared" si="63"/>
        <v/>
      </c>
    </row>
    <row r="189" spans="1:22" ht="15.75" thickBot="1" x14ac:dyDescent="0.3">
      <c r="A189" s="3">
        <v>-286080</v>
      </c>
      <c r="B189" s="4">
        <v>1.05</v>
      </c>
      <c r="C189" s="4">
        <v>0.48</v>
      </c>
      <c r="D189" s="4">
        <v>2.8</v>
      </c>
      <c r="E189" s="4">
        <v>0.54</v>
      </c>
      <c r="F189" s="4">
        <v>1.55</v>
      </c>
      <c r="G189" s="5">
        <f t="shared" si="48"/>
        <v>1.05</v>
      </c>
      <c r="H189" s="5">
        <f t="shared" si="49"/>
        <v>0.54</v>
      </c>
      <c r="I189" s="5">
        <f t="shared" si="50"/>
        <v>0.48</v>
      </c>
      <c r="J189" s="5">
        <f t="shared" si="51"/>
        <v>2.8</v>
      </c>
      <c r="K189" s="7" t="str">
        <f t="shared" si="52"/>
        <v/>
      </c>
      <c r="L189" s="7" t="str">
        <f t="shared" si="53"/>
        <v/>
      </c>
      <c r="M189" s="7" t="str">
        <f t="shared" si="54"/>
        <v/>
      </c>
      <c r="N189" s="7" t="str">
        <f t="shared" si="55"/>
        <v/>
      </c>
      <c r="O189" s="9" t="str">
        <f t="shared" si="56"/>
        <v/>
      </c>
      <c r="P189" s="9" t="str">
        <f t="shared" si="57"/>
        <v/>
      </c>
      <c r="Q189" s="9" t="str">
        <f t="shared" si="58"/>
        <v/>
      </c>
      <c r="R189" s="9" t="str">
        <f t="shared" si="59"/>
        <v/>
      </c>
      <c r="S189" s="11" t="str">
        <f t="shared" si="60"/>
        <v/>
      </c>
      <c r="T189" s="11" t="str">
        <f t="shared" si="61"/>
        <v/>
      </c>
      <c r="U189" s="11" t="str">
        <f t="shared" si="62"/>
        <v/>
      </c>
      <c r="V189" s="11" t="str">
        <f t="shared" si="63"/>
        <v/>
      </c>
    </row>
    <row r="190" spans="1:22" ht="15.75" thickBot="1" x14ac:dyDescent="0.3">
      <c r="A190" s="3">
        <v>-365014</v>
      </c>
      <c r="B190" s="4">
        <v>1.05</v>
      </c>
      <c r="C190" s="4">
        <v>0.6</v>
      </c>
      <c r="D190" s="4">
        <v>6.6</v>
      </c>
      <c r="E190" s="4">
        <v>0.42</v>
      </c>
      <c r="F190" s="4">
        <v>1.68</v>
      </c>
      <c r="G190" s="5">
        <f t="shared" si="48"/>
        <v>1.05</v>
      </c>
      <c r="H190" s="5">
        <f t="shared" si="49"/>
        <v>0.42</v>
      </c>
      <c r="I190" s="5">
        <f t="shared" si="50"/>
        <v>0.6</v>
      </c>
      <c r="J190" s="5">
        <f t="shared" si="51"/>
        <v>6.6</v>
      </c>
      <c r="K190" s="7" t="str">
        <f t="shared" si="52"/>
        <v/>
      </c>
      <c r="L190" s="7" t="str">
        <f t="shared" si="53"/>
        <v/>
      </c>
      <c r="M190" s="7" t="str">
        <f t="shared" si="54"/>
        <v/>
      </c>
      <c r="N190" s="7" t="str">
        <f t="shared" si="55"/>
        <v/>
      </c>
      <c r="O190" s="9" t="str">
        <f t="shared" si="56"/>
        <v/>
      </c>
      <c r="P190" s="9" t="str">
        <f t="shared" si="57"/>
        <v/>
      </c>
      <c r="Q190" s="9" t="str">
        <f t="shared" si="58"/>
        <v/>
      </c>
      <c r="R190" s="9" t="str">
        <f t="shared" si="59"/>
        <v/>
      </c>
      <c r="S190" s="11" t="str">
        <f t="shared" si="60"/>
        <v/>
      </c>
      <c r="T190" s="11" t="str">
        <f t="shared" si="61"/>
        <v/>
      </c>
      <c r="U190" s="11" t="str">
        <f t="shared" si="62"/>
        <v/>
      </c>
      <c r="V190" s="11" t="str">
        <f t="shared" si="63"/>
        <v/>
      </c>
    </row>
    <row r="191" spans="1:22" ht="15.75" thickBot="1" x14ac:dyDescent="0.3">
      <c r="A191" s="3" t="s">
        <v>493</v>
      </c>
      <c r="B191" s="4">
        <v>1.05</v>
      </c>
      <c r="C191" s="4">
        <v>0.3</v>
      </c>
      <c r="D191" s="4">
        <v>7.9</v>
      </c>
      <c r="E191" s="4">
        <v>0.74</v>
      </c>
      <c r="F191" s="4">
        <v>1.36</v>
      </c>
      <c r="G191" s="5">
        <f t="shared" si="48"/>
        <v>1.05</v>
      </c>
      <c r="H191" s="5">
        <f t="shared" si="49"/>
        <v>0.74</v>
      </c>
      <c r="I191" s="5">
        <f t="shared" si="50"/>
        <v>0.3</v>
      </c>
      <c r="J191" s="5">
        <f t="shared" si="51"/>
        <v>7.9</v>
      </c>
      <c r="K191" s="7" t="str">
        <f t="shared" si="52"/>
        <v/>
      </c>
      <c r="L191" s="7" t="str">
        <f t="shared" si="53"/>
        <v/>
      </c>
      <c r="M191" s="7" t="str">
        <f t="shared" si="54"/>
        <v/>
      </c>
      <c r="N191" s="7" t="str">
        <f t="shared" si="55"/>
        <v/>
      </c>
      <c r="O191" s="9" t="str">
        <f t="shared" si="56"/>
        <v/>
      </c>
      <c r="P191" s="9" t="str">
        <f t="shared" si="57"/>
        <v/>
      </c>
      <c r="Q191" s="9" t="str">
        <f t="shared" si="58"/>
        <v/>
      </c>
      <c r="R191" s="9" t="str">
        <f t="shared" si="59"/>
        <v/>
      </c>
      <c r="S191" s="11" t="str">
        <f t="shared" si="60"/>
        <v/>
      </c>
      <c r="T191" s="11" t="str">
        <f t="shared" si="61"/>
        <v/>
      </c>
      <c r="U191" s="11" t="str">
        <f t="shared" si="62"/>
        <v/>
      </c>
      <c r="V191" s="11" t="str">
        <f t="shared" si="63"/>
        <v/>
      </c>
    </row>
    <row r="192" spans="1:22" ht="15.75" thickBot="1" x14ac:dyDescent="0.3">
      <c r="A192" s="3">
        <v>-263976</v>
      </c>
      <c r="B192" s="4">
        <v>1.05</v>
      </c>
      <c r="C192" s="4">
        <v>0.26</v>
      </c>
      <c r="D192" s="4">
        <v>13.5</v>
      </c>
      <c r="E192" s="4">
        <v>0.77</v>
      </c>
      <c r="F192" s="4">
        <v>1.32</v>
      </c>
      <c r="G192" s="5">
        <f t="shared" si="48"/>
        <v>1.05</v>
      </c>
      <c r="H192" s="5">
        <f t="shared" si="49"/>
        <v>0.77</v>
      </c>
      <c r="I192" s="5">
        <f t="shared" si="50"/>
        <v>0.26</v>
      </c>
      <c r="J192" s="5">
        <f t="shared" si="51"/>
        <v>13.5</v>
      </c>
      <c r="K192" s="7" t="str">
        <f t="shared" si="52"/>
        <v/>
      </c>
      <c r="L192" s="7" t="str">
        <f t="shared" si="53"/>
        <v/>
      </c>
      <c r="M192" s="7" t="str">
        <f t="shared" si="54"/>
        <v/>
      </c>
      <c r="N192" s="7" t="str">
        <f t="shared" si="55"/>
        <v/>
      </c>
      <c r="O192" s="9" t="str">
        <f t="shared" si="56"/>
        <v/>
      </c>
      <c r="P192" s="9" t="str">
        <f t="shared" si="57"/>
        <v/>
      </c>
      <c r="Q192" s="9" t="str">
        <f t="shared" si="58"/>
        <v/>
      </c>
      <c r="R192" s="9" t="str">
        <f t="shared" si="59"/>
        <v/>
      </c>
      <c r="S192" s="11" t="str">
        <f t="shared" si="60"/>
        <v/>
      </c>
      <c r="T192" s="11" t="str">
        <f t="shared" si="61"/>
        <v/>
      </c>
      <c r="U192" s="11" t="str">
        <f t="shared" si="62"/>
        <v/>
      </c>
      <c r="V192" s="11" t="str">
        <f t="shared" si="63"/>
        <v/>
      </c>
    </row>
    <row r="193" spans="1:22" ht="15.75" thickBot="1" x14ac:dyDescent="0.3">
      <c r="A193" s="3">
        <v>-310560</v>
      </c>
      <c r="B193" s="4">
        <v>1.05</v>
      </c>
      <c r="C193" s="4">
        <v>0.5</v>
      </c>
      <c r="D193" s="4">
        <v>26.6</v>
      </c>
      <c r="E193" s="4">
        <v>0.53</v>
      </c>
      <c r="F193" s="4">
        <v>1.57</v>
      </c>
      <c r="G193" s="5">
        <f t="shared" si="48"/>
        <v>1.05</v>
      </c>
      <c r="H193" s="5">
        <f t="shared" si="49"/>
        <v>0.53</v>
      </c>
      <c r="I193" s="5">
        <f t="shared" si="50"/>
        <v>0.5</v>
      </c>
      <c r="J193" s="5">
        <f t="shared" si="51"/>
        <v>26.6</v>
      </c>
      <c r="K193" s="7" t="str">
        <f t="shared" si="52"/>
        <v/>
      </c>
      <c r="L193" s="7" t="str">
        <f t="shared" si="53"/>
        <v/>
      </c>
      <c r="M193" s="7" t="str">
        <f t="shared" si="54"/>
        <v/>
      </c>
      <c r="N193" s="7" t="str">
        <f t="shared" si="55"/>
        <v/>
      </c>
      <c r="O193" s="9" t="str">
        <f t="shared" si="56"/>
        <v/>
      </c>
      <c r="P193" s="9" t="str">
        <f t="shared" si="57"/>
        <v/>
      </c>
      <c r="Q193" s="9" t="str">
        <f t="shared" si="58"/>
        <v/>
      </c>
      <c r="R193" s="9" t="str">
        <f t="shared" si="59"/>
        <v/>
      </c>
      <c r="S193" s="11" t="str">
        <f t="shared" si="60"/>
        <v/>
      </c>
      <c r="T193" s="11" t="str">
        <f t="shared" si="61"/>
        <v/>
      </c>
      <c r="U193" s="11" t="str">
        <f t="shared" si="62"/>
        <v/>
      </c>
      <c r="V193" s="11" t="str">
        <f t="shared" si="63"/>
        <v/>
      </c>
    </row>
    <row r="194" spans="1:22" ht="15.75" thickBot="1" x14ac:dyDescent="0.3">
      <c r="A194" s="3" t="s">
        <v>293</v>
      </c>
      <c r="B194" s="4">
        <v>1.05</v>
      </c>
      <c r="C194" s="4">
        <v>0.16</v>
      </c>
      <c r="D194" s="4">
        <v>33</v>
      </c>
      <c r="E194" s="4">
        <v>0.88</v>
      </c>
      <c r="F194" s="4">
        <v>1.22</v>
      </c>
      <c r="G194" s="5">
        <f t="shared" si="48"/>
        <v>1.05</v>
      </c>
      <c r="H194" s="5">
        <f t="shared" si="49"/>
        <v>0.88</v>
      </c>
      <c r="I194" s="5">
        <f t="shared" si="50"/>
        <v>0.16</v>
      </c>
      <c r="J194" s="5">
        <f t="shared" si="51"/>
        <v>33</v>
      </c>
      <c r="K194" s="7" t="str">
        <f t="shared" si="52"/>
        <v/>
      </c>
      <c r="L194" s="7" t="str">
        <f t="shared" si="53"/>
        <v/>
      </c>
      <c r="M194" s="7" t="str">
        <f t="shared" si="54"/>
        <v/>
      </c>
      <c r="N194" s="7" t="str">
        <f t="shared" si="55"/>
        <v/>
      </c>
      <c r="O194" s="9" t="str">
        <f t="shared" si="56"/>
        <v/>
      </c>
      <c r="P194" s="9" t="str">
        <f t="shared" si="57"/>
        <v/>
      </c>
      <c r="Q194" s="9" t="str">
        <f t="shared" si="58"/>
        <v/>
      </c>
      <c r="R194" s="9" t="str">
        <f t="shared" si="59"/>
        <v/>
      </c>
      <c r="S194" s="11" t="str">
        <f t="shared" si="60"/>
        <v/>
      </c>
      <c r="T194" s="11" t="str">
        <f t="shared" si="61"/>
        <v/>
      </c>
      <c r="U194" s="11" t="str">
        <f t="shared" si="62"/>
        <v/>
      </c>
      <c r="V194" s="11" t="str">
        <f t="shared" si="63"/>
        <v/>
      </c>
    </row>
    <row r="195" spans="1:22" ht="15.75" thickBot="1" x14ac:dyDescent="0.3">
      <c r="A195" s="3" t="s">
        <v>261</v>
      </c>
      <c r="B195" s="4">
        <v>1.05</v>
      </c>
      <c r="C195" s="4">
        <v>0.05</v>
      </c>
      <c r="D195" s="4">
        <v>37.299999999999997</v>
      </c>
      <c r="E195" s="4">
        <v>0.99</v>
      </c>
      <c r="F195" s="4">
        <v>1.1100000000000001</v>
      </c>
      <c r="G195" s="5">
        <f t="shared" ref="G195:G258" si="64">IF(AND(B195&gt;=1,E195&lt;=1.02),B195,"")</f>
        <v>1.05</v>
      </c>
      <c r="H195" s="5">
        <f t="shared" ref="H195:H258" si="65">IF(AND(B195&gt;=1,E195&lt;=1.02),E195,"")</f>
        <v>0.99</v>
      </c>
      <c r="I195" s="5">
        <f t="shared" ref="I195:I258" si="66">IF(AND(B195&gt;=1,E195&lt;=1.02),C195,"")</f>
        <v>0.05</v>
      </c>
      <c r="J195" s="5">
        <f t="shared" ref="J195:J258" si="67">IF(AND(B195&gt;=1,E195&lt;=1.02),D195,"")</f>
        <v>37.299999999999997</v>
      </c>
      <c r="K195" s="7" t="str">
        <f t="shared" ref="K195:K258" si="68">IF(AND(B195&lt;1,F195&gt;0.983),B195,"")</f>
        <v/>
      </c>
      <c r="L195" s="7" t="str">
        <f t="shared" ref="L195:L258" si="69">IF(AND(B195&lt;1,F195&gt;0.983),F195,"")</f>
        <v/>
      </c>
      <c r="M195" s="7" t="str">
        <f t="shared" ref="M195:M258" si="70">IF(AND(B195&lt;1,F195&gt;0.983),C195,"")</f>
        <v/>
      </c>
      <c r="N195" s="7" t="str">
        <f t="shared" ref="N195:N258" si="71">IF(AND(B195&lt;1,F195&gt;0.983),D195,"")</f>
        <v/>
      </c>
      <c r="O195" s="9" t="str">
        <f t="shared" ref="O195:O258" si="72">IF(AND(B195&gt;=1, 1.02&lt;E195, E195&lt;=1.3),B195,"")</f>
        <v/>
      </c>
      <c r="P195" s="9" t="str">
        <f t="shared" ref="P195:P258" si="73">IF(AND(B195&gt;=1, 1.02&lt;E195, E195&lt;=1.3),E195,"")</f>
        <v/>
      </c>
      <c r="Q195" s="9" t="str">
        <f t="shared" ref="Q195:Q258" si="74">IF(AND(B195&gt;=1, 1.02&lt;E195, E195&lt;=1.3),C195,"")</f>
        <v/>
      </c>
      <c r="R195" s="9" t="str">
        <f t="shared" ref="R195:R258" si="75">IF(AND(B195&gt;=1, 1.02&lt;E195, E195&lt;=1.3),D195,"")</f>
        <v/>
      </c>
      <c r="S195" s="11" t="str">
        <f t="shared" ref="S195:S258" si="76">IF(AND(B195&lt;1, F195&lt;0.983),B195,"")</f>
        <v/>
      </c>
      <c r="T195" s="11" t="str">
        <f t="shared" ref="T195:T258" si="77">IF(AND(B195&lt;1, F195&lt;0.983),F195,"")</f>
        <v/>
      </c>
      <c r="U195" s="11" t="str">
        <f t="shared" ref="U195:U258" si="78">IF(AND(B195&lt;1, F195&lt;0.983),C195,"")</f>
        <v/>
      </c>
      <c r="V195" s="11" t="str">
        <f t="shared" ref="V195:V258" si="79">IF(AND(B195&lt;1, F195&lt;0.983),D195,"")</f>
        <v/>
      </c>
    </row>
    <row r="196" spans="1:22" ht="15.75" thickBot="1" x14ac:dyDescent="0.3">
      <c r="A196" s="3">
        <v>-385252</v>
      </c>
      <c r="B196" s="4">
        <v>1.05</v>
      </c>
      <c r="C196" s="4">
        <v>0.18</v>
      </c>
      <c r="D196" s="4">
        <v>50.1</v>
      </c>
      <c r="E196" s="4">
        <v>0.86</v>
      </c>
      <c r="F196" s="4">
        <v>1.25</v>
      </c>
      <c r="G196" s="5">
        <f t="shared" si="64"/>
        <v>1.05</v>
      </c>
      <c r="H196" s="5">
        <f t="shared" si="65"/>
        <v>0.86</v>
      </c>
      <c r="I196" s="5">
        <f t="shared" si="66"/>
        <v>0.18</v>
      </c>
      <c r="J196" s="5">
        <f t="shared" si="67"/>
        <v>50.1</v>
      </c>
      <c r="K196" s="7" t="str">
        <f t="shared" si="68"/>
        <v/>
      </c>
      <c r="L196" s="7" t="str">
        <f t="shared" si="69"/>
        <v/>
      </c>
      <c r="M196" s="7" t="str">
        <f t="shared" si="70"/>
        <v/>
      </c>
      <c r="N196" s="7" t="str">
        <f t="shared" si="71"/>
        <v/>
      </c>
      <c r="O196" s="9" t="str">
        <f t="shared" si="72"/>
        <v/>
      </c>
      <c r="P196" s="9" t="str">
        <f t="shared" si="73"/>
        <v/>
      </c>
      <c r="Q196" s="9" t="str">
        <f t="shared" si="74"/>
        <v/>
      </c>
      <c r="R196" s="9" t="str">
        <f t="shared" si="75"/>
        <v/>
      </c>
      <c r="S196" s="11" t="str">
        <f t="shared" si="76"/>
        <v/>
      </c>
      <c r="T196" s="11" t="str">
        <f t="shared" si="77"/>
        <v/>
      </c>
      <c r="U196" s="11" t="str">
        <f t="shared" si="78"/>
        <v/>
      </c>
      <c r="V196" s="11" t="str">
        <f t="shared" si="79"/>
        <v/>
      </c>
    </row>
    <row r="197" spans="1:22" ht="15.75" thickBot="1" x14ac:dyDescent="0.3">
      <c r="A197" s="3" t="s">
        <v>23</v>
      </c>
      <c r="B197" s="4">
        <v>1.06</v>
      </c>
      <c r="C197" s="4">
        <v>0.48</v>
      </c>
      <c r="D197" s="4">
        <v>8.9</v>
      </c>
      <c r="E197" s="4">
        <v>0.55000000000000004</v>
      </c>
      <c r="F197" s="4">
        <v>1.58</v>
      </c>
      <c r="G197" s="5">
        <f t="shared" si="64"/>
        <v>1.06</v>
      </c>
      <c r="H197" s="5">
        <f t="shared" si="65"/>
        <v>0.55000000000000004</v>
      </c>
      <c r="I197" s="5">
        <f t="shared" si="66"/>
        <v>0.48</v>
      </c>
      <c r="J197" s="5">
        <f t="shared" si="67"/>
        <v>8.9</v>
      </c>
      <c r="K197" s="7" t="str">
        <f t="shared" si="68"/>
        <v/>
      </c>
      <c r="L197" s="7" t="str">
        <f t="shared" si="69"/>
        <v/>
      </c>
      <c r="M197" s="7" t="str">
        <f t="shared" si="70"/>
        <v/>
      </c>
      <c r="N197" s="7" t="str">
        <f t="shared" si="71"/>
        <v/>
      </c>
      <c r="O197" s="9" t="str">
        <f t="shared" si="72"/>
        <v/>
      </c>
      <c r="P197" s="9" t="str">
        <f t="shared" si="73"/>
        <v/>
      </c>
      <c r="Q197" s="9" t="str">
        <f t="shared" si="74"/>
        <v/>
      </c>
      <c r="R197" s="9" t="str">
        <f t="shared" si="75"/>
        <v/>
      </c>
      <c r="S197" s="11" t="str">
        <f t="shared" si="76"/>
        <v/>
      </c>
      <c r="T197" s="11" t="str">
        <f t="shared" si="77"/>
        <v/>
      </c>
      <c r="U197" s="11" t="str">
        <f t="shared" si="78"/>
        <v/>
      </c>
      <c r="V197" s="11" t="str">
        <f t="shared" si="79"/>
        <v/>
      </c>
    </row>
    <row r="198" spans="1:22" ht="15.75" thickBot="1" x14ac:dyDescent="0.3">
      <c r="A198" s="3" t="s">
        <v>16</v>
      </c>
      <c r="B198" s="4">
        <v>1.06</v>
      </c>
      <c r="C198" s="4">
        <v>0.44</v>
      </c>
      <c r="D198" s="4">
        <v>11.2</v>
      </c>
      <c r="E198" s="4">
        <v>0.59</v>
      </c>
      <c r="F198" s="4">
        <v>1.53</v>
      </c>
      <c r="G198" s="5">
        <f t="shared" si="64"/>
        <v>1.06</v>
      </c>
      <c r="H198" s="5">
        <f t="shared" si="65"/>
        <v>0.59</v>
      </c>
      <c r="I198" s="5">
        <f t="shared" si="66"/>
        <v>0.44</v>
      </c>
      <c r="J198" s="5">
        <f t="shared" si="67"/>
        <v>11.2</v>
      </c>
      <c r="K198" s="7" t="str">
        <f t="shared" si="68"/>
        <v/>
      </c>
      <c r="L198" s="7" t="str">
        <f t="shared" si="69"/>
        <v/>
      </c>
      <c r="M198" s="7" t="str">
        <f t="shared" si="70"/>
        <v/>
      </c>
      <c r="N198" s="7" t="str">
        <f t="shared" si="71"/>
        <v/>
      </c>
      <c r="O198" s="9" t="str">
        <f t="shared" si="72"/>
        <v/>
      </c>
      <c r="P198" s="9" t="str">
        <f t="shared" si="73"/>
        <v/>
      </c>
      <c r="Q198" s="9" t="str">
        <f t="shared" si="74"/>
        <v/>
      </c>
      <c r="R198" s="9" t="str">
        <f t="shared" si="75"/>
        <v/>
      </c>
      <c r="S198" s="11" t="str">
        <f t="shared" si="76"/>
        <v/>
      </c>
      <c r="T198" s="11" t="str">
        <f t="shared" si="77"/>
        <v/>
      </c>
      <c r="U198" s="11" t="str">
        <f t="shared" si="78"/>
        <v/>
      </c>
      <c r="V198" s="11" t="str">
        <f t="shared" si="79"/>
        <v/>
      </c>
    </row>
    <row r="199" spans="1:22" ht="15.75" thickBot="1" x14ac:dyDescent="0.3">
      <c r="A199" s="3" t="s">
        <v>422</v>
      </c>
      <c r="B199" s="4">
        <v>1.06</v>
      </c>
      <c r="C199" s="4">
        <v>0.13</v>
      </c>
      <c r="D199" s="4">
        <v>15.1</v>
      </c>
      <c r="E199" s="4">
        <v>0.92</v>
      </c>
      <c r="F199" s="4">
        <v>1.2</v>
      </c>
      <c r="G199" s="5">
        <f t="shared" si="64"/>
        <v>1.06</v>
      </c>
      <c r="H199" s="5">
        <f t="shared" si="65"/>
        <v>0.92</v>
      </c>
      <c r="I199" s="5">
        <f t="shared" si="66"/>
        <v>0.13</v>
      </c>
      <c r="J199" s="5">
        <f t="shared" si="67"/>
        <v>15.1</v>
      </c>
      <c r="K199" s="7" t="str">
        <f t="shared" si="68"/>
        <v/>
      </c>
      <c r="L199" s="7" t="str">
        <f t="shared" si="69"/>
        <v/>
      </c>
      <c r="M199" s="7" t="str">
        <f t="shared" si="70"/>
        <v/>
      </c>
      <c r="N199" s="7" t="str">
        <f t="shared" si="71"/>
        <v/>
      </c>
      <c r="O199" s="9" t="str">
        <f t="shared" si="72"/>
        <v/>
      </c>
      <c r="P199" s="9" t="str">
        <f t="shared" si="73"/>
        <v/>
      </c>
      <c r="Q199" s="9" t="str">
        <f t="shared" si="74"/>
        <v/>
      </c>
      <c r="R199" s="9" t="str">
        <f t="shared" si="75"/>
        <v/>
      </c>
      <c r="S199" s="11" t="str">
        <f t="shared" si="76"/>
        <v/>
      </c>
      <c r="T199" s="11" t="str">
        <f t="shared" si="77"/>
        <v/>
      </c>
      <c r="U199" s="11" t="str">
        <f t="shared" si="78"/>
        <v/>
      </c>
      <c r="V199" s="11" t="str">
        <f t="shared" si="79"/>
        <v/>
      </c>
    </row>
    <row r="200" spans="1:22" ht="15.75" thickBot="1" x14ac:dyDescent="0.3">
      <c r="A200" s="3" t="s">
        <v>308</v>
      </c>
      <c r="B200" s="4">
        <v>1.06</v>
      </c>
      <c r="C200" s="4">
        <v>0.31</v>
      </c>
      <c r="D200" s="4">
        <v>15.9</v>
      </c>
      <c r="E200" s="4">
        <v>0.73</v>
      </c>
      <c r="F200" s="4">
        <v>1.38</v>
      </c>
      <c r="G200" s="5">
        <f t="shared" si="64"/>
        <v>1.06</v>
      </c>
      <c r="H200" s="5">
        <f t="shared" si="65"/>
        <v>0.73</v>
      </c>
      <c r="I200" s="5">
        <f t="shared" si="66"/>
        <v>0.31</v>
      </c>
      <c r="J200" s="5">
        <f t="shared" si="67"/>
        <v>15.9</v>
      </c>
      <c r="K200" s="7" t="str">
        <f t="shared" si="68"/>
        <v/>
      </c>
      <c r="L200" s="7" t="str">
        <f t="shared" si="69"/>
        <v/>
      </c>
      <c r="M200" s="7" t="str">
        <f t="shared" si="70"/>
        <v/>
      </c>
      <c r="N200" s="7" t="str">
        <f t="shared" si="71"/>
        <v/>
      </c>
      <c r="O200" s="9" t="str">
        <f t="shared" si="72"/>
        <v/>
      </c>
      <c r="P200" s="9" t="str">
        <f t="shared" si="73"/>
        <v/>
      </c>
      <c r="Q200" s="9" t="str">
        <f t="shared" si="74"/>
        <v/>
      </c>
      <c r="R200" s="9" t="str">
        <f t="shared" si="75"/>
        <v/>
      </c>
      <c r="S200" s="11" t="str">
        <f t="shared" si="76"/>
        <v/>
      </c>
      <c r="T200" s="11" t="str">
        <f t="shared" si="77"/>
        <v/>
      </c>
      <c r="U200" s="11" t="str">
        <f t="shared" si="78"/>
        <v/>
      </c>
      <c r="V200" s="11" t="str">
        <f t="shared" si="79"/>
        <v/>
      </c>
    </row>
    <row r="201" spans="1:22" ht="15.75" thickBot="1" x14ac:dyDescent="0.3">
      <c r="A201" s="3">
        <v>-434196</v>
      </c>
      <c r="B201" s="4">
        <v>1.06</v>
      </c>
      <c r="C201" s="4">
        <v>0.13</v>
      </c>
      <c r="D201" s="4">
        <v>19.8</v>
      </c>
      <c r="E201" s="4">
        <v>0.92</v>
      </c>
      <c r="F201" s="4">
        <v>1.21</v>
      </c>
      <c r="G201" s="5">
        <f t="shared" si="64"/>
        <v>1.06</v>
      </c>
      <c r="H201" s="5">
        <f t="shared" si="65"/>
        <v>0.92</v>
      </c>
      <c r="I201" s="5">
        <f t="shared" si="66"/>
        <v>0.13</v>
      </c>
      <c r="J201" s="5">
        <f t="shared" si="67"/>
        <v>19.8</v>
      </c>
      <c r="K201" s="7" t="str">
        <f t="shared" si="68"/>
        <v/>
      </c>
      <c r="L201" s="7" t="str">
        <f t="shared" si="69"/>
        <v/>
      </c>
      <c r="M201" s="7" t="str">
        <f t="shared" si="70"/>
        <v/>
      </c>
      <c r="N201" s="7" t="str">
        <f t="shared" si="71"/>
        <v/>
      </c>
      <c r="O201" s="9" t="str">
        <f t="shared" si="72"/>
        <v/>
      </c>
      <c r="P201" s="9" t="str">
        <f t="shared" si="73"/>
        <v/>
      </c>
      <c r="Q201" s="9" t="str">
        <f t="shared" si="74"/>
        <v/>
      </c>
      <c r="R201" s="9" t="str">
        <f t="shared" si="75"/>
        <v/>
      </c>
      <c r="S201" s="11" t="str">
        <f t="shared" si="76"/>
        <v/>
      </c>
      <c r="T201" s="11" t="str">
        <f t="shared" si="77"/>
        <v/>
      </c>
      <c r="U201" s="11" t="str">
        <f t="shared" si="78"/>
        <v/>
      </c>
      <c r="V201" s="11" t="str">
        <f t="shared" si="79"/>
        <v/>
      </c>
    </row>
    <row r="202" spans="1:22" ht="15.75" thickBot="1" x14ac:dyDescent="0.3">
      <c r="A202" s="3" t="s">
        <v>549</v>
      </c>
      <c r="B202" s="4">
        <v>1.06</v>
      </c>
      <c r="C202" s="4">
        <v>0.72</v>
      </c>
      <c r="D202" s="4">
        <v>21.5</v>
      </c>
      <c r="E202" s="4">
        <v>0.28999999999999998</v>
      </c>
      <c r="F202" s="4">
        <v>1.84</v>
      </c>
      <c r="G202" s="5">
        <f t="shared" si="64"/>
        <v>1.06</v>
      </c>
      <c r="H202" s="5">
        <f t="shared" si="65"/>
        <v>0.28999999999999998</v>
      </c>
      <c r="I202" s="5">
        <f t="shared" si="66"/>
        <v>0.72</v>
      </c>
      <c r="J202" s="5">
        <f t="shared" si="67"/>
        <v>21.5</v>
      </c>
      <c r="K202" s="7" t="str">
        <f t="shared" si="68"/>
        <v/>
      </c>
      <c r="L202" s="7" t="str">
        <f t="shared" si="69"/>
        <v/>
      </c>
      <c r="M202" s="7" t="str">
        <f t="shared" si="70"/>
        <v/>
      </c>
      <c r="N202" s="7" t="str">
        <f t="shared" si="71"/>
        <v/>
      </c>
      <c r="O202" s="9" t="str">
        <f t="shared" si="72"/>
        <v/>
      </c>
      <c r="P202" s="9" t="str">
        <f t="shared" si="73"/>
        <v/>
      </c>
      <c r="Q202" s="9" t="str">
        <f t="shared" si="74"/>
        <v/>
      </c>
      <c r="R202" s="9" t="str">
        <f t="shared" si="75"/>
        <v/>
      </c>
      <c r="S202" s="11" t="str">
        <f t="shared" si="76"/>
        <v/>
      </c>
      <c r="T202" s="11" t="str">
        <f t="shared" si="77"/>
        <v/>
      </c>
      <c r="U202" s="11" t="str">
        <f t="shared" si="78"/>
        <v/>
      </c>
      <c r="V202" s="11" t="str">
        <f t="shared" si="79"/>
        <v/>
      </c>
    </row>
    <row r="203" spans="1:22" ht="15.75" thickBot="1" x14ac:dyDescent="0.3">
      <c r="A203" s="3">
        <v>-68950</v>
      </c>
      <c r="B203" s="4">
        <v>1.06</v>
      </c>
      <c r="C203" s="4">
        <v>0.34</v>
      </c>
      <c r="D203" s="4">
        <v>25.2</v>
      </c>
      <c r="E203" s="4">
        <v>0.69</v>
      </c>
      <c r="F203" s="4">
        <v>1.42</v>
      </c>
      <c r="G203" s="5">
        <f t="shared" si="64"/>
        <v>1.06</v>
      </c>
      <c r="H203" s="5">
        <f t="shared" si="65"/>
        <v>0.69</v>
      </c>
      <c r="I203" s="5">
        <f t="shared" si="66"/>
        <v>0.34</v>
      </c>
      <c r="J203" s="5">
        <f t="shared" si="67"/>
        <v>25.2</v>
      </c>
      <c r="K203" s="7" t="str">
        <f t="shared" si="68"/>
        <v/>
      </c>
      <c r="L203" s="7" t="str">
        <f t="shared" si="69"/>
        <v/>
      </c>
      <c r="M203" s="7" t="str">
        <f t="shared" si="70"/>
        <v/>
      </c>
      <c r="N203" s="7" t="str">
        <f t="shared" si="71"/>
        <v/>
      </c>
      <c r="O203" s="9" t="str">
        <f t="shared" si="72"/>
        <v/>
      </c>
      <c r="P203" s="9" t="str">
        <f t="shared" si="73"/>
        <v/>
      </c>
      <c r="Q203" s="9" t="str">
        <f t="shared" si="74"/>
        <v/>
      </c>
      <c r="R203" s="9" t="str">
        <f t="shared" si="75"/>
        <v/>
      </c>
      <c r="S203" s="11" t="str">
        <f t="shared" si="76"/>
        <v/>
      </c>
      <c r="T203" s="11" t="str">
        <f t="shared" si="77"/>
        <v/>
      </c>
      <c r="U203" s="11" t="str">
        <f t="shared" si="78"/>
        <v/>
      </c>
      <c r="V203" s="11" t="str">
        <f t="shared" si="79"/>
        <v/>
      </c>
    </row>
    <row r="204" spans="1:22" ht="15.75" thickBot="1" x14ac:dyDescent="0.3">
      <c r="A204" s="3" t="s">
        <v>763</v>
      </c>
      <c r="B204" s="4">
        <v>1.06</v>
      </c>
      <c r="C204" s="4">
        <v>0.09</v>
      </c>
      <c r="D204" s="4">
        <v>27.1</v>
      </c>
      <c r="E204" s="4">
        <v>0.96</v>
      </c>
      <c r="F204" s="4">
        <v>1.1599999999999999</v>
      </c>
      <c r="G204" s="5">
        <f t="shared" si="64"/>
        <v>1.06</v>
      </c>
      <c r="H204" s="5">
        <f t="shared" si="65"/>
        <v>0.96</v>
      </c>
      <c r="I204" s="5">
        <f t="shared" si="66"/>
        <v>0.09</v>
      </c>
      <c r="J204" s="5">
        <f t="shared" si="67"/>
        <v>27.1</v>
      </c>
      <c r="K204" s="7" t="str">
        <f t="shared" si="68"/>
        <v/>
      </c>
      <c r="L204" s="7" t="str">
        <f t="shared" si="69"/>
        <v/>
      </c>
      <c r="M204" s="7" t="str">
        <f t="shared" si="70"/>
        <v/>
      </c>
      <c r="N204" s="7" t="str">
        <f t="shared" si="71"/>
        <v/>
      </c>
      <c r="O204" s="9" t="str">
        <f t="shared" si="72"/>
        <v/>
      </c>
      <c r="P204" s="9" t="str">
        <f t="shared" si="73"/>
        <v/>
      </c>
      <c r="Q204" s="9" t="str">
        <f t="shared" si="74"/>
        <v/>
      </c>
      <c r="R204" s="9" t="str">
        <f t="shared" si="75"/>
        <v/>
      </c>
      <c r="S204" s="11" t="str">
        <f t="shared" si="76"/>
        <v/>
      </c>
      <c r="T204" s="11" t="str">
        <f t="shared" si="77"/>
        <v/>
      </c>
      <c r="U204" s="11" t="str">
        <f t="shared" si="78"/>
        <v/>
      </c>
      <c r="V204" s="11" t="str">
        <f t="shared" si="79"/>
        <v/>
      </c>
    </row>
    <row r="205" spans="1:22" ht="15.75" thickBot="1" x14ac:dyDescent="0.3">
      <c r="A205" s="3">
        <v>-350751</v>
      </c>
      <c r="B205" s="4">
        <v>1.07</v>
      </c>
      <c r="C205" s="4">
        <v>0.26</v>
      </c>
      <c r="D205" s="4">
        <v>0.6</v>
      </c>
      <c r="E205" s="4">
        <v>0.8</v>
      </c>
      <c r="F205" s="4">
        <v>1.35</v>
      </c>
      <c r="G205" s="5">
        <f t="shared" si="64"/>
        <v>1.07</v>
      </c>
      <c r="H205" s="5">
        <f t="shared" si="65"/>
        <v>0.8</v>
      </c>
      <c r="I205" s="5">
        <f t="shared" si="66"/>
        <v>0.26</v>
      </c>
      <c r="J205" s="5">
        <f t="shared" si="67"/>
        <v>0.6</v>
      </c>
      <c r="K205" s="7" t="str">
        <f t="shared" si="68"/>
        <v/>
      </c>
      <c r="L205" s="7" t="str">
        <f t="shared" si="69"/>
        <v/>
      </c>
      <c r="M205" s="7" t="str">
        <f t="shared" si="70"/>
        <v/>
      </c>
      <c r="N205" s="7" t="str">
        <f t="shared" si="71"/>
        <v/>
      </c>
      <c r="O205" s="9" t="str">
        <f t="shared" si="72"/>
        <v/>
      </c>
      <c r="P205" s="9" t="str">
        <f t="shared" si="73"/>
        <v/>
      </c>
      <c r="Q205" s="9" t="str">
        <f t="shared" si="74"/>
        <v/>
      </c>
      <c r="R205" s="9" t="str">
        <f t="shared" si="75"/>
        <v/>
      </c>
      <c r="S205" s="11" t="str">
        <f t="shared" si="76"/>
        <v/>
      </c>
      <c r="T205" s="11" t="str">
        <f t="shared" si="77"/>
        <v/>
      </c>
      <c r="U205" s="11" t="str">
        <f t="shared" si="78"/>
        <v/>
      </c>
      <c r="V205" s="11" t="str">
        <f t="shared" si="79"/>
        <v/>
      </c>
    </row>
    <row r="206" spans="1:22" ht="15.75" thickBot="1" x14ac:dyDescent="0.3">
      <c r="A206" s="3" t="s">
        <v>637</v>
      </c>
      <c r="B206" s="4">
        <v>1.07</v>
      </c>
      <c r="C206" s="4">
        <v>0.67</v>
      </c>
      <c r="D206" s="4">
        <v>3.3</v>
      </c>
      <c r="E206" s="4">
        <v>0.35</v>
      </c>
      <c r="F206" s="4">
        <v>1.79</v>
      </c>
      <c r="G206" s="5">
        <f t="shared" si="64"/>
        <v>1.07</v>
      </c>
      <c r="H206" s="5">
        <f t="shared" si="65"/>
        <v>0.35</v>
      </c>
      <c r="I206" s="5">
        <f t="shared" si="66"/>
        <v>0.67</v>
      </c>
      <c r="J206" s="5">
        <f t="shared" si="67"/>
        <v>3.3</v>
      </c>
      <c r="K206" s="7" t="str">
        <f t="shared" si="68"/>
        <v/>
      </c>
      <c r="L206" s="7" t="str">
        <f t="shared" si="69"/>
        <v/>
      </c>
      <c r="M206" s="7" t="str">
        <f t="shared" si="70"/>
        <v/>
      </c>
      <c r="N206" s="7" t="str">
        <f t="shared" si="71"/>
        <v/>
      </c>
      <c r="O206" s="9" t="str">
        <f t="shared" si="72"/>
        <v/>
      </c>
      <c r="P206" s="9" t="str">
        <f t="shared" si="73"/>
        <v/>
      </c>
      <c r="Q206" s="9" t="str">
        <f t="shared" si="74"/>
        <v/>
      </c>
      <c r="R206" s="9" t="str">
        <f t="shared" si="75"/>
        <v/>
      </c>
      <c r="S206" s="11" t="str">
        <f t="shared" si="76"/>
        <v/>
      </c>
      <c r="T206" s="11" t="str">
        <f t="shared" si="77"/>
        <v/>
      </c>
      <c r="U206" s="11" t="str">
        <f t="shared" si="78"/>
        <v/>
      </c>
      <c r="V206" s="11" t="str">
        <f t="shared" si="79"/>
        <v/>
      </c>
    </row>
    <row r="207" spans="1:22" ht="15.75" thickBot="1" x14ac:dyDescent="0.3">
      <c r="A207" s="3" t="s">
        <v>1069</v>
      </c>
      <c r="B207" s="4">
        <v>1.07</v>
      </c>
      <c r="C207" s="4">
        <v>0.11</v>
      </c>
      <c r="D207" s="4">
        <v>5.4</v>
      </c>
      <c r="E207" s="4">
        <v>0.95</v>
      </c>
      <c r="F207" s="4">
        <v>1.19</v>
      </c>
      <c r="G207" s="5">
        <f t="shared" si="64"/>
        <v>1.07</v>
      </c>
      <c r="H207" s="5">
        <f t="shared" si="65"/>
        <v>0.95</v>
      </c>
      <c r="I207" s="5">
        <f t="shared" si="66"/>
        <v>0.11</v>
      </c>
      <c r="J207" s="5">
        <f t="shared" si="67"/>
        <v>5.4</v>
      </c>
      <c r="K207" s="7" t="str">
        <f t="shared" si="68"/>
        <v/>
      </c>
      <c r="L207" s="7" t="str">
        <f t="shared" si="69"/>
        <v/>
      </c>
      <c r="M207" s="7" t="str">
        <f t="shared" si="70"/>
        <v/>
      </c>
      <c r="N207" s="7" t="str">
        <f t="shared" si="71"/>
        <v/>
      </c>
      <c r="O207" s="9" t="str">
        <f t="shared" si="72"/>
        <v/>
      </c>
      <c r="P207" s="9" t="str">
        <f t="shared" si="73"/>
        <v/>
      </c>
      <c r="Q207" s="9" t="str">
        <f t="shared" si="74"/>
        <v/>
      </c>
      <c r="R207" s="9" t="str">
        <f t="shared" si="75"/>
        <v/>
      </c>
      <c r="S207" s="11" t="str">
        <f t="shared" si="76"/>
        <v/>
      </c>
      <c r="T207" s="11" t="str">
        <f t="shared" si="77"/>
        <v/>
      </c>
      <c r="U207" s="11" t="str">
        <f t="shared" si="78"/>
        <v/>
      </c>
      <c r="V207" s="11" t="str">
        <f t="shared" si="79"/>
        <v/>
      </c>
    </row>
    <row r="208" spans="1:22" ht="15.75" thickBot="1" x14ac:dyDescent="0.3">
      <c r="A208" s="3" t="s">
        <v>176</v>
      </c>
      <c r="B208" s="4">
        <v>1.07</v>
      </c>
      <c r="C208" s="4">
        <v>0.42</v>
      </c>
      <c r="D208" s="4">
        <v>8.8000000000000007</v>
      </c>
      <c r="E208" s="4">
        <v>0.62</v>
      </c>
      <c r="F208" s="4">
        <v>1.51</v>
      </c>
      <c r="G208" s="5">
        <f t="shared" si="64"/>
        <v>1.07</v>
      </c>
      <c r="H208" s="5">
        <f t="shared" si="65"/>
        <v>0.62</v>
      </c>
      <c r="I208" s="5">
        <f t="shared" si="66"/>
        <v>0.42</v>
      </c>
      <c r="J208" s="5">
        <f t="shared" si="67"/>
        <v>8.8000000000000007</v>
      </c>
      <c r="K208" s="7" t="str">
        <f t="shared" si="68"/>
        <v/>
      </c>
      <c r="L208" s="7" t="str">
        <f t="shared" si="69"/>
        <v/>
      </c>
      <c r="M208" s="7" t="str">
        <f t="shared" si="70"/>
        <v/>
      </c>
      <c r="N208" s="7" t="str">
        <f t="shared" si="71"/>
        <v/>
      </c>
      <c r="O208" s="9" t="str">
        <f t="shared" si="72"/>
        <v/>
      </c>
      <c r="P208" s="9" t="str">
        <f t="shared" si="73"/>
        <v/>
      </c>
      <c r="Q208" s="9" t="str">
        <f t="shared" si="74"/>
        <v/>
      </c>
      <c r="R208" s="9" t="str">
        <f t="shared" si="75"/>
        <v/>
      </c>
      <c r="S208" s="11" t="str">
        <f t="shared" si="76"/>
        <v/>
      </c>
      <c r="T208" s="11" t="str">
        <f t="shared" si="77"/>
        <v/>
      </c>
      <c r="U208" s="11" t="str">
        <f t="shared" si="78"/>
        <v/>
      </c>
      <c r="V208" s="11" t="str">
        <f t="shared" si="79"/>
        <v/>
      </c>
    </row>
    <row r="209" spans="1:22" ht="15.75" thickBot="1" x14ac:dyDescent="0.3">
      <c r="A209" s="3">
        <v>-192559</v>
      </c>
      <c r="B209" s="4">
        <v>1.07</v>
      </c>
      <c r="C209" s="4">
        <v>0.23</v>
      </c>
      <c r="D209" s="4">
        <v>10.1</v>
      </c>
      <c r="E209" s="4">
        <v>0.83</v>
      </c>
      <c r="F209" s="4">
        <v>1.32</v>
      </c>
      <c r="G209" s="5">
        <f t="shared" si="64"/>
        <v>1.07</v>
      </c>
      <c r="H209" s="5">
        <f t="shared" si="65"/>
        <v>0.83</v>
      </c>
      <c r="I209" s="5">
        <f t="shared" si="66"/>
        <v>0.23</v>
      </c>
      <c r="J209" s="5">
        <f t="shared" si="67"/>
        <v>10.1</v>
      </c>
      <c r="K209" s="7" t="str">
        <f t="shared" si="68"/>
        <v/>
      </c>
      <c r="L209" s="7" t="str">
        <f t="shared" si="69"/>
        <v/>
      </c>
      <c r="M209" s="7" t="str">
        <f t="shared" si="70"/>
        <v/>
      </c>
      <c r="N209" s="7" t="str">
        <f t="shared" si="71"/>
        <v/>
      </c>
      <c r="O209" s="9" t="str">
        <f t="shared" si="72"/>
        <v/>
      </c>
      <c r="P209" s="9" t="str">
        <f t="shared" si="73"/>
        <v/>
      </c>
      <c r="Q209" s="9" t="str">
        <f t="shared" si="74"/>
        <v/>
      </c>
      <c r="R209" s="9" t="str">
        <f t="shared" si="75"/>
        <v/>
      </c>
      <c r="S209" s="11" t="str">
        <f t="shared" si="76"/>
        <v/>
      </c>
      <c r="T209" s="11" t="str">
        <f t="shared" si="77"/>
        <v/>
      </c>
      <c r="U209" s="11" t="str">
        <f t="shared" si="78"/>
        <v/>
      </c>
      <c r="V209" s="11" t="str">
        <f t="shared" si="79"/>
        <v/>
      </c>
    </row>
    <row r="210" spans="1:22" ht="15.75" thickBot="1" x14ac:dyDescent="0.3">
      <c r="A210" s="3" t="s">
        <v>1057</v>
      </c>
      <c r="B210" s="4">
        <v>1.07</v>
      </c>
      <c r="C210" s="4">
        <v>0.2</v>
      </c>
      <c r="D210" s="4">
        <v>11.8</v>
      </c>
      <c r="E210" s="4">
        <v>0.85</v>
      </c>
      <c r="F210" s="4">
        <v>1.28</v>
      </c>
      <c r="G210" s="5">
        <f t="shared" si="64"/>
        <v>1.07</v>
      </c>
      <c r="H210" s="5">
        <f t="shared" si="65"/>
        <v>0.85</v>
      </c>
      <c r="I210" s="5">
        <f t="shared" si="66"/>
        <v>0.2</v>
      </c>
      <c r="J210" s="5">
        <f t="shared" si="67"/>
        <v>11.8</v>
      </c>
      <c r="K210" s="7" t="str">
        <f t="shared" si="68"/>
        <v/>
      </c>
      <c r="L210" s="7" t="str">
        <f t="shared" si="69"/>
        <v/>
      </c>
      <c r="M210" s="7" t="str">
        <f t="shared" si="70"/>
        <v/>
      </c>
      <c r="N210" s="7" t="str">
        <f t="shared" si="71"/>
        <v/>
      </c>
      <c r="O210" s="9" t="str">
        <f t="shared" si="72"/>
        <v/>
      </c>
      <c r="P210" s="9" t="str">
        <f t="shared" si="73"/>
        <v/>
      </c>
      <c r="Q210" s="9" t="str">
        <f t="shared" si="74"/>
        <v/>
      </c>
      <c r="R210" s="9" t="str">
        <f t="shared" si="75"/>
        <v/>
      </c>
      <c r="S210" s="11" t="str">
        <f t="shared" si="76"/>
        <v/>
      </c>
      <c r="T210" s="11" t="str">
        <f t="shared" si="77"/>
        <v/>
      </c>
      <c r="U210" s="11" t="str">
        <f t="shared" si="78"/>
        <v/>
      </c>
      <c r="V210" s="11" t="str">
        <f t="shared" si="79"/>
        <v/>
      </c>
    </row>
    <row r="211" spans="1:22" ht="15.75" thickBot="1" x14ac:dyDescent="0.3">
      <c r="A211" s="3" t="s">
        <v>120</v>
      </c>
      <c r="B211" s="4">
        <v>1.07</v>
      </c>
      <c r="C211" s="4">
        <v>0.18</v>
      </c>
      <c r="D211" s="4">
        <v>15.6</v>
      </c>
      <c r="E211" s="4">
        <v>0.88</v>
      </c>
      <c r="F211" s="4">
        <v>1.27</v>
      </c>
      <c r="G211" s="5">
        <f t="shared" si="64"/>
        <v>1.07</v>
      </c>
      <c r="H211" s="5">
        <f t="shared" si="65"/>
        <v>0.88</v>
      </c>
      <c r="I211" s="5">
        <f t="shared" si="66"/>
        <v>0.18</v>
      </c>
      <c r="J211" s="5">
        <f t="shared" si="67"/>
        <v>15.6</v>
      </c>
      <c r="K211" s="7" t="str">
        <f t="shared" si="68"/>
        <v/>
      </c>
      <c r="L211" s="7" t="str">
        <f t="shared" si="69"/>
        <v/>
      </c>
      <c r="M211" s="7" t="str">
        <f t="shared" si="70"/>
        <v/>
      </c>
      <c r="N211" s="7" t="str">
        <f t="shared" si="71"/>
        <v/>
      </c>
      <c r="O211" s="9" t="str">
        <f t="shared" si="72"/>
        <v/>
      </c>
      <c r="P211" s="9" t="str">
        <f t="shared" si="73"/>
        <v/>
      </c>
      <c r="Q211" s="9" t="str">
        <f t="shared" si="74"/>
        <v/>
      </c>
      <c r="R211" s="9" t="str">
        <f t="shared" si="75"/>
        <v/>
      </c>
      <c r="S211" s="11" t="str">
        <f t="shared" si="76"/>
        <v/>
      </c>
      <c r="T211" s="11" t="str">
        <f t="shared" si="77"/>
        <v/>
      </c>
      <c r="U211" s="11" t="str">
        <f t="shared" si="78"/>
        <v/>
      </c>
      <c r="V211" s="11" t="str">
        <f t="shared" si="79"/>
        <v/>
      </c>
    </row>
    <row r="212" spans="1:22" ht="15.75" thickBot="1" x14ac:dyDescent="0.3">
      <c r="A212" s="3">
        <v>-444004</v>
      </c>
      <c r="B212" s="4">
        <v>1.07</v>
      </c>
      <c r="C212" s="4">
        <v>0.17</v>
      </c>
      <c r="D212" s="4">
        <v>17.2</v>
      </c>
      <c r="E212" s="4">
        <v>0.88</v>
      </c>
      <c r="F212" s="4">
        <v>1.26</v>
      </c>
      <c r="G212" s="5">
        <f t="shared" si="64"/>
        <v>1.07</v>
      </c>
      <c r="H212" s="5">
        <f t="shared" si="65"/>
        <v>0.88</v>
      </c>
      <c r="I212" s="5">
        <f t="shared" si="66"/>
        <v>0.17</v>
      </c>
      <c r="J212" s="5">
        <f t="shared" si="67"/>
        <v>17.2</v>
      </c>
      <c r="K212" s="7" t="str">
        <f t="shared" si="68"/>
        <v/>
      </c>
      <c r="L212" s="7" t="str">
        <f t="shared" si="69"/>
        <v/>
      </c>
      <c r="M212" s="7" t="str">
        <f t="shared" si="70"/>
        <v/>
      </c>
      <c r="N212" s="7" t="str">
        <f t="shared" si="71"/>
        <v/>
      </c>
      <c r="O212" s="9" t="str">
        <f t="shared" si="72"/>
        <v/>
      </c>
      <c r="P212" s="9" t="str">
        <f t="shared" si="73"/>
        <v/>
      </c>
      <c r="Q212" s="9" t="str">
        <f t="shared" si="74"/>
        <v/>
      </c>
      <c r="R212" s="9" t="str">
        <f t="shared" si="75"/>
        <v/>
      </c>
      <c r="S212" s="11" t="str">
        <f t="shared" si="76"/>
        <v/>
      </c>
      <c r="T212" s="11" t="str">
        <f t="shared" si="77"/>
        <v/>
      </c>
      <c r="U212" s="11" t="str">
        <f t="shared" si="78"/>
        <v/>
      </c>
      <c r="V212" s="11" t="str">
        <f t="shared" si="79"/>
        <v/>
      </c>
    </row>
    <row r="213" spans="1:22" ht="15.75" thickBot="1" x14ac:dyDescent="0.3">
      <c r="A213" s="3">
        <v>-444193</v>
      </c>
      <c r="B213" s="4">
        <v>1.07</v>
      </c>
      <c r="C213" s="4">
        <v>0.19</v>
      </c>
      <c r="D213" s="4">
        <v>24.8</v>
      </c>
      <c r="E213" s="4">
        <v>0.86</v>
      </c>
      <c r="F213" s="4">
        <v>1.28</v>
      </c>
      <c r="G213" s="5">
        <f t="shared" si="64"/>
        <v>1.07</v>
      </c>
      <c r="H213" s="5">
        <f t="shared" si="65"/>
        <v>0.86</v>
      </c>
      <c r="I213" s="5">
        <f t="shared" si="66"/>
        <v>0.19</v>
      </c>
      <c r="J213" s="5">
        <f t="shared" si="67"/>
        <v>24.8</v>
      </c>
      <c r="K213" s="7" t="str">
        <f t="shared" si="68"/>
        <v/>
      </c>
      <c r="L213" s="7" t="str">
        <f t="shared" si="69"/>
        <v/>
      </c>
      <c r="M213" s="7" t="str">
        <f t="shared" si="70"/>
        <v/>
      </c>
      <c r="N213" s="7" t="str">
        <f t="shared" si="71"/>
        <v/>
      </c>
      <c r="O213" s="9" t="str">
        <f t="shared" si="72"/>
        <v/>
      </c>
      <c r="P213" s="9" t="str">
        <f t="shared" si="73"/>
        <v/>
      </c>
      <c r="Q213" s="9" t="str">
        <f t="shared" si="74"/>
        <v/>
      </c>
      <c r="R213" s="9" t="str">
        <f t="shared" si="75"/>
        <v/>
      </c>
      <c r="S213" s="11" t="str">
        <f t="shared" si="76"/>
        <v/>
      </c>
      <c r="T213" s="11" t="str">
        <f t="shared" si="77"/>
        <v/>
      </c>
      <c r="U213" s="11" t="str">
        <f t="shared" si="78"/>
        <v/>
      </c>
      <c r="V213" s="11" t="str">
        <f t="shared" si="79"/>
        <v/>
      </c>
    </row>
    <row r="214" spans="1:22" ht="15.75" thickBot="1" x14ac:dyDescent="0.3">
      <c r="A214" s="3" t="s">
        <v>537</v>
      </c>
      <c r="B214" s="4">
        <v>1.07</v>
      </c>
      <c r="C214" s="4">
        <v>0.44</v>
      </c>
      <c r="D214" s="4">
        <v>26.5</v>
      </c>
      <c r="E214" s="4">
        <v>0.59</v>
      </c>
      <c r="F214" s="4">
        <v>1.54</v>
      </c>
      <c r="G214" s="5">
        <f t="shared" si="64"/>
        <v>1.07</v>
      </c>
      <c r="H214" s="5">
        <f t="shared" si="65"/>
        <v>0.59</v>
      </c>
      <c r="I214" s="5">
        <f t="shared" si="66"/>
        <v>0.44</v>
      </c>
      <c r="J214" s="5">
        <f t="shared" si="67"/>
        <v>26.5</v>
      </c>
      <c r="K214" s="7" t="str">
        <f t="shared" si="68"/>
        <v/>
      </c>
      <c r="L214" s="7" t="str">
        <f t="shared" si="69"/>
        <v/>
      </c>
      <c r="M214" s="7" t="str">
        <f t="shared" si="70"/>
        <v/>
      </c>
      <c r="N214" s="7" t="str">
        <f t="shared" si="71"/>
        <v/>
      </c>
      <c r="O214" s="9" t="str">
        <f t="shared" si="72"/>
        <v/>
      </c>
      <c r="P214" s="9" t="str">
        <f t="shared" si="73"/>
        <v/>
      </c>
      <c r="Q214" s="9" t="str">
        <f t="shared" si="74"/>
        <v/>
      </c>
      <c r="R214" s="9" t="str">
        <f t="shared" si="75"/>
        <v/>
      </c>
      <c r="S214" s="11" t="str">
        <f t="shared" si="76"/>
        <v/>
      </c>
      <c r="T214" s="11" t="str">
        <f t="shared" si="77"/>
        <v/>
      </c>
      <c r="U214" s="11" t="str">
        <f t="shared" si="78"/>
        <v/>
      </c>
      <c r="V214" s="11" t="str">
        <f t="shared" si="79"/>
        <v/>
      </c>
    </row>
    <row r="215" spans="1:22" ht="15.75" thickBot="1" x14ac:dyDescent="0.3">
      <c r="A215" s="3" t="s">
        <v>498</v>
      </c>
      <c r="B215" s="4">
        <v>1.07</v>
      </c>
      <c r="C215" s="4">
        <v>0.1</v>
      </c>
      <c r="D215" s="4">
        <v>29.7</v>
      </c>
      <c r="E215" s="4">
        <v>0.96</v>
      </c>
      <c r="F215" s="4">
        <v>1.18</v>
      </c>
      <c r="G215" s="5">
        <f t="shared" si="64"/>
        <v>1.07</v>
      </c>
      <c r="H215" s="5">
        <f t="shared" si="65"/>
        <v>0.96</v>
      </c>
      <c r="I215" s="5">
        <f t="shared" si="66"/>
        <v>0.1</v>
      </c>
      <c r="J215" s="5">
        <f t="shared" si="67"/>
        <v>29.7</v>
      </c>
      <c r="K215" s="7" t="str">
        <f t="shared" si="68"/>
        <v/>
      </c>
      <c r="L215" s="7" t="str">
        <f t="shared" si="69"/>
        <v/>
      </c>
      <c r="M215" s="7" t="str">
        <f t="shared" si="70"/>
        <v/>
      </c>
      <c r="N215" s="7" t="str">
        <f t="shared" si="71"/>
        <v/>
      </c>
      <c r="O215" s="9" t="str">
        <f t="shared" si="72"/>
        <v/>
      </c>
      <c r="P215" s="9" t="str">
        <f t="shared" si="73"/>
        <v/>
      </c>
      <c r="Q215" s="9" t="str">
        <f t="shared" si="74"/>
        <v/>
      </c>
      <c r="R215" s="9" t="str">
        <f t="shared" si="75"/>
        <v/>
      </c>
      <c r="S215" s="11" t="str">
        <f t="shared" si="76"/>
        <v/>
      </c>
      <c r="T215" s="11" t="str">
        <f t="shared" si="77"/>
        <v/>
      </c>
      <c r="U215" s="11" t="str">
        <f t="shared" si="78"/>
        <v/>
      </c>
      <c r="V215" s="11" t="str">
        <f t="shared" si="79"/>
        <v/>
      </c>
    </row>
    <row r="216" spans="1:22" ht="15.75" thickBot="1" x14ac:dyDescent="0.3">
      <c r="A216" s="3">
        <v>-357622</v>
      </c>
      <c r="B216" s="4">
        <v>1.08</v>
      </c>
      <c r="C216" s="4">
        <v>0.54</v>
      </c>
      <c r="D216" s="4">
        <v>3.2</v>
      </c>
      <c r="E216" s="4">
        <v>0.5</v>
      </c>
      <c r="F216" s="4">
        <v>1.67</v>
      </c>
      <c r="G216" s="5">
        <f t="shared" si="64"/>
        <v>1.08</v>
      </c>
      <c r="H216" s="5">
        <f t="shared" si="65"/>
        <v>0.5</v>
      </c>
      <c r="I216" s="5">
        <f t="shared" si="66"/>
        <v>0.54</v>
      </c>
      <c r="J216" s="5">
        <f t="shared" si="67"/>
        <v>3.2</v>
      </c>
      <c r="K216" s="7" t="str">
        <f t="shared" si="68"/>
        <v/>
      </c>
      <c r="L216" s="7" t="str">
        <f t="shared" si="69"/>
        <v/>
      </c>
      <c r="M216" s="7" t="str">
        <f t="shared" si="70"/>
        <v/>
      </c>
      <c r="N216" s="7" t="str">
        <f t="shared" si="71"/>
        <v/>
      </c>
      <c r="O216" s="9" t="str">
        <f t="shared" si="72"/>
        <v/>
      </c>
      <c r="P216" s="9" t="str">
        <f t="shared" si="73"/>
        <v/>
      </c>
      <c r="Q216" s="9" t="str">
        <f t="shared" si="74"/>
        <v/>
      </c>
      <c r="R216" s="9" t="str">
        <f t="shared" si="75"/>
        <v/>
      </c>
      <c r="S216" s="11" t="str">
        <f t="shared" si="76"/>
        <v/>
      </c>
      <c r="T216" s="11" t="str">
        <f t="shared" si="77"/>
        <v/>
      </c>
      <c r="U216" s="11" t="str">
        <f t="shared" si="78"/>
        <v/>
      </c>
      <c r="V216" s="11" t="str">
        <f t="shared" si="79"/>
        <v/>
      </c>
    </row>
    <row r="217" spans="1:22" ht="15.75" thickBot="1" x14ac:dyDescent="0.3">
      <c r="A217" s="3">
        <v>-433953</v>
      </c>
      <c r="B217" s="4">
        <v>1.08</v>
      </c>
      <c r="C217" s="4">
        <v>0.2</v>
      </c>
      <c r="D217" s="4">
        <v>7.2</v>
      </c>
      <c r="E217" s="4">
        <v>0.86</v>
      </c>
      <c r="F217" s="4">
        <v>1.29</v>
      </c>
      <c r="G217" s="5">
        <f t="shared" si="64"/>
        <v>1.08</v>
      </c>
      <c r="H217" s="5">
        <f t="shared" si="65"/>
        <v>0.86</v>
      </c>
      <c r="I217" s="5">
        <f t="shared" si="66"/>
        <v>0.2</v>
      </c>
      <c r="J217" s="5">
        <f t="shared" si="67"/>
        <v>7.2</v>
      </c>
      <c r="K217" s="7" t="str">
        <f t="shared" si="68"/>
        <v/>
      </c>
      <c r="L217" s="7" t="str">
        <f t="shared" si="69"/>
        <v/>
      </c>
      <c r="M217" s="7" t="str">
        <f t="shared" si="70"/>
        <v/>
      </c>
      <c r="N217" s="7" t="str">
        <f t="shared" si="71"/>
        <v/>
      </c>
      <c r="O217" s="9" t="str">
        <f t="shared" si="72"/>
        <v/>
      </c>
      <c r="P217" s="9" t="str">
        <f t="shared" si="73"/>
        <v/>
      </c>
      <c r="Q217" s="9" t="str">
        <f t="shared" si="74"/>
        <v/>
      </c>
      <c r="R217" s="9" t="str">
        <f t="shared" si="75"/>
        <v/>
      </c>
      <c r="S217" s="11" t="str">
        <f t="shared" si="76"/>
        <v/>
      </c>
      <c r="T217" s="11" t="str">
        <f t="shared" si="77"/>
        <v/>
      </c>
      <c r="U217" s="11" t="str">
        <f t="shared" si="78"/>
        <v/>
      </c>
      <c r="V217" s="11" t="str">
        <f t="shared" si="79"/>
        <v/>
      </c>
    </row>
    <row r="218" spans="1:22" ht="15.75" thickBot="1" x14ac:dyDescent="0.3">
      <c r="A218" s="3" t="s">
        <v>27</v>
      </c>
      <c r="B218" s="4">
        <v>1.08</v>
      </c>
      <c r="C218" s="4">
        <v>0.36</v>
      </c>
      <c r="D218" s="4">
        <v>10.3</v>
      </c>
      <c r="E218" s="4">
        <v>0.7</v>
      </c>
      <c r="F218" s="4">
        <v>1.46</v>
      </c>
      <c r="G218" s="5">
        <f t="shared" si="64"/>
        <v>1.08</v>
      </c>
      <c r="H218" s="5">
        <f t="shared" si="65"/>
        <v>0.7</v>
      </c>
      <c r="I218" s="5">
        <f t="shared" si="66"/>
        <v>0.36</v>
      </c>
      <c r="J218" s="5">
        <f t="shared" si="67"/>
        <v>10.3</v>
      </c>
      <c r="K218" s="7" t="str">
        <f t="shared" si="68"/>
        <v/>
      </c>
      <c r="L218" s="7" t="str">
        <f t="shared" si="69"/>
        <v/>
      </c>
      <c r="M218" s="7" t="str">
        <f t="shared" si="70"/>
        <v/>
      </c>
      <c r="N218" s="7" t="str">
        <f t="shared" si="71"/>
        <v/>
      </c>
      <c r="O218" s="9" t="str">
        <f t="shared" si="72"/>
        <v/>
      </c>
      <c r="P218" s="9" t="str">
        <f t="shared" si="73"/>
        <v/>
      </c>
      <c r="Q218" s="9" t="str">
        <f t="shared" si="74"/>
        <v/>
      </c>
      <c r="R218" s="9" t="str">
        <f t="shared" si="75"/>
        <v/>
      </c>
      <c r="S218" s="11" t="str">
        <f t="shared" si="76"/>
        <v/>
      </c>
      <c r="T218" s="11" t="str">
        <f t="shared" si="77"/>
        <v/>
      </c>
      <c r="U218" s="11" t="str">
        <f t="shared" si="78"/>
        <v/>
      </c>
      <c r="V218" s="11" t="str">
        <f t="shared" si="79"/>
        <v/>
      </c>
    </row>
    <row r="219" spans="1:22" ht="15.75" thickBot="1" x14ac:dyDescent="0.3">
      <c r="A219" s="3">
        <v>-154275</v>
      </c>
      <c r="B219" s="4">
        <v>1.08</v>
      </c>
      <c r="C219" s="4">
        <v>0.49</v>
      </c>
      <c r="D219" s="4">
        <v>11.6</v>
      </c>
      <c r="E219" s="4">
        <v>0.55000000000000004</v>
      </c>
      <c r="F219" s="4">
        <v>1.61</v>
      </c>
      <c r="G219" s="5">
        <f t="shared" si="64"/>
        <v>1.08</v>
      </c>
      <c r="H219" s="5">
        <f t="shared" si="65"/>
        <v>0.55000000000000004</v>
      </c>
      <c r="I219" s="5">
        <f t="shared" si="66"/>
        <v>0.49</v>
      </c>
      <c r="J219" s="5">
        <f t="shared" si="67"/>
        <v>11.6</v>
      </c>
      <c r="K219" s="7" t="str">
        <f t="shared" si="68"/>
        <v/>
      </c>
      <c r="L219" s="7" t="str">
        <f t="shared" si="69"/>
        <v/>
      </c>
      <c r="M219" s="7" t="str">
        <f t="shared" si="70"/>
        <v/>
      </c>
      <c r="N219" s="7" t="str">
        <f t="shared" si="71"/>
        <v/>
      </c>
      <c r="O219" s="9" t="str">
        <f t="shared" si="72"/>
        <v/>
      </c>
      <c r="P219" s="9" t="str">
        <f t="shared" si="73"/>
        <v/>
      </c>
      <c r="Q219" s="9" t="str">
        <f t="shared" si="74"/>
        <v/>
      </c>
      <c r="R219" s="9" t="str">
        <f t="shared" si="75"/>
        <v/>
      </c>
      <c r="S219" s="11" t="str">
        <f t="shared" si="76"/>
        <v/>
      </c>
      <c r="T219" s="11" t="str">
        <f t="shared" si="77"/>
        <v/>
      </c>
      <c r="U219" s="11" t="str">
        <f t="shared" si="78"/>
        <v/>
      </c>
      <c r="V219" s="11" t="str">
        <f t="shared" si="79"/>
        <v/>
      </c>
    </row>
    <row r="220" spans="1:22" ht="15.75" thickBot="1" x14ac:dyDescent="0.3">
      <c r="A220" s="3" t="s">
        <v>81</v>
      </c>
      <c r="B220" s="4">
        <v>1.08</v>
      </c>
      <c r="C220" s="4">
        <v>0.13</v>
      </c>
      <c r="D220" s="4">
        <v>12</v>
      </c>
      <c r="E220" s="4">
        <v>0.94</v>
      </c>
      <c r="F220" s="4">
        <v>1.22</v>
      </c>
      <c r="G220" s="5">
        <f t="shared" si="64"/>
        <v>1.08</v>
      </c>
      <c r="H220" s="5">
        <f t="shared" si="65"/>
        <v>0.94</v>
      </c>
      <c r="I220" s="5">
        <f t="shared" si="66"/>
        <v>0.13</v>
      </c>
      <c r="J220" s="5">
        <f t="shared" si="67"/>
        <v>12</v>
      </c>
      <c r="K220" s="7" t="str">
        <f t="shared" si="68"/>
        <v/>
      </c>
      <c r="L220" s="7" t="str">
        <f t="shared" si="69"/>
        <v/>
      </c>
      <c r="M220" s="7" t="str">
        <f t="shared" si="70"/>
        <v/>
      </c>
      <c r="N220" s="7" t="str">
        <f t="shared" si="71"/>
        <v/>
      </c>
      <c r="O220" s="9" t="str">
        <f t="shared" si="72"/>
        <v/>
      </c>
      <c r="P220" s="9" t="str">
        <f t="shared" si="73"/>
        <v/>
      </c>
      <c r="Q220" s="9" t="str">
        <f t="shared" si="74"/>
        <v/>
      </c>
      <c r="R220" s="9" t="str">
        <f t="shared" si="75"/>
        <v/>
      </c>
      <c r="S220" s="11" t="str">
        <f t="shared" si="76"/>
        <v/>
      </c>
      <c r="T220" s="11" t="str">
        <f t="shared" si="77"/>
        <v/>
      </c>
      <c r="U220" s="11" t="str">
        <f t="shared" si="78"/>
        <v/>
      </c>
      <c r="V220" s="11" t="str">
        <f t="shared" si="79"/>
        <v/>
      </c>
    </row>
    <row r="221" spans="1:22" ht="15.75" thickBot="1" x14ac:dyDescent="0.3">
      <c r="A221" s="3" t="s">
        <v>750</v>
      </c>
      <c r="B221" s="4">
        <v>1.08</v>
      </c>
      <c r="C221" s="4">
        <v>0.28000000000000003</v>
      </c>
      <c r="D221" s="4">
        <v>14.1</v>
      </c>
      <c r="E221" s="4">
        <v>0.77</v>
      </c>
      <c r="F221" s="4">
        <v>1.38</v>
      </c>
      <c r="G221" s="5">
        <f t="shared" si="64"/>
        <v>1.08</v>
      </c>
      <c r="H221" s="5">
        <f t="shared" si="65"/>
        <v>0.77</v>
      </c>
      <c r="I221" s="5">
        <f t="shared" si="66"/>
        <v>0.28000000000000003</v>
      </c>
      <c r="J221" s="5">
        <f t="shared" si="67"/>
        <v>14.1</v>
      </c>
      <c r="K221" s="7" t="str">
        <f t="shared" si="68"/>
        <v/>
      </c>
      <c r="L221" s="7" t="str">
        <f t="shared" si="69"/>
        <v/>
      </c>
      <c r="M221" s="7" t="str">
        <f t="shared" si="70"/>
        <v/>
      </c>
      <c r="N221" s="7" t="str">
        <f t="shared" si="71"/>
        <v/>
      </c>
      <c r="O221" s="9" t="str">
        <f t="shared" si="72"/>
        <v/>
      </c>
      <c r="P221" s="9" t="str">
        <f t="shared" si="73"/>
        <v/>
      </c>
      <c r="Q221" s="9" t="str">
        <f t="shared" si="74"/>
        <v/>
      </c>
      <c r="R221" s="9" t="str">
        <f t="shared" si="75"/>
        <v/>
      </c>
      <c r="S221" s="11" t="str">
        <f t="shared" si="76"/>
        <v/>
      </c>
      <c r="T221" s="11" t="str">
        <f t="shared" si="77"/>
        <v/>
      </c>
      <c r="U221" s="11" t="str">
        <f t="shared" si="78"/>
        <v/>
      </c>
      <c r="V221" s="11" t="str">
        <f t="shared" si="79"/>
        <v/>
      </c>
    </row>
    <row r="222" spans="1:22" ht="15.75" thickBot="1" x14ac:dyDescent="0.3">
      <c r="A222" s="3">
        <v>-363067</v>
      </c>
      <c r="B222" s="4">
        <v>1.08</v>
      </c>
      <c r="C222" s="4">
        <v>0.09</v>
      </c>
      <c r="D222" s="4">
        <v>15.3</v>
      </c>
      <c r="E222" s="4">
        <v>0.98</v>
      </c>
      <c r="F222" s="4">
        <v>1.17</v>
      </c>
      <c r="G222" s="5">
        <f t="shared" si="64"/>
        <v>1.08</v>
      </c>
      <c r="H222" s="5">
        <f t="shared" si="65"/>
        <v>0.98</v>
      </c>
      <c r="I222" s="5">
        <f t="shared" si="66"/>
        <v>0.09</v>
      </c>
      <c r="J222" s="5">
        <f t="shared" si="67"/>
        <v>15.3</v>
      </c>
      <c r="K222" s="7" t="str">
        <f t="shared" si="68"/>
        <v/>
      </c>
      <c r="L222" s="7" t="str">
        <f t="shared" si="69"/>
        <v/>
      </c>
      <c r="M222" s="7" t="str">
        <f t="shared" si="70"/>
        <v/>
      </c>
      <c r="N222" s="7" t="str">
        <f t="shared" si="71"/>
        <v/>
      </c>
      <c r="O222" s="9" t="str">
        <f t="shared" si="72"/>
        <v/>
      </c>
      <c r="P222" s="9" t="str">
        <f t="shared" si="73"/>
        <v/>
      </c>
      <c r="Q222" s="9" t="str">
        <f t="shared" si="74"/>
        <v/>
      </c>
      <c r="R222" s="9" t="str">
        <f t="shared" si="75"/>
        <v/>
      </c>
      <c r="S222" s="11" t="str">
        <f t="shared" si="76"/>
        <v/>
      </c>
      <c r="T222" s="11" t="str">
        <f t="shared" si="77"/>
        <v/>
      </c>
      <c r="U222" s="11" t="str">
        <f t="shared" si="78"/>
        <v/>
      </c>
      <c r="V222" s="11" t="str">
        <f t="shared" si="79"/>
        <v/>
      </c>
    </row>
    <row r="223" spans="1:22" ht="15.75" thickBot="1" x14ac:dyDescent="0.3">
      <c r="A223" s="3" t="s">
        <v>443</v>
      </c>
      <c r="B223" s="4">
        <v>1.08</v>
      </c>
      <c r="C223" s="4">
        <v>0.5</v>
      </c>
      <c r="D223" s="4">
        <v>15.6</v>
      </c>
      <c r="E223" s="4">
        <v>0.54</v>
      </c>
      <c r="F223" s="4">
        <v>1.63</v>
      </c>
      <c r="G223" s="5">
        <f t="shared" si="64"/>
        <v>1.08</v>
      </c>
      <c r="H223" s="5">
        <f t="shared" si="65"/>
        <v>0.54</v>
      </c>
      <c r="I223" s="5">
        <f t="shared" si="66"/>
        <v>0.5</v>
      </c>
      <c r="J223" s="5">
        <f t="shared" si="67"/>
        <v>15.6</v>
      </c>
      <c r="K223" s="7" t="str">
        <f t="shared" si="68"/>
        <v/>
      </c>
      <c r="L223" s="7" t="str">
        <f t="shared" si="69"/>
        <v/>
      </c>
      <c r="M223" s="7" t="str">
        <f t="shared" si="70"/>
        <v/>
      </c>
      <c r="N223" s="7" t="str">
        <f t="shared" si="71"/>
        <v/>
      </c>
      <c r="O223" s="9" t="str">
        <f t="shared" si="72"/>
        <v/>
      </c>
      <c r="P223" s="9" t="str">
        <f t="shared" si="73"/>
        <v/>
      </c>
      <c r="Q223" s="9" t="str">
        <f t="shared" si="74"/>
        <v/>
      </c>
      <c r="R223" s="9" t="str">
        <f t="shared" si="75"/>
        <v/>
      </c>
      <c r="S223" s="11" t="str">
        <f t="shared" si="76"/>
        <v/>
      </c>
      <c r="T223" s="11" t="str">
        <f t="shared" si="77"/>
        <v/>
      </c>
      <c r="U223" s="11" t="str">
        <f t="shared" si="78"/>
        <v/>
      </c>
      <c r="V223" s="11" t="str">
        <f t="shared" si="79"/>
        <v/>
      </c>
    </row>
    <row r="224" spans="1:22" ht="15.75" thickBot="1" x14ac:dyDescent="0.3">
      <c r="A224" s="3">
        <v>-171576</v>
      </c>
      <c r="B224" s="4">
        <v>1.08</v>
      </c>
      <c r="C224" s="4">
        <v>0.57999999999999996</v>
      </c>
      <c r="D224" s="4">
        <v>17.3</v>
      </c>
      <c r="E224" s="4">
        <v>0.45</v>
      </c>
      <c r="F224" s="4">
        <v>1.72</v>
      </c>
      <c r="G224" s="5">
        <f t="shared" si="64"/>
        <v>1.08</v>
      </c>
      <c r="H224" s="5">
        <f t="shared" si="65"/>
        <v>0.45</v>
      </c>
      <c r="I224" s="5">
        <f t="shared" si="66"/>
        <v>0.57999999999999996</v>
      </c>
      <c r="J224" s="5">
        <f t="shared" si="67"/>
        <v>17.3</v>
      </c>
      <c r="K224" s="7" t="str">
        <f t="shared" si="68"/>
        <v/>
      </c>
      <c r="L224" s="7" t="str">
        <f t="shared" si="69"/>
        <v/>
      </c>
      <c r="M224" s="7" t="str">
        <f t="shared" si="70"/>
        <v/>
      </c>
      <c r="N224" s="7" t="str">
        <f t="shared" si="71"/>
        <v/>
      </c>
      <c r="O224" s="9" t="str">
        <f t="shared" si="72"/>
        <v/>
      </c>
      <c r="P224" s="9" t="str">
        <f t="shared" si="73"/>
        <v/>
      </c>
      <c r="Q224" s="9" t="str">
        <f t="shared" si="74"/>
        <v/>
      </c>
      <c r="R224" s="9" t="str">
        <f t="shared" si="75"/>
        <v/>
      </c>
      <c r="S224" s="11" t="str">
        <f t="shared" si="76"/>
        <v/>
      </c>
      <c r="T224" s="11" t="str">
        <f t="shared" si="77"/>
        <v/>
      </c>
      <c r="U224" s="11" t="str">
        <f t="shared" si="78"/>
        <v/>
      </c>
      <c r="V224" s="11" t="str">
        <f t="shared" si="79"/>
        <v/>
      </c>
    </row>
    <row r="225" spans="1:22" ht="15.75" thickBot="1" x14ac:dyDescent="0.3">
      <c r="A225" s="3" t="s">
        <v>219</v>
      </c>
      <c r="B225" s="4">
        <v>1.08</v>
      </c>
      <c r="C225" s="4">
        <v>0.18</v>
      </c>
      <c r="D225" s="4">
        <v>22.3</v>
      </c>
      <c r="E225" s="4">
        <v>0.88</v>
      </c>
      <c r="F225" s="4">
        <v>1.28</v>
      </c>
      <c r="G225" s="5">
        <f t="shared" si="64"/>
        <v>1.08</v>
      </c>
      <c r="H225" s="5">
        <f t="shared" si="65"/>
        <v>0.88</v>
      </c>
      <c r="I225" s="5">
        <f t="shared" si="66"/>
        <v>0.18</v>
      </c>
      <c r="J225" s="5">
        <f t="shared" si="67"/>
        <v>22.3</v>
      </c>
      <c r="K225" s="7" t="str">
        <f t="shared" si="68"/>
        <v/>
      </c>
      <c r="L225" s="7" t="str">
        <f t="shared" si="69"/>
        <v/>
      </c>
      <c r="M225" s="7" t="str">
        <f t="shared" si="70"/>
        <v/>
      </c>
      <c r="N225" s="7" t="str">
        <f t="shared" si="71"/>
        <v/>
      </c>
      <c r="O225" s="9" t="str">
        <f t="shared" si="72"/>
        <v/>
      </c>
      <c r="P225" s="9" t="str">
        <f t="shared" si="73"/>
        <v/>
      </c>
      <c r="Q225" s="9" t="str">
        <f t="shared" si="74"/>
        <v/>
      </c>
      <c r="R225" s="9" t="str">
        <f t="shared" si="75"/>
        <v/>
      </c>
      <c r="S225" s="11" t="str">
        <f t="shared" si="76"/>
        <v/>
      </c>
      <c r="T225" s="11" t="str">
        <f t="shared" si="77"/>
        <v/>
      </c>
      <c r="U225" s="11" t="str">
        <f t="shared" si="78"/>
        <v/>
      </c>
      <c r="V225" s="11" t="str">
        <f t="shared" si="79"/>
        <v/>
      </c>
    </row>
    <row r="226" spans="1:22" ht="15.75" thickBot="1" x14ac:dyDescent="0.3">
      <c r="A226" s="3" t="s">
        <v>0</v>
      </c>
      <c r="B226" s="4">
        <v>1.08</v>
      </c>
      <c r="C226" s="4">
        <v>0.83</v>
      </c>
      <c r="D226" s="4">
        <v>22.8</v>
      </c>
      <c r="E226" s="4">
        <v>0.19</v>
      </c>
      <c r="F226" s="4">
        <v>1.97</v>
      </c>
      <c r="G226" s="5">
        <f t="shared" si="64"/>
        <v>1.08</v>
      </c>
      <c r="H226" s="5">
        <f t="shared" si="65"/>
        <v>0.19</v>
      </c>
      <c r="I226" s="5">
        <f t="shared" si="66"/>
        <v>0.83</v>
      </c>
      <c r="J226" s="5">
        <f t="shared" si="67"/>
        <v>22.8</v>
      </c>
      <c r="K226" s="7" t="str">
        <f t="shared" si="68"/>
        <v/>
      </c>
      <c r="L226" s="7" t="str">
        <f t="shared" si="69"/>
        <v/>
      </c>
      <c r="M226" s="7" t="str">
        <f t="shared" si="70"/>
        <v/>
      </c>
      <c r="N226" s="7" t="str">
        <f t="shared" si="71"/>
        <v/>
      </c>
      <c r="O226" s="9" t="str">
        <f t="shared" si="72"/>
        <v/>
      </c>
      <c r="P226" s="9" t="str">
        <f t="shared" si="73"/>
        <v/>
      </c>
      <c r="Q226" s="9" t="str">
        <f t="shared" si="74"/>
        <v/>
      </c>
      <c r="R226" s="9" t="str">
        <f t="shared" si="75"/>
        <v/>
      </c>
      <c r="S226" s="11" t="str">
        <f t="shared" si="76"/>
        <v/>
      </c>
      <c r="T226" s="11" t="str">
        <f t="shared" si="77"/>
        <v/>
      </c>
      <c r="U226" s="11" t="str">
        <f t="shared" si="78"/>
        <v/>
      </c>
      <c r="V226" s="11" t="str">
        <f t="shared" si="79"/>
        <v/>
      </c>
    </row>
    <row r="227" spans="1:22" ht="15.75" thickBot="1" x14ac:dyDescent="0.3">
      <c r="A227" s="3" t="s">
        <v>341</v>
      </c>
      <c r="B227" s="4">
        <v>1.08</v>
      </c>
      <c r="C227" s="4">
        <v>0.28999999999999998</v>
      </c>
      <c r="D227" s="4">
        <v>25.2</v>
      </c>
      <c r="E227" s="4">
        <v>0.77</v>
      </c>
      <c r="F227" s="4">
        <v>1.39</v>
      </c>
      <c r="G227" s="5">
        <f t="shared" si="64"/>
        <v>1.08</v>
      </c>
      <c r="H227" s="5">
        <f t="shared" si="65"/>
        <v>0.77</v>
      </c>
      <c r="I227" s="5">
        <f t="shared" si="66"/>
        <v>0.28999999999999998</v>
      </c>
      <c r="J227" s="5">
        <f t="shared" si="67"/>
        <v>25.2</v>
      </c>
      <c r="K227" s="7" t="str">
        <f t="shared" si="68"/>
        <v/>
      </c>
      <c r="L227" s="7" t="str">
        <f t="shared" si="69"/>
        <v/>
      </c>
      <c r="M227" s="7" t="str">
        <f t="shared" si="70"/>
        <v/>
      </c>
      <c r="N227" s="7" t="str">
        <f t="shared" si="71"/>
        <v/>
      </c>
      <c r="O227" s="9" t="str">
        <f t="shared" si="72"/>
        <v/>
      </c>
      <c r="P227" s="9" t="str">
        <f t="shared" si="73"/>
        <v/>
      </c>
      <c r="Q227" s="9" t="str">
        <f t="shared" si="74"/>
        <v/>
      </c>
      <c r="R227" s="9" t="str">
        <f t="shared" si="75"/>
        <v/>
      </c>
      <c r="S227" s="11" t="str">
        <f t="shared" si="76"/>
        <v/>
      </c>
      <c r="T227" s="11" t="str">
        <f t="shared" si="77"/>
        <v/>
      </c>
      <c r="U227" s="11" t="str">
        <f t="shared" si="78"/>
        <v/>
      </c>
      <c r="V227" s="11" t="str">
        <f t="shared" si="79"/>
        <v/>
      </c>
    </row>
    <row r="228" spans="1:22" ht="15.75" thickBot="1" x14ac:dyDescent="0.3">
      <c r="A228" s="3">
        <v>-416195</v>
      </c>
      <c r="B228" s="4">
        <v>1.08</v>
      </c>
      <c r="C228" s="4">
        <v>0.16</v>
      </c>
      <c r="D228" s="4">
        <v>26.9</v>
      </c>
      <c r="E228" s="4">
        <v>0.9</v>
      </c>
      <c r="F228" s="4">
        <v>1.25</v>
      </c>
      <c r="G228" s="5">
        <f t="shared" si="64"/>
        <v>1.08</v>
      </c>
      <c r="H228" s="5">
        <f t="shared" si="65"/>
        <v>0.9</v>
      </c>
      <c r="I228" s="5">
        <f t="shared" si="66"/>
        <v>0.16</v>
      </c>
      <c r="J228" s="5">
        <f t="shared" si="67"/>
        <v>26.9</v>
      </c>
      <c r="K228" s="7" t="str">
        <f t="shared" si="68"/>
        <v/>
      </c>
      <c r="L228" s="7" t="str">
        <f t="shared" si="69"/>
        <v/>
      </c>
      <c r="M228" s="7" t="str">
        <f t="shared" si="70"/>
        <v/>
      </c>
      <c r="N228" s="7" t="str">
        <f t="shared" si="71"/>
        <v/>
      </c>
      <c r="O228" s="9" t="str">
        <f t="shared" si="72"/>
        <v/>
      </c>
      <c r="P228" s="9" t="str">
        <f t="shared" si="73"/>
        <v/>
      </c>
      <c r="Q228" s="9" t="str">
        <f t="shared" si="74"/>
        <v/>
      </c>
      <c r="R228" s="9" t="str">
        <f t="shared" si="75"/>
        <v/>
      </c>
      <c r="S228" s="11" t="str">
        <f t="shared" si="76"/>
        <v/>
      </c>
      <c r="T228" s="11" t="str">
        <f t="shared" si="77"/>
        <v/>
      </c>
      <c r="U228" s="11" t="str">
        <f t="shared" si="78"/>
        <v/>
      </c>
      <c r="V228" s="11" t="str">
        <f t="shared" si="79"/>
        <v/>
      </c>
    </row>
    <row r="229" spans="1:22" ht="15.75" thickBot="1" x14ac:dyDescent="0.3">
      <c r="A229" s="3" t="s">
        <v>472</v>
      </c>
      <c r="B229" s="4">
        <v>1.08</v>
      </c>
      <c r="C229" s="4">
        <v>0.14000000000000001</v>
      </c>
      <c r="D229" s="4">
        <v>32.200000000000003</v>
      </c>
      <c r="E229" s="4">
        <v>0.93</v>
      </c>
      <c r="F229" s="4">
        <v>1.23</v>
      </c>
      <c r="G229" s="5">
        <f t="shared" si="64"/>
        <v>1.08</v>
      </c>
      <c r="H229" s="5">
        <f t="shared" si="65"/>
        <v>0.93</v>
      </c>
      <c r="I229" s="5">
        <f t="shared" si="66"/>
        <v>0.14000000000000001</v>
      </c>
      <c r="J229" s="5">
        <f t="shared" si="67"/>
        <v>32.200000000000003</v>
      </c>
      <c r="K229" s="7" t="str">
        <f t="shared" si="68"/>
        <v/>
      </c>
      <c r="L229" s="7" t="str">
        <f t="shared" si="69"/>
        <v/>
      </c>
      <c r="M229" s="7" t="str">
        <f t="shared" si="70"/>
        <v/>
      </c>
      <c r="N229" s="7" t="str">
        <f t="shared" si="71"/>
        <v/>
      </c>
      <c r="O229" s="9" t="str">
        <f t="shared" si="72"/>
        <v/>
      </c>
      <c r="P229" s="9" t="str">
        <f t="shared" si="73"/>
        <v/>
      </c>
      <c r="Q229" s="9" t="str">
        <f t="shared" si="74"/>
        <v/>
      </c>
      <c r="R229" s="9" t="str">
        <f t="shared" si="75"/>
        <v/>
      </c>
      <c r="S229" s="11" t="str">
        <f t="shared" si="76"/>
        <v/>
      </c>
      <c r="T229" s="11" t="str">
        <f t="shared" si="77"/>
        <v/>
      </c>
      <c r="U229" s="11" t="str">
        <f t="shared" si="78"/>
        <v/>
      </c>
      <c r="V229" s="11" t="str">
        <f t="shared" si="79"/>
        <v/>
      </c>
    </row>
    <row r="230" spans="1:22" ht="15.75" thickBot="1" x14ac:dyDescent="0.3">
      <c r="A230" s="3" t="s">
        <v>290</v>
      </c>
      <c r="B230" s="4">
        <v>1.08</v>
      </c>
      <c r="C230" s="4">
        <v>0.73</v>
      </c>
      <c r="D230" s="4">
        <v>34.5</v>
      </c>
      <c r="E230" s="4">
        <v>0.28999999999999998</v>
      </c>
      <c r="F230" s="4">
        <v>1.88</v>
      </c>
      <c r="G230" s="5">
        <f t="shared" si="64"/>
        <v>1.08</v>
      </c>
      <c r="H230" s="5">
        <f t="shared" si="65"/>
        <v>0.28999999999999998</v>
      </c>
      <c r="I230" s="5">
        <f t="shared" si="66"/>
        <v>0.73</v>
      </c>
      <c r="J230" s="5">
        <f t="shared" si="67"/>
        <v>34.5</v>
      </c>
      <c r="K230" s="7" t="str">
        <f t="shared" si="68"/>
        <v/>
      </c>
      <c r="L230" s="7" t="str">
        <f t="shared" si="69"/>
        <v/>
      </c>
      <c r="M230" s="7" t="str">
        <f t="shared" si="70"/>
        <v/>
      </c>
      <c r="N230" s="7" t="str">
        <f t="shared" si="71"/>
        <v/>
      </c>
      <c r="O230" s="9" t="str">
        <f t="shared" si="72"/>
        <v/>
      </c>
      <c r="P230" s="9" t="str">
        <f t="shared" si="73"/>
        <v/>
      </c>
      <c r="Q230" s="9" t="str">
        <f t="shared" si="74"/>
        <v/>
      </c>
      <c r="R230" s="9" t="str">
        <f t="shared" si="75"/>
        <v/>
      </c>
      <c r="S230" s="11" t="str">
        <f t="shared" si="76"/>
        <v/>
      </c>
      <c r="T230" s="11" t="str">
        <f t="shared" si="77"/>
        <v/>
      </c>
      <c r="U230" s="11" t="str">
        <f t="shared" si="78"/>
        <v/>
      </c>
      <c r="V230" s="11" t="str">
        <f t="shared" si="79"/>
        <v/>
      </c>
    </row>
    <row r="231" spans="1:22" ht="15.75" thickBot="1" x14ac:dyDescent="0.3">
      <c r="A231" s="3">
        <v>-242450</v>
      </c>
      <c r="B231" s="4">
        <v>1.08</v>
      </c>
      <c r="C231" s="4">
        <v>0.48</v>
      </c>
      <c r="D231" s="4">
        <v>37</v>
      </c>
      <c r="E231" s="4">
        <v>0.56999999999999995</v>
      </c>
      <c r="F231" s="4">
        <v>1.6</v>
      </c>
      <c r="G231" s="5">
        <f t="shared" si="64"/>
        <v>1.08</v>
      </c>
      <c r="H231" s="5">
        <f t="shared" si="65"/>
        <v>0.56999999999999995</v>
      </c>
      <c r="I231" s="5">
        <f t="shared" si="66"/>
        <v>0.48</v>
      </c>
      <c r="J231" s="5">
        <f t="shared" si="67"/>
        <v>37</v>
      </c>
      <c r="K231" s="7" t="str">
        <f t="shared" si="68"/>
        <v/>
      </c>
      <c r="L231" s="7" t="str">
        <f t="shared" si="69"/>
        <v/>
      </c>
      <c r="M231" s="7" t="str">
        <f t="shared" si="70"/>
        <v/>
      </c>
      <c r="N231" s="7" t="str">
        <f t="shared" si="71"/>
        <v/>
      </c>
      <c r="O231" s="9" t="str">
        <f t="shared" si="72"/>
        <v/>
      </c>
      <c r="P231" s="9" t="str">
        <f t="shared" si="73"/>
        <v/>
      </c>
      <c r="Q231" s="9" t="str">
        <f t="shared" si="74"/>
        <v/>
      </c>
      <c r="R231" s="9" t="str">
        <f t="shared" si="75"/>
        <v/>
      </c>
      <c r="S231" s="11" t="str">
        <f t="shared" si="76"/>
        <v/>
      </c>
      <c r="T231" s="11" t="str">
        <f t="shared" si="77"/>
        <v/>
      </c>
      <c r="U231" s="11" t="str">
        <f t="shared" si="78"/>
        <v/>
      </c>
      <c r="V231" s="11" t="str">
        <f t="shared" si="79"/>
        <v/>
      </c>
    </row>
    <row r="232" spans="1:22" ht="15.75" thickBot="1" x14ac:dyDescent="0.3">
      <c r="A232" s="3" t="s">
        <v>814</v>
      </c>
      <c r="B232" s="4">
        <v>1.08</v>
      </c>
      <c r="C232" s="4">
        <v>0.45</v>
      </c>
      <c r="D232" s="4">
        <v>48.9</v>
      </c>
      <c r="E232" s="4">
        <v>0.59</v>
      </c>
      <c r="F232" s="4">
        <v>1.56</v>
      </c>
      <c r="G232" s="5">
        <f t="shared" si="64"/>
        <v>1.08</v>
      </c>
      <c r="H232" s="5">
        <f t="shared" si="65"/>
        <v>0.59</v>
      </c>
      <c r="I232" s="5">
        <f t="shared" si="66"/>
        <v>0.45</v>
      </c>
      <c r="J232" s="5">
        <f t="shared" si="67"/>
        <v>48.9</v>
      </c>
      <c r="K232" s="7" t="str">
        <f t="shared" si="68"/>
        <v/>
      </c>
      <c r="L232" s="7" t="str">
        <f t="shared" si="69"/>
        <v/>
      </c>
      <c r="M232" s="7" t="str">
        <f t="shared" si="70"/>
        <v/>
      </c>
      <c r="N232" s="7" t="str">
        <f t="shared" si="71"/>
        <v/>
      </c>
      <c r="O232" s="9" t="str">
        <f t="shared" si="72"/>
        <v/>
      </c>
      <c r="P232" s="9" t="str">
        <f t="shared" si="73"/>
        <v/>
      </c>
      <c r="Q232" s="9" t="str">
        <f t="shared" si="74"/>
        <v/>
      </c>
      <c r="R232" s="9" t="str">
        <f t="shared" si="75"/>
        <v/>
      </c>
      <c r="S232" s="11" t="str">
        <f t="shared" si="76"/>
        <v/>
      </c>
      <c r="T232" s="11" t="str">
        <f t="shared" si="77"/>
        <v/>
      </c>
      <c r="U232" s="11" t="str">
        <f t="shared" si="78"/>
        <v/>
      </c>
      <c r="V232" s="11" t="str">
        <f t="shared" si="79"/>
        <v/>
      </c>
    </row>
    <row r="233" spans="1:22" ht="15.75" thickBot="1" x14ac:dyDescent="0.3">
      <c r="A233" s="3">
        <v>-162120</v>
      </c>
      <c r="B233" s="4">
        <v>1.0900000000000001</v>
      </c>
      <c r="C233" s="4">
        <v>0.56999999999999995</v>
      </c>
      <c r="D233" s="4">
        <v>2.1</v>
      </c>
      <c r="E233" s="4">
        <v>0.47</v>
      </c>
      <c r="F233" s="4">
        <v>1.71</v>
      </c>
      <c r="G233" s="5">
        <f t="shared" si="64"/>
        <v>1.0900000000000001</v>
      </c>
      <c r="H233" s="5">
        <f t="shared" si="65"/>
        <v>0.47</v>
      </c>
      <c r="I233" s="5">
        <f t="shared" si="66"/>
        <v>0.56999999999999995</v>
      </c>
      <c r="J233" s="5">
        <f t="shared" si="67"/>
        <v>2.1</v>
      </c>
      <c r="K233" s="7" t="str">
        <f t="shared" si="68"/>
        <v/>
      </c>
      <c r="L233" s="7" t="str">
        <f t="shared" si="69"/>
        <v/>
      </c>
      <c r="M233" s="7" t="str">
        <f t="shared" si="70"/>
        <v/>
      </c>
      <c r="N233" s="7" t="str">
        <f t="shared" si="71"/>
        <v/>
      </c>
      <c r="O233" s="9" t="str">
        <f t="shared" si="72"/>
        <v/>
      </c>
      <c r="P233" s="9" t="str">
        <f t="shared" si="73"/>
        <v/>
      </c>
      <c r="Q233" s="9" t="str">
        <f t="shared" si="74"/>
        <v/>
      </c>
      <c r="R233" s="9" t="str">
        <f t="shared" si="75"/>
        <v/>
      </c>
      <c r="S233" s="11" t="str">
        <f t="shared" si="76"/>
        <v/>
      </c>
      <c r="T233" s="11" t="str">
        <f t="shared" si="77"/>
        <v/>
      </c>
      <c r="U233" s="11" t="str">
        <f t="shared" si="78"/>
        <v/>
      </c>
      <c r="V233" s="11" t="str">
        <f t="shared" si="79"/>
        <v/>
      </c>
    </row>
    <row r="234" spans="1:22" ht="15.75" thickBot="1" x14ac:dyDescent="0.3">
      <c r="A234" s="3">
        <v>-65909</v>
      </c>
      <c r="B234" s="4">
        <v>1.0900000000000001</v>
      </c>
      <c r="C234" s="4">
        <v>0.54</v>
      </c>
      <c r="D234" s="4">
        <v>3.6</v>
      </c>
      <c r="E234" s="4">
        <v>0.5</v>
      </c>
      <c r="F234" s="4">
        <v>1.68</v>
      </c>
      <c r="G234" s="5">
        <f t="shared" si="64"/>
        <v>1.0900000000000001</v>
      </c>
      <c r="H234" s="5">
        <f t="shared" si="65"/>
        <v>0.5</v>
      </c>
      <c r="I234" s="5">
        <f t="shared" si="66"/>
        <v>0.54</v>
      </c>
      <c r="J234" s="5">
        <f t="shared" si="67"/>
        <v>3.6</v>
      </c>
      <c r="K234" s="7" t="str">
        <f t="shared" si="68"/>
        <v/>
      </c>
      <c r="L234" s="7" t="str">
        <f t="shared" si="69"/>
        <v/>
      </c>
      <c r="M234" s="7" t="str">
        <f t="shared" si="70"/>
        <v/>
      </c>
      <c r="N234" s="7" t="str">
        <f t="shared" si="71"/>
        <v/>
      </c>
      <c r="O234" s="9" t="str">
        <f t="shared" si="72"/>
        <v/>
      </c>
      <c r="P234" s="9" t="str">
        <f t="shared" si="73"/>
        <v/>
      </c>
      <c r="Q234" s="9" t="str">
        <f t="shared" si="74"/>
        <v/>
      </c>
      <c r="R234" s="9" t="str">
        <f t="shared" si="75"/>
        <v/>
      </c>
      <c r="S234" s="11" t="str">
        <f t="shared" si="76"/>
        <v/>
      </c>
      <c r="T234" s="11" t="str">
        <f t="shared" si="77"/>
        <v/>
      </c>
      <c r="U234" s="11" t="str">
        <f t="shared" si="78"/>
        <v/>
      </c>
      <c r="V234" s="11" t="str">
        <f t="shared" si="79"/>
        <v/>
      </c>
    </row>
    <row r="235" spans="1:22" ht="15.75" thickBot="1" x14ac:dyDescent="0.3">
      <c r="A235" s="3">
        <v>-162882</v>
      </c>
      <c r="B235" s="4">
        <v>1.0900000000000001</v>
      </c>
      <c r="C235" s="4">
        <v>0.57999999999999996</v>
      </c>
      <c r="D235" s="4">
        <v>6.5</v>
      </c>
      <c r="E235" s="4">
        <v>0.46</v>
      </c>
      <c r="F235" s="4">
        <v>1.72</v>
      </c>
      <c r="G235" s="5">
        <f t="shared" si="64"/>
        <v>1.0900000000000001</v>
      </c>
      <c r="H235" s="5">
        <f t="shared" si="65"/>
        <v>0.46</v>
      </c>
      <c r="I235" s="5">
        <f t="shared" si="66"/>
        <v>0.57999999999999996</v>
      </c>
      <c r="J235" s="5">
        <f t="shared" si="67"/>
        <v>6.5</v>
      </c>
      <c r="K235" s="7" t="str">
        <f t="shared" si="68"/>
        <v/>
      </c>
      <c r="L235" s="7" t="str">
        <f t="shared" si="69"/>
        <v/>
      </c>
      <c r="M235" s="7" t="str">
        <f t="shared" si="70"/>
        <v/>
      </c>
      <c r="N235" s="7" t="str">
        <f t="shared" si="71"/>
        <v/>
      </c>
      <c r="O235" s="9" t="str">
        <f t="shared" si="72"/>
        <v/>
      </c>
      <c r="P235" s="9" t="str">
        <f t="shared" si="73"/>
        <v/>
      </c>
      <c r="Q235" s="9" t="str">
        <f t="shared" si="74"/>
        <v/>
      </c>
      <c r="R235" s="9" t="str">
        <f t="shared" si="75"/>
        <v/>
      </c>
      <c r="S235" s="11" t="str">
        <f t="shared" si="76"/>
        <v/>
      </c>
      <c r="T235" s="11" t="str">
        <f t="shared" si="77"/>
        <v/>
      </c>
      <c r="U235" s="11" t="str">
        <f t="shared" si="78"/>
        <v/>
      </c>
      <c r="V235" s="11" t="str">
        <f t="shared" si="79"/>
        <v/>
      </c>
    </row>
    <row r="236" spans="1:22" ht="15.75" thickBot="1" x14ac:dyDescent="0.3">
      <c r="A236" s="3" t="s">
        <v>90</v>
      </c>
      <c r="B236" s="4">
        <v>1.0900000000000001</v>
      </c>
      <c r="C236" s="4">
        <v>7.0000000000000007E-2</v>
      </c>
      <c r="D236" s="4">
        <v>13.4</v>
      </c>
      <c r="E236" s="4">
        <v>1.02</v>
      </c>
      <c r="F236" s="4">
        <v>1.1599999999999999</v>
      </c>
      <c r="G236" s="5">
        <f t="shared" si="64"/>
        <v>1.0900000000000001</v>
      </c>
      <c r="H236" s="5">
        <f t="shared" si="65"/>
        <v>1.02</v>
      </c>
      <c r="I236" s="5">
        <f t="shared" si="66"/>
        <v>7.0000000000000007E-2</v>
      </c>
      <c r="J236" s="5">
        <f t="shared" si="67"/>
        <v>13.4</v>
      </c>
      <c r="K236" s="7" t="str">
        <f t="shared" si="68"/>
        <v/>
      </c>
      <c r="L236" s="7" t="str">
        <f t="shared" si="69"/>
        <v/>
      </c>
      <c r="M236" s="7" t="str">
        <f t="shared" si="70"/>
        <v/>
      </c>
      <c r="N236" s="7" t="str">
        <f t="shared" si="71"/>
        <v/>
      </c>
      <c r="O236" s="9" t="str">
        <f t="shared" si="72"/>
        <v/>
      </c>
      <c r="P236" s="9" t="str">
        <f t="shared" si="73"/>
        <v/>
      </c>
      <c r="Q236" s="9" t="str">
        <f t="shared" si="74"/>
        <v/>
      </c>
      <c r="R236" s="9" t="str">
        <f t="shared" si="75"/>
        <v/>
      </c>
      <c r="S236" s="11" t="str">
        <f t="shared" si="76"/>
        <v/>
      </c>
      <c r="T236" s="11" t="str">
        <f t="shared" si="77"/>
        <v/>
      </c>
      <c r="U236" s="11" t="str">
        <f t="shared" si="78"/>
        <v/>
      </c>
      <c r="V236" s="11" t="str">
        <f t="shared" si="79"/>
        <v/>
      </c>
    </row>
    <row r="237" spans="1:22" ht="15.75" thickBot="1" x14ac:dyDescent="0.3">
      <c r="A237" s="3" t="s">
        <v>511</v>
      </c>
      <c r="B237" s="4">
        <v>1.0900000000000001</v>
      </c>
      <c r="C237" s="4">
        <v>0.7</v>
      </c>
      <c r="D237" s="4">
        <v>16.899999999999999</v>
      </c>
      <c r="E237" s="4">
        <v>0.33</v>
      </c>
      <c r="F237" s="4">
        <v>1.86</v>
      </c>
      <c r="G237" s="5">
        <f t="shared" si="64"/>
        <v>1.0900000000000001</v>
      </c>
      <c r="H237" s="5">
        <f t="shared" si="65"/>
        <v>0.33</v>
      </c>
      <c r="I237" s="5">
        <f t="shared" si="66"/>
        <v>0.7</v>
      </c>
      <c r="J237" s="5">
        <f t="shared" si="67"/>
        <v>16.899999999999999</v>
      </c>
      <c r="K237" s="7" t="str">
        <f t="shared" si="68"/>
        <v/>
      </c>
      <c r="L237" s="7" t="str">
        <f t="shared" si="69"/>
        <v/>
      </c>
      <c r="M237" s="7" t="str">
        <f t="shared" si="70"/>
        <v/>
      </c>
      <c r="N237" s="7" t="str">
        <f t="shared" si="71"/>
        <v/>
      </c>
      <c r="O237" s="9" t="str">
        <f t="shared" si="72"/>
        <v/>
      </c>
      <c r="P237" s="9" t="str">
        <f t="shared" si="73"/>
        <v/>
      </c>
      <c r="Q237" s="9" t="str">
        <f t="shared" si="74"/>
        <v/>
      </c>
      <c r="R237" s="9" t="str">
        <f t="shared" si="75"/>
        <v/>
      </c>
      <c r="S237" s="11" t="str">
        <f t="shared" si="76"/>
        <v/>
      </c>
      <c r="T237" s="11" t="str">
        <f t="shared" si="77"/>
        <v/>
      </c>
      <c r="U237" s="11" t="str">
        <f t="shared" si="78"/>
        <v/>
      </c>
      <c r="V237" s="11" t="str">
        <f t="shared" si="79"/>
        <v/>
      </c>
    </row>
    <row r="238" spans="1:22" ht="15.75" thickBot="1" x14ac:dyDescent="0.3">
      <c r="A238" s="3">
        <v>-366746</v>
      </c>
      <c r="B238" s="4">
        <v>1.0900000000000001</v>
      </c>
      <c r="C238" s="4">
        <v>0.46</v>
      </c>
      <c r="D238" s="4">
        <v>18.3</v>
      </c>
      <c r="E238" s="4">
        <v>0.59</v>
      </c>
      <c r="F238" s="4">
        <v>1.59</v>
      </c>
      <c r="G238" s="5">
        <f t="shared" si="64"/>
        <v>1.0900000000000001</v>
      </c>
      <c r="H238" s="5">
        <f t="shared" si="65"/>
        <v>0.59</v>
      </c>
      <c r="I238" s="5">
        <f t="shared" si="66"/>
        <v>0.46</v>
      </c>
      <c r="J238" s="5">
        <f t="shared" si="67"/>
        <v>18.3</v>
      </c>
      <c r="K238" s="7" t="str">
        <f t="shared" si="68"/>
        <v/>
      </c>
      <c r="L238" s="7" t="str">
        <f t="shared" si="69"/>
        <v/>
      </c>
      <c r="M238" s="7" t="str">
        <f t="shared" si="70"/>
        <v/>
      </c>
      <c r="N238" s="7" t="str">
        <f t="shared" si="71"/>
        <v/>
      </c>
      <c r="O238" s="9" t="str">
        <f t="shared" si="72"/>
        <v/>
      </c>
      <c r="P238" s="9" t="str">
        <f t="shared" si="73"/>
        <v/>
      </c>
      <c r="Q238" s="9" t="str">
        <f t="shared" si="74"/>
        <v/>
      </c>
      <c r="R238" s="9" t="str">
        <f t="shared" si="75"/>
        <v/>
      </c>
      <c r="S238" s="11" t="str">
        <f t="shared" si="76"/>
        <v/>
      </c>
      <c r="T238" s="11" t="str">
        <f t="shared" si="77"/>
        <v/>
      </c>
      <c r="U238" s="11" t="str">
        <f t="shared" si="78"/>
        <v/>
      </c>
      <c r="V238" s="11" t="str">
        <f t="shared" si="79"/>
        <v/>
      </c>
    </row>
    <row r="239" spans="1:22" ht="15.75" thickBot="1" x14ac:dyDescent="0.3">
      <c r="A239" s="3">
        <v>-141525</v>
      </c>
      <c r="B239" s="4">
        <v>1.0900000000000001</v>
      </c>
      <c r="C239" s="4">
        <v>0.72</v>
      </c>
      <c r="D239" s="4">
        <v>34</v>
      </c>
      <c r="E239" s="4">
        <v>0.3</v>
      </c>
      <c r="F239" s="4">
        <v>1.87</v>
      </c>
      <c r="G239" s="5">
        <f t="shared" si="64"/>
        <v>1.0900000000000001</v>
      </c>
      <c r="H239" s="5">
        <f t="shared" si="65"/>
        <v>0.3</v>
      </c>
      <c r="I239" s="5">
        <f t="shared" si="66"/>
        <v>0.72</v>
      </c>
      <c r="J239" s="5">
        <f t="shared" si="67"/>
        <v>34</v>
      </c>
      <c r="K239" s="7" t="str">
        <f t="shared" si="68"/>
        <v/>
      </c>
      <c r="L239" s="7" t="str">
        <f t="shared" si="69"/>
        <v/>
      </c>
      <c r="M239" s="7" t="str">
        <f t="shared" si="70"/>
        <v/>
      </c>
      <c r="N239" s="7" t="str">
        <f t="shared" si="71"/>
        <v/>
      </c>
      <c r="O239" s="9" t="str">
        <f t="shared" si="72"/>
        <v/>
      </c>
      <c r="P239" s="9" t="str">
        <f t="shared" si="73"/>
        <v/>
      </c>
      <c r="Q239" s="9" t="str">
        <f t="shared" si="74"/>
        <v/>
      </c>
      <c r="R239" s="9" t="str">
        <f t="shared" si="75"/>
        <v/>
      </c>
      <c r="S239" s="11" t="str">
        <f t="shared" si="76"/>
        <v/>
      </c>
      <c r="T239" s="11" t="str">
        <f t="shared" si="77"/>
        <v/>
      </c>
      <c r="U239" s="11" t="str">
        <f t="shared" si="78"/>
        <v/>
      </c>
      <c r="V239" s="11" t="str">
        <f t="shared" si="79"/>
        <v/>
      </c>
    </row>
    <row r="240" spans="1:22" ht="15.75" thickBot="1" x14ac:dyDescent="0.3">
      <c r="A240" s="3">
        <v>-143649</v>
      </c>
      <c r="B240" s="4">
        <v>1.0900000000000001</v>
      </c>
      <c r="C240" s="4">
        <v>0.19</v>
      </c>
      <c r="D240" s="4">
        <v>62.1</v>
      </c>
      <c r="E240" s="4">
        <v>0.88</v>
      </c>
      <c r="F240" s="4">
        <v>1.29</v>
      </c>
      <c r="G240" s="5">
        <f t="shared" si="64"/>
        <v>1.0900000000000001</v>
      </c>
      <c r="H240" s="5">
        <f t="shared" si="65"/>
        <v>0.88</v>
      </c>
      <c r="I240" s="5">
        <f t="shared" si="66"/>
        <v>0.19</v>
      </c>
      <c r="J240" s="5">
        <f t="shared" si="67"/>
        <v>62.1</v>
      </c>
      <c r="K240" s="7" t="str">
        <f t="shared" si="68"/>
        <v/>
      </c>
      <c r="L240" s="7" t="str">
        <f t="shared" si="69"/>
        <v/>
      </c>
      <c r="M240" s="7" t="str">
        <f t="shared" si="70"/>
        <v/>
      </c>
      <c r="N240" s="7" t="str">
        <f t="shared" si="71"/>
        <v/>
      </c>
      <c r="O240" s="9" t="str">
        <f t="shared" si="72"/>
        <v/>
      </c>
      <c r="P240" s="9" t="str">
        <f t="shared" si="73"/>
        <v/>
      </c>
      <c r="Q240" s="9" t="str">
        <f t="shared" si="74"/>
        <v/>
      </c>
      <c r="R240" s="9" t="str">
        <f t="shared" si="75"/>
        <v/>
      </c>
      <c r="S240" s="11" t="str">
        <f t="shared" si="76"/>
        <v/>
      </c>
      <c r="T240" s="11" t="str">
        <f t="shared" si="77"/>
        <v/>
      </c>
      <c r="U240" s="11" t="str">
        <f t="shared" si="78"/>
        <v/>
      </c>
      <c r="V240" s="11" t="str">
        <f t="shared" si="79"/>
        <v/>
      </c>
    </row>
    <row r="241" spans="1:22" ht="15.75" thickBot="1" x14ac:dyDescent="0.3">
      <c r="A241" s="3">
        <v>-226514</v>
      </c>
      <c r="B241" s="4">
        <v>1.1000000000000001</v>
      </c>
      <c r="C241" s="4">
        <v>0.62</v>
      </c>
      <c r="D241" s="4">
        <v>2.6</v>
      </c>
      <c r="E241" s="4">
        <v>0.42</v>
      </c>
      <c r="F241" s="4">
        <v>1.77</v>
      </c>
      <c r="G241" s="5">
        <f t="shared" si="64"/>
        <v>1.1000000000000001</v>
      </c>
      <c r="H241" s="5">
        <f t="shared" si="65"/>
        <v>0.42</v>
      </c>
      <c r="I241" s="5">
        <f t="shared" si="66"/>
        <v>0.62</v>
      </c>
      <c r="J241" s="5">
        <f t="shared" si="67"/>
        <v>2.6</v>
      </c>
      <c r="K241" s="7" t="str">
        <f t="shared" si="68"/>
        <v/>
      </c>
      <c r="L241" s="7" t="str">
        <f t="shared" si="69"/>
        <v/>
      </c>
      <c r="M241" s="7" t="str">
        <f t="shared" si="70"/>
        <v/>
      </c>
      <c r="N241" s="7" t="str">
        <f t="shared" si="71"/>
        <v/>
      </c>
      <c r="O241" s="9" t="str">
        <f t="shared" si="72"/>
        <v/>
      </c>
      <c r="P241" s="9" t="str">
        <f t="shared" si="73"/>
        <v/>
      </c>
      <c r="Q241" s="9" t="str">
        <f t="shared" si="74"/>
        <v/>
      </c>
      <c r="R241" s="9" t="str">
        <f t="shared" si="75"/>
        <v/>
      </c>
      <c r="S241" s="11" t="str">
        <f t="shared" si="76"/>
        <v/>
      </c>
      <c r="T241" s="11" t="str">
        <f t="shared" si="77"/>
        <v/>
      </c>
      <c r="U241" s="11" t="str">
        <f t="shared" si="78"/>
        <v/>
      </c>
      <c r="V241" s="11" t="str">
        <f t="shared" si="79"/>
        <v/>
      </c>
    </row>
    <row r="242" spans="1:22" ht="15.75" thickBot="1" x14ac:dyDescent="0.3">
      <c r="A242" s="3" t="s">
        <v>876</v>
      </c>
      <c r="B242" s="4">
        <v>1.1000000000000001</v>
      </c>
      <c r="C242" s="4">
        <v>0.42</v>
      </c>
      <c r="D242" s="4">
        <v>2.9</v>
      </c>
      <c r="E242" s="4">
        <v>0.63</v>
      </c>
      <c r="F242" s="4">
        <v>1.57</v>
      </c>
      <c r="G242" s="5">
        <f t="shared" si="64"/>
        <v>1.1000000000000001</v>
      </c>
      <c r="H242" s="5">
        <f t="shared" si="65"/>
        <v>0.63</v>
      </c>
      <c r="I242" s="5">
        <f t="shared" si="66"/>
        <v>0.42</v>
      </c>
      <c r="J242" s="5">
        <f t="shared" si="67"/>
        <v>2.9</v>
      </c>
      <c r="K242" s="7" t="str">
        <f t="shared" si="68"/>
        <v/>
      </c>
      <c r="L242" s="7" t="str">
        <f t="shared" si="69"/>
        <v/>
      </c>
      <c r="M242" s="7" t="str">
        <f t="shared" si="70"/>
        <v/>
      </c>
      <c r="N242" s="7" t="str">
        <f t="shared" si="71"/>
        <v/>
      </c>
      <c r="O242" s="9" t="str">
        <f t="shared" si="72"/>
        <v/>
      </c>
      <c r="P242" s="9" t="str">
        <f t="shared" si="73"/>
        <v/>
      </c>
      <c r="Q242" s="9" t="str">
        <f t="shared" si="74"/>
        <v/>
      </c>
      <c r="R242" s="9" t="str">
        <f t="shared" si="75"/>
        <v/>
      </c>
      <c r="S242" s="11" t="str">
        <f t="shared" si="76"/>
        <v/>
      </c>
      <c r="T242" s="11" t="str">
        <f t="shared" si="77"/>
        <v/>
      </c>
      <c r="U242" s="11" t="str">
        <f t="shared" si="78"/>
        <v/>
      </c>
      <c r="V242" s="11" t="str">
        <f t="shared" si="79"/>
        <v/>
      </c>
    </row>
    <row r="243" spans="1:22" ht="15.75" thickBot="1" x14ac:dyDescent="0.3">
      <c r="A243" s="3" t="s">
        <v>791</v>
      </c>
      <c r="B243" s="4">
        <v>1.1000000000000001</v>
      </c>
      <c r="C243" s="4">
        <v>0.78</v>
      </c>
      <c r="D243" s="4">
        <v>5.8</v>
      </c>
      <c r="E243" s="4">
        <v>0.24</v>
      </c>
      <c r="F243" s="4">
        <v>1.96</v>
      </c>
      <c r="G243" s="5">
        <f t="shared" si="64"/>
        <v>1.1000000000000001</v>
      </c>
      <c r="H243" s="5">
        <f t="shared" si="65"/>
        <v>0.24</v>
      </c>
      <c r="I243" s="5">
        <f t="shared" si="66"/>
        <v>0.78</v>
      </c>
      <c r="J243" s="5">
        <f t="shared" si="67"/>
        <v>5.8</v>
      </c>
      <c r="K243" s="7" t="str">
        <f t="shared" si="68"/>
        <v/>
      </c>
      <c r="L243" s="7" t="str">
        <f t="shared" si="69"/>
        <v/>
      </c>
      <c r="M243" s="7" t="str">
        <f t="shared" si="70"/>
        <v/>
      </c>
      <c r="N243" s="7" t="str">
        <f t="shared" si="71"/>
        <v/>
      </c>
      <c r="O243" s="9" t="str">
        <f t="shared" si="72"/>
        <v/>
      </c>
      <c r="P243" s="9" t="str">
        <f t="shared" si="73"/>
        <v/>
      </c>
      <c r="Q243" s="9" t="str">
        <f t="shared" si="74"/>
        <v/>
      </c>
      <c r="R243" s="9" t="str">
        <f t="shared" si="75"/>
        <v/>
      </c>
      <c r="S243" s="11" t="str">
        <f t="shared" si="76"/>
        <v/>
      </c>
      <c r="T243" s="11" t="str">
        <f t="shared" si="77"/>
        <v/>
      </c>
      <c r="U243" s="11" t="str">
        <f t="shared" si="78"/>
        <v/>
      </c>
      <c r="V243" s="11" t="str">
        <f t="shared" si="79"/>
        <v/>
      </c>
    </row>
    <row r="244" spans="1:22" ht="15.75" thickBot="1" x14ac:dyDescent="0.3">
      <c r="A244" s="3">
        <v>-374855</v>
      </c>
      <c r="B244" s="4">
        <v>1.1000000000000001</v>
      </c>
      <c r="C244" s="4">
        <v>0.45</v>
      </c>
      <c r="D244" s="4">
        <v>16.7</v>
      </c>
      <c r="E244" s="4">
        <v>0.61</v>
      </c>
      <c r="F244" s="4">
        <v>1.59</v>
      </c>
      <c r="G244" s="5">
        <f t="shared" si="64"/>
        <v>1.1000000000000001</v>
      </c>
      <c r="H244" s="5">
        <f t="shared" si="65"/>
        <v>0.61</v>
      </c>
      <c r="I244" s="5">
        <f t="shared" si="66"/>
        <v>0.45</v>
      </c>
      <c r="J244" s="5">
        <f t="shared" si="67"/>
        <v>16.7</v>
      </c>
      <c r="K244" s="7" t="str">
        <f t="shared" si="68"/>
        <v/>
      </c>
      <c r="L244" s="7" t="str">
        <f t="shared" si="69"/>
        <v/>
      </c>
      <c r="M244" s="7" t="str">
        <f t="shared" si="70"/>
        <v/>
      </c>
      <c r="N244" s="7" t="str">
        <f t="shared" si="71"/>
        <v/>
      </c>
      <c r="O244" s="9" t="str">
        <f t="shared" si="72"/>
        <v/>
      </c>
      <c r="P244" s="9" t="str">
        <f t="shared" si="73"/>
        <v/>
      </c>
      <c r="Q244" s="9" t="str">
        <f t="shared" si="74"/>
        <v/>
      </c>
      <c r="R244" s="9" t="str">
        <f t="shared" si="75"/>
        <v/>
      </c>
      <c r="S244" s="11" t="str">
        <f t="shared" si="76"/>
        <v/>
      </c>
      <c r="T244" s="11" t="str">
        <f t="shared" si="77"/>
        <v/>
      </c>
      <c r="U244" s="11" t="str">
        <f t="shared" si="78"/>
        <v/>
      </c>
      <c r="V244" s="11" t="str">
        <f t="shared" si="79"/>
        <v/>
      </c>
    </row>
    <row r="245" spans="1:22" ht="15.75" thickBot="1" x14ac:dyDescent="0.3">
      <c r="A245" s="3" t="s">
        <v>481</v>
      </c>
      <c r="B245" s="4">
        <v>1.1000000000000001</v>
      </c>
      <c r="C245" s="4">
        <v>0.47</v>
      </c>
      <c r="D245" s="4">
        <v>18.600000000000001</v>
      </c>
      <c r="E245" s="4">
        <v>0.57999999999999996</v>
      </c>
      <c r="F245" s="4">
        <v>1.61</v>
      </c>
      <c r="G245" s="5">
        <f t="shared" si="64"/>
        <v>1.1000000000000001</v>
      </c>
      <c r="H245" s="5">
        <f t="shared" si="65"/>
        <v>0.57999999999999996</v>
      </c>
      <c r="I245" s="5">
        <f t="shared" si="66"/>
        <v>0.47</v>
      </c>
      <c r="J245" s="5">
        <f t="shared" si="67"/>
        <v>18.600000000000001</v>
      </c>
      <c r="K245" s="7" t="str">
        <f t="shared" si="68"/>
        <v/>
      </c>
      <c r="L245" s="7" t="str">
        <f t="shared" si="69"/>
        <v/>
      </c>
      <c r="M245" s="7" t="str">
        <f t="shared" si="70"/>
        <v/>
      </c>
      <c r="N245" s="7" t="str">
        <f t="shared" si="71"/>
        <v/>
      </c>
      <c r="O245" s="9" t="str">
        <f t="shared" si="72"/>
        <v/>
      </c>
      <c r="P245" s="9" t="str">
        <f t="shared" si="73"/>
        <v/>
      </c>
      <c r="Q245" s="9" t="str">
        <f t="shared" si="74"/>
        <v/>
      </c>
      <c r="R245" s="9" t="str">
        <f t="shared" si="75"/>
        <v/>
      </c>
      <c r="S245" s="11" t="str">
        <f t="shared" si="76"/>
        <v/>
      </c>
      <c r="T245" s="11" t="str">
        <f t="shared" si="77"/>
        <v/>
      </c>
      <c r="U245" s="11" t="str">
        <f t="shared" si="78"/>
        <v/>
      </c>
      <c r="V245" s="11" t="str">
        <f t="shared" si="79"/>
        <v/>
      </c>
    </row>
    <row r="246" spans="1:22" ht="15.75" thickBot="1" x14ac:dyDescent="0.3">
      <c r="A246" s="3" t="s">
        <v>725</v>
      </c>
      <c r="B246" s="4">
        <v>1.1000000000000001</v>
      </c>
      <c r="C246" s="4">
        <v>0.28999999999999998</v>
      </c>
      <c r="D246" s="4">
        <v>20.9</v>
      </c>
      <c r="E246" s="4">
        <v>0.78</v>
      </c>
      <c r="F246" s="4">
        <v>1.42</v>
      </c>
      <c r="G246" s="5">
        <f t="shared" si="64"/>
        <v>1.1000000000000001</v>
      </c>
      <c r="H246" s="5">
        <f t="shared" si="65"/>
        <v>0.78</v>
      </c>
      <c r="I246" s="5">
        <f t="shared" si="66"/>
        <v>0.28999999999999998</v>
      </c>
      <c r="J246" s="5">
        <f t="shared" si="67"/>
        <v>20.9</v>
      </c>
      <c r="K246" s="7" t="str">
        <f t="shared" si="68"/>
        <v/>
      </c>
      <c r="L246" s="7" t="str">
        <f t="shared" si="69"/>
        <v/>
      </c>
      <c r="M246" s="7" t="str">
        <f t="shared" si="70"/>
        <v/>
      </c>
      <c r="N246" s="7" t="str">
        <f t="shared" si="71"/>
        <v/>
      </c>
      <c r="O246" s="9" t="str">
        <f t="shared" si="72"/>
        <v/>
      </c>
      <c r="P246" s="9" t="str">
        <f t="shared" si="73"/>
        <v/>
      </c>
      <c r="Q246" s="9" t="str">
        <f t="shared" si="74"/>
        <v/>
      </c>
      <c r="R246" s="9" t="str">
        <f t="shared" si="75"/>
        <v/>
      </c>
      <c r="S246" s="11" t="str">
        <f t="shared" si="76"/>
        <v/>
      </c>
      <c r="T246" s="11" t="str">
        <f t="shared" si="77"/>
        <v/>
      </c>
      <c r="U246" s="11" t="str">
        <f t="shared" si="78"/>
        <v/>
      </c>
      <c r="V246" s="11" t="str">
        <f t="shared" si="79"/>
        <v/>
      </c>
    </row>
    <row r="247" spans="1:22" ht="15.75" thickBot="1" x14ac:dyDescent="0.3">
      <c r="A247" s="3" t="s">
        <v>281</v>
      </c>
      <c r="B247" s="4">
        <v>1.1000000000000001</v>
      </c>
      <c r="C247" s="4">
        <v>0.09</v>
      </c>
      <c r="D247" s="4">
        <v>22.5</v>
      </c>
      <c r="E247" s="4">
        <v>1</v>
      </c>
      <c r="F247" s="4">
        <v>1.21</v>
      </c>
      <c r="G247" s="5">
        <f t="shared" si="64"/>
        <v>1.1000000000000001</v>
      </c>
      <c r="H247" s="5">
        <f t="shared" si="65"/>
        <v>1</v>
      </c>
      <c r="I247" s="5">
        <f t="shared" si="66"/>
        <v>0.09</v>
      </c>
      <c r="J247" s="5">
        <f t="shared" si="67"/>
        <v>22.5</v>
      </c>
      <c r="K247" s="7" t="str">
        <f t="shared" si="68"/>
        <v/>
      </c>
      <c r="L247" s="7" t="str">
        <f t="shared" si="69"/>
        <v/>
      </c>
      <c r="M247" s="7" t="str">
        <f t="shared" si="70"/>
        <v/>
      </c>
      <c r="N247" s="7" t="str">
        <f t="shared" si="71"/>
        <v/>
      </c>
      <c r="O247" s="9" t="str">
        <f t="shared" si="72"/>
        <v/>
      </c>
      <c r="P247" s="9" t="str">
        <f t="shared" si="73"/>
        <v/>
      </c>
      <c r="Q247" s="9" t="str">
        <f t="shared" si="74"/>
        <v/>
      </c>
      <c r="R247" s="9" t="str">
        <f t="shared" si="75"/>
        <v/>
      </c>
      <c r="S247" s="11" t="str">
        <f t="shared" si="76"/>
        <v/>
      </c>
      <c r="T247" s="11" t="str">
        <f t="shared" si="77"/>
        <v/>
      </c>
      <c r="U247" s="11" t="str">
        <f t="shared" si="78"/>
        <v/>
      </c>
      <c r="V247" s="11" t="str">
        <f t="shared" si="79"/>
        <v/>
      </c>
    </row>
    <row r="248" spans="1:22" ht="15.75" thickBot="1" x14ac:dyDescent="0.3">
      <c r="A248" s="3" t="s">
        <v>663</v>
      </c>
      <c r="B248" s="4">
        <v>1.1000000000000001</v>
      </c>
      <c r="C248" s="4">
        <v>0.26</v>
      </c>
      <c r="D248" s="4">
        <v>26.3</v>
      </c>
      <c r="E248" s="4">
        <v>0.81</v>
      </c>
      <c r="F248" s="4">
        <v>1.39</v>
      </c>
      <c r="G248" s="5">
        <f t="shared" si="64"/>
        <v>1.1000000000000001</v>
      </c>
      <c r="H248" s="5">
        <f t="shared" si="65"/>
        <v>0.81</v>
      </c>
      <c r="I248" s="5">
        <f t="shared" si="66"/>
        <v>0.26</v>
      </c>
      <c r="J248" s="5">
        <f t="shared" si="67"/>
        <v>26.3</v>
      </c>
      <c r="K248" s="7" t="str">
        <f t="shared" si="68"/>
        <v/>
      </c>
      <c r="L248" s="7" t="str">
        <f t="shared" si="69"/>
        <v/>
      </c>
      <c r="M248" s="7" t="str">
        <f t="shared" si="70"/>
        <v/>
      </c>
      <c r="N248" s="7" t="str">
        <f t="shared" si="71"/>
        <v/>
      </c>
      <c r="O248" s="9" t="str">
        <f t="shared" si="72"/>
        <v/>
      </c>
      <c r="P248" s="9" t="str">
        <f t="shared" si="73"/>
        <v/>
      </c>
      <c r="Q248" s="9" t="str">
        <f t="shared" si="74"/>
        <v/>
      </c>
      <c r="R248" s="9" t="str">
        <f t="shared" si="75"/>
        <v/>
      </c>
      <c r="S248" s="11" t="str">
        <f t="shared" si="76"/>
        <v/>
      </c>
      <c r="T248" s="11" t="str">
        <f t="shared" si="77"/>
        <v/>
      </c>
      <c r="U248" s="11" t="str">
        <f t="shared" si="78"/>
        <v/>
      </c>
      <c r="V248" s="11" t="str">
        <f t="shared" si="79"/>
        <v/>
      </c>
    </row>
    <row r="249" spans="1:22" ht="15.75" thickBot="1" x14ac:dyDescent="0.3">
      <c r="A249" s="3" t="s">
        <v>847</v>
      </c>
      <c r="B249" s="4">
        <v>1.1000000000000001</v>
      </c>
      <c r="C249" s="4">
        <v>0.23</v>
      </c>
      <c r="D249" s="4">
        <v>33.6</v>
      </c>
      <c r="E249" s="4">
        <v>0.85</v>
      </c>
      <c r="F249" s="4">
        <v>1.36</v>
      </c>
      <c r="G249" s="5">
        <f t="shared" si="64"/>
        <v>1.1000000000000001</v>
      </c>
      <c r="H249" s="5">
        <f t="shared" si="65"/>
        <v>0.85</v>
      </c>
      <c r="I249" s="5">
        <f t="shared" si="66"/>
        <v>0.23</v>
      </c>
      <c r="J249" s="5">
        <f t="shared" si="67"/>
        <v>33.6</v>
      </c>
      <c r="K249" s="7" t="str">
        <f t="shared" si="68"/>
        <v/>
      </c>
      <c r="L249" s="7" t="str">
        <f t="shared" si="69"/>
        <v/>
      </c>
      <c r="M249" s="7" t="str">
        <f t="shared" si="70"/>
        <v/>
      </c>
      <c r="N249" s="7" t="str">
        <f t="shared" si="71"/>
        <v/>
      </c>
      <c r="O249" s="9" t="str">
        <f t="shared" si="72"/>
        <v/>
      </c>
      <c r="P249" s="9" t="str">
        <f t="shared" si="73"/>
        <v/>
      </c>
      <c r="Q249" s="9" t="str">
        <f t="shared" si="74"/>
        <v/>
      </c>
      <c r="R249" s="9" t="str">
        <f t="shared" si="75"/>
        <v/>
      </c>
      <c r="S249" s="11" t="str">
        <f t="shared" si="76"/>
        <v/>
      </c>
      <c r="T249" s="11" t="str">
        <f t="shared" si="77"/>
        <v/>
      </c>
      <c r="U249" s="11" t="str">
        <f t="shared" si="78"/>
        <v/>
      </c>
      <c r="V249" s="11" t="str">
        <f t="shared" si="79"/>
        <v/>
      </c>
    </row>
    <row r="250" spans="1:22" ht="15.75" thickBot="1" x14ac:dyDescent="0.3">
      <c r="A250" s="3">
        <v>-154590</v>
      </c>
      <c r="B250" s="4">
        <v>1.1100000000000001</v>
      </c>
      <c r="C250" s="4">
        <v>0.4</v>
      </c>
      <c r="D250" s="4">
        <v>1.4</v>
      </c>
      <c r="E250" s="4">
        <v>0.66</v>
      </c>
      <c r="F250" s="4">
        <v>1.55</v>
      </c>
      <c r="G250" s="5">
        <f t="shared" si="64"/>
        <v>1.1100000000000001</v>
      </c>
      <c r="H250" s="5">
        <f t="shared" si="65"/>
        <v>0.66</v>
      </c>
      <c r="I250" s="5">
        <f t="shared" si="66"/>
        <v>0.4</v>
      </c>
      <c r="J250" s="5">
        <f t="shared" si="67"/>
        <v>1.4</v>
      </c>
      <c r="K250" s="7" t="str">
        <f t="shared" si="68"/>
        <v/>
      </c>
      <c r="L250" s="7" t="str">
        <f t="shared" si="69"/>
        <v/>
      </c>
      <c r="M250" s="7" t="str">
        <f t="shared" si="70"/>
        <v/>
      </c>
      <c r="N250" s="7" t="str">
        <f t="shared" si="71"/>
        <v/>
      </c>
      <c r="O250" s="9" t="str">
        <f t="shared" si="72"/>
        <v/>
      </c>
      <c r="P250" s="9" t="str">
        <f t="shared" si="73"/>
        <v/>
      </c>
      <c r="Q250" s="9" t="str">
        <f t="shared" si="74"/>
        <v/>
      </c>
      <c r="R250" s="9" t="str">
        <f t="shared" si="75"/>
        <v/>
      </c>
      <c r="S250" s="11" t="str">
        <f t="shared" si="76"/>
        <v/>
      </c>
      <c r="T250" s="11" t="str">
        <f t="shared" si="77"/>
        <v/>
      </c>
      <c r="U250" s="11" t="str">
        <f t="shared" si="78"/>
        <v/>
      </c>
      <c r="V250" s="11" t="str">
        <f t="shared" si="79"/>
        <v/>
      </c>
    </row>
    <row r="251" spans="1:22" ht="15.75" thickBot="1" x14ac:dyDescent="0.3">
      <c r="A251" s="3">
        <v>-141495</v>
      </c>
      <c r="B251" s="4">
        <v>1.1100000000000001</v>
      </c>
      <c r="C251" s="4">
        <v>0.8</v>
      </c>
      <c r="D251" s="4">
        <v>2.4</v>
      </c>
      <c r="E251" s="4">
        <v>0.22</v>
      </c>
      <c r="F251" s="4">
        <v>2.0099999999999998</v>
      </c>
      <c r="G251" s="5">
        <f t="shared" si="64"/>
        <v>1.1100000000000001</v>
      </c>
      <c r="H251" s="5">
        <f t="shared" si="65"/>
        <v>0.22</v>
      </c>
      <c r="I251" s="5">
        <f t="shared" si="66"/>
        <v>0.8</v>
      </c>
      <c r="J251" s="5">
        <f t="shared" si="67"/>
        <v>2.4</v>
      </c>
      <c r="K251" s="7" t="str">
        <f t="shared" si="68"/>
        <v/>
      </c>
      <c r="L251" s="7" t="str">
        <f t="shared" si="69"/>
        <v/>
      </c>
      <c r="M251" s="7" t="str">
        <f t="shared" si="70"/>
        <v/>
      </c>
      <c r="N251" s="7" t="str">
        <f t="shared" si="71"/>
        <v/>
      </c>
      <c r="O251" s="9" t="str">
        <f t="shared" si="72"/>
        <v/>
      </c>
      <c r="P251" s="9" t="str">
        <f t="shared" si="73"/>
        <v/>
      </c>
      <c r="Q251" s="9" t="str">
        <f t="shared" si="74"/>
        <v/>
      </c>
      <c r="R251" s="9" t="str">
        <f t="shared" si="75"/>
        <v/>
      </c>
      <c r="S251" s="11" t="str">
        <f t="shared" si="76"/>
        <v/>
      </c>
      <c r="T251" s="11" t="str">
        <f t="shared" si="77"/>
        <v/>
      </c>
      <c r="U251" s="11" t="str">
        <f t="shared" si="78"/>
        <v/>
      </c>
      <c r="V251" s="11" t="str">
        <f t="shared" si="79"/>
        <v/>
      </c>
    </row>
    <row r="252" spans="1:22" ht="15.75" thickBot="1" x14ac:dyDescent="0.3">
      <c r="A252" s="3">
        <v>-215588</v>
      </c>
      <c r="B252" s="4">
        <v>1.1100000000000001</v>
      </c>
      <c r="C252" s="4">
        <v>0.68</v>
      </c>
      <c r="D252" s="4">
        <v>3.1</v>
      </c>
      <c r="E252" s="4">
        <v>0.36</v>
      </c>
      <c r="F252" s="4">
        <v>1.87</v>
      </c>
      <c r="G252" s="5">
        <f t="shared" si="64"/>
        <v>1.1100000000000001</v>
      </c>
      <c r="H252" s="5">
        <f t="shared" si="65"/>
        <v>0.36</v>
      </c>
      <c r="I252" s="5">
        <f t="shared" si="66"/>
        <v>0.68</v>
      </c>
      <c r="J252" s="5">
        <f t="shared" si="67"/>
        <v>3.1</v>
      </c>
      <c r="K252" s="7" t="str">
        <f t="shared" si="68"/>
        <v/>
      </c>
      <c r="L252" s="7" t="str">
        <f t="shared" si="69"/>
        <v/>
      </c>
      <c r="M252" s="7" t="str">
        <f t="shared" si="70"/>
        <v/>
      </c>
      <c r="N252" s="7" t="str">
        <f t="shared" si="71"/>
        <v/>
      </c>
      <c r="O252" s="9" t="str">
        <f t="shared" si="72"/>
        <v/>
      </c>
      <c r="P252" s="9" t="str">
        <f t="shared" si="73"/>
        <v/>
      </c>
      <c r="Q252" s="9" t="str">
        <f t="shared" si="74"/>
        <v/>
      </c>
      <c r="R252" s="9" t="str">
        <f t="shared" si="75"/>
        <v/>
      </c>
      <c r="S252" s="11" t="str">
        <f t="shared" si="76"/>
        <v/>
      </c>
      <c r="T252" s="11" t="str">
        <f t="shared" si="77"/>
        <v/>
      </c>
      <c r="U252" s="11" t="str">
        <f t="shared" si="78"/>
        <v/>
      </c>
      <c r="V252" s="11" t="str">
        <f t="shared" si="79"/>
        <v/>
      </c>
    </row>
    <row r="253" spans="1:22" ht="15.75" thickBot="1" x14ac:dyDescent="0.3">
      <c r="A253" s="3" t="s">
        <v>717</v>
      </c>
      <c r="B253" s="4">
        <v>1.1100000000000001</v>
      </c>
      <c r="C253" s="4">
        <v>0.36</v>
      </c>
      <c r="D253" s="4">
        <v>22</v>
      </c>
      <c r="E253" s="4">
        <v>0.71</v>
      </c>
      <c r="F253" s="4">
        <v>1.51</v>
      </c>
      <c r="G253" s="5">
        <f t="shared" si="64"/>
        <v>1.1100000000000001</v>
      </c>
      <c r="H253" s="5">
        <f t="shared" si="65"/>
        <v>0.71</v>
      </c>
      <c r="I253" s="5">
        <f t="shared" si="66"/>
        <v>0.36</v>
      </c>
      <c r="J253" s="5">
        <f t="shared" si="67"/>
        <v>22</v>
      </c>
      <c r="K253" s="7" t="str">
        <f t="shared" si="68"/>
        <v/>
      </c>
      <c r="L253" s="7" t="str">
        <f t="shared" si="69"/>
        <v/>
      </c>
      <c r="M253" s="7" t="str">
        <f t="shared" si="70"/>
        <v/>
      </c>
      <c r="N253" s="7" t="str">
        <f t="shared" si="71"/>
        <v/>
      </c>
      <c r="O253" s="9" t="str">
        <f t="shared" si="72"/>
        <v/>
      </c>
      <c r="P253" s="9" t="str">
        <f t="shared" si="73"/>
        <v/>
      </c>
      <c r="Q253" s="9" t="str">
        <f t="shared" si="74"/>
        <v/>
      </c>
      <c r="R253" s="9" t="str">
        <f t="shared" si="75"/>
        <v/>
      </c>
      <c r="S253" s="11" t="str">
        <f t="shared" si="76"/>
        <v/>
      </c>
      <c r="T253" s="11" t="str">
        <f t="shared" si="77"/>
        <v/>
      </c>
      <c r="U253" s="11" t="str">
        <f t="shared" si="78"/>
        <v/>
      </c>
      <c r="V253" s="11" t="str">
        <f t="shared" si="79"/>
        <v/>
      </c>
    </row>
    <row r="254" spans="1:22" ht="15.75" thickBot="1" x14ac:dyDescent="0.3">
      <c r="A254" s="3" t="s">
        <v>141</v>
      </c>
      <c r="B254" s="4">
        <v>1.1100000000000001</v>
      </c>
      <c r="C254" s="4">
        <v>0.25</v>
      </c>
      <c r="D254" s="4">
        <v>23.9</v>
      </c>
      <c r="E254" s="4">
        <v>0.83</v>
      </c>
      <c r="F254" s="4">
        <v>1.39</v>
      </c>
      <c r="G254" s="5">
        <f t="shared" si="64"/>
        <v>1.1100000000000001</v>
      </c>
      <c r="H254" s="5">
        <f t="shared" si="65"/>
        <v>0.83</v>
      </c>
      <c r="I254" s="5">
        <f t="shared" si="66"/>
        <v>0.25</v>
      </c>
      <c r="J254" s="5">
        <f t="shared" si="67"/>
        <v>23.9</v>
      </c>
      <c r="K254" s="7" t="str">
        <f t="shared" si="68"/>
        <v/>
      </c>
      <c r="L254" s="7" t="str">
        <f t="shared" si="69"/>
        <v/>
      </c>
      <c r="M254" s="7" t="str">
        <f t="shared" si="70"/>
        <v/>
      </c>
      <c r="N254" s="7" t="str">
        <f t="shared" si="71"/>
        <v/>
      </c>
      <c r="O254" s="9" t="str">
        <f t="shared" si="72"/>
        <v/>
      </c>
      <c r="P254" s="9" t="str">
        <f t="shared" si="73"/>
        <v/>
      </c>
      <c r="Q254" s="9" t="str">
        <f t="shared" si="74"/>
        <v/>
      </c>
      <c r="R254" s="9" t="str">
        <f t="shared" si="75"/>
        <v/>
      </c>
      <c r="S254" s="11" t="str">
        <f t="shared" si="76"/>
        <v/>
      </c>
      <c r="T254" s="11" t="str">
        <f t="shared" si="77"/>
        <v/>
      </c>
      <c r="U254" s="11" t="str">
        <f t="shared" si="78"/>
        <v/>
      </c>
      <c r="V254" s="11" t="str">
        <f t="shared" si="79"/>
        <v/>
      </c>
    </row>
    <row r="255" spans="1:22" ht="15.75" thickBot="1" x14ac:dyDescent="0.3">
      <c r="A255" s="3">
        <v>-385186</v>
      </c>
      <c r="B255" s="4">
        <v>1.1100000000000001</v>
      </c>
      <c r="C255" s="4">
        <v>0.08</v>
      </c>
      <c r="D255" s="4">
        <v>24.1</v>
      </c>
      <c r="E255" s="4">
        <v>1.02</v>
      </c>
      <c r="F255" s="4">
        <v>1.19</v>
      </c>
      <c r="G255" s="5">
        <f t="shared" si="64"/>
        <v>1.1100000000000001</v>
      </c>
      <c r="H255" s="5">
        <f t="shared" si="65"/>
        <v>1.02</v>
      </c>
      <c r="I255" s="5">
        <f t="shared" si="66"/>
        <v>0.08</v>
      </c>
      <c r="J255" s="5">
        <f t="shared" si="67"/>
        <v>24.1</v>
      </c>
      <c r="K255" s="7" t="str">
        <f t="shared" si="68"/>
        <v/>
      </c>
      <c r="L255" s="7" t="str">
        <f t="shared" si="69"/>
        <v/>
      </c>
      <c r="M255" s="7" t="str">
        <f t="shared" si="70"/>
        <v/>
      </c>
      <c r="N255" s="7" t="str">
        <f t="shared" si="71"/>
        <v/>
      </c>
      <c r="O255" s="9" t="str">
        <f t="shared" si="72"/>
        <v/>
      </c>
      <c r="P255" s="9" t="str">
        <f t="shared" si="73"/>
        <v/>
      </c>
      <c r="Q255" s="9" t="str">
        <f t="shared" si="74"/>
        <v/>
      </c>
      <c r="R255" s="9" t="str">
        <f t="shared" si="75"/>
        <v/>
      </c>
      <c r="S255" s="11" t="str">
        <f t="shared" si="76"/>
        <v/>
      </c>
      <c r="T255" s="11" t="str">
        <f t="shared" si="77"/>
        <v/>
      </c>
      <c r="U255" s="11" t="str">
        <f t="shared" si="78"/>
        <v/>
      </c>
      <c r="V255" s="11" t="str">
        <f t="shared" si="79"/>
        <v/>
      </c>
    </row>
    <row r="256" spans="1:22" ht="15.75" thickBot="1" x14ac:dyDescent="0.3">
      <c r="A256" s="3">
        <v>-164121</v>
      </c>
      <c r="B256" s="4">
        <v>1.1100000000000001</v>
      </c>
      <c r="C256" s="4">
        <v>0.28999999999999998</v>
      </c>
      <c r="D256" s="4">
        <v>44.1</v>
      </c>
      <c r="E256" s="4">
        <v>0.79</v>
      </c>
      <c r="F256" s="4">
        <v>1.43</v>
      </c>
      <c r="G256" s="5">
        <f t="shared" si="64"/>
        <v>1.1100000000000001</v>
      </c>
      <c r="H256" s="5">
        <f t="shared" si="65"/>
        <v>0.79</v>
      </c>
      <c r="I256" s="5">
        <f t="shared" si="66"/>
        <v>0.28999999999999998</v>
      </c>
      <c r="J256" s="5">
        <f t="shared" si="67"/>
        <v>44.1</v>
      </c>
      <c r="K256" s="7" t="str">
        <f t="shared" si="68"/>
        <v/>
      </c>
      <c r="L256" s="7" t="str">
        <f t="shared" si="69"/>
        <v/>
      </c>
      <c r="M256" s="7" t="str">
        <f t="shared" si="70"/>
        <v/>
      </c>
      <c r="N256" s="7" t="str">
        <f t="shared" si="71"/>
        <v/>
      </c>
      <c r="O256" s="9" t="str">
        <f t="shared" si="72"/>
        <v/>
      </c>
      <c r="P256" s="9" t="str">
        <f t="shared" si="73"/>
        <v/>
      </c>
      <c r="Q256" s="9" t="str">
        <f t="shared" si="74"/>
        <v/>
      </c>
      <c r="R256" s="9" t="str">
        <f t="shared" si="75"/>
        <v/>
      </c>
      <c r="S256" s="11" t="str">
        <f t="shared" si="76"/>
        <v/>
      </c>
      <c r="T256" s="11" t="str">
        <f t="shared" si="77"/>
        <v/>
      </c>
      <c r="U256" s="11" t="str">
        <f t="shared" si="78"/>
        <v/>
      </c>
      <c r="V256" s="11" t="str">
        <f t="shared" si="79"/>
        <v/>
      </c>
    </row>
    <row r="257" spans="1:22" ht="15.75" thickBot="1" x14ac:dyDescent="0.3">
      <c r="A257" s="3">
        <v>-350523</v>
      </c>
      <c r="B257" s="4">
        <v>1.1200000000000001</v>
      </c>
      <c r="C257" s="4">
        <v>0.2</v>
      </c>
      <c r="D257" s="4">
        <v>3.6</v>
      </c>
      <c r="E257" s="4">
        <v>0.89</v>
      </c>
      <c r="F257" s="4">
        <v>1.34</v>
      </c>
      <c r="G257" s="5">
        <f t="shared" si="64"/>
        <v>1.1200000000000001</v>
      </c>
      <c r="H257" s="5">
        <f t="shared" si="65"/>
        <v>0.89</v>
      </c>
      <c r="I257" s="5">
        <f t="shared" si="66"/>
        <v>0.2</v>
      </c>
      <c r="J257" s="5">
        <f t="shared" si="67"/>
        <v>3.6</v>
      </c>
      <c r="K257" s="7" t="str">
        <f t="shared" si="68"/>
        <v/>
      </c>
      <c r="L257" s="7" t="str">
        <f t="shared" si="69"/>
        <v/>
      </c>
      <c r="M257" s="7" t="str">
        <f t="shared" si="70"/>
        <v/>
      </c>
      <c r="N257" s="7" t="str">
        <f t="shared" si="71"/>
        <v/>
      </c>
      <c r="O257" s="9" t="str">
        <f t="shared" si="72"/>
        <v/>
      </c>
      <c r="P257" s="9" t="str">
        <f t="shared" si="73"/>
        <v/>
      </c>
      <c r="Q257" s="9" t="str">
        <f t="shared" si="74"/>
        <v/>
      </c>
      <c r="R257" s="9" t="str">
        <f t="shared" si="75"/>
        <v/>
      </c>
      <c r="S257" s="11" t="str">
        <f t="shared" si="76"/>
        <v/>
      </c>
      <c r="T257" s="11" t="str">
        <f t="shared" si="77"/>
        <v/>
      </c>
      <c r="U257" s="11" t="str">
        <f t="shared" si="78"/>
        <v/>
      </c>
      <c r="V257" s="11" t="str">
        <f t="shared" si="79"/>
        <v/>
      </c>
    </row>
    <row r="258" spans="1:22" ht="15.75" thickBot="1" x14ac:dyDescent="0.3">
      <c r="A258" s="3">
        <v>-226554</v>
      </c>
      <c r="B258" s="4">
        <v>1.1200000000000001</v>
      </c>
      <c r="C258" s="4">
        <v>0.26</v>
      </c>
      <c r="D258" s="4">
        <v>9.3000000000000007</v>
      </c>
      <c r="E258" s="4">
        <v>0.83</v>
      </c>
      <c r="F258" s="4">
        <v>1.41</v>
      </c>
      <c r="G258" s="5">
        <f t="shared" si="64"/>
        <v>1.1200000000000001</v>
      </c>
      <c r="H258" s="5">
        <f t="shared" si="65"/>
        <v>0.83</v>
      </c>
      <c r="I258" s="5">
        <f t="shared" si="66"/>
        <v>0.26</v>
      </c>
      <c r="J258" s="5">
        <f t="shared" si="67"/>
        <v>9.3000000000000007</v>
      </c>
      <c r="K258" s="7" t="str">
        <f t="shared" si="68"/>
        <v/>
      </c>
      <c r="L258" s="7" t="str">
        <f t="shared" si="69"/>
        <v/>
      </c>
      <c r="M258" s="7" t="str">
        <f t="shared" si="70"/>
        <v/>
      </c>
      <c r="N258" s="7" t="str">
        <f t="shared" si="71"/>
        <v/>
      </c>
      <c r="O258" s="9" t="str">
        <f t="shared" si="72"/>
        <v/>
      </c>
      <c r="P258" s="9" t="str">
        <f t="shared" si="73"/>
        <v/>
      </c>
      <c r="Q258" s="9" t="str">
        <f t="shared" si="74"/>
        <v/>
      </c>
      <c r="R258" s="9" t="str">
        <f t="shared" si="75"/>
        <v/>
      </c>
      <c r="S258" s="11" t="str">
        <f t="shared" si="76"/>
        <v/>
      </c>
      <c r="T258" s="11" t="str">
        <f t="shared" si="77"/>
        <v/>
      </c>
      <c r="U258" s="11" t="str">
        <f t="shared" si="78"/>
        <v/>
      </c>
      <c r="V258" s="11" t="str">
        <f t="shared" si="79"/>
        <v/>
      </c>
    </row>
    <row r="259" spans="1:22" ht="15.75" thickBot="1" x14ac:dyDescent="0.3">
      <c r="A259" s="3" t="s">
        <v>316</v>
      </c>
      <c r="B259" s="4">
        <v>1.1200000000000001</v>
      </c>
      <c r="C259" s="4">
        <v>0.28000000000000003</v>
      </c>
      <c r="D259" s="4">
        <v>17.3</v>
      </c>
      <c r="E259" s="4">
        <v>0.81</v>
      </c>
      <c r="F259" s="4">
        <v>1.43</v>
      </c>
      <c r="G259" s="5">
        <f t="shared" ref="G259:G322" si="80">IF(AND(B259&gt;=1,E259&lt;=1.02),B259,"")</f>
        <v>1.1200000000000001</v>
      </c>
      <c r="H259" s="5">
        <f t="shared" ref="H259:H322" si="81">IF(AND(B259&gt;=1,E259&lt;=1.02),E259,"")</f>
        <v>0.81</v>
      </c>
      <c r="I259" s="5">
        <f t="shared" ref="I259:I322" si="82">IF(AND(B259&gt;=1,E259&lt;=1.02),C259,"")</f>
        <v>0.28000000000000003</v>
      </c>
      <c r="J259" s="5">
        <f t="shared" ref="J259:J322" si="83">IF(AND(B259&gt;=1,E259&lt;=1.02),D259,"")</f>
        <v>17.3</v>
      </c>
      <c r="K259" s="7" t="str">
        <f t="shared" ref="K259:K322" si="84">IF(AND(B259&lt;1,F259&gt;0.983),B259,"")</f>
        <v/>
      </c>
      <c r="L259" s="7" t="str">
        <f t="shared" ref="L259:L322" si="85">IF(AND(B259&lt;1,F259&gt;0.983),F259,"")</f>
        <v/>
      </c>
      <c r="M259" s="7" t="str">
        <f t="shared" ref="M259:M322" si="86">IF(AND(B259&lt;1,F259&gt;0.983),C259,"")</f>
        <v/>
      </c>
      <c r="N259" s="7" t="str">
        <f t="shared" ref="N259:N322" si="87">IF(AND(B259&lt;1,F259&gt;0.983),D259,"")</f>
        <v/>
      </c>
      <c r="O259" s="9" t="str">
        <f t="shared" ref="O259:O322" si="88">IF(AND(B259&gt;=1, 1.02&lt;E259, E259&lt;=1.3),B259,"")</f>
        <v/>
      </c>
      <c r="P259" s="9" t="str">
        <f t="shared" ref="P259:P322" si="89">IF(AND(B259&gt;=1, 1.02&lt;E259, E259&lt;=1.3),E259,"")</f>
        <v/>
      </c>
      <c r="Q259" s="9" t="str">
        <f t="shared" ref="Q259:Q322" si="90">IF(AND(B259&gt;=1, 1.02&lt;E259, E259&lt;=1.3),C259,"")</f>
        <v/>
      </c>
      <c r="R259" s="9" t="str">
        <f t="shared" ref="R259:R322" si="91">IF(AND(B259&gt;=1, 1.02&lt;E259, E259&lt;=1.3),D259,"")</f>
        <v/>
      </c>
      <c r="S259" s="11" t="str">
        <f t="shared" ref="S259:S322" si="92">IF(AND(B259&lt;1, F259&lt;0.983),B259,"")</f>
        <v/>
      </c>
      <c r="T259" s="11" t="str">
        <f t="shared" ref="T259:T322" si="93">IF(AND(B259&lt;1, F259&lt;0.983),F259,"")</f>
        <v/>
      </c>
      <c r="U259" s="11" t="str">
        <f t="shared" ref="U259:U322" si="94">IF(AND(B259&lt;1, F259&lt;0.983),C259,"")</f>
        <v/>
      </c>
      <c r="V259" s="11" t="str">
        <f t="shared" ref="V259:V322" si="95">IF(AND(B259&lt;1, F259&lt;0.983),D259,"")</f>
        <v/>
      </c>
    </row>
    <row r="260" spans="1:22" ht="15.75" thickBot="1" x14ac:dyDescent="0.3">
      <c r="A260" s="3" t="s">
        <v>744</v>
      </c>
      <c r="B260" s="4">
        <v>1.1200000000000001</v>
      </c>
      <c r="C260" s="4">
        <v>0.69</v>
      </c>
      <c r="D260" s="4">
        <v>18.899999999999999</v>
      </c>
      <c r="E260" s="4">
        <v>0.35</v>
      </c>
      <c r="F260" s="4">
        <v>1.89</v>
      </c>
      <c r="G260" s="5">
        <f t="shared" si="80"/>
        <v>1.1200000000000001</v>
      </c>
      <c r="H260" s="5">
        <f t="shared" si="81"/>
        <v>0.35</v>
      </c>
      <c r="I260" s="5">
        <f t="shared" si="82"/>
        <v>0.69</v>
      </c>
      <c r="J260" s="5">
        <f t="shared" si="83"/>
        <v>18.899999999999999</v>
      </c>
      <c r="K260" s="7" t="str">
        <f t="shared" si="84"/>
        <v/>
      </c>
      <c r="L260" s="7" t="str">
        <f t="shared" si="85"/>
        <v/>
      </c>
      <c r="M260" s="7" t="str">
        <f t="shared" si="86"/>
        <v/>
      </c>
      <c r="N260" s="7" t="str">
        <f t="shared" si="87"/>
        <v/>
      </c>
      <c r="O260" s="9" t="str">
        <f t="shared" si="88"/>
        <v/>
      </c>
      <c r="P260" s="9" t="str">
        <f t="shared" si="89"/>
        <v/>
      </c>
      <c r="Q260" s="9" t="str">
        <f t="shared" si="90"/>
        <v/>
      </c>
      <c r="R260" s="9" t="str">
        <f t="shared" si="91"/>
        <v/>
      </c>
      <c r="S260" s="11" t="str">
        <f t="shared" si="92"/>
        <v/>
      </c>
      <c r="T260" s="11" t="str">
        <f t="shared" si="93"/>
        <v/>
      </c>
      <c r="U260" s="11" t="str">
        <f t="shared" si="94"/>
        <v/>
      </c>
      <c r="V260" s="11" t="str">
        <f t="shared" si="95"/>
        <v/>
      </c>
    </row>
    <row r="261" spans="1:22" ht="15.75" thickBot="1" x14ac:dyDescent="0.3">
      <c r="A261" s="3" t="s">
        <v>867</v>
      </c>
      <c r="B261" s="4">
        <v>1.1200000000000001</v>
      </c>
      <c r="C261" s="4">
        <v>0.36</v>
      </c>
      <c r="D261" s="4">
        <v>23.4</v>
      </c>
      <c r="E261" s="4">
        <v>0.71</v>
      </c>
      <c r="F261" s="4">
        <v>1.53</v>
      </c>
      <c r="G261" s="5">
        <f t="shared" si="80"/>
        <v>1.1200000000000001</v>
      </c>
      <c r="H261" s="5">
        <f t="shared" si="81"/>
        <v>0.71</v>
      </c>
      <c r="I261" s="5">
        <f t="shared" si="82"/>
        <v>0.36</v>
      </c>
      <c r="J261" s="5">
        <f t="shared" si="83"/>
        <v>23.4</v>
      </c>
      <c r="K261" s="7" t="str">
        <f t="shared" si="84"/>
        <v/>
      </c>
      <c r="L261" s="7" t="str">
        <f t="shared" si="85"/>
        <v/>
      </c>
      <c r="M261" s="7" t="str">
        <f t="shared" si="86"/>
        <v/>
      </c>
      <c r="N261" s="7" t="str">
        <f t="shared" si="87"/>
        <v/>
      </c>
      <c r="O261" s="9" t="str">
        <f t="shared" si="88"/>
        <v/>
      </c>
      <c r="P261" s="9" t="str">
        <f t="shared" si="89"/>
        <v/>
      </c>
      <c r="Q261" s="9" t="str">
        <f t="shared" si="90"/>
        <v/>
      </c>
      <c r="R261" s="9" t="str">
        <f t="shared" si="91"/>
        <v/>
      </c>
      <c r="S261" s="11" t="str">
        <f t="shared" si="92"/>
        <v/>
      </c>
      <c r="T261" s="11" t="str">
        <f t="shared" si="93"/>
        <v/>
      </c>
      <c r="U261" s="11" t="str">
        <f t="shared" si="94"/>
        <v/>
      </c>
      <c r="V261" s="11" t="str">
        <f t="shared" si="95"/>
        <v/>
      </c>
    </row>
    <row r="262" spans="1:22" ht="15.75" thickBot="1" x14ac:dyDescent="0.3">
      <c r="A262" s="3">
        <v>-429094</v>
      </c>
      <c r="B262" s="4">
        <v>1.1200000000000001</v>
      </c>
      <c r="C262" s="4">
        <v>0.17</v>
      </c>
      <c r="D262" s="4">
        <v>26</v>
      </c>
      <c r="E262" s="4">
        <v>0.93</v>
      </c>
      <c r="F262" s="4">
        <v>1.31</v>
      </c>
      <c r="G262" s="5">
        <f t="shared" si="80"/>
        <v>1.1200000000000001</v>
      </c>
      <c r="H262" s="5">
        <f t="shared" si="81"/>
        <v>0.93</v>
      </c>
      <c r="I262" s="5">
        <f t="shared" si="82"/>
        <v>0.17</v>
      </c>
      <c r="J262" s="5">
        <f t="shared" si="83"/>
        <v>26</v>
      </c>
      <c r="K262" s="7" t="str">
        <f t="shared" si="84"/>
        <v/>
      </c>
      <c r="L262" s="7" t="str">
        <f t="shared" si="85"/>
        <v/>
      </c>
      <c r="M262" s="7" t="str">
        <f t="shared" si="86"/>
        <v/>
      </c>
      <c r="N262" s="7" t="str">
        <f t="shared" si="87"/>
        <v/>
      </c>
      <c r="O262" s="9" t="str">
        <f t="shared" si="88"/>
        <v/>
      </c>
      <c r="P262" s="9" t="str">
        <f t="shared" si="89"/>
        <v/>
      </c>
      <c r="Q262" s="9" t="str">
        <f t="shared" si="90"/>
        <v/>
      </c>
      <c r="R262" s="9" t="str">
        <f t="shared" si="91"/>
        <v/>
      </c>
      <c r="S262" s="11" t="str">
        <f t="shared" si="92"/>
        <v/>
      </c>
      <c r="T262" s="11" t="str">
        <f t="shared" si="93"/>
        <v/>
      </c>
      <c r="U262" s="11" t="str">
        <f t="shared" si="94"/>
        <v/>
      </c>
      <c r="V262" s="11" t="str">
        <f t="shared" si="95"/>
        <v/>
      </c>
    </row>
    <row r="263" spans="1:22" ht="15.75" thickBot="1" x14ac:dyDescent="0.3">
      <c r="A263" s="3" t="s">
        <v>37</v>
      </c>
      <c r="B263" s="4">
        <v>1.1200000000000001</v>
      </c>
      <c r="C263" s="4">
        <v>0.21</v>
      </c>
      <c r="D263" s="4">
        <v>26.1</v>
      </c>
      <c r="E263" s="4">
        <v>0.88</v>
      </c>
      <c r="F263" s="4">
        <v>1.36</v>
      </c>
      <c r="G263" s="5">
        <f t="shared" si="80"/>
        <v>1.1200000000000001</v>
      </c>
      <c r="H263" s="5">
        <f t="shared" si="81"/>
        <v>0.88</v>
      </c>
      <c r="I263" s="5">
        <f t="shared" si="82"/>
        <v>0.21</v>
      </c>
      <c r="J263" s="5">
        <f t="shared" si="83"/>
        <v>26.1</v>
      </c>
      <c r="K263" s="7" t="str">
        <f t="shared" si="84"/>
        <v/>
      </c>
      <c r="L263" s="7" t="str">
        <f t="shared" si="85"/>
        <v/>
      </c>
      <c r="M263" s="7" t="str">
        <f t="shared" si="86"/>
        <v/>
      </c>
      <c r="N263" s="7" t="str">
        <f t="shared" si="87"/>
        <v/>
      </c>
      <c r="O263" s="9" t="str">
        <f t="shared" si="88"/>
        <v/>
      </c>
      <c r="P263" s="9" t="str">
        <f t="shared" si="89"/>
        <v/>
      </c>
      <c r="Q263" s="9" t="str">
        <f t="shared" si="90"/>
        <v/>
      </c>
      <c r="R263" s="9" t="str">
        <f t="shared" si="91"/>
        <v/>
      </c>
      <c r="S263" s="11" t="str">
        <f t="shared" si="92"/>
        <v/>
      </c>
      <c r="T263" s="11" t="str">
        <f t="shared" si="93"/>
        <v/>
      </c>
      <c r="U263" s="11" t="str">
        <f t="shared" si="94"/>
        <v/>
      </c>
      <c r="V263" s="11" t="str">
        <f t="shared" si="95"/>
        <v/>
      </c>
    </row>
    <row r="264" spans="1:22" ht="15.75" thickBot="1" x14ac:dyDescent="0.3">
      <c r="A264" s="3" t="s">
        <v>420</v>
      </c>
      <c r="B264" s="4">
        <v>1.1200000000000001</v>
      </c>
      <c r="C264" s="4">
        <v>0.31</v>
      </c>
      <c r="D264" s="4">
        <v>26.7</v>
      </c>
      <c r="E264" s="4">
        <v>0.78</v>
      </c>
      <c r="F264" s="4">
        <v>1.47</v>
      </c>
      <c r="G264" s="5">
        <f t="shared" si="80"/>
        <v>1.1200000000000001</v>
      </c>
      <c r="H264" s="5">
        <f t="shared" si="81"/>
        <v>0.78</v>
      </c>
      <c r="I264" s="5">
        <f t="shared" si="82"/>
        <v>0.31</v>
      </c>
      <c r="J264" s="5">
        <f t="shared" si="83"/>
        <v>26.7</v>
      </c>
      <c r="K264" s="7" t="str">
        <f t="shared" si="84"/>
        <v/>
      </c>
      <c r="L264" s="7" t="str">
        <f t="shared" si="85"/>
        <v/>
      </c>
      <c r="M264" s="7" t="str">
        <f t="shared" si="86"/>
        <v/>
      </c>
      <c r="N264" s="7" t="str">
        <f t="shared" si="87"/>
        <v/>
      </c>
      <c r="O264" s="9" t="str">
        <f t="shared" si="88"/>
        <v/>
      </c>
      <c r="P264" s="9" t="str">
        <f t="shared" si="89"/>
        <v/>
      </c>
      <c r="Q264" s="9" t="str">
        <f t="shared" si="90"/>
        <v/>
      </c>
      <c r="R264" s="9" t="str">
        <f t="shared" si="91"/>
        <v/>
      </c>
      <c r="S264" s="11" t="str">
        <f t="shared" si="92"/>
        <v/>
      </c>
      <c r="T264" s="11" t="str">
        <f t="shared" si="93"/>
        <v/>
      </c>
      <c r="U264" s="11" t="str">
        <f t="shared" si="94"/>
        <v/>
      </c>
      <c r="V264" s="11" t="str">
        <f t="shared" si="95"/>
        <v/>
      </c>
    </row>
    <row r="265" spans="1:22" ht="15.75" thickBot="1" x14ac:dyDescent="0.3">
      <c r="A265" s="3">
        <v>-413989</v>
      </c>
      <c r="B265" s="4">
        <v>1.1200000000000001</v>
      </c>
      <c r="C265" s="4">
        <v>0.52</v>
      </c>
      <c r="D265" s="4">
        <v>30.8</v>
      </c>
      <c r="E265" s="4">
        <v>0.54</v>
      </c>
      <c r="F265" s="4">
        <v>1.7</v>
      </c>
      <c r="G265" s="5">
        <f t="shared" si="80"/>
        <v>1.1200000000000001</v>
      </c>
      <c r="H265" s="5">
        <f t="shared" si="81"/>
        <v>0.54</v>
      </c>
      <c r="I265" s="5">
        <f t="shared" si="82"/>
        <v>0.52</v>
      </c>
      <c r="J265" s="5">
        <f t="shared" si="83"/>
        <v>30.8</v>
      </c>
      <c r="K265" s="7" t="str">
        <f t="shared" si="84"/>
        <v/>
      </c>
      <c r="L265" s="7" t="str">
        <f t="shared" si="85"/>
        <v/>
      </c>
      <c r="M265" s="7" t="str">
        <f t="shared" si="86"/>
        <v/>
      </c>
      <c r="N265" s="7" t="str">
        <f t="shared" si="87"/>
        <v/>
      </c>
      <c r="O265" s="9" t="str">
        <f t="shared" si="88"/>
        <v/>
      </c>
      <c r="P265" s="9" t="str">
        <f t="shared" si="89"/>
        <v/>
      </c>
      <c r="Q265" s="9" t="str">
        <f t="shared" si="90"/>
        <v/>
      </c>
      <c r="R265" s="9" t="str">
        <f t="shared" si="91"/>
        <v/>
      </c>
      <c r="S265" s="11" t="str">
        <f t="shared" si="92"/>
        <v/>
      </c>
      <c r="T265" s="11" t="str">
        <f t="shared" si="93"/>
        <v/>
      </c>
      <c r="U265" s="11" t="str">
        <f t="shared" si="94"/>
        <v/>
      </c>
      <c r="V265" s="11" t="str">
        <f t="shared" si="95"/>
        <v/>
      </c>
    </row>
    <row r="266" spans="1:22" ht="15.75" thickBot="1" x14ac:dyDescent="0.3">
      <c r="A266" s="3" t="s">
        <v>696</v>
      </c>
      <c r="B266" s="4">
        <v>1.1200000000000001</v>
      </c>
      <c r="C266" s="4">
        <v>0.12</v>
      </c>
      <c r="D266" s="4">
        <v>34.6</v>
      </c>
      <c r="E266" s="4">
        <v>0.99</v>
      </c>
      <c r="F266" s="4">
        <v>1.25</v>
      </c>
      <c r="G266" s="5">
        <f t="shared" si="80"/>
        <v>1.1200000000000001</v>
      </c>
      <c r="H266" s="5">
        <f t="shared" si="81"/>
        <v>0.99</v>
      </c>
      <c r="I266" s="5">
        <f t="shared" si="82"/>
        <v>0.12</v>
      </c>
      <c r="J266" s="5">
        <f t="shared" si="83"/>
        <v>34.6</v>
      </c>
      <c r="K266" s="7" t="str">
        <f t="shared" si="84"/>
        <v/>
      </c>
      <c r="L266" s="7" t="str">
        <f t="shared" si="85"/>
        <v/>
      </c>
      <c r="M266" s="7" t="str">
        <f t="shared" si="86"/>
        <v/>
      </c>
      <c r="N266" s="7" t="str">
        <f t="shared" si="87"/>
        <v/>
      </c>
      <c r="O266" s="9" t="str">
        <f t="shared" si="88"/>
        <v/>
      </c>
      <c r="P266" s="9" t="str">
        <f t="shared" si="89"/>
        <v/>
      </c>
      <c r="Q266" s="9" t="str">
        <f t="shared" si="90"/>
        <v/>
      </c>
      <c r="R266" s="9" t="str">
        <f t="shared" si="91"/>
        <v/>
      </c>
      <c r="S266" s="11" t="str">
        <f t="shared" si="92"/>
        <v/>
      </c>
      <c r="T266" s="11" t="str">
        <f t="shared" si="93"/>
        <v/>
      </c>
      <c r="U266" s="11" t="str">
        <f t="shared" si="94"/>
        <v/>
      </c>
      <c r="V266" s="11" t="str">
        <f t="shared" si="95"/>
        <v/>
      </c>
    </row>
    <row r="267" spans="1:22" ht="15.75" thickBot="1" x14ac:dyDescent="0.3">
      <c r="A267" s="3">
        <v>-7822</v>
      </c>
      <c r="B267" s="4">
        <v>1.1200000000000001</v>
      </c>
      <c r="C267" s="4">
        <v>0.16</v>
      </c>
      <c r="D267" s="4">
        <v>37.1</v>
      </c>
      <c r="E267" s="4">
        <v>0.94</v>
      </c>
      <c r="F267" s="4">
        <v>1.31</v>
      </c>
      <c r="G267" s="5">
        <f t="shared" si="80"/>
        <v>1.1200000000000001</v>
      </c>
      <c r="H267" s="5">
        <f t="shared" si="81"/>
        <v>0.94</v>
      </c>
      <c r="I267" s="5">
        <f t="shared" si="82"/>
        <v>0.16</v>
      </c>
      <c r="J267" s="5">
        <f t="shared" si="83"/>
        <v>37.1</v>
      </c>
      <c r="K267" s="7" t="str">
        <f t="shared" si="84"/>
        <v/>
      </c>
      <c r="L267" s="7" t="str">
        <f t="shared" si="85"/>
        <v/>
      </c>
      <c r="M267" s="7" t="str">
        <f t="shared" si="86"/>
        <v/>
      </c>
      <c r="N267" s="7" t="str">
        <f t="shared" si="87"/>
        <v/>
      </c>
      <c r="O267" s="9" t="str">
        <f t="shared" si="88"/>
        <v/>
      </c>
      <c r="P267" s="9" t="str">
        <f t="shared" si="89"/>
        <v/>
      </c>
      <c r="Q267" s="9" t="str">
        <f t="shared" si="90"/>
        <v/>
      </c>
      <c r="R267" s="9" t="str">
        <f t="shared" si="91"/>
        <v/>
      </c>
      <c r="S267" s="11" t="str">
        <f t="shared" si="92"/>
        <v/>
      </c>
      <c r="T267" s="11" t="str">
        <f t="shared" si="93"/>
        <v/>
      </c>
      <c r="U267" s="11" t="str">
        <f t="shared" si="94"/>
        <v/>
      </c>
      <c r="V267" s="11" t="str">
        <f t="shared" si="95"/>
        <v/>
      </c>
    </row>
    <row r="268" spans="1:22" ht="15.75" thickBot="1" x14ac:dyDescent="0.3">
      <c r="A268" s="3" t="s">
        <v>444</v>
      </c>
      <c r="B268" s="4">
        <v>1.1299999999999999</v>
      </c>
      <c r="C268" s="4">
        <v>0.74</v>
      </c>
      <c r="D268" s="4">
        <v>2.1</v>
      </c>
      <c r="E268" s="4">
        <v>0.3</v>
      </c>
      <c r="F268" s="4">
        <v>1.97</v>
      </c>
      <c r="G268" s="5">
        <f t="shared" si="80"/>
        <v>1.1299999999999999</v>
      </c>
      <c r="H268" s="5">
        <f t="shared" si="81"/>
        <v>0.3</v>
      </c>
      <c r="I268" s="5">
        <f t="shared" si="82"/>
        <v>0.74</v>
      </c>
      <c r="J268" s="5">
        <f t="shared" si="83"/>
        <v>2.1</v>
      </c>
      <c r="K268" s="7" t="str">
        <f t="shared" si="84"/>
        <v/>
      </c>
      <c r="L268" s="7" t="str">
        <f t="shared" si="85"/>
        <v/>
      </c>
      <c r="M268" s="7" t="str">
        <f t="shared" si="86"/>
        <v/>
      </c>
      <c r="N268" s="7" t="str">
        <f t="shared" si="87"/>
        <v/>
      </c>
      <c r="O268" s="9" t="str">
        <f t="shared" si="88"/>
        <v/>
      </c>
      <c r="P268" s="9" t="str">
        <f t="shared" si="89"/>
        <v/>
      </c>
      <c r="Q268" s="9" t="str">
        <f t="shared" si="90"/>
        <v/>
      </c>
      <c r="R268" s="9" t="str">
        <f t="shared" si="91"/>
        <v/>
      </c>
      <c r="S268" s="11" t="str">
        <f t="shared" si="92"/>
        <v/>
      </c>
      <c r="T268" s="11" t="str">
        <f t="shared" si="93"/>
        <v/>
      </c>
      <c r="U268" s="11" t="str">
        <f t="shared" si="94"/>
        <v/>
      </c>
      <c r="V268" s="11" t="str">
        <f t="shared" si="95"/>
        <v/>
      </c>
    </row>
    <row r="269" spans="1:22" ht="15.75" thickBot="1" x14ac:dyDescent="0.3">
      <c r="A269" s="3">
        <v>-152671</v>
      </c>
      <c r="B269" s="4">
        <v>1.1299999999999999</v>
      </c>
      <c r="C269" s="4">
        <v>0.37</v>
      </c>
      <c r="D269" s="4">
        <v>2.7</v>
      </c>
      <c r="E269" s="4">
        <v>0.72</v>
      </c>
      <c r="F269" s="4">
        <v>1.54</v>
      </c>
      <c r="G269" s="5">
        <f t="shared" si="80"/>
        <v>1.1299999999999999</v>
      </c>
      <c r="H269" s="5">
        <f t="shared" si="81"/>
        <v>0.72</v>
      </c>
      <c r="I269" s="5">
        <f t="shared" si="82"/>
        <v>0.37</v>
      </c>
      <c r="J269" s="5">
        <f t="shared" si="83"/>
        <v>2.7</v>
      </c>
      <c r="K269" s="7" t="str">
        <f t="shared" si="84"/>
        <v/>
      </c>
      <c r="L269" s="7" t="str">
        <f t="shared" si="85"/>
        <v/>
      </c>
      <c r="M269" s="7" t="str">
        <f t="shared" si="86"/>
        <v/>
      </c>
      <c r="N269" s="7" t="str">
        <f t="shared" si="87"/>
        <v/>
      </c>
      <c r="O269" s="9" t="str">
        <f t="shared" si="88"/>
        <v/>
      </c>
      <c r="P269" s="9" t="str">
        <f t="shared" si="89"/>
        <v/>
      </c>
      <c r="Q269" s="9" t="str">
        <f t="shared" si="90"/>
        <v/>
      </c>
      <c r="R269" s="9" t="str">
        <f t="shared" si="91"/>
        <v/>
      </c>
      <c r="S269" s="11" t="str">
        <f t="shared" si="92"/>
        <v/>
      </c>
      <c r="T269" s="11" t="str">
        <f t="shared" si="93"/>
        <v/>
      </c>
      <c r="U269" s="11" t="str">
        <f t="shared" si="94"/>
        <v/>
      </c>
      <c r="V269" s="11" t="str">
        <f t="shared" si="95"/>
        <v/>
      </c>
    </row>
    <row r="270" spans="1:22" ht="15.75" thickBot="1" x14ac:dyDescent="0.3">
      <c r="A270" s="3" t="s">
        <v>36</v>
      </c>
      <c r="B270" s="4">
        <v>1.1299999999999999</v>
      </c>
      <c r="C270" s="4">
        <v>0.2</v>
      </c>
      <c r="D270" s="4">
        <v>6</v>
      </c>
      <c r="E270" s="4">
        <v>0.9</v>
      </c>
      <c r="F270" s="4">
        <v>1.36</v>
      </c>
      <c r="G270" s="5">
        <f t="shared" si="80"/>
        <v>1.1299999999999999</v>
      </c>
      <c r="H270" s="5">
        <f t="shared" si="81"/>
        <v>0.9</v>
      </c>
      <c r="I270" s="5">
        <f t="shared" si="82"/>
        <v>0.2</v>
      </c>
      <c r="J270" s="5">
        <f t="shared" si="83"/>
        <v>6</v>
      </c>
      <c r="K270" s="7" t="str">
        <f t="shared" si="84"/>
        <v/>
      </c>
      <c r="L270" s="7" t="str">
        <f t="shared" si="85"/>
        <v/>
      </c>
      <c r="M270" s="7" t="str">
        <f t="shared" si="86"/>
        <v/>
      </c>
      <c r="N270" s="7" t="str">
        <f t="shared" si="87"/>
        <v/>
      </c>
      <c r="O270" s="9" t="str">
        <f t="shared" si="88"/>
        <v/>
      </c>
      <c r="P270" s="9" t="str">
        <f t="shared" si="89"/>
        <v/>
      </c>
      <c r="Q270" s="9" t="str">
        <f t="shared" si="90"/>
        <v/>
      </c>
      <c r="R270" s="9" t="str">
        <f t="shared" si="91"/>
        <v/>
      </c>
      <c r="S270" s="11" t="str">
        <f t="shared" si="92"/>
        <v/>
      </c>
      <c r="T270" s="11" t="str">
        <f t="shared" si="93"/>
        <v/>
      </c>
      <c r="U270" s="11" t="str">
        <f t="shared" si="94"/>
        <v/>
      </c>
      <c r="V270" s="11" t="str">
        <f t="shared" si="95"/>
        <v/>
      </c>
    </row>
    <row r="271" spans="1:22" ht="15.75" thickBot="1" x14ac:dyDescent="0.3">
      <c r="A271" s="3">
        <v>-265482</v>
      </c>
      <c r="B271" s="4">
        <v>1.1299999999999999</v>
      </c>
      <c r="C271" s="4">
        <v>0.33</v>
      </c>
      <c r="D271" s="4">
        <v>6.2</v>
      </c>
      <c r="E271" s="4">
        <v>0.76</v>
      </c>
      <c r="F271" s="4">
        <v>1.5</v>
      </c>
      <c r="G271" s="5">
        <f t="shared" si="80"/>
        <v>1.1299999999999999</v>
      </c>
      <c r="H271" s="5">
        <f t="shared" si="81"/>
        <v>0.76</v>
      </c>
      <c r="I271" s="5">
        <f t="shared" si="82"/>
        <v>0.33</v>
      </c>
      <c r="J271" s="5">
        <f t="shared" si="83"/>
        <v>6.2</v>
      </c>
      <c r="K271" s="7" t="str">
        <f t="shared" si="84"/>
        <v/>
      </c>
      <c r="L271" s="7" t="str">
        <f t="shared" si="85"/>
        <v/>
      </c>
      <c r="M271" s="7" t="str">
        <f t="shared" si="86"/>
        <v/>
      </c>
      <c r="N271" s="7" t="str">
        <f t="shared" si="87"/>
        <v/>
      </c>
      <c r="O271" s="9" t="str">
        <f t="shared" si="88"/>
        <v/>
      </c>
      <c r="P271" s="9" t="str">
        <f t="shared" si="89"/>
        <v/>
      </c>
      <c r="Q271" s="9" t="str">
        <f t="shared" si="90"/>
        <v/>
      </c>
      <c r="R271" s="9" t="str">
        <f t="shared" si="91"/>
        <v/>
      </c>
      <c r="S271" s="11" t="str">
        <f t="shared" si="92"/>
        <v/>
      </c>
      <c r="T271" s="11" t="str">
        <f t="shared" si="93"/>
        <v/>
      </c>
      <c r="U271" s="11" t="str">
        <f t="shared" si="94"/>
        <v/>
      </c>
      <c r="V271" s="11" t="str">
        <f t="shared" si="95"/>
        <v/>
      </c>
    </row>
    <row r="272" spans="1:22" ht="15.75" thickBot="1" x14ac:dyDescent="0.3">
      <c r="A272" s="3" t="s">
        <v>140</v>
      </c>
      <c r="B272" s="4">
        <v>1.1299999999999999</v>
      </c>
      <c r="C272" s="4">
        <v>0.19</v>
      </c>
      <c r="D272" s="4">
        <v>6.2</v>
      </c>
      <c r="E272" s="4">
        <v>0.92</v>
      </c>
      <c r="F272" s="4">
        <v>1.34</v>
      </c>
      <c r="G272" s="5">
        <f t="shared" si="80"/>
        <v>1.1299999999999999</v>
      </c>
      <c r="H272" s="5">
        <f t="shared" si="81"/>
        <v>0.92</v>
      </c>
      <c r="I272" s="5">
        <f t="shared" si="82"/>
        <v>0.19</v>
      </c>
      <c r="J272" s="5">
        <f t="shared" si="83"/>
        <v>6.2</v>
      </c>
      <c r="K272" s="7" t="str">
        <f t="shared" si="84"/>
        <v/>
      </c>
      <c r="L272" s="7" t="str">
        <f t="shared" si="85"/>
        <v/>
      </c>
      <c r="M272" s="7" t="str">
        <f t="shared" si="86"/>
        <v/>
      </c>
      <c r="N272" s="7" t="str">
        <f t="shared" si="87"/>
        <v/>
      </c>
      <c r="O272" s="9" t="str">
        <f t="shared" si="88"/>
        <v/>
      </c>
      <c r="P272" s="9" t="str">
        <f t="shared" si="89"/>
        <v/>
      </c>
      <c r="Q272" s="9" t="str">
        <f t="shared" si="90"/>
        <v/>
      </c>
      <c r="R272" s="9" t="str">
        <f t="shared" si="91"/>
        <v/>
      </c>
      <c r="S272" s="11" t="str">
        <f t="shared" si="92"/>
        <v/>
      </c>
      <c r="T272" s="11" t="str">
        <f t="shared" si="93"/>
        <v/>
      </c>
      <c r="U272" s="11" t="str">
        <f t="shared" si="94"/>
        <v/>
      </c>
      <c r="V272" s="11" t="str">
        <f t="shared" si="95"/>
        <v/>
      </c>
    </row>
    <row r="273" spans="1:22" ht="15.75" thickBot="1" x14ac:dyDescent="0.3">
      <c r="A273" s="3" t="s">
        <v>242</v>
      </c>
      <c r="B273" s="4">
        <v>1.1299999999999999</v>
      </c>
      <c r="C273" s="4">
        <v>0.49</v>
      </c>
      <c r="D273" s="4">
        <v>7.6</v>
      </c>
      <c r="E273" s="4">
        <v>0.57999999999999996</v>
      </c>
      <c r="F273" s="4">
        <v>1.68</v>
      </c>
      <c r="G273" s="5">
        <f t="shared" si="80"/>
        <v>1.1299999999999999</v>
      </c>
      <c r="H273" s="5">
        <f t="shared" si="81"/>
        <v>0.57999999999999996</v>
      </c>
      <c r="I273" s="5">
        <f t="shared" si="82"/>
        <v>0.49</v>
      </c>
      <c r="J273" s="5">
        <f t="shared" si="83"/>
        <v>7.6</v>
      </c>
      <c r="K273" s="7" t="str">
        <f t="shared" si="84"/>
        <v/>
      </c>
      <c r="L273" s="7" t="str">
        <f t="shared" si="85"/>
        <v/>
      </c>
      <c r="M273" s="7" t="str">
        <f t="shared" si="86"/>
        <v/>
      </c>
      <c r="N273" s="7" t="str">
        <f t="shared" si="87"/>
        <v/>
      </c>
      <c r="O273" s="9" t="str">
        <f t="shared" si="88"/>
        <v/>
      </c>
      <c r="P273" s="9" t="str">
        <f t="shared" si="89"/>
        <v/>
      </c>
      <c r="Q273" s="9" t="str">
        <f t="shared" si="90"/>
        <v/>
      </c>
      <c r="R273" s="9" t="str">
        <f t="shared" si="91"/>
        <v/>
      </c>
      <c r="S273" s="11" t="str">
        <f t="shared" si="92"/>
        <v/>
      </c>
      <c r="T273" s="11" t="str">
        <f t="shared" si="93"/>
        <v/>
      </c>
      <c r="U273" s="11" t="str">
        <f t="shared" si="94"/>
        <v/>
      </c>
      <c r="V273" s="11" t="str">
        <f t="shared" si="95"/>
        <v/>
      </c>
    </row>
    <row r="274" spans="1:22" ht="15.75" thickBot="1" x14ac:dyDescent="0.3">
      <c r="A274" s="3" t="s">
        <v>1019</v>
      </c>
      <c r="B274" s="4">
        <v>1.1299999999999999</v>
      </c>
      <c r="C274" s="4">
        <v>0.11</v>
      </c>
      <c r="D274" s="4">
        <v>13.6</v>
      </c>
      <c r="E274" s="4">
        <v>1</v>
      </c>
      <c r="F274" s="4">
        <v>1.25</v>
      </c>
      <c r="G274" s="5">
        <f t="shared" si="80"/>
        <v>1.1299999999999999</v>
      </c>
      <c r="H274" s="5">
        <f t="shared" si="81"/>
        <v>1</v>
      </c>
      <c r="I274" s="5">
        <f t="shared" si="82"/>
        <v>0.11</v>
      </c>
      <c r="J274" s="5">
        <f t="shared" si="83"/>
        <v>13.6</v>
      </c>
      <c r="K274" s="7" t="str">
        <f t="shared" si="84"/>
        <v/>
      </c>
      <c r="L274" s="7" t="str">
        <f t="shared" si="85"/>
        <v/>
      </c>
      <c r="M274" s="7" t="str">
        <f t="shared" si="86"/>
        <v/>
      </c>
      <c r="N274" s="7" t="str">
        <f t="shared" si="87"/>
        <v/>
      </c>
      <c r="O274" s="9" t="str">
        <f t="shared" si="88"/>
        <v/>
      </c>
      <c r="P274" s="9" t="str">
        <f t="shared" si="89"/>
        <v/>
      </c>
      <c r="Q274" s="9" t="str">
        <f t="shared" si="90"/>
        <v/>
      </c>
      <c r="R274" s="9" t="str">
        <f t="shared" si="91"/>
        <v/>
      </c>
      <c r="S274" s="11" t="str">
        <f t="shared" si="92"/>
        <v/>
      </c>
      <c r="T274" s="11" t="str">
        <f t="shared" si="93"/>
        <v/>
      </c>
      <c r="U274" s="11" t="str">
        <f t="shared" si="94"/>
        <v/>
      </c>
      <c r="V274" s="11" t="str">
        <f t="shared" si="95"/>
        <v/>
      </c>
    </row>
    <row r="275" spans="1:22" ht="15.75" thickBot="1" x14ac:dyDescent="0.3">
      <c r="A275" s="3" t="s">
        <v>624</v>
      </c>
      <c r="B275" s="4">
        <v>1.1299999999999999</v>
      </c>
      <c r="C275" s="4">
        <v>0.37</v>
      </c>
      <c r="D275" s="4">
        <v>14.2</v>
      </c>
      <c r="E275" s="4">
        <v>0.72</v>
      </c>
      <c r="F275" s="4">
        <v>1.54</v>
      </c>
      <c r="G275" s="5">
        <f t="shared" si="80"/>
        <v>1.1299999999999999</v>
      </c>
      <c r="H275" s="5">
        <f t="shared" si="81"/>
        <v>0.72</v>
      </c>
      <c r="I275" s="5">
        <f t="shared" si="82"/>
        <v>0.37</v>
      </c>
      <c r="J275" s="5">
        <f t="shared" si="83"/>
        <v>14.2</v>
      </c>
      <c r="K275" s="7" t="str">
        <f t="shared" si="84"/>
        <v/>
      </c>
      <c r="L275" s="7" t="str">
        <f t="shared" si="85"/>
        <v/>
      </c>
      <c r="M275" s="7" t="str">
        <f t="shared" si="86"/>
        <v/>
      </c>
      <c r="N275" s="7" t="str">
        <f t="shared" si="87"/>
        <v/>
      </c>
      <c r="O275" s="9" t="str">
        <f t="shared" si="88"/>
        <v/>
      </c>
      <c r="P275" s="9" t="str">
        <f t="shared" si="89"/>
        <v/>
      </c>
      <c r="Q275" s="9" t="str">
        <f t="shared" si="90"/>
        <v/>
      </c>
      <c r="R275" s="9" t="str">
        <f t="shared" si="91"/>
        <v/>
      </c>
      <c r="S275" s="11" t="str">
        <f t="shared" si="92"/>
        <v/>
      </c>
      <c r="T275" s="11" t="str">
        <f t="shared" si="93"/>
        <v/>
      </c>
      <c r="U275" s="11" t="str">
        <f t="shared" si="94"/>
        <v/>
      </c>
      <c r="V275" s="11" t="str">
        <f t="shared" si="95"/>
        <v/>
      </c>
    </row>
    <row r="276" spans="1:22" ht="15.75" thickBot="1" x14ac:dyDescent="0.3">
      <c r="A276" s="3" t="s">
        <v>196</v>
      </c>
      <c r="B276" s="4">
        <v>1.1299999999999999</v>
      </c>
      <c r="C276" s="4">
        <v>0.13</v>
      </c>
      <c r="D276" s="4">
        <v>16.7</v>
      </c>
      <c r="E276" s="4">
        <v>0.98</v>
      </c>
      <c r="F276" s="4">
        <v>1.28</v>
      </c>
      <c r="G276" s="5">
        <f t="shared" si="80"/>
        <v>1.1299999999999999</v>
      </c>
      <c r="H276" s="5">
        <f t="shared" si="81"/>
        <v>0.98</v>
      </c>
      <c r="I276" s="5">
        <f t="shared" si="82"/>
        <v>0.13</v>
      </c>
      <c r="J276" s="5">
        <f t="shared" si="83"/>
        <v>16.7</v>
      </c>
      <c r="K276" s="7" t="str">
        <f t="shared" si="84"/>
        <v/>
      </c>
      <c r="L276" s="7" t="str">
        <f t="shared" si="85"/>
        <v/>
      </c>
      <c r="M276" s="7" t="str">
        <f t="shared" si="86"/>
        <v/>
      </c>
      <c r="N276" s="7" t="str">
        <f t="shared" si="87"/>
        <v/>
      </c>
      <c r="O276" s="9" t="str">
        <f t="shared" si="88"/>
        <v/>
      </c>
      <c r="P276" s="9" t="str">
        <f t="shared" si="89"/>
        <v/>
      </c>
      <c r="Q276" s="9" t="str">
        <f t="shared" si="90"/>
        <v/>
      </c>
      <c r="R276" s="9" t="str">
        <f t="shared" si="91"/>
        <v/>
      </c>
      <c r="S276" s="11" t="str">
        <f t="shared" si="92"/>
        <v/>
      </c>
      <c r="T276" s="11" t="str">
        <f t="shared" si="93"/>
        <v/>
      </c>
      <c r="U276" s="11" t="str">
        <f t="shared" si="94"/>
        <v/>
      </c>
      <c r="V276" s="11" t="str">
        <f t="shared" si="95"/>
        <v/>
      </c>
    </row>
    <row r="277" spans="1:22" ht="15.75" thickBot="1" x14ac:dyDescent="0.3">
      <c r="A277" s="3">
        <v>-260141</v>
      </c>
      <c r="B277" s="4">
        <v>1.1299999999999999</v>
      </c>
      <c r="C277" s="4">
        <v>0.25</v>
      </c>
      <c r="D277" s="4">
        <v>17.7</v>
      </c>
      <c r="E277" s="4">
        <v>0.85</v>
      </c>
      <c r="F277" s="4">
        <v>1.42</v>
      </c>
      <c r="G277" s="5">
        <f t="shared" si="80"/>
        <v>1.1299999999999999</v>
      </c>
      <c r="H277" s="5">
        <f t="shared" si="81"/>
        <v>0.85</v>
      </c>
      <c r="I277" s="5">
        <f t="shared" si="82"/>
        <v>0.25</v>
      </c>
      <c r="J277" s="5">
        <f t="shared" si="83"/>
        <v>17.7</v>
      </c>
      <c r="K277" s="7" t="str">
        <f t="shared" si="84"/>
        <v/>
      </c>
      <c r="L277" s="7" t="str">
        <f t="shared" si="85"/>
        <v/>
      </c>
      <c r="M277" s="7" t="str">
        <f t="shared" si="86"/>
        <v/>
      </c>
      <c r="N277" s="7" t="str">
        <f t="shared" si="87"/>
        <v/>
      </c>
      <c r="O277" s="9" t="str">
        <f t="shared" si="88"/>
        <v/>
      </c>
      <c r="P277" s="9" t="str">
        <f t="shared" si="89"/>
        <v/>
      </c>
      <c r="Q277" s="9" t="str">
        <f t="shared" si="90"/>
        <v/>
      </c>
      <c r="R277" s="9" t="str">
        <f t="shared" si="91"/>
        <v/>
      </c>
      <c r="S277" s="11" t="str">
        <f t="shared" si="92"/>
        <v/>
      </c>
      <c r="T277" s="11" t="str">
        <f t="shared" si="93"/>
        <v/>
      </c>
      <c r="U277" s="11" t="str">
        <f t="shared" si="94"/>
        <v/>
      </c>
      <c r="V277" s="11" t="str">
        <f t="shared" si="95"/>
        <v/>
      </c>
    </row>
    <row r="278" spans="1:22" ht="15.75" thickBot="1" x14ac:dyDescent="0.3">
      <c r="A278" s="3" t="s">
        <v>724</v>
      </c>
      <c r="B278" s="4">
        <v>1.1299999999999999</v>
      </c>
      <c r="C278" s="4">
        <v>0.1</v>
      </c>
      <c r="D278" s="4">
        <v>24.7</v>
      </c>
      <c r="E278" s="4">
        <v>1.02</v>
      </c>
      <c r="F278" s="4">
        <v>1.24</v>
      </c>
      <c r="G278" s="5">
        <f t="shared" si="80"/>
        <v>1.1299999999999999</v>
      </c>
      <c r="H278" s="5">
        <f t="shared" si="81"/>
        <v>1.02</v>
      </c>
      <c r="I278" s="5">
        <f t="shared" si="82"/>
        <v>0.1</v>
      </c>
      <c r="J278" s="5">
        <f t="shared" si="83"/>
        <v>24.7</v>
      </c>
      <c r="K278" s="7" t="str">
        <f t="shared" si="84"/>
        <v/>
      </c>
      <c r="L278" s="7" t="str">
        <f t="shared" si="85"/>
        <v/>
      </c>
      <c r="M278" s="7" t="str">
        <f t="shared" si="86"/>
        <v/>
      </c>
      <c r="N278" s="7" t="str">
        <f t="shared" si="87"/>
        <v/>
      </c>
      <c r="O278" s="9" t="str">
        <f t="shared" si="88"/>
        <v/>
      </c>
      <c r="P278" s="9" t="str">
        <f t="shared" si="89"/>
        <v/>
      </c>
      <c r="Q278" s="9" t="str">
        <f t="shared" si="90"/>
        <v/>
      </c>
      <c r="R278" s="9" t="str">
        <f t="shared" si="91"/>
        <v/>
      </c>
      <c r="S278" s="11" t="str">
        <f t="shared" si="92"/>
        <v/>
      </c>
      <c r="T278" s="11" t="str">
        <f t="shared" si="93"/>
        <v/>
      </c>
      <c r="U278" s="11" t="str">
        <f t="shared" si="94"/>
        <v/>
      </c>
      <c r="V278" s="11" t="str">
        <f t="shared" si="95"/>
        <v/>
      </c>
    </row>
    <row r="279" spans="1:22" ht="15.75" thickBot="1" x14ac:dyDescent="0.3">
      <c r="A279" s="3">
        <v>-453707</v>
      </c>
      <c r="B279" s="4">
        <v>1.1299999999999999</v>
      </c>
      <c r="C279" s="4">
        <v>0.23</v>
      </c>
      <c r="D279" s="4">
        <v>31.5</v>
      </c>
      <c r="E279" s="4">
        <v>0.87</v>
      </c>
      <c r="F279" s="4">
        <v>1.39</v>
      </c>
      <c r="G279" s="5">
        <f t="shared" si="80"/>
        <v>1.1299999999999999</v>
      </c>
      <c r="H279" s="5">
        <f t="shared" si="81"/>
        <v>0.87</v>
      </c>
      <c r="I279" s="5">
        <f t="shared" si="82"/>
        <v>0.23</v>
      </c>
      <c r="J279" s="5">
        <f t="shared" si="83"/>
        <v>31.5</v>
      </c>
      <c r="K279" s="7" t="str">
        <f t="shared" si="84"/>
        <v/>
      </c>
      <c r="L279" s="7" t="str">
        <f t="shared" si="85"/>
        <v/>
      </c>
      <c r="M279" s="7" t="str">
        <f t="shared" si="86"/>
        <v/>
      </c>
      <c r="N279" s="7" t="str">
        <f t="shared" si="87"/>
        <v/>
      </c>
      <c r="O279" s="9" t="str">
        <f t="shared" si="88"/>
        <v/>
      </c>
      <c r="P279" s="9" t="str">
        <f t="shared" si="89"/>
        <v/>
      </c>
      <c r="Q279" s="9" t="str">
        <f t="shared" si="90"/>
        <v/>
      </c>
      <c r="R279" s="9" t="str">
        <f t="shared" si="91"/>
        <v/>
      </c>
      <c r="S279" s="11" t="str">
        <f t="shared" si="92"/>
        <v/>
      </c>
      <c r="T279" s="11" t="str">
        <f t="shared" si="93"/>
        <v/>
      </c>
      <c r="U279" s="11" t="str">
        <f t="shared" si="94"/>
        <v/>
      </c>
      <c r="V279" s="11" t="str">
        <f t="shared" si="95"/>
        <v/>
      </c>
    </row>
    <row r="280" spans="1:22" ht="15.75" thickBot="1" x14ac:dyDescent="0.3">
      <c r="A280" s="3">
        <v>-235756</v>
      </c>
      <c r="B280" s="4">
        <v>1.1299999999999999</v>
      </c>
      <c r="C280" s="4">
        <v>0.26</v>
      </c>
      <c r="D280" s="4">
        <v>39.1</v>
      </c>
      <c r="E280" s="4">
        <v>0.84</v>
      </c>
      <c r="F280" s="4">
        <v>1.43</v>
      </c>
      <c r="G280" s="5">
        <f t="shared" si="80"/>
        <v>1.1299999999999999</v>
      </c>
      <c r="H280" s="5">
        <f t="shared" si="81"/>
        <v>0.84</v>
      </c>
      <c r="I280" s="5">
        <f t="shared" si="82"/>
        <v>0.26</v>
      </c>
      <c r="J280" s="5">
        <f t="shared" si="83"/>
        <v>39.1</v>
      </c>
      <c r="K280" s="7" t="str">
        <f t="shared" si="84"/>
        <v/>
      </c>
      <c r="L280" s="7" t="str">
        <f t="shared" si="85"/>
        <v/>
      </c>
      <c r="M280" s="7" t="str">
        <f t="shared" si="86"/>
        <v/>
      </c>
      <c r="N280" s="7" t="str">
        <f t="shared" si="87"/>
        <v/>
      </c>
      <c r="O280" s="9" t="str">
        <f t="shared" si="88"/>
        <v/>
      </c>
      <c r="P280" s="9" t="str">
        <f t="shared" si="89"/>
        <v/>
      </c>
      <c r="Q280" s="9" t="str">
        <f t="shared" si="90"/>
        <v/>
      </c>
      <c r="R280" s="9" t="str">
        <f t="shared" si="91"/>
        <v/>
      </c>
      <c r="S280" s="11" t="str">
        <f t="shared" si="92"/>
        <v/>
      </c>
      <c r="T280" s="11" t="str">
        <f t="shared" si="93"/>
        <v/>
      </c>
      <c r="U280" s="11" t="str">
        <f t="shared" si="94"/>
        <v/>
      </c>
      <c r="V280" s="11" t="str">
        <f t="shared" si="95"/>
        <v/>
      </c>
    </row>
    <row r="281" spans="1:22" ht="15.75" thickBot="1" x14ac:dyDescent="0.3">
      <c r="A281" s="3">
        <v>-138404</v>
      </c>
      <c r="B281" s="4">
        <v>1.1399999999999999</v>
      </c>
      <c r="C281" s="4">
        <v>0.32</v>
      </c>
      <c r="D281" s="4">
        <v>2.2000000000000002</v>
      </c>
      <c r="E281" s="4">
        <v>0.78</v>
      </c>
      <c r="F281" s="4">
        <v>1.5</v>
      </c>
      <c r="G281" s="5">
        <f t="shared" si="80"/>
        <v>1.1399999999999999</v>
      </c>
      <c r="H281" s="5">
        <f t="shared" si="81"/>
        <v>0.78</v>
      </c>
      <c r="I281" s="5">
        <f t="shared" si="82"/>
        <v>0.32</v>
      </c>
      <c r="J281" s="5">
        <f t="shared" si="83"/>
        <v>2.2000000000000002</v>
      </c>
      <c r="K281" s="7" t="str">
        <f t="shared" si="84"/>
        <v/>
      </c>
      <c r="L281" s="7" t="str">
        <f t="shared" si="85"/>
        <v/>
      </c>
      <c r="M281" s="7" t="str">
        <f t="shared" si="86"/>
        <v/>
      </c>
      <c r="N281" s="7" t="str">
        <f t="shared" si="87"/>
        <v/>
      </c>
      <c r="O281" s="9" t="str">
        <f t="shared" si="88"/>
        <v/>
      </c>
      <c r="P281" s="9" t="str">
        <f t="shared" si="89"/>
        <v/>
      </c>
      <c r="Q281" s="9" t="str">
        <f t="shared" si="90"/>
        <v/>
      </c>
      <c r="R281" s="9" t="str">
        <f t="shared" si="91"/>
        <v/>
      </c>
      <c r="S281" s="11" t="str">
        <f t="shared" si="92"/>
        <v/>
      </c>
      <c r="T281" s="11" t="str">
        <f t="shared" si="93"/>
        <v/>
      </c>
      <c r="U281" s="11" t="str">
        <f t="shared" si="94"/>
        <v/>
      </c>
      <c r="V281" s="11" t="str">
        <f t="shared" si="95"/>
        <v/>
      </c>
    </row>
    <row r="282" spans="1:22" ht="15.75" thickBot="1" x14ac:dyDescent="0.3">
      <c r="A282" s="3" t="s">
        <v>105</v>
      </c>
      <c r="B282" s="4">
        <v>1.1399999999999999</v>
      </c>
      <c r="C282" s="4">
        <v>0.17</v>
      </c>
      <c r="D282" s="4">
        <v>12.3</v>
      </c>
      <c r="E282" s="4">
        <v>0.95</v>
      </c>
      <c r="F282" s="4">
        <v>1.33</v>
      </c>
      <c r="G282" s="5">
        <f t="shared" si="80"/>
        <v>1.1399999999999999</v>
      </c>
      <c r="H282" s="5">
        <f t="shared" si="81"/>
        <v>0.95</v>
      </c>
      <c r="I282" s="5">
        <f t="shared" si="82"/>
        <v>0.17</v>
      </c>
      <c r="J282" s="5">
        <f t="shared" si="83"/>
        <v>12.3</v>
      </c>
      <c r="K282" s="7" t="str">
        <f t="shared" si="84"/>
        <v/>
      </c>
      <c r="L282" s="7" t="str">
        <f t="shared" si="85"/>
        <v/>
      </c>
      <c r="M282" s="7" t="str">
        <f t="shared" si="86"/>
        <v/>
      </c>
      <c r="N282" s="7" t="str">
        <f t="shared" si="87"/>
        <v/>
      </c>
      <c r="O282" s="9" t="str">
        <f t="shared" si="88"/>
        <v/>
      </c>
      <c r="P282" s="9" t="str">
        <f t="shared" si="89"/>
        <v/>
      </c>
      <c r="Q282" s="9" t="str">
        <f t="shared" si="90"/>
        <v/>
      </c>
      <c r="R282" s="9" t="str">
        <f t="shared" si="91"/>
        <v/>
      </c>
      <c r="S282" s="11" t="str">
        <f t="shared" si="92"/>
        <v/>
      </c>
      <c r="T282" s="11" t="str">
        <f t="shared" si="93"/>
        <v/>
      </c>
      <c r="U282" s="11" t="str">
        <f t="shared" si="94"/>
        <v/>
      </c>
      <c r="V282" s="11" t="str">
        <f t="shared" si="95"/>
        <v/>
      </c>
    </row>
    <row r="283" spans="1:22" ht="15.75" thickBot="1" x14ac:dyDescent="0.3">
      <c r="A283" s="3">
        <v>-35107</v>
      </c>
      <c r="B283" s="4">
        <v>1.1399999999999999</v>
      </c>
      <c r="C283" s="4">
        <v>0.14000000000000001</v>
      </c>
      <c r="D283" s="4">
        <v>13.9</v>
      </c>
      <c r="E283" s="4">
        <v>0.97</v>
      </c>
      <c r="F283" s="4">
        <v>1.3</v>
      </c>
      <c r="G283" s="5">
        <f t="shared" si="80"/>
        <v>1.1399999999999999</v>
      </c>
      <c r="H283" s="5">
        <f t="shared" si="81"/>
        <v>0.97</v>
      </c>
      <c r="I283" s="5">
        <f t="shared" si="82"/>
        <v>0.14000000000000001</v>
      </c>
      <c r="J283" s="5">
        <f t="shared" si="83"/>
        <v>13.9</v>
      </c>
      <c r="K283" s="7" t="str">
        <f t="shared" si="84"/>
        <v/>
      </c>
      <c r="L283" s="7" t="str">
        <f t="shared" si="85"/>
        <v/>
      </c>
      <c r="M283" s="7" t="str">
        <f t="shared" si="86"/>
        <v/>
      </c>
      <c r="N283" s="7" t="str">
        <f t="shared" si="87"/>
        <v/>
      </c>
      <c r="O283" s="9" t="str">
        <f t="shared" si="88"/>
        <v/>
      </c>
      <c r="P283" s="9" t="str">
        <f t="shared" si="89"/>
        <v/>
      </c>
      <c r="Q283" s="9" t="str">
        <f t="shared" si="90"/>
        <v/>
      </c>
      <c r="R283" s="9" t="str">
        <f t="shared" si="91"/>
        <v/>
      </c>
      <c r="S283" s="11" t="str">
        <f t="shared" si="92"/>
        <v/>
      </c>
      <c r="T283" s="11" t="str">
        <f t="shared" si="93"/>
        <v/>
      </c>
      <c r="U283" s="11" t="str">
        <f t="shared" si="94"/>
        <v/>
      </c>
      <c r="V283" s="11" t="str">
        <f t="shared" si="95"/>
        <v/>
      </c>
    </row>
    <row r="284" spans="1:22" ht="15.75" thickBot="1" x14ac:dyDescent="0.3">
      <c r="A284" s="3" t="s">
        <v>466</v>
      </c>
      <c r="B284" s="4">
        <v>1.1399999999999999</v>
      </c>
      <c r="C284" s="4">
        <v>0.28999999999999998</v>
      </c>
      <c r="D284" s="4">
        <v>26.5</v>
      </c>
      <c r="E284" s="4">
        <v>0.81</v>
      </c>
      <c r="F284" s="4">
        <v>1.47</v>
      </c>
      <c r="G284" s="5">
        <f t="shared" si="80"/>
        <v>1.1399999999999999</v>
      </c>
      <c r="H284" s="5">
        <f t="shared" si="81"/>
        <v>0.81</v>
      </c>
      <c r="I284" s="5">
        <f t="shared" si="82"/>
        <v>0.28999999999999998</v>
      </c>
      <c r="J284" s="5">
        <f t="shared" si="83"/>
        <v>26.5</v>
      </c>
      <c r="K284" s="7" t="str">
        <f t="shared" si="84"/>
        <v/>
      </c>
      <c r="L284" s="7" t="str">
        <f t="shared" si="85"/>
        <v/>
      </c>
      <c r="M284" s="7" t="str">
        <f t="shared" si="86"/>
        <v/>
      </c>
      <c r="N284" s="7" t="str">
        <f t="shared" si="87"/>
        <v/>
      </c>
      <c r="O284" s="9" t="str">
        <f t="shared" si="88"/>
        <v/>
      </c>
      <c r="P284" s="9" t="str">
        <f t="shared" si="89"/>
        <v/>
      </c>
      <c r="Q284" s="9" t="str">
        <f t="shared" si="90"/>
        <v/>
      </c>
      <c r="R284" s="9" t="str">
        <f t="shared" si="91"/>
        <v/>
      </c>
      <c r="S284" s="11" t="str">
        <f t="shared" si="92"/>
        <v/>
      </c>
      <c r="T284" s="11" t="str">
        <f t="shared" si="93"/>
        <v/>
      </c>
      <c r="U284" s="11" t="str">
        <f t="shared" si="94"/>
        <v/>
      </c>
      <c r="V284" s="11" t="str">
        <f t="shared" si="95"/>
        <v/>
      </c>
    </row>
    <row r="285" spans="1:22" ht="15.75" thickBot="1" x14ac:dyDescent="0.3">
      <c r="A285" s="3">
        <v>-452807</v>
      </c>
      <c r="B285" s="4">
        <v>1.1499999999999999</v>
      </c>
      <c r="C285" s="4">
        <v>0.27</v>
      </c>
      <c r="D285" s="4">
        <v>3.6</v>
      </c>
      <c r="E285" s="4">
        <v>0.84</v>
      </c>
      <c r="F285" s="4">
        <v>1.46</v>
      </c>
      <c r="G285" s="5">
        <f t="shared" si="80"/>
        <v>1.1499999999999999</v>
      </c>
      <c r="H285" s="5">
        <f t="shared" si="81"/>
        <v>0.84</v>
      </c>
      <c r="I285" s="5">
        <f t="shared" si="82"/>
        <v>0.27</v>
      </c>
      <c r="J285" s="5">
        <f t="shared" si="83"/>
        <v>3.6</v>
      </c>
      <c r="K285" s="7" t="str">
        <f t="shared" si="84"/>
        <v/>
      </c>
      <c r="L285" s="7" t="str">
        <f t="shared" si="85"/>
        <v/>
      </c>
      <c r="M285" s="7" t="str">
        <f t="shared" si="86"/>
        <v/>
      </c>
      <c r="N285" s="7" t="str">
        <f t="shared" si="87"/>
        <v/>
      </c>
      <c r="O285" s="9" t="str">
        <f t="shared" si="88"/>
        <v/>
      </c>
      <c r="P285" s="9" t="str">
        <f t="shared" si="89"/>
        <v/>
      </c>
      <c r="Q285" s="9" t="str">
        <f t="shared" si="90"/>
        <v/>
      </c>
      <c r="R285" s="9" t="str">
        <f t="shared" si="91"/>
        <v/>
      </c>
      <c r="S285" s="11" t="str">
        <f t="shared" si="92"/>
        <v/>
      </c>
      <c r="T285" s="11" t="str">
        <f t="shared" si="93"/>
        <v/>
      </c>
      <c r="U285" s="11" t="str">
        <f t="shared" si="94"/>
        <v/>
      </c>
      <c r="V285" s="11" t="str">
        <f t="shared" si="95"/>
        <v/>
      </c>
    </row>
    <row r="286" spans="1:22" ht="15.75" thickBot="1" x14ac:dyDescent="0.3">
      <c r="A286" s="3" t="s">
        <v>25</v>
      </c>
      <c r="B286" s="4">
        <v>1.1499999999999999</v>
      </c>
      <c r="C286" s="4">
        <v>0.41</v>
      </c>
      <c r="D286" s="4">
        <v>3.9</v>
      </c>
      <c r="E286" s="4">
        <v>0.68</v>
      </c>
      <c r="F286" s="4">
        <v>1.63</v>
      </c>
      <c r="G286" s="5">
        <f t="shared" si="80"/>
        <v>1.1499999999999999</v>
      </c>
      <c r="H286" s="5">
        <f t="shared" si="81"/>
        <v>0.68</v>
      </c>
      <c r="I286" s="5">
        <f t="shared" si="82"/>
        <v>0.41</v>
      </c>
      <c r="J286" s="5">
        <f t="shared" si="83"/>
        <v>3.9</v>
      </c>
      <c r="K286" s="7" t="str">
        <f t="shared" si="84"/>
        <v/>
      </c>
      <c r="L286" s="7" t="str">
        <f t="shared" si="85"/>
        <v/>
      </c>
      <c r="M286" s="7" t="str">
        <f t="shared" si="86"/>
        <v/>
      </c>
      <c r="N286" s="7" t="str">
        <f t="shared" si="87"/>
        <v/>
      </c>
      <c r="O286" s="9" t="str">
        <f t="shared" si="88"/>
        <v/>
      </c>
      <c r="P286" s="9" t="str">
        <f t="shared" si="89"/>
        <v/>
      </c>
      <c r="Q286" s="9" t="str">
        <f t="shared" si="90"/>
        <v/>
      </c>
      <c r="R286" s="9" t="str">
        <f t="shared" si="91"/>
        <v/>
      </c>
      <c r="S286" s="11" t="str">
        <f t="shared" si="92"/>
        <v/>
      </c>
      <c r="T286" s="11" t="str">
        <f t="shared" si="93"/>
        <v/>
      </c>
      <c r="U286" s="11" t="str">
        <f t="shared" si="94"/>
        <v/>
      </c>
      <c r="V286" s="11" t="str">
        <f t="shared" si="95"/>
        <v/>
      </c>
    </row>
    <row r="287" spans="1:22" ht="15.75" thickBot="1" x14ac:dyDescent="0.3">
      <c r="A287" s="3" t="s">
        <v>150</v>
      </c>
      <c r="B287" s="4">
        <v>1.1499999999999999</v>
      </c>
      <c r="C287" s="4">
        <v>0.39</v>
      </c>
      <c r="D287" s="4">
        <v>6.2</v>
      </c>
      <c r="E287" s="4">
        <v>0.7</v>
      </c>
      <c r="F287" s="4">
        <v>1.59</v>
      </c>
      <c r="G287" s="5">
        <f t="shared" si="80"/>
        <v>1.1499999999999999</v>
      </c>
      <c r="H287" s="5">
        <f t="shared" si="81"/>
        <v>0.7</v>
      </c>
      <c r="I287" s="5">
        <f t="shared" si="82"/>
        <v>0.39</v>
      </c>
      <c r="J287" s="5">
        <f t="shared" si="83"/>
        <v>6.2</v>
      </c>
      <c r="K287" s="7" t="str">
        <f t="shared" si="84"/>
        <v/>
      </c>
      <c r="L287" s="7" t="str">
        <f t="shared" si="85"/>
        <v/>
      </c>
      <c r="M287" s="7" t="str">
        <f t="shared" si="86"/>
        <v/>
      </c>
      <c r="N287" s="7" t="str">
        <f t="shared" si="87"/>
        <v/>
      </c>
      <c r="O287" s="9" t="str">
        <f t="shared" si="88"/>
        <v/>
      </c>
      <c r="P287" s="9" t="str">
        <f t="shared" si="89"/>
        <v/>
      </c>
      <c r="Q287" s="9" t="str">
        <f t="shared" si="90"/>
        <v/>
      </c>
      <c r="R287" s="9" t="str">
        <f t="shared" si="91"/>
        <v/>
      </c>
      <c r="S287" s="11" t="str">
        <f t="shared" si="92"/>
        <v/>
      </c>
      <c r="T287" s="11" t="str">
        <f t="shared" si="93"/>
        <v/>
      </c>
      <c r="U287" s="11" t="str">
        <f t="shared" si="94"/>
        <v/>
      </c>
      <c r="V287" s="11" t="str">
        <f t="shared" si="95"/>
        <v/>
      </c>
    </row>
    <row r="288" spans="1:22" ht="15.75" thickBot="1" x14ac:dyDescent="0.3">
      <c r="A288" s="3" t="s">
        <v>523</v>
      </c>
      <c r="B288" s="4">
        <v>1.1499999999999999</v>
      </c>
      <c r="C288" s="4">
        <v>0.56999999999999995</v>
      </c>
      <c r="D288" s="4">
        <v>7.3</v>
      </c>
      <c r="E288" s="4">
        <v>0.49</v>
      </c>
      <c r="F288" s="4">
        <v>1.8</v>
      </c>
      <c r="G288" s="5">
        <f t="shared" si="80"/>
        <v>1.1499999999999999</v>
      </c>
      <c r="H288" s="5">
        <f t="shared" si="81"/>
        <v>0.49</v>
      </c>
      <c r="I288" s="5">
        <f t="shared" si="82"/>
        <v>0.56999999999999995</v>
      </c>
      <c r="J288" s="5">
        <f t="shared" si="83"/>
        <v>7.3</v>
      </c>
      <c r="K288" s="7" t="str">
        <f t="shared" si="84"/>
        <v/>
      </c>
      <c r="L288" s="7" t="str">
        <f t="shared" si="85"/>
        <v/>
      </c>
      <c r="M288" s="7" t="str">
        <f t="shared" si="86"/>
        <v/>
      </c>
      <c r="N288" s="7" t="str">
        <f t="shared" si="87"/>
        <v/>
      </c>
      <c r="O288" s="9" t="str">
        <f t="shared" si="88"/>
        <v/>
      </c>
      <c r="P288" s="9" t="str">
        <f t="shared" si="89"/>
        <v/>
      </c>
      <c r="Q288" s="9" t="str">
        <f t="shared" si="90"/>
        <v/>
      </c>
      <c r="R288" s="9" t="str">
        <f t="shared" si="91"/>
        <v/>
      </c>
      <c r="S288" s="11" t="str">
        <f t="shared" si="92"/>
        <v/>
      </c>
      <c r="T288" s="11" t="str">
        <f t="shared" si="93"/>
        <v/>
      </c>
      <c r="U288" s="11" t="str">
        <f t="shared" si="94"/>
        <v/>
      </c>
      <c r="V288" s="11" t="str">
        <f t="shared" si="95"/>
        <v/>
      </c>
    </row>
    <row r="289" spans="1:22" ht="15.75" thickBot="1" x14ac:dyDescent="0.3">
      <c r="A289" s="3">
        <v>-354182</v>
      </c>
      <c r="B289" s="4">
        <v>1.1499999999999999</v>
      </c>
      <c r="C289" s="4">
        <v>0.24</v>
      </c>
      <c r="D289" s="4">
        <v>8.6999999999999993</v>
      </c>
      <c r="E289" s="4">
        <v>0.87</v>
      </c>
      <c r="F289" s="4">
        <v>1.42</v>
      </c>
      <c r="G289" s="5">
        <f t="shared" si="80"/>
        <v>1.1499999999999999</v>
      </c>
      <c r="H289" s="5">
        <f t="shared" si="81"/>
        <v>0.87</v>
      </c>
      <c r="I289" s="5">
        <f t="shared" si="82"/>
        <v>0.24</v>
      </c>
      <c r="J289" s="5">
        <f t="shared" si="83"/>
        <v>8.6999999999999993</v>
      </c>
      <c r="K289" s="7" t="str">
        <f t="shared" si="84"/>
        <v/>
      </c>
      <c r="L289" s="7" t="str">
        <f t="shared" si="85"/>
        <v/>
      </c>
      <c r="M289" s="7" t="str">
        <f t="shared" si="86"/>
        <v/>
      </c>
      <c r="N289" s="7" t="str">
        <f t="shared" si="87"/>
        <v/>
      </c>
      <c r="O289" s="9" t="str">
        <f t="shared" si="88"/>
        <v/>
      </c>
      <c r="P289" s="9" t="str">
        <f t="shared" si="89"/>
        <v/>
      </c>
      <c r="Q289" s="9" t="str">
        <f t="shared" si="90"/>
        <v/>
      </c>
      <c r="R289" s="9" t="str">
        <f t="shared" si="91"/>
        <v/>
      </c>
      <c r="S289" s="11" t="str">
        <f t="shared" si="92"/>
        <v/>
      </c>
      <c r="T289" s="11" t="str">
        <f t="shared" si="93"/>
        <v/>
      </c>
      <c r="U289" s="11" t="str">
        <f t="shared" si="94"/>
        <v/>
      </c>
      <c r="V289" s="11" t="str">
        <f t="shared" si="95"/>
        <v/>
      </c>
    </row>
    <row r="290" spans="1:22" ht="15.75" thickBot="1" x14ac:dyDescent="0.3">
      <c r="A290" s="3" t="s">
        <v>779</v>
      </c>
      <c r="B290" s="4">
        <v>1.1499999999999999</v>
      </c>
      <c r="C290" s="4">
        <v>0.15</v>
      </c>
      <c r="D290" s="4">
        <v>9</v>
      </c>
      <c r="E290" s="4">
        <v>0.98</v>
      </c>
      <c r="F290" s="4">
        <v>1.32</v>
      </c>
      <c r="G290" s="5">
        <f t="shared" si="80"/>
        <v>1.1499999999999999</v>
      </c>
      <c r="H290" s="5">
        <f t="shared" si="81"/>
        <v>0.98</v>
      </c>
      <c r="I290" s="5">
        <f t="shared" si="82"/>
        <v>0.15</v>
      </c>
      <c r="J290" s="5">
        <f t="shared" si="83"/>
        <v>9</v>
      </c>
      <c r="K290" s="7" t="str">
        <f t="shared" si="84"/>
        <v/>
      </c>
      <c r="L290" s="7" t="str">
        <f t="shared" si="85"/>
        <v/>
      </c>
      <c r="M290" s="7" t="str">
        <f t="shared" si="86"/>
        <v/>
      </c>
      <c r="N290" s="7" t="str">
        <f t="shared" si="87"/>
        <v/>
      </c>
      <c r="O290" s="9" t="str">
        <f t="shared" si="88"/>
        <v/>
      </c>
      <c r="P290" s="9" t="str">
        <f t="shared" si="89"/>
        <v/>
      </c>
      <c r="Q290" s="9" t="str">
        <f t="shared" si="90"/>
        <v/>
      </c>
      <c r="R290" s="9" t="str">
        <f t="shared" si="91"/>
        <v/>
      </c>
      <c r="S290" s="11" t="str">
        <f t="shared" si="92"/>
        <v/>
      </c>
      <c r="T290" s="11" t="str">
        <f t="shared" si="93"/>
        <v/>
      </c>
      <c r="U290" s="11" t="str">
        <f t="shared" si="94"/>
        <v/>
      </c>
      <c r="V290" s="11" t="str">
        <f t="shared" si="95"/>
        <v/>
      </c>
    </row>
    <row r="291" spans="1:22" ht="15.75" thickBot="1" x14ac:dyDescent="0.3">
      <c r="A291" s="3" t="s">
        <v>937</v>
      </c>
      <c r="B291" s="4">
        <v>1.1499999999999999</v>
      </c>
      <c r="C291" s="4">
        <v>0.21</v>
      </c>
      <c r="D291" s="4">
        <v>15.2</v>
      </c>
      <c r="E291" s="4">
        <v>0.91</v>
      </c>
      <c r="F291" s="4">
        <v>1.39</v>
      </c>
      <c r="G291" s="5">
        <f t="shared" si="80"/>
        <v>1.1499999999999999</v>
      </c>
      <c r="H291" s="5">
        <f t="shared" si="81"/>
        <v>0.91</v>
      </c>
      <c r="I291" s="5">
        <f t="shared" si="82"/>
        <v>0.21</v>
      </c>
      <c r="J291" s="5">
        <f t="shared" si="83"/>
        <v>15.2</v>
      </c>
      <c r="K291" s="7" t="str">
        <f t="shared" si="84"/>
        <v/>
      </c>
      <c r="L291" s="7" t="str">
        <f t="shared" si="85"/>
        <v/>
      </c>
      <c r="M291" s="7" t="str">
        <f t="shared" si="86"/>
        <v/>
      </c>
      <c r="N291" s="7" t="str">
        <f t="shared" si="87"/>
        <v/>
      </c>
      <c r="O291" s="9" t="str">
        <f t="shared" si="88"/>
        <v/>
      </c>
      <c r="P291" s="9" t="str">
        <f t="shared" si="89"/>
        <v/>
      </c>
      <c r="Q291" s="9" t="str">
        <f t="shared" si="90"/>
        <v/>
      </c>
      <c r="R291" s="9" t="str">
        <f t="shared" si="91"/>
        <v/>
      </c>
      <c r="S291" s="11" t="str">
        <f t="shared" si="92"/>
        <v/>
      </c>
      <c r="T291" s="11" t="str">
        <f t="shared" si="93"/>
        <v/>
      </c>
      <c r="U291" s="11" t="str">
        <f t="shared" si="94"/>
        <v/>
      </c>
      <c r="V291" s="11" t="str">
        <f t="shared" si="95"/>
        <v/>
      </c>
    </row>
    <row r="292" spans="1:22" ht="15.75" thickBot="1" x14ac:dyDescent="0.3">
      <c r="A292" s="3" t="s">
        <v>773</v>
      </c>
      <c r="B292" s="4">
        <v>1.1499999999999999</v>
      </c>
      <c r="C292" s="4">
        <v>0.21</v>
      </c>
      <c r="D292" s="4">
        <v>15.8</v>
      </c>
      <c r="E292" s="4">
        <v>0.91</v>
      </c>
      <c r="F292" s="4">
        <v>1.4</v>
      </c>
      <c r="G292" s="5">
        <f t="shared" si="80"/>
        <v>1.1499999999999999</v>
      </c>
      <c r="H292" s="5">
        <f t="shared" si="81"/>
        <v>0.91</v>
      </c>
      <c r="I292" s="5">
        <f t="shared" si="82"/>
        <v>0.21</v>
      </c>
      <c r="J292" s="5">
        <f t="shared" si="83"/>
        <v>15.8</v>
      </c>
      <c r="K292" s="7" t="str">
        <f t="shared" si="84"/>
        <v/>
      </c>
      <c r="L292" s="7" t="str">
        <f t="shared" si="85"/>
        <v/>
      </c>
      <c r="M292" s="7" t="str">
        <f t="shared" si="86"/>
        <v/>
      </c>
      <c r="N292" s="7" t="str">
        <f t="shared" si="87"/>
        <v/>
      </c>
      <c r="O292" s="9" t="str">
        <f t="shared" si="88"/>
        <v/>
      </c>
      <c r="P292" s="9" t="str">
        <f t="shared" si="89"/>
        <v/>
      </c>
      <c r="Q292" s="9" t="str">
        <f t="shared" si="90"/>
        <v/>
      </c>
      <c r="R292" s="9" t="str">
        <f t="shared" si="91"/>
        <v/>
      </c>
      <c r="S292" s="11" t="str">
        <f t="shared" si="92"/>
        <v/>
      </c>
      <c r="T292" s="11" t="str">
        <f t="shared" si="93"/>
        <v/>
      </c>
      <c r="U292" s="11" t="str">
        <f t="shared" si="94"/>
        <v/>
      </c>
      <c r="V292" s="11" t="str">
        <f t="shared" si="95"/>
        <v/>
      </c>
    </row>
    <row r="293" spans="1:22" ht="15.75" thickBot="1" x14ac:dyDescent="0.3">
      <c r="A293" s="3" t="s">
        <v>453</v>
      </c>
      <c r="B293" s="4">
        <v>1.1499999999999999</v>
      </c>
      <c r="C293" s="4">
        <v>0.36</v>
      </c>
      <c r="D293" s="4">
        <v>22.9</v>
      </c>
      <c r="E293" s="4">
        <v>0.73</v>
      </c>
      <c r="F293" s="4">
        <v>1.56</v>
      </c>
      <c r="G293" s="5">
        <f t="shared" si="80"/>
        <v>1.1499999999999999</v>
      </c>
      <c r="H293" s="5">
        <f t="shared" si="81"/>
        <v>0.73</v>
      </c>
      <c r="I293" s="5">
        <f t="shared" si="82"/>
        <v>0.36</v>
      </c>
      <c r="J293" s="5">
        <f t="shared" si="83"/>
        <v>22.9</v>
      </c>
      <c r="K293" s="7" t="str">
        <f t="shared" si="84"/>
        <v/>
      </c>
      <c r="L293" s="7" t="str">
        <f t="shared" si="85"/>
        <v/>
      </c>
      <c r="M293" s="7" t="str">
        <f t="shared" si="86"/>
        <v/>
      </c>
      <c r="N293" s="7" t="str">
        <f t="shared" si="87"/>
        <v/>
      </c>
      <c r="O293" s="9" t="str">
        <f t="shared" si="88"/>
        <v/>
      </c>
      <c r="P293" s="9" t="str">
        <f t="shared" si="89"/>
        <v/>
      </c>
      <c r="Q293" s="9" t="str">
        <f t="shared" si="90"/>
        <v/>
      </c>
      <c r="R293" s="9" t="str">
        <f t="shared" si="91"/>
        <v/>
      </c>
      <c r="S293" s="11" t="str">
        <f t="shared" si="92"/>
        <v/>
      </c>
      <c r="T293" s="11" t="str">
        <f t="shared" si="93"/>
        <v/>
      </c>
      <c r="U293" s="11" t="str">
        <f t="shared" si="94"/>
        <v/>
      </c>
      <c r="V293" s="11" t="str">
        <f t="shared" si="95"/>
        <v/>
      </c>
    </row>
    <row r="294" spans="1:22" ht="15.75" thickBot="1" x14ac:dyDescent="0.3">
      <c r="A294" s="3" t="s">
        <v>71</v>
      </c>
      <c r="B294" s="4">
        <v>1.1499999999999999</v>
      </c>
      <c r="C294" s="4">
        <v>0.57999999999999996</v>
      </c>
      <c r="D294" s="4">
        <v>23.2</v>
      </c>
      <c r="E294" s="4">
        <v>0.48</v>
      </c>
      <c r="F294" s="4">
        <v>1.81</v>
      </c>
      <c r="G294" s="5">
        <f t="shared" si="80"/>
        <v>1.1499999999999999</v>
      </c>
      <c r="H294" s="5">
        <f t="shared" si="81"/>
        <v>0.48</v>
      </c>
      <c r="I294" s="5">
        <f t="shared" si="82"/>
        <v>0.57999999999999996</v>
      </c>
      <c r="J294" s="5">
        <f t="shared" si="83"/>
        <v>23.2</v>
      </c>
      <c r="K294" s="7" t="str">
        <f t="shared" si="84"/>
        <v/>
      </c>
      <c r="L294" s="7" t="str">
        <f t="shared" si="85"/>
        <v/>
      </c>
      <c r="M294" s="7" t="str">
        <f t="shared" si="86"/>
        <v/>
      </c>
      <c r="N294" s="7" t="str">
        <f t="shared" si="87"/>
        <v/>
      </c>
      <c r="O294" s="9" t="str">
        <f t="shared" si="88"/>
        <v/>
      </c>
      <c r="P294" s="9" t="str">
        <f t="shared" si="89"/>
        <v/>
      </c>
      <c r="Q294" s="9" t="str">
        <f t="shared" si="90"/>
        <v/>
      </c>
      <c r="R294" s="9" t="str">
        <f t="shared" si="91"/>
        <v/>
      </c>
      <c r="S294" s="11" t="str">
        <f t="shared" si="92"/>
        <v/>
      </c>
      <c r="T294" s="11" t="str">
        <f t="shared" si="93"/>
        <v/>
      </c>
      <c r="U294" s="11" t="str">
        <f t="shared" si="94"/>
        <v/>
      </c>
      <c r="V294" s="11" t="str">
        <f t="shared" si="95"/>
        <v/>
      </c>
    </row>
    <row r="295" spans="1:22" ht="15.75" thickBot="1" x14ac:dyDescent="0.3">
      <c r="A295" s="3" t="s">
        <v>755</v>
      </c>
      <c r="B295" s="4">
        <v>1.1499999999999999</v>
      </c>
      <c r="C295" s="4">
        <v>0.42</v>
      </c>
      <c r="D295" s="4">
        <v>26.6</v>
      </c>
      <c r="E295" s="4">
        <v>0.67</v>
      </c>
      <c r="F295" s="4">
        <v>1.62</v>
      </c>
      <c r="G295" s="5">
        <f t="shared" si="80"/>
        <v>1.1499999999999999</v>
      </c>
      <c r="H295" s="5">
        <f t="shared" si="81"/>
        <v>0.67</v>
      </c>
      <c r="I295" s="5">
        <f t="shared" si="82"/>
        <v>0.42</v>
      </c>
      <c r="J295" s="5">
        <f t="shared" si="83"/>
        <v>26.6</v>
      </c>
      <c r="K295" s="7" t="str">
        <f t="shared" si="84"/>
        <v/>
      </c>
      <c r="L295" s="7" t="str">
        <f t="shared" si="85"/>
        <v/>
      </c>
      <c r="M295" s="7" t="str">
        <f t="shared" si="86"/>
        <v/>
      </c>
      <c r="N295" s="7" t="str">
        <f t="shared" si="87"/>
        <v/>
      </c>
      <c r="O295" s="9" t="str">
        <f t="shared" si="88"/>
        <v/>
      </c>
      <c r="P295" s="9" t="str">
        <f t="shared" si="89"/>
        <v/>
      </c>
      <c r="Q295" s="9" t="str">
        <f t="shared" si="90"/>
        <v/>
      </c>
      <c r="R295" s="9" t="str">
        <f t="shared" si="91"/>
        <v/>
      </c>
      <c r="S295" s="11" t="str">
        <f t="shared" si="92"/>
        <v/>
      </c>
      <c r="T295" s="11" t="str">
        <f t="shared" si="93"/>
        <v/>
      </c>
      <c r="U295" s="11" t="str">
        <f t="shared" si="94"/>
        <v/>
      </c>
      <c r="V295" s="11" t="str">
        <f t="shared" si="95"/>
        <v/>
      </c>
    </row>
    <row r="296" spans="1:22" ht="15.75" thickBot="1" x14ac:dyDescent="0.3">
      <c r="A296" s="3" t="s">
        <v>776</v>
      </c>
      <c r="B296" s="4">
        <v>1.1499999999999999</v>
      </c>
      <c r="C296" s="4">
        <v>0.37</v>
      </c>
      <c r="D296" s="4">
        <v>29.7</v>
      </c>
      <c r="E296" s="4">
        <v>0.72</v>
      </c>
      <c r="F296" s="4">
        <v>1.58</v>
      </c>
      <c r="G296" s="5">
        <f t="shared" si="80"/>
        <v>1.1499999999999999</v>
      </c>
      <c r="H296" s="5">
        <f t="shared" si="81"/>
        <v>0.72</v>
      </c>
      <c r="I296" s="5">
        <f t="shared" si="82"/>
        <v>0.37</v>
      </c>
      <c r="J296" s="5">
        <f t="shared" si="83"/>
        <v>29.7</v>
      </c>
      <c r="K296" s="7" t="str">
        <f t="shared" si="84"/>
        <v/>
      </c>
      <c r="L296" s="7" t="str">
        <f t="shared" si="85"/>
        <v/>
      </c>
      <c r="M296" s="7" t="str">
        <f t="shared" si="86"/>
        <v/>
      </c>
      <c r="N296" s="7" t="str">
        <f t="shared" si="87"/>
        <v/>
      </c>
      <c r="O296" s="9" t="str">
        <f t="shared" si="88"/>
        <v/>
      </c>
      <c r="P296" s="9" t="str">
        <f t="shared" si="89"/>
        <v/>
      </c>
      <c r="Q296" s="9" t="str">
        <f t="shared" si="90"/>
        <v/>
      </c>
      <c r="R296" s="9" t="str">
        <f t="shared" si="91"/>
        <v/>
      </c>
      <c r="S296" s="11" t="str">
        <f t="shared" si="92"/>
        <v/>
      </c>
      <c r="T296" s="11" t="str">
        <f t="shared" si="93"/>
        <v/>
      </c>
      <c r="U296" s="11" t="str">
        <f t="shared" si="94"/>
        <v/>
      </c>
      <c r="V296" s="11" t="str">
        <f t="shared" si="95"/>
        <v/>
      </c>
    </row>
    <row r="297" spans="1:22" ht="15.75" thickBot="1" x14ac:dyDescent="0.3">
      <c r="A297" s="3">
        <v>-308635</v>
      </c>
      <c r="B297" s="4">
        <v>1.1599999999999999</v>
      </c>
      <c r="C297" s="4">
        <v>0.43</v>
      </c>
      <c r="D297" s="4">
        <v>0.3</v>
      </c>
      <c r="E297" s="4">
        <v>0.66</v>
      </c>
      <c r="F297" s="4">
        <v>1.66</v>
      </c>
      <c r="G297" s="5">
        <f t="shared" si="80"/>
        <v>1.1599999999999999</v>
      </c>
      <c r="H297" s="5">
        <f t="shared" si="81"/>
        <v>0.66</v>
      </c>
      <c r="I297" s="5">
        <f t="shared" si="82"/>
        <v>0.43</v>
      </c>
      <c r="J297" s="5">
        <f t="shared" si="83"/>
        <v>0.3</v>
      </c>
      <c r="K297" s="7" t="str">
        <f t="shared" si="84"/>
        <v/>
      </c>
      <c r="L297" s="7" t="str">
        <f t="shared" si="85"/>
        <v/>
      </c>
      <c r="M297" s="7" t="str">
        <f t="shared" si="86"/>
        <v/>
      </c>
      <c r="N297" s="7" t="str">
        <f t="shared" si="87"/>
        <v/>
      </c>
      <c r="O297" s="9" t="str">
        <f t="shared" si="88"/>
        <v/>
      </c>
      <c r="P297" s="9" t="str">
        <f t="shared" si="89"/>
        <v/>
      </c>
      <c r="Q297" s="9" t="str">
        <f t="shared" si="90"/>
        <v/>
      </c>
      <c r="R297" s="9" t="str">
        <f t="shared" si="91"/>
        <v/>
      </c>
      <c r="S297" s="11" t="str">
        <f t="shared" si="92"/>
        <v/>
      </c>
      <c r="T297" s="11" t="str">
        <f t="shared" si="93"/>
        <v/>
      </c>
      <c r="U297" s="11" t="str">
        <f t="shared" si="94"/>
        <v/>
      </c>
      <c r="V297" s="11" t="str">
        <f t="shared" si="95"/>
        <v/>
      </c>
    </row>
    <row r="298" spans="1:22" ht="15.75" thickBot="1" x14ac:dyDescent="0.3">
      <c r="A298" s="3">
        <v>-438955</v>
      </c>
      <c r="B298" s="4">
        <v>1.1599999999999999</v>
      </c>
      <c r="C298" s="4">
        <v>0.47</v>
      </c>
      <c r="D298" s="4">
        <v>1.5</v>
      </c>
      <c r="E298" s="4">
        <v>0.61</v>
      </c>
      <c r="F298" s="4">
        <v>1.7</v>
      </c>
      <c r="G298" s="5">
        <f t="shared" si="80"/>
        <v>1.1599999999999999</v>
      </c>
      <c r="H298" s="5">
        <f t="shared" si="81"/>
        <v>0.61</v>
      </c>
      <c r="I298" s="5">
        <f t="shared" si="82"/>
        <v>0.47</v>
      </c>
      <c r="J298" s="5">
        <f t="shared" si="83"/>
        <v>1.5</v>
      </c>
      <c r="K298" s="7" t="str">
        <f t="shared" si="84"/>
        <v/>
      </c>
      <c r="L298" s="7" t="str">
        <f t="shared" si="85"/>
        <v/>
      </c>
      <c r="M298" s="7" t="str">
        <f t="shared" si="86"/>
        <v/>
      </c>
      <c r="N298" s="7" t="str">
        <f t="shared" si="87"/>
        <v/>
      </c>
      <c r="O298" s="9" t="str">
        <f t="shared" si="88"/>
        <v/>
      </c>
      <c r="P298" s="9" t="str">
        <f t="shared" si="89"/>
        <v/>
      </c>
      <c r="Q298" s="9" t="str">
        <f t="shared" si="90"/>
        <v/>
      </c>
      <c r="R298" s="9" t="str">
        <f t="shared" si="91"/>
        <v/>
      </c>
      <c r="S298" s="11" t="str">
        <f t="shared" si="92"/>
        <v/>
      </c>
      <c r="T298" s="11" t="str">
        <f t="shared" si="93"/>
        <v/>
      </c>
      <c r="U298" s="11" t="str">
        <f t="shared" si="94"/>
        <v/>
      </c>
      <c r="V298" s="11" t="str">
        <f t="shared" si="95"/>
        <v/>
      </c>
    </row>
    <row r="299" spans="1:22" ht="15.75" thickBot="1" x14ac:dyDescent="0.3">
      <c r="A299" s="3">
        <v>-152828</v>
      </c>
      <c r="B299" s="4">
        <v>1.1599999999999999</v>
      </c>
      <c r="C299" s="4">
        <v>0.52</v>
      </c>
      <c r="D299" s="4">
        <v>5.0999999999999996</v>
      </c>
      <c r="E299" s="4">
        <v>0.55000000000000004</v>
      </c>
      <c r="F299" s="4">
        <v>1.77</v>
      </c>
      <c r="G299" s="5">
        <f t="shared" si="80"/>
        <v>1.1599999999999999</v>
      </c>
      <c r="H299" s="5">
        <f t="shared" si="81"/>
        <v>0.55000000000000004</v>
      </c>
      <c r="I299" s="5">
        <f t="shared" si="82"/>
        <v>0.52</v>
      </c>
      <c r="J299" s="5">
        <f t="shared" si="83"/>
        <v>5.0999999999999996</v>
      </c>
      <c r="K299" s="7" t="str">
        <f t="shared" si="84"/>
        <v/>
      </c>
      <c r="L299" s="7" t="str">
        <f t="shared" si="85"/>
        <v/>
      </c>
      <c r="M299" s="7" t="str">
        <f t="shared" si="86"/>
        <v/>
      </c>
      <c r="N299" s="7" t="str">
        <f t="shared" si="87"/>
        <v/>
      </c>
      <c r="O299" s="9" t="str">
        <f t="shared" si="88"/>
        <v/>
      </c>
      <c r="P299" s="9" t="str">
        <f t="shared" si="89"/>
        <v/>
      </c>
      <c r="Q299" s="9" t="str">
        <f t="shared" si="90"/>
        <v/>
      </c>
      <c r="R299" s="9" t="str">
        <f t="shared" si="91"/>
        <v/>
      </c>
      <c r="S299" s="11" t="str">
        <f t="shared" si="92"/>
        <v/>
      </c>
      <c r="T299" s="11" t="str">
        <f t="shared" si="93"/>
        <v/>
      </c>
      <c r="U299" s="11" t="str">
        <f t="shared" si="94"/>
        <v/>
      </c>
      <c r="V299" s="11" t="str">
        <f t="shared" si="95"/>
        <v/>
      </c>
    </row>
    <row r="300" spans="1:22" ht="15.75" thickBot="1" x14ac:dyDescent="0.3">
      <c r="A300" s="3" t="s">
        <v>990</v>
      </c>
      <c r="B300" s="4">
        <v>1.1599999999999999</v>
      </c>
      <c r="C300" s="4">
        <v>0.42</v>
      </c>
      <c r="D300" s="4">
        <v>5.6</v>
      </c>
      <c r="E300" s="4">
        <v>0.67</v>
      </c>
      <c r="F300" s="4">
        <v>1.65</v>
      </c>
      <c r="G300" s="5">
        <f t="shared" si="80"/>
        <v>1.1599999999999999</v>
      </c>
      <c r="H300" s="5">
        <f t="shared" si="81"/>
        <v>0.67</v>
      </c>
      <c r="I300" s="5">
        <f t="shared" si="82"/>
        <v>0.42</v>
      </c>
      <c r="J300" s="5">
        <f t="shared" si="83"/>
        <v>5.6</v>
      </c>
      <c r="K300" s="7" t="str">
        <f t="shared" si="84"/>
        <v/>
      </c>
      <c r="L300" s="7" t="str">
        <f t="shared" si="85"/>
        <v/>
      </c>
      <c r="M300" s="7" t="str">
        <f t="shared" si="86"/>
        <v/>
      </c>
      <c r="N300" s="7" t="str">
        <f t="shared" si="87"/>
        <v/>
      </c>
      <c r="O300" s="9" t="str">
        <f t="shared" si="88"/>
        <v/>
      </c>
      <c r="P300" s="9" t="str">
        <f t="shared" si="89"/>
        <v/>
      </c>
      <c r="Q300" s="9" t="str">
        <f t="shared" si="90"/>
        <v/>
      </c>
      <c r="R300" s="9" t="str">
        <f t="shared" si="91"/>
        <v/>
      </c>
      <c r="S300" s="11" t="str">
        <f t="shared" si="92"/>
        <v/>
      </c>
      <c r="T300" s="11" t="str">
        <f t="shared" si="93"/>
        <v/>
      </c>
      <c r="U300" s="11" t="str">
        <f t="shared" si="94"/>
        <v/>
      </c>
      <c r="V300" s="11" t="str">
        <f t="shared" si="95"/>
        <v/>
      </c>
    </row>
    <row r="301" spans="1:22" ht="15.75" thickBot="1" x14ac:dyDescent="0.3">
      <c r="A301" s="3" t="s">
        <v>87</v>
      </c>
      <c r="B301" s="4">
        <v>1.1599999999999999</v>
      </c>
      <c r="C301" s="4">
        <v>0.73</v>
      </c>
      <c r="D301" s="4">
        <v>19.8</v>
      </c>
      <c r="E301" s="4">
        <v>0.32</v>
      </c>
      <c r="F301" s="4">
        <v>2.0099999999999998</v>
      </c>
      <c r="G301" s="5">
        <f t="shared" si="80"/>
        <v>1.1599999999999999</v>
      </c>
      <c r="H301" s="5">
        <f t="shared" si="81"/>
        <v>0.32</v>
      </c>
      <c r="I301" s="5">
        <f t="shared" si="82"/>
        <v>0.73</v>
      </c>
      <c r="J301" s="5">
        <f t="shared" si="83"/>
        <v>19.8</v>
      </c>
      <c r="K301" s="7" t="str">
        <f t="shared" si="84"/>
        <v/>
      </c>
      <c r="L301" s="7" t="str">
        <f t="shared" si="85"/>
        <v/>
      </c>
      <c r="M301" s="7" t="str">
        <f t="shared" si="86"/>
        <v/>
      </c>
      <c r="N301" s="7" t="str">
        <f t="shared" si="87"/>
        <v/>
      </c>
      <c r="O301" s="9" t="str">
        <f t="shared" si="88"/>
        <v/>
      </c>
      <c r="P301" s="9" t="str">
        <f t="shared" si="89"/>
        <v/>
      </c>
      <c r="Q301" s="9" t="str">
        <f t="shared" si="90"/>
        <v/>
      </c>
      <c r="R301" s="9" t="str">
        <f t="shared" si="91"/>
        <v/>
      </c>
      <c r="S301" s="11" t="str">
        <f t="shared" si="92"/>
        <v/>
      </c>
      <c r="T301" s="11" t="str">
        <f t="shared" si="93"/>
        <v/>
      </c>
      <c r="U301" s="11" t="str">
        <f t="shared" si="94"/>
        <v/>
      </c>
      <c r="V301" s="11" t="str">
        <f t="shared" si="95"/>
        <v/>
      </c>
    </row>
    <row r="302" spans="1:22" ht="15.75" thickBot="1" x14ac:dyDescent="0.3">
      <c r="A302" s="3" t="s">
        <v>177</v>
      </c>
      <c r="B302" s="4">
        <v>1.1599999999999999</v>
      </c>
      <c r="C302" s="4">
        <v>0.39</v>
      </c>
      <c r="D302" s="4">
        <v>25</v>
      </c>
      <c r="E302" s="4">
        <v>0.7</v>
      </c>
      <c r="F302" s="4">
        <v>1.61</v>
      </c>
      <c r="G302" s="5">
        <f t="shared" si="80"/>
        <v>1.1599999999999999</v>
      </c>
      <c r="H302" s="5">
        <f t="shared" si="81"/>
        <v>0.7</v>
      </c>
      <c r="I302" s="5">
        <f t="shared" si="82"/>
        <v>0.39</v>
      </c>
      <c r="J302" s="5">
        <f t="shared" si="83"/>
        <v>25</v>
      </c>
      <c r="K302" s="7" t="str">
        <f t="shared" si="84"/>
        <v/>
      </c>
      <c r="L302" s="7" t="str">
        <f t="shared" si="85"/>
        <v/>
      </c>
      <c r="M302" s="7" t="str">
        <f t="shared" si="86"/>
        <v/>
      </c>
      <c r="N302" s="7" t="str">
        <f t="shared" si="87"/>
        <v/>
      </c>
      <c r="O302" s="9" t="str">
        <f t="shared" si="88"/>
        <v/>
      </c>
      <c r="P302" s="9" t="str">
        <f t="shared" si="89"/>
        <v/>
      </c>
      <c r="Q302" s="9" t="str">
        <f t="shared" si="90"/>
        <v/>
      </c>
      <c r="R302" s="9" t="str">
        <f t="shared" si="91"/>
        <v/>
      </c>
      <c r="S302" s="11" t="str">
        <f t="shared" si="92"/>
        <v/>
      </c>
      <c r="T302" s="11" t="str">
        <f t="shared" si="93"/>
        <v/>
      </c>
      <c r="U302" s="11" t="str">
        <f t="shared" si="94"/>
        <v/>
      </c>
      <c r="V302" s="11" t="str">
        <f t="shared" si="95"/>
        <v/>
      </c>
    </row>
    <row r="303" spans="1:22" ht="15.75" thickBot="1" x14ac:dyDescent="0.3">
      <c r="A303" s="3">
        <v>-152978</v>
      </c>
      <c r="B303" s="4">
        <v>1.1599999999999999</v>
      </c>
      <c r="C303" s="4">
        <v>0.24</v>
      </c>
      <c r="D303" s="4">
        <v>25</v>
      </c>
      <c r="E303" s="4">
        <v>0.89</v>
      </c>
      <c r="F303" s="4">
        <v>1.44</v>
      </c>
      <c r="G303" s="5">
        <f t="shared" si="80"/>
        <v>1.1599999999999999</v>
      </c>
      <c r="H303" s="5">
        <f t="shared" si="81"/>
        <v>0.89</v>
      </c>
      <c r="I303" s="5">
        <f t="shared" si="82"/>
        <v>0.24</v>
      </c>
      <c r="J303" s="5">
        <f t="shared" si="83"/>
        <v>25</v>
      </c>
      <c r="K303" s="7" t="str">
        <f t="shared" si="84"/>
        <v/>
      </c>
      <c r="L303" s="7" t="str">
        <f t="shared" si="85"/>
        <v/>
      </c>
      <c r="M303" s="7" t="str">
        <f t="shared" si="86"/>
        <v/>
      </c>
      <c r="N303" s="7" t="str">
        <f t="shared" si="87"/>
        <v/>
      </c>
      <c r="O303" s="9" t="str">
        <f t="shared" si="88"/>
        <v/>
      </c>
      <c r="P303" s="9" t="str">
        <f t="shared" si="89"/>
        <v/>
      </c>
      <c r="Q303" s="9" t="str">
        <f t="shared" si="90"/>
        <v/>
      </c>
      <c r="R303" s="9" t="str">
        <f t="shared" si="91"/>
        <v/>
      </c>
      <c r="S303" s="11" t="str">
        <f t="shared" si="92"/>
        <v/>
      </c>
      <c r="T303" s="11" t="str">
        <f t="shared" si="93"/>
        <v/>
      </c>
      <c r="U303" s="11" t="str">
        <f t="shared" si="94"/>
        <v/>
      </c>
      <c r="V303" s="11" t="str">
        <f t="shared" si="95"/>
        <v/>
      </c>
    </row>
    <row r="304" spans="1:22" ht="15.75" thickBot="1" x14ac:dyDescent="0.3">
      <c r="A304" s="3" t="s">
        <v>761</v>
      </c>
      <c r="B304" s="4">
        <v>1.1599999999999999</v>
      </c>
      <c r="C304" s="4">
        <v>0.3</v>
      </c>
      <c r="D304" s="4">
        <v>28.1</v>
      </c>
      <c r="E304" s="4">
        <v>0.82</v>
      </c>
      <c r="F304" s="4">
        <v>1.51</v>
      </c>
      <c r="G304" s="5">
        <f t="shared" si="80"/>
        <v>1.1599999999999999</v>
      </c>
      <c r="H304" s="5">
        <f t="shared" si="81"/>
        <v>0.82</v>
      </c>
      <c r="I304" s="5">
        <f t="shared" si="82"/>
        <v>0.3</v>
      </c>
      <c r="J304" s="5">
        <f t="shared" si="83"/>
        <v>28.1</v>
      </c>
      <c r="K304" s="7" t="str">
        <f t="shared" si="84"/>
        <v/>
      </c>
      <c r="L304" s="7" t="str">
        <f t="shared" si="85"/>
        <v/>
      </c>
      <c r="M304" s="7" t="str">
        <f t="shared" si="86"/>
        <v/>
      </c>
      <c r="N304" s="7" t="str">
        <f t="shared" si="87"/>
        <v/>
      </c>
      <c r="O304" s="9" t="str">
        <f t="shared" si="88"/>
        <v/>
      </c>
      <c r="P304" s="9" t="str">
        <f t="shared" si="89"/>
        <v/>
      </c>
      <c r="Q304" s="9" t="str">
        <f t="shared" si="90"/>
        <v/>
      </c>
      <c r="R304" s="9" t="str">
        <f t="shared" si="91"/>
        <v/>
      </c>
      <c r="S304" s="11" t="str">
        <f t="shared" si="92"/>
        <v/>
      </c>
      <c r="T304" s="11" t="str">
        <f t="shared" si="93"/>
        <v/>
      </c>
      <c r="U304" s="11" t="str">
        <f t="shared" si="94"/>
        <v/>
      </c>
      <c r="V304" s="11" t="str">
        <f t="shared" si="95"/>
        <v/>
      </c>
    </row>
    <row r="305" spans="1:22" ht="15.75" thickBot="1" x14ac:dyDescent="0.3">
      <c r="A305" s="3" t="s">
        <v>825</v>
      </c>
      <c r="B305" s="4">
        <v>1.1599999999999999</v>
      </c>
      <c r="C305" s="4">
        <v>0.21</v>
      </c>
      <c r="D305" s="4">
        <v>35.6</v>
      </c>
      <c r="E305" s="4">
        <v>0.91</v>
      </c>
      <c r="F305" s="4">
        <v>1.41</v>
      </c>
      <c r="G305" s="5">
        <f t="shared" si="80"/>
        <v>1.1599999999999999</v>
      </c>
      <c r="H305" s="5">
        <f t="shared" si="81"/>
        <v>0.91</v>
      </c>
      <c r="I305" s="5">
        <f t="shared" si="82"/>
        <v>0.21</v>
      </c>
      <c r="J305" s="5">
        <f t="shared" si="83"/>
        <v>35.6</v>
      </c>
      <c r="K305" s="7" t="str">
        <f t="shared" si="84"/>
        <v/>
      </c>
      <c r="L305" s="7" t="str">
        <f t="shared" si="85"/>
        <v/>
      </c>
      <c r="M305" s="7" t="str">
        <f t="shared" si="86"/>
        <v/>
      </c>
      <c r="N305" s="7" t="str">
        <f t="shared" si="87"/>
        <v/>
      </c>
      <c r="O305" s="9" t="str">
        <f t="shared" si="88"/>
        <v/>
      </c>
      <c r="P305" s="9" t="str">
        <f t="shared" si="89"/>
        <v/>
      </c>
      <c r="Q305" s="9" t="str">
        <f t="shared" si="90"/>
        <v/>
      </c>
      <c r="R305" s="9" t="str">
        <f t="shared" si="91"/>
        <v/>
      </c>
      <c r="S305" s="11" t="str">
        <f t="shared" si="92"/>
        <v/>
      </c>
      <c r="T305" s="11" t="str">
        <f t="shared" si="93"/>
        <v/>
      </c>
      <c r="U305" s="11" t="str">
        <f t="shared" si="94"/>
        <v/>
      </c>
      <c r="V305" s="11" t="str">
        <f t="shared" si="95"/>
        <v/>
      </c>
    </row>
    <row r="306" spans="1:22" ht="15.75" thickBot="1" x14ac:dyDescent="0.3">
      <c r="A306" s="3" t="s">
        <v>679</v>
      </c>
      <c r="B306" s="4">
        <v>1.1599999999999999</v>
      </c>
      <c r="C306" s="4">
        <v>0.3</v>
      </c>
      <c r="D306" s="4">
        <v>59.3</v>
      </c>
      <c r="E306" s="4">
        <v>0.81</v>
      </c>
      <c r="F306" s="4">
        <v>1.51</v>
      </c>
      <c r="G306" s="5">
        <f t="shared" si="80"/>
        <v>1.1599999999999999</v>
      </c>
      <c r="H306" s="5">
        <f t="shared" si="81"/>
        <v>0.81</v>
      </c>
      <c r="I306" s="5">
        <f t="shared" si="82"/>
        <v>0.3</v>
      </c>
      <c r="J306" s="5">
        <f t="shared" si="83"/>
        <v>59.3</v>
      </c>
      <c r="K306" s="7" t="str">
        <f t="shared" si="84"/>
        <v/>
      </c>
      <c r="L306" s="7" t="str">
        <f t="shared" si="85"/>
        <v/>
      </c>
      <c r="M306" s="7" t="str">
        <f t="shared" si="86"/>
        <v/>
      </c>
      <c r="N306" s="7" t="str">
        <f t="shared" si="87"/>
        <v/>
      </c>
      <c r="O306" s="9" t="str">
        <f t="shared" si="88"/>
        <v/>
      </c>
      <c r="P306" s="9" t="str">
        <f t="shared" si="89"/>
        <v/>
      </c>
      <c r="Q306" s="9" t="str">
        <f t="shared" si="90"/>
        <v/>
      </c>
      <c r="R306" s="9" t="str">
        <f t="shared" si="91"/>
        <v/>
      </c>
      <c r="S306" s="11" t="str">
        <f t="shared" si="92"/>
        <v/>
      </c>
      <c r="T306" s="11" t="str">
        <f t="shared" si="93"/>
        <v/>
      </c>
      <c r="U306" s="11" t="str">
        <f t="shared" si="94"/>
        <v/>
      </c>
      <c r="V306" s="11" t="str">
        <f t="shared" si="95"/>
        <v/>
      </c>
    </row>
    <row r="307" spans="1:22" ht="15.75" thickBot="1" x14ac:dyDescent="0.3">
      <c r="A307" s="3" t="s">
        <v>700</v>
      </c>
      <c r="B307" s="4">
        <v>1.17</v>
      </c>
      <c r="C307" s="4">
        <v>0.32</v>
      </c>
      <c r="D307" s="4">
        <v>3</v>
      </c>
      <c r="E307" s="4">
        <v>0.8</v>
      </c>
      <c r="F307" s="4">
        <v>1.55</v>
      </c>
      <c r="G307" s="5">
        <f t="shared" si="80"/>
        <v>1.17</v>
      </c>
      <c r="H307" s="5">
        <f t="shared" si="81"/>
        <v>0.8</v>
      </c>
      <c r="I307" s="5">
        <f t="shared" si="82"/>
        <v>0.32</v>
      </c>
      <c r="J307" s="5">
        <f t="shared" si="83"/>
        <v>3</v>
      </c>
      <c r="K307" s="7" t="str">
        <f t="shared" si="84"/>
        <v/>
      </c>
      <c r="L307" s="7" t="str">
        <f t="shared" si="85"/>
        <v/>
      </c>
      <c r="M307" s="7" t="str">
        <f t="shared" si="86"/>
        <v/>
      </c>
      <c r="N307" s="7" t="str">
        <f t="shared" si="87"/>
        <v/>
      </c>
      <c r="O307" s="9" t="str">
        <f t="shared" si="88"/>
        <v/>
      </c>
      <c r="P307" s="9" t="str">
        <f t="shared" si="89"/>
        <v/>
      </c>
      <c r="Q307" s="9" t="str">
        <f t="shared" si="90"/>
        <v/>
      </c>
      <c r="R307" s="9" t="str">
        <f t="shared" si="91"/>
        <v/>
      </c>
      <c r="S307" s="11" t="str">
        <f t="shared" si="92"/>
        <v/>
      </c>
      <c r="T307" s="11" t="str">
        <f t="shared" si="93"/>
        <v/>
      </c>
      <c r="U307" s="11" t="str">
        <f t="shared" si="94"/>
        <v/>
      </c>
      <c r="V307" s="11" t="str">
        <f t="shared" si="95"/>
        <v/>
      </c>
    </row>
    <row r="308" spans="1:22" ht="15.75" thickBot="1" x14ac:dyDescent="0.3">
      <c r="A308" s="3" t="s">
        <v>231</v>
      </c>
      <c r="B308" s="4">
        <v>1.17</v>
      </c>
      <c r="C308" s="4">
        <v>0.84</v>
      </c>
      <c r="D308" s="4">
        <v>3.8</v>
      </c>
      <c r="E308" s="4">
        <v>0.19</v>
      </c>
      <c r="F308" s="4">
        <v>2.15</v>
      </c>
      <c r="G308" s="5">
        <f t="shared" si="80"/>
        <v>1.17</v>
      </c>
      <c r="H308" s="5">
        <f t="shared" si="81"/>
        <v>0.19</v>
      </c>
      <c r="I308" s="5">
        <f t="shared" si="82"/>
        <v>0.84</v>
      </c>
      <c r="J308" s="5">
        <f t="shared" si="83"/>
        <v>3.8</v>
      </c>
      <c r="K308" s="7" t="str">
        <f t="shared" si="84"/>
        <v/>
      </c>
      <c r="L308" s="7" t="str">
        <f t="shared" si="85"/>
        <v/>
      </c>
      <c r="M308" s="7" t="str">
        <f t="shared" si="86"/>
        <v/>
      </c>
      <c r="N308" s="7" t="str">
        <f t="shared" si="87"/>
        <v/>
      </c>
      <c r="O308" s="9" t="str">
        <f t="shared" si="88"/>
        <v/>
      </c>
      <c r="P308" s="9" t="str">
        <f t="shared" si="89"/>
        <v/>
      </c>
      <c r="Q308" s="9" t="str">
        <f t="shared" si="90"/>
        <v/>
      </c>
      <c r="R308" s="9" t="str">
        <f t="shared" si="91"/>
        <v/>
      </c>
      <c r="S308" s="11" t="str">
        <f t="shared" si="92"/>
        <v/>
      </c>
      <c r="T308" s="11" t="str">
        <f t="shared" si="93"/>
        <v/>
      </c>
      <c r="U308" s="11" t="str">
        <f t="shared" si="94"/>
        <v/>
      </c>
      <c r="V308" s="11" t="str">
        <f t="shared" si="95"/>
        <v/>
      </c>
    </row>
    <row r="309" spans="1:22" ht="15.75" thickBot="1" x14ac:dyDescent="0.3">
      <c r="A309" s="3">
        <v>-349507</v>
      </c>
      <c r="B309" s="4">
        <v>1.17</v>
      </c>
      <c r="C309" s="4">
        <v>0.57999999999999996</v>
      </c>
      <c r="D309" s="4">
        <v>13.6</v>
      </c>
      <c r="E309" s="4">
        <v>0.49</v>
      </c>
      <c r="F309" s="4">
        <v>1.85</v>
      </c>
      <c r="G309" s="5">
        <f t="shared" si="80"/>
        <v>1.17</v>
      </c>
      <c r="H309" s="5">
        <f t="shared" si="81"/>
        <v>0.49</v>
      </c>
      <c r="I309" s="5">
        <f t="shared" si="82"/>
        <v>0.57999999999999996</v>
      </c>
      <c r="J309" s="5">
        <f t="shared" si="83"/>
        <v>13.6</v>
      </c>
      <c r="K309" s="7" t="str">
        <f t="shared" si="84"/>
        <v/>
      </c>
      <c r="L309" s="7" t="str">
        <f t="shared" si="85"/>
        <v/>
      </c>
      <c r="M309" s="7" t="str">
        <f t="shared" si="86"/>
        <v/>
      </c>
      <c r="N309" s="7" t="str">
        <f t="shared" si="87"/>
        <v/>
      </c>
      <c r="O309" s="9" t="str">
        <f t="shared" si="88"/>
        <v/>
      </c>
      <c r="P309" s="9" t="str">
        <f t="shared" si="89"/>
        <v/>
      </c>
      <c r="Q309" s="9" t="str">
        <f t="shared" si="90"/>
        <v/>
      </c>
      <c r="R309" s="9" t="str">
        <f t="shared" si="91"/>
        <v/>
      </c>
      <c r="S309" s="11" t="str">
        <f t="shared" si="92"/>
        <v/>
      </c>
      <c r="T309" s="11" t="str">
        <f t="shared" si="93"/>
        <v/>
      </c>
      <c r="U309" s="11" t="str">
        <f t="shared" si="94"/>
        <v/>
      </c>
      <c r="V309" s="11" t="str">
        <f t="shared" si="95"/>
        <v/>
      </c>
    </row>
    <row r="310" spans="1:22" ht="15.75" thickBot="1" x14ac:dyDescent="0.3">
      <c r="A310" s="3" t="s">
        <v>387</v>
      </c>
      <c r="B310" s="4">
        <v>1.17</v>
      </c>
      <c r="C310" s="4">
        <v>0.44</v>
      </c>
      <c r="D310" s="4">
        <v>19.5</v>
      </c>
      <c r="E310" s="4">
        <v>0.65</v>
      </c>
      <c r="F310" s="4">
        <v>1.69</v>
      </c>
      <c r="G310" s="5">
        <f t="shared" si="80"/>
        <v>1.17</v>
      </c>
      <c r="H310" s="5">
        <f t="shared" si="81"/>
        <v>0.65</v>
      </c>
      <c r="I310" s="5">
        <f t="shared" si="82"/>
        <v>0.44</v>
      </c>
      <c r="J310" s="5">
        <f t="shared" si="83"/>
        <v>19.5</v>
      </c>
      <c r="K310" s="7" t="str">
        <f t="shared" si="84"/>
        <v/>
      </c>
      <c r="L310" s="7" t="str">
        <f t="shared" si="85"/>
        <v/>
      </c>
      <c r="M310" s="7" t="str">
        <f t="shared" si="86"/>
        <v/>
      </c>
      <c r="N310" s="7" t="str">
        <f t="shared" si="87"/>
        <v/>
      </c>
      <c r="O310" s="9" t="str">
        <f t="shared" si="88"/>
        <v/>
      </c>
      <c r="P310" s="9" t="str">
        <f t="shared" si="89"/>
        <v/>
      </c>
      <c r="Q310" s="9" t="str">
        <f t="shared" si="90"/>
        <v/>
      </c>
      <c r="R310" s="9" t="str">
        <f t="shared" si="91"/>
        <v/>
      </c>
      <c r="S310" s="11" t="str">
        <f t="shared" si="92"/>
        <v/>
      </c>
      <c r="T310" s="11" t="str">
        <f t="shared" si="93"/>
        <v/>
      </c>
      <c r="U310" s="11" t="str">
        <f t="shared" si="94"/>
        <v/>
      </c>
      <c r="V310" s="11" t="str">
        <f t="shared" si="95"/>
        <v/>
      </c>
    </row>
    <row r="311" spans="1:22" ht="15.75" thickBot="1" x14ac:dyDescent="0.3">
      <c r="A311" s="3" t="s">
        <v>1052</v>
      </c>
      <c r="B311" s="4">
        <v>1.17</v>
      </c>
      <c r="C311" s="4">
        <v>0.19</v>
      </c>
      <c r="D311" s="4">
        <v>21.1</v>
      </c>
      <c r="E311" s="4">
        <v>0.94</v>
      </c>
      <c r="F311" s="4">
        <v>1.39</v>
      </c>
      <c r="G311" s="5">
        <f t="shared" si="80"/>
        <v>1.17</v>
      </c>
      <c r="H311" s="5">
        <f t="shared" si="81"/>
        <v>0.94</v>
      </c>
      <c r="I311" s="5">
        <f t="shared" si="82"/>
        <v>0.19</v>
      </c>
      <c r="J311" s="5">
        <f t="shared" si="83"/>
        <v>21.1</v>
      </c>
      <c r="K311" s="7" t="str">
        <f t="shared" si="84"/>
        <v/>
      </c>
      <c r="L311" s="7" t="str">
        <f t="shared" si="85"/>
        <v/>
      </c>
      <c r="M311" s="7" t="str">
        <f t="shared" si="86"/>
        <v/>
      </c>
      <c r="N311" s="7" t="str">
        <f t="shared" si="87"/>
        <v/>
      </c>
      <c r="O311" s="9" t="str">
        <f t="shared" si="88"/>
        <v/>
      </c>
      <c r="P311" s="9" t="str">
        <f t="shared" si="89"/>
        <v/>
      </c>
      <c r="Q311" s="9" t="str">
        <f t="shared" si="90"/>
        <v/>
      </c>
      <c r="R311" s="9" t="str">
        <f t="shared" si="91"/>
        <v/>
      </c>
      <c r="S311" s="11" t="str">
        <f t="shared" si="92"/>
        <v/>
      </c>
      <c r="T311" s="11" t="str">
        <f t="shared" si="93"/>
        <v/>
      </c>
      <c r="U311" s="11" t="str">
        <f t="shared" si="94"/>
        <v/>
      </c>
      <c r="V311" s="11" t="str">
        <f t="shared" si="95"/>
        <v/>
      </c>
    </row>
    <row r="312" spans="1:22" ht="15.75" thickBot="1" x14ac:dyDescent="0.3">
      <c r="A312" s="3" t="s">
        <v>722</v>
      </c>
      <c r="B312" s="4">
        <v>1.17</v>
      </c>
      <c r="C312" s="4">
        <v>0.49</v>
      </c>
      <c r="D312" s="4">
        <v>23.7</v>
      </c>
      <c r="E312" s="4">
        <v>0.59</v>
      </c>
      <c r="F312" s="4">
        <v>1.75</v>
      </c>
      <c r="G312" s="5">
        <f t="shared" si="80"/>
        <v>1.17</v>
      </c>
      <c r="H312" s="5">
        <f t="shared" si="81"/>
        <v>0.59</v>
      </c>
      <c r="I312" s="5">
        <f t="shared" si="82"/>
        <v>0.49</v>
      </c>
      <c r="J312" s="5">
        <f t="shared" si="83"/>
        <v>23.7</v>
      </c>
      <c r="K312" s="7" t="str">
        <f t="shared" si="84"/>
        <v/>
      </c>
      <c r="L312" s="7" t="str">
        <f t="shared" si="85"/>
        <v/>
      </c>
      <c r="M312" s="7" t="str">
        <f t="shared" si="86"/>
        <v/>
      </c>
      <c r="N312" s="7" t="str">
        <f t="shared" si="87"/>
        <v/>
      </c>
      <c r="O312" s="9" t="str">
        <f t="shared" si="88"/>
        <v/>
      </c>
      <c r="P312" s="9" t="str">
        <f t="shared" si="89"/>
        <v/>
      </c>
      <c r="Q312" s="9" t="str">
        <f t="shared" si="90"/>
        <v/>
      </c>
      <c r="R312" s="9" t="str">
        <f t="shared" si="91"/>
        <v/>
      </c>
      <c r="S312" s="11" t="str">
        <f t="shared" si="92"/>
        <v/>
      </c>
      <c r="T312" s="11" t="str">
        <f t="shared" si="93"/>
        <v/>
      </c>
      <c r="U312" s="11" t="str">
        <f t="shared" si="94"/>
        <v/>
      </c>
      <c r="V312" s="11" t="str">
        <f t="shared" si="95"/>
        <v/>
      </c>
    </row>
    <row r="313" spans="1:22" ht="15.75" thickBot="1" x14ac:dyDescent="0.3">
      <c r="A313" s="3" t="s">
        <v>556</v>
      </c>
      <c r="B313" s="4">
        <v>1.17</v>
      </c>
      <c r="C313" s="4">
        <v>0.37</v>
      </c>
      <c r="D313" s="4">
        <v>26.7</v>
      </c>
      <c r="E313" s="4">
        <v>0.74</v>
      </c>
      <c r="F313" s="4">
        <v>1.6</v>
      </c>
      <c r="G313" s="5">
        <f t="shared" si="80"/>
        <v>1.17</v>
      </c>
      <c r="H313" s="5">
        <f t="shared" si="81"/>
        <v>0.74</v>
      </c>
      <c r="I313" s="5">
        <f t="shared" si="82"/>
        <v>0.37</v>
      </c>
      <c r="J313" s="5">
        <f t="shared" si="83"/>
        <v>26.7</v>
      </c>
      <c r="K313" s="7" t="str">
        <f t="shared" si="84"/>
        <v/>
      </c>
      <c r="L313" s="7" t="str">
        <f t="shared" si="85"/>
        <v/>
      </c>
      <c r="M313" s="7" t="str">
        <f t="shared" si="86"/>
        <v/>
      </c>
      <c r="N313" s="7" t="str">
        <f t="shared" si="87"/>
        <v/>
      </c>
      <c r="O313" s="9" t="str">
        <f t="shared" si="88"/>
        <v/>
      </c>
      <c r="P313" s="9" t="str">
        <f t="shared" si="89"/>
        <v/>
      </c>
      <c r="Q313" s="9" t="str">
        <f t="shared" si="90"/>
        <v/>
      </c>
      <c r="R313" s="9" t="str">
        <f t="shared" si="91"/>
        <v/>
      </c>
      <c r="S313" s="11" t="str">
        <f t="shared" si="92"/>
        <v/>
      </c>
      <c r="T313" s="11" t="str">
        <f t="shared" si="93"/>
        <v/>
      </c>
      <c r="U313" s="11" t="str">
        <f t="shared" si="94"/>
        <v/>
      </c>
      <c r="V313" s="11" t="str">
        <f t="shared" si="95"/>
        <v/>
      </c>
    </row>
    <row r="314" spans="1:22" ht="15.75" thickBot="1" x14ac:dyDescent="0.3">
      <c r="A314" s="3">
        <v>-363344</v>
      </c>
      <c r="B314" s="4">
        <v>1.17</v>
      </c>
      <c r="C314" s="4">
        <v>0.2</v>
      </c>
      <c r="D314" s="4">
        <v>26.8</v>
      </c>
      <c r="E314" s="4">
        <v>0.94</v>
      </c>
      <c r="F314" s="4">
        <v>1.4</v>
      </c>
      <c r="G314" s="5">
        <f t="shared" si="80"/>
        <v>1.17</v>
      </c>
      <c r="H314" s="5">
        <f t="shared" si="81"/>
        <v>0.94</v>
      </c>
      <c r="I314" s="5">
        <f t="shared" si="82"/>
        <v>0.2</v>
      </c>
      <c r="J314" s="5">
        <f t="shared" si="83"/>
        <v>26.8</v>
      </c>
      <c r="K314" s="7" t="str">
        <f t="shared" si="84"/>
        <v/>
      </c>
      <c r="L314" s="7" t="str">
        <f t="shared" si="85"/>
        <v/>
      </c>
      <c r="M314" s="7" t="str">
        <f t="shared" si="86"/>
        <v/>
      </c>
      <c r="N314" s="7" t="str">
        <f t="shared" si="87"/>
        <v/>
      </c>
      <c r="O314" s="9" t="str">
        <f t="shared" si="88"/>
        <v/>
      </c>
      <c r="P314" s="9" t="str">
        <f t="shared" si="89"/>
        <v/>
      </c>
      <c r="Q314" s="9" t="str">
        <f t="shared" si="90"/>
        <v/>
      </c>
      <c r="R314" s="9" t="str">
        <f t="shared" si="91"/>
        <v/>
      </c>
      <c r="S314" s="11" t="str">
        <f t="shared" si="92"/>
        <v/>
      </c>
      <c r="T314" s="11" t="str">
        <f t="shared" si="93"/>
        <v/>
      </c>
      <c r="U314" s="11" t="str">
        <f t="shared" si="94"/>
        <v/>
      </c>
      <c r="V314" s="11" t="str">
        <f t="shared" si="95"/>
        <v/>
      </c>
    </row>
    <row r="315" spans="1:22" ht="15.75" thickBot="1" x14ac:dyDescent="0.3">
      <c r="A315" s="3" t="s">
        <v>525</v>
      </c>
      <c r="B315" s="4">
        <v>1.17</v>
      </c>
      <c r="C315" s="4">
        <v>0.24</v>
      </c>
      <c r="D315" s="4">
        <v>30.3</v>
      </c>
      <c r="E315" s="4">
        <v>0.89</v>
      </c>
      <c r="F315" s="4">
        <v>1.44</v>
      </c>
      <c r="G315" s="5">
        <f t="shared" si="80"/>
        <v>1.17</v>
      </c>
      <c r="H315" s="5">
        <f t="shared" si="81"/>
        <v>0.89</v>
      </c>
      <c r="I315" s="5">
        <f t="shared" si="82"/>
        <v>0.24</v>
      </c>
      <c r="J315" s="5">
        <f t="shared" si="83"/>
        <v>30.3</v>
      </c>
      <c r="K315" s="7" t="str">
        <f t="shared" si="84"/>
        <v/>
      </c>
      <c r="L315" s="7" t="str">
        <f t="shared" si="85"/>
        <v/>
      </c>
      <c r="M315" s="7" t="str">
        <f t="shared" si="86"/>
        <v/>
      </c>
      <c r="N315" s="7" t="str">
        <f t="shared" si="87"/>
        <v/>
      </c>
      <c r="O315" s="9" t="str">
        <f t="shared" si="88"/>
        <v/>
      </c>
      <c r="P315" s="9" t="str">
        <f t="shared" si="89"/>
        <v/>
      </c>
      <c r="Q315" s="9" t="str">
        <f t="shared" si="90"/>
        <v/>
      </c>
      <c r="R315" s="9" t="str">
        <f t="shared" si="91"/>
        <v/>
      </c>
      <c r="S315" s="11" t="str">
        <f t="shared" si="92"/>
        <v/>
      </c>
      <c r="T315" s="11" t="str">
        <f t="shared" si="93"/>
        <v/>
      </c>
      <c r="U315" s="11" t="str">
        <f t="shared" si="94"/>
        <v/>
      </c>
      <c r="V315" s="11" t="str">
        <f t="shared" si="95"/>
        <v/>
      </c>
    </row>
    <row r="316" spans="1:22" ht="15.75" thickBot="1" x14ac:dyDescent="0.3">
      <c r="A316" s="3" t="s">
        <v>874</v>
      </c>
      <c r="B316" s="4">
        <v>1.17</v>
      </c>
      <c r="C316" s="4">
        <v>0.15</v>
      </c>
      <c r="D316" s="4">
        <v>32.200000000000003</v>
      </c>
      <c r="E316" s="4">
        <v>0.99</v>
      </c>
      <c r="F316" s="4">
        <v>1.36</v>
      </c>
      <c r="G316" s="5">
        <f t="shared" si="80"/>
        <v>1.17</v>
      </c>
      <c r="H316" s="5">
        <f t="shared" si="81"/>
        <v>0.99</v>
      </c>
      <c r="I316" s="5">
        <f t="shared" si="82"/>
        <v>0.15</v>
      </c>
      <c r="J316" s="5">
        <f t="shared" si="83"/>
        <v>32.200000000000003</v>
      </c>
      <c r="K316" s="7" t="str">
        <f t="shared" si="84"/>
        <v/>
      </c>
      <c r="L316" s="7" t="str">
        <f t="shared" si="85"/>
        <v/>
      </c>
      <c r="M316" s="7" t="str">
        <f t="shared" si="86"/>
        <v/>
      </c>
      <c r="N316" s="7" t="str">
        <f t="shared" si="87"/>
        <v/>
      </c>
      <c r="O316" s="9" t="str">
        <f t="shared" si="88"/>
        <v/>
      </c>
      <c r="P316" s="9" t="str">
        <f t="shared" si="89"/>
        <v/>
      </c>
      <c r="Q316" s="9" t="str">
        <f t="shared" si="90"/>
        <v/>
      </c>
      <c r="R316" s="9" t="str">
        <f t="shared" si="91"/>
        <v/>
      </c>
      <c r="S316" s="11" t="str">
        <f t="shared" si="92"/>
        <v/>
      </c>
      <c r="T316" s="11" t="str">
        <f t="shared" si="93"/>
        <v/>
      </c>
      <c r="U316" s="11" t="str">
        <f t="shared" si="94"/>
        <v/>
      </c>
      <c r="V316" s="11" t="str">
        <f t="shared" si="95"/>
        <v/>
      </c>
    </row>
    <row r="317" spans="1:22" ht="15.75" thickBot="1" x14ac:dyDescent="0.3">
      <c r="A317" s="3" t="s">
        <v>978</v>
      </c>
      <c r="B317" s="4">
        <v>1.17</v>
      </c>
      <c r="C317" s="4">
        <v>0.28999999999999998</v>
      </c>
      <c r="D317" s="4">
        <v>35.4</v>
      </c>
      <c r="E317" s="4">
        <v>0.83</v>
      </c>
      <c r="F317" s="4">
        <v>1.51</v>
      </c>
      <c r="G317" s="5">
        <f t="shared" si="80"/>
        <v>1.17</v>
      </c>
      <c r="H317" s="5">
        <f t="shared" si="81"/>
        <v>0.83</v>
      </c>
      <c r="I317" s="5">
        <f t="shared" si="82"/>
        <v>0.28999999999999998</v>
      </c>
      <c r="J317" s="5">
        <f t="shared" si="83"/>
        <v>35.4</v>
      </c>
      <c r="K317" s="7" t="str">
        <f t="shared" si="84"/>
        <v/>
      </c>
      <c r="L317" s="7" t="str">
        <f t="shared" si="85"/>
        <v/>
      </c>
      <c r="M317" s="7" t="str">
        <f t="shared" si="86"/>
        <v/>
      </c>
      <c r="N317" s="7" t="str">
        <f t="shared" si="87"/>
        <v/>
      </c>
      <c r="O317" s="9" t="str">
        <f t="shared" si="88"/>
        <v/>
      </c>
      <c r="P317" s="9" t="str">
        <f t="shared" si="89"/>
        <v/>
      </c>
      <c r="Q317" s="9" t="str">
        <f t="shared" si="90"/>
        <v/>
      </c>
      <c r="R317" s="9" t="str">
        <f t="shared" si="91"/>
        <v/>
      </c>
      <c r="S317" s="11" t="str">
        <f t="shared" si="92"/>
        <v/>
      </c>
      <c r="T317" s="11" t="str">
        <f t="shared" si="93"/>
        <v/>
      </c>
      <c r="U317" s="11" t="str">
        <f t="shared" si="94"/>
        <v/>
      </c>
      <c r="V317" s="11" t="str">
        <f t="shared" si="95"/>
        <v/>
      </c>
    </row>
    <row r="318" spans="1:22" ht="15.75" thickBot="1" x14ac:dyDescent="0.3">
      <c r="A318" s="3">
        <v>-88254</v>
      </c>
      <c r="B318" s="4">
        <v>1.18</v>
      </c>
      <c r="C318" s="4">
        <v>0.63</v>
      </c>
      <c r="D318" s="4">
        <v>1.5</v>
      </c>
      <c r="E318" s="4">
        <v>0.44</v>
      </c>
      <c r="F318" s="4">
        <v>1.93</v>
      </c>
      <c r="G318" s="5">
        <f t="shared" si="80"/>
        <v>1.18</v>
      </c>
      <c r="H318" s="5">
        <f t="shared" si="81"/>
        <v>0.44</v>
      </c>
      <c r="I318" s="5">
        <f t="shared" si="82"/>
        <v>0.63</v>
      </c>
      <c r="J318" s="5">
        <f t="shared" si="83"/>
        <v>1.5</v>
      </c>
      <c r="K318" s="7" t="str">
        <f t="shared" si="84"/>
        <v/>
      </c>
      <c r="L318" s="7" t="str">
        <f t="shared" si="85"/>
        <v/>
      </c>
      <c r="M318" s="7" t="str">
        <f t="shared" si="86"/>
        <v/>
      </c>
      <c r="N318" s="7" t="str">
        <f t="shared" si="87"/>
        <v/>
      </c>
      <c r="O318" s="9" t="str">
        <f t="shared" si="88"/>
        <v/>
      </c>
      <c r="P318" s="9" t="str">
        <f t="shared" si="89"/>
        <v/>
      </c>
      <c r="Q318" s="9" t="str">
        <f t="shared" si="90"/>
        <v/>
      </c>
      <c r="R318" s="9" t="str">
        <f t="shared" si="91"/>
        <v/>
      </c>
      <c r="S318" s="11" t="str">
        <f t="shared" si="92"/>
        <v/>
      </c>
      <c r="T318" s="11" t="str">
        <f t="shared" si="93"/>
        <v/>
      </c>
      <c r="U318" s="11" t="str">
        <f t="shared" si="94"/>
        <v/>
      </c>
      <c r="V318" s="11" t="str">
        <f t="shared" si="95"/>
        <v/>
      </c>
    </row>
    <row r="319" spans="1:22" ht="15.75" thickBot="1" x14ac:dyDescent="0.3">
      <c r="A319" s="3" t="s">
        <v>413</v>
      </c>
      <c r="B319" s="4">
        <v>1.18</v>
      </c>
      <c r="C319" s="4">
        <v>0.53</v>
      </c>
      <c r="D319" s="4">
        <v>2.2999999999999998</v>
      </c>
      <c r="E319" s="4">
        <v>0.56000000000000005</v>
      </c>
      <c r="F319" s="4">
        <v>1.81</v>
      </c>
      <c r="G319" s="5">
        <f t="shared" si="80"/>
        <v>1.18</v>
      </c>
      <c r="H319" s="5">
        <f t="shared" si="81"/>
        <v>0.56000000000000005</v>
      </c>
      <c r="I319" s="5">
        <f t="shared" si="82"/>
        <v>0.53</v>
      </c>
      <c r="J319" s="5">
        <f t="shared" si="83"/>
        <v>2.2999999999999998</v>
      </c>
      <c r="K319" s="7" t="str">
        <f t="shared" si="84"/>
        <v/>
      </c>
      <c r="L319" s="7" t="str">
        <f t="shared" si="85"/>
        <v/>
      </c>
      <c r="M319" s="7" t="str">
        <f t="shared" si="86"/>
        <v/>
      </c>
      <c r="N319" s="7" t="str">
        <f t="shared" si="87"/>
        <v/>
      </c>
      <c r="O319" s="9" t="str">
        <f t="shared" si="88"/>
        <v/>
      </c>
      <c r="P319" s="9" t="str">
        <f t="shared" si="89"/>
        <v/>
      </c>
      <c r="Q319" s="9" t="str">
        <f t="shared" si="90"/>
        <v/>
      </c>
      <c r="R319" s="9" t="str">
        <f t="shared" si="91"/>
        <v/>
      </c>
      <c r="S319" s="11" t="str">
        <f t="shared" si="92"/>
        <v/>
      </c>
      <c r="T319" s="11" t="str">
        <f t="shared" si="93"/>
        <v/>
      </c>
      <c r="U319" s="11" t="str">
        <f t="shared" si="94"/>
        <v/>
      </c>
      <c r="V319" s="11" t="str">
        <f t="shared" si="95"/>
        <v/>
      </c>
    </row>
    <row r="320" spans="1:22" ht="15.75" thickBot="1" x14ac:dyDescent="0.3">
      <c r="A320" s="3" t="s">
        <v>694</v>
      </c>
      <c r="B320" s="4">
        <v>1.18</v>
      </c>
      <c r="C320" s="4">
        <v>0.16</v>
      </c>
      <c r="D320" s="4">
        <v>2.8</v>
      </c>
      <c r="E320" s="4">
        <v>0.99</v>
      </c>
      <c r="F320" s="4">
        <v>1.36</v>
      </c>
      <c r="G320" s="5">
        <f t="shared" si="80"/>
        <v>1.18</v>
      </c>
      <c r="H320" s="5">
        <f t="shared" si="81"/>
        <v>0.99</v>
      </c>
      <c r="I320" s="5">
        <f t="shared" si="82"/>
        <v>0.16</v>
      </c>
      <c r="J320" s="5">
        <f t="shared" si="83"/>
        <v>2.8</v>
      </c>
      <c r="K320" s="7" t="str">
        <f t="shared" si="84"/>
        <v/>
      </c>
      <c r="L320" s="7" t="str">
        <f t="shared" si="85"/>
        <v/>
      </c>
      <c r="M320" s="7" t="str">
        <f t="shared" si="86"/>
        <v/>
      </c>
      <c r="N320" s="7" t="str">
        <f t="shared" si="87"/>
        <v/>
      </c>
      <c r="O320" s="9" t="str">
        <f t="shared" si="88"/>
        <v/>
      </c>
      <c r="P320" s="9" t="str">
        <f t="shared" si="89"/>
        <v/>
      </c>
      <c r="Q320" s="9" t="str">
        <f t="shared" si="90"/>
        <v/>
      </c>
      <c r="R320" s="9" t="str">
        <f t="shared" si="91"/>
        <v/>
      </c>
      <c r="S320" s="11" t="str">
        <f t="shared" si="92"/>
        <v/>
      </c>
      <c r="T320" s="11" t="str">
        <f t="shared" si="93"/>
        <v/>
      </c>
      <c r="U320" s="11" t="str">
        <f t="shared" si="94"/>
        <v/>
      </c>
      <c r="V320" s="11" t="str">
        <f t="shared" si="95"/>
        <v/>
      </c>
    </row>
    <row r="321" spans="1:22" ht="15.75" thickBot="1" x14ac:dyDescent="0.3">
      <c r="A321" s="3" t="s">
        <v>788</v>
      </c>
      <c r="B321" s="4">
        <v>1.18</v>
      </c>
      <c r="C321" s="4">
        <v>0.27</v>
      </c>
      <c r="D321" s="4">
        <v>4.7</v>
      </c>
      <c r="E321" s="4">
        <v>0.86</v>
      </c>
      <c r="F321" s="4">
        <v>1.5</v>
      </c>
      <c r="G321" s="5">
        <f t="shared" si="80"/>
        <v>1.18</v>
      </c>
      <c r="H321" s="5">
        <f t="shared" si="81"/>
        <v>0.86</v>
      </c>
      <c r="I321" s="5">
        <f t="shared" si="82"/>
        <v>0.27</v>
      </c>
      <c r="J321" s="5">
        <f t="shared" si="83"/>
        <v>4.7</v>
      </c>
      <c r="K321" s="7" t="str">
        <f t="shared" si="84"/>
        <v/>
      </c>
      <c r="L321" s="7" t="str">
        <f t="shared" si="85"/>
        <v/>
      </c>
      <c r="M321" s="7" t="str">
        <f t="shared" si="86"/>
        <v/>
      </c>
      <c r="N321" s="7" t="str">
        <f t="shared" si="87"/>
        <v/>
      </c>
      <c r="O321" s="9" t="str">
        <f t="shared" si="88"/>
        <v/>
      </c>
      <c r="P321" s="9" t="str">
        <f t="shared" si="89"/>
        <v/>
      </c>
      <c r="Q321" s="9" t="str">
        <f t="shared" si="90"/>
        <v/>
      </c>
      <c r="R321" s="9" t="str">
        <f t="shared" si="91"/>
        <v/>
      </c>
      <c r="S321" s="11" t="str">
        <f t="shared" si="92"/>
        <v/>
      </c>
      <c r="T321" s="11" t="str">
        <f t="shared" si="93"/>
        <v/>
      </c>
      <c r="U321" s="11" t="str">
        <f t="shared" si="94"/>
        <v/>
      </c>
      <c r="V321" s="11" t="str">
        <f t="shared" si="95"/>
        <v/>
      </c>
    </row>
    <row r="322" spans="1:22" ht="15.75" thickBot="1" x14ac:dyDescent="0.3">
      <c r="A322" s="3">
        <v>-216985</v>
      </c>
      <c r="B322" s="4">
        <v>1.18</v>
      </c>
      <c r="C322" s="4">
        <v>0.26</v>
      </c>
      <c r="D322" s="4">
        <v>4.7</v>
      </c>
      <c r="E322" s="4">
        <v>0.87</v>
      </c>
      <c r="F322" s="4">
        <v>1.49</v>
      </c>
      <c r="G322" s="5">
        <f t="shared" si="80"/>
        <v>1.18</v>
      </c>
      <c r="H322" s="5">
        <f t="shared" si="81"/>
        <v>0.87</v>
      </c>
      <c r="I322" s="5">
        <f t="shared" si="82"/>
        <v>0.26</v>
      </c>
      <c r="J322" s="5">
        <f t="shared" si="83"/>
        <v>4.7</v>
      </c>
      <c r="K322" s="7" t="str">
        <f t="shared" si="84"/>
        <v/>
      </c>
      <c r="L322" s="7" t="str">
        <f t="shared" si="85"/>
        <v/>
      </c>
      <c r="M322" s="7" t="str">
        <f t="shared" si="86"/>
        <v/>
      </c>
      <c r="N322" s="7" t="str">
        <f t="shared" si="87"/>
        <v/>
      </c>
      <c r="O322" s="9" t="str">
        <f t="shared" si="88"/>
        <v/>
      </c>
      <c r="P322" s="9" t="str">
        <f t="shared" si="89"/>
        <v/>
      </c>
      <c r="Q322" s="9" t="str">
        <f t="shared" si="90"/>
        <v/>
      </c>
      <c r="R322" s="9" t="str">
        <f t="shared" si="91"/>
        <v/>
      </c>
      <c r="S322" s="11" t="str">
        <f t="shared" si="92"/>
        <v/>
      </c>
      <c r="T322" s="11" t="str">
        <f t="shared" si="93"/>
        <v/>
      </c>
      <c r="U322" s="11" t="str">
        <f t="shared" si="94"/>
        <v/>
      </c>
      <c r="V322" s="11" t="str">
        <f t="shared" si="95"/>
        <v/>
      </c>
    </row>
    <row r="323" spans="1:22" ht="15.75" thickBot="1" x14ac:dyDescent="0.3">
      <c r="A323" s="3" t="s">
        <v>684</v>
      </c>
      <c r="B323" s="4">
        <v>1.18</v>
      </c>
      <c r="C323" s="4">
        <v>0.15</v>
      </c>
      <c r="D323" s="4">
        <v>9.1</v>
      </c>
      <c r="E323" s="4">
        <v>1</v>
      </c>
      <c r="F323" s="4">
        <v>1.36</v>
      </c>
      <c r="G323" s="5">
        <f t="shared" ref="G323:G386" si="96">IF(AND(B323&gt;=1,E323&lt;=1.02),B323,"")</f>
        <v>1.18</v>
      </c>
      <c r="H323" s="5">
        <f t="shared" ref="H323:H386" si="97">IF(AND(B323&gt;=1,E323&lt;=1.02),E323,"")</f>
        <v>1</v>
      </c>
      <c r="I323" s="5">
        <f t="shared" ref="I323:I386" si="98">IF(AND(B323&gt;=1,E323&lt;=1.02),C323,"")</f>
        <v>0.15</v>
      </c>
      <c r="J323" s="5">
        <f t="shared" ref="J323:J386" si="99">IF(AND(B323&gt;=1,E323&lt;=1.02),D323,"")</f>
        <v>9.1</v>
      </c>
      <c r="K323" s="7" t="str">
        <f t="shared" ref="K323:K386" si="100">IF(AND(B323&lt;1,F323&gt;0.983),B323,"")</f>
        <v/>
      </c>
      <c r="L323" s="7" t="str">
        <f t="shared" ref="L323:L386" si="101">IF(AND(B323&lt;1,F323&gt;0.983),F323,"")</f>
        <v/>
      </c>
      <c r="M323" s="7" t="str">
        <f t="shared" ref="M323:M386" si="102">IF(AND(B323&lt;1,F323&gt;0.983),C323,"")</f>
        <v/>
      </c>
      <c r="N323" s="7" t="str">
        <f t="shared" ref="N323:N386" si="103">IF(AND(B323&lt;1,F323&gt;0.983),D323,"")</f>
        <v/>
      </c>
      <c r="O323" s="9" t="str">
        <f t="shared" ref="O323:O386" si="104">IF(AND(B323&gt;=1, 1.02&lt;E323, E323&lt;=1.3),B323,"")</f>
        <v/>
      </c>
      <c r="P323" s="9" t="str">
        <f t="shared" ref="P323:P386" si="105">IF(AND(B323&gt;=1, 1.02&lt;E323, E323&lt;=1.3),E323,"")</f>
        <v/>
      </c>
      <c r="Q323" s="9" t="str">
        <f t="shared" ref="Q323:Q386" si="106">IF(AND(B323&gt;=1, 1.02&lt;E323, E323&lt;=1.3),C323,"")</f>
        <v/>
      </c>
      <c r="R323" s="9" t="str">
        <f t="shared" ref="R323:R386" si="107">IF(AND(B323&gt;=1, 1.02&lt;E323, E323&lt;=1.3),D323,"")</f>
        <v/>
      </c>
      <c r="S323" s="11" t="str">
        <f t="shared" ref="S323:S386" si="108">IF(AND(B323&lt;1, F323&lt;0.983),B323,"")</f>
        <v/>
      </c>
      <c r="T323" s="11" t="str">
        <f t="shared" ref="T323:T386" si="109">IF(AND(B323&lt;1, F323&lt;0.983),F323,"")</f>
        <v/>
      </c>
      <c r="U323" s="11" t="str">
        <f t="shared" ref="U323:U386" si="110">IF(AND(B323&lt;1, F323&lt;0.983),C323,"")</f>
        <v/>
      </c>
      <c r="V323" s="11" t="str">
        <f t="shared" ref="V323:V386" si="111">IF(AND(B323&lt;1, F323&lt;0.983),D323,"")</f>
        <v/>
      </c>
    </row>
    <row r="324" spans="1:22" ht="15.75" thickBot="1" x14ac:dyDescent="0.3">
      <c r="A324" s="3" t="s">
        <v>457</v>
      </c>
      <c r="B324" s="4">
        <v>1.18</v>
      </c>
      <c r="C324" s="4">
        <v>0.52</v>
      </c>
      <c r="D324" s="4">
        <v>23.3</v>
      </c>
      <c r="E324" s="4">
        <v>0.56000000000000005</v>
      </c>
      <c r="F324" s="4">
        <v>1.8</v>
      </c>
      <c r="G324" s="5">
        <f t="shared" si="96"/>
        <v>1.18</v>
      </c>
      <c r="H324" s="5">
        <f t="shared" si="97"/>
        <v>0.56000000000000005</v>
      </c>
      <c r="I324" s="5">
        <f t="shared" si="98"/>
        <v>0.52</v>
      </c>
      <c r="J324" s="5">
        <f t="shared" si="99"/>
        <v>23.3</v>
      </c>
      <c r="K324" s="7" t="str">
        <f t="shared" si="100"/>
        <v/>
      </c>
      <c r="L324" s="7" t="str">
        <f t="shared" si="101"/>
        <v/>
      </c>
      <c r="M324" s="7" t="str">
        <f t="shared" si="102"/>
        <v/>
      </c>
      <c r="N324" s="7" t="str">
        <f t="shared" si="103"/>
        <v/>
      </c>
      <c r="O324" s="9" t="str">
        <f t="shared" si="104"/>
        <v/>
      </c>
      <c r="P324" s="9" t="str">
        <f t="shared" si="105"/>
        <v/>
      </c>
      <c r="Q324" s="9" t="str">
        <f t="shared" si="106"/>
        <v/>
      </c>
      <c r="R324" s="9" t="str">
        <f t="shared" si="107"/>
        <v/>
      </c>
      <c r="S324" s="11" t="str">
        <f t="shared" si="108"/>
        <v/>
      </c>
      <c r="T324" s="11" t="str">
        <f t="shared" si="109"/>
        <v/>
      </c>
      <c r="U324" s="11" t="str">
        <f t="shared" si="110"/>
        <v/>
      </c>
      <c r="V324" s="11" t="str">
        <f t="shared" si="111"/>
        <v/>
      </c>
    </row>
    <row r="325" spans="1:22" ht="15.75" thickBot="1" x14ac:dyDescent="0.3">
      <c r="A325" s="3" t="s">
        <v>603</v>
      </c>
      <c r="B325" s="4">
        <v>1.18</v>
      </c>
      <c r="C325" s="4">
        <v>0.17</v>
      </c>
      <c r="D325" s="4">
        <v>25.8</v>
      </c>
      <c r="E325" s="4">
        <v>0.98</v>
      </c>
      <c r="F325" s="4">
        <v>1.38</v>
      </c>
      <c r="G325" s="5">
        <f t="shared" si="96"/>
        <v>1.18</v>
      </c>
      <c r="H325" s="5">
        <f t="shared" si="97"/>
        <v>0.98</v>
      </c>
      <c r="I325" s="5">
        <f t="shared" si="98"/>
        <v>0.17</v>
      </c>
      <c r="J325" s="5">
        <f t="shared" si="99"/>
        <v>25.8</v>
      </c>
      <c r="K325" s="7" t="str">
        <f t="shared" si="100"/>
        <v/>
      </c>
      <c r="L325" s="7" t="str">
        <f t="shared" si="101"/>
        <v/>
      </c>
      <c r="M325" s="7" t="str">
        <f t="shared" si="102"/>
        <v/>
      </c>
      <c r="N325" s="7" t="str">
        <f t="shared" si="103"/>
        <v/>
      </c>
      <c r="O325" s="9" t="str">
        <f t="shared" si="104"/>
        <v/>
      </c>
      <c r="P325" s="9" t="str">
        <f t="shared" si="105"/>
        <v/>
      </c>
      <c r="Q325" s="9" t="str">
        <f t="shared" si="106"/>
        <v/>
      </c>
      <c r="R325" s="9" t="str">
        <f t="shared" si="107"/>
        <v/>
      </c>
      <c r="S325" s="11" t="str">
        <f t="shared" si="108"/>
        <v/>
      </c>
      <c r="T325" s="11" t="str">
        <f t="shared" si="109"/>
        <v/>
      </c>
      <c r="U325" s="11" t="str">
        <f t="shared" si="110"/>
        <v/>
      </c>
      <c r="V325" s="11" t="str">
        <f t="shared" si="111"/>
        <v/>
      </c>
    </row>
    <row r="326" spans="1:22" ht="15.75" thickBot="1" x14ac:dyDescent="0.3">
      <c r="A326" s="3" t="s">
        <v>737</v>
      </c>
      <c r="B326" s="4">
        <v>1.18</v>
      </c>
      <c r="C326" s="4">
        <v>0.71</v>
      </c>
      <c r="D326" s="4">
        <v>29.1</v>
      </c>
      <c r="E326" s="4">
        <v>0.35</v>
      </c>
      <c r="F326" s="4">
        <v>2.0099999999999998</v>
      </c>
      <c r="G326" s="5">
        <f t="shared" si="96"/>
        <v>1.18</v>
      </c>
      <c r="H326" s="5">
        <f t="shared" si="97"/>
        <v>0.35</v>
      </c>
      <c r="I326" s="5">
        <f t="shared" si="98"/>
        <v>0.71</v>
      </c>
      <c r="J326" s="5">
        <f t="shared" si="99"/>
        <v>29.1</v>
      </c>
      <c r="K326" s="7" t="str">
        <f t="shared" si="100"/>
        <v/>
      </c>
      <c r="L326" s="7" t="str">
        <f t="shared" si="101"/>
        <v/>
      </c>
      <c r="M326" s="7" t="str">
        <f t="shared" si="102"/>
        <v/>
      </c>
      <c r="N326" s="7" t="str">
        <f t="shared" si="103"/>
        <v/>
      </c>
      <c r="O326" s="9" t="str">
        <f t="shared" si="104"/>
        <v/>
      </c>
      <c r="P326" s="9" t="str">
        <f t="shared" si="105"/>
        <v/>
      </c>
      <c r="Q326" s="9" t="str">
        <f t="shared" si="106"/>
        <v/>
      </c>
      <c r="R326" s="9" t="str">
        <f t="shared" si="107"/>
        <v/>
      </c>
      <c r="S326" s="11" t="str">
        <f t="shared" si="108"/>
        <v/>
      </c>
      <c r="T326" s="11" t="str">
        <f t="shared" si="109"/>
        <v/>
      </c>
      <c r="U326" s="11" t="str">
        <f t="shared" si="110"/>
        <v/>
      </c>
      <c r="V326" s="11" t="str">
        <f t="shared" si="111"/>
        <v/>
      </c>
    </row>
    <row r="327" spans="1:22" ht="15.75" thickBot="1" x14ac:dyDescent="0.3">
      <c r="A327" s="3" t="s">
        <v>898</v>
      </c>
      <c r="B327" s="4">
        <v>1.18</v>
      </c>
      <c r="C327" s="4">
        <v>0.25</v>
      </c>
      <c r="D327" s="4">
        <v>35.200000000000003</v>
      </c>
      <c r="E327" s="4">
        <v>0.89</v>
      </c>
      <c r="F327" s="4">
        <v>1.48</v>
      </c>
      <c r="G327" s="5">
        <f t="shared" si="96"/>
        <v>1.18</v>
      </c>
      <c r="H327" s="5">
        <f t="shared" si="97"/>
        <v>0.89</v>
      </c>
      <c r="I327" s="5">
        <f t="shared" si="98"/>
        <v>0.25</v>
      </c>
      <c r="J327" s="5">
        <f t="shared" si="99"/>
        <v>35.200000000000003</v>
      </c>
      <c r="K327" s="7" t="str">
        <f t="shared" si="100"/>
        <v/>
      </c>
      <c r="L327" s="7" t="str">
        <f t="shared" si="101"/>
        <v/>
      </c>
      <c r="M327" s="7" t="str">
        <f t="shared" si="102"/>
        <v/>
      </c>
      <c r="N327" s="7" t="str">
        <f t="shared" si="103"/>
        <v/>
      </c>
      <c r="O327" s="9" t="str">
        <f t="shared" si="104"/>
        <v/>
      </c>
      <c r="P327" s="9" t="str">
        <f t="shared" si="105"/>
        <v/>
      </c>
      <c r="Q327" s="9" t="str">
        <f t="shared" si="106"/>
        <v/>
      </c>
      <c r="R327" s="9" t="str">
        <f t="shared" si="107"/>
        <v/>
      </c>
      <c r="S327" s="11" t="str">
        <f t="shared" si="108"/>
        <v/>
      </c>
      <c r="T327" s="11" t="str">
        <f t="shared" si="109"/>
        <v/>
      </c>
      <c r="U327" s="11" t="str">
        <f t="shared" si="110"/>
        <v/>
      </c>
      <c r="V327" s="11" t="str">
        <f t="shared" si="111"/>
        <v/>
      </c>
    </row>
    <row r="328" spans="1:22" ht="15.75" thickBot="1" x14ac:dyDescent="0.3">
      <c r="A328" s="3" t="s">
        <v>716</v>
      </c>
      <c r="B328" s="4">
        <v>1.18</v>
      </c>
      <c r="C328" s="4">
        <v>0.28999999999999998</v>
      </c>
      <c r="D328" s="4">
        <v>41.6</v>
      </c>
      <c r="E328" s="4">
        <v>0.84</v>
      </c>
      <c r="F328" s="4">
        <v>1.52</v>
      </c>
      <c r="G328" s="5">
        <f t="shared" si="96"/>
        <v>1.18</v>
      </c>
      <c r="H328" s="5">
        <f t="shared" si="97"/>
        <v>0.84</v>
      </c>
      <c r="I328" s="5">
        <f t="shared" si="98"/>
        <v>0.28999999999999998</v>
      </c>
      <c r="J328" s="5">
        <f t="shared" si="99"/>
        <v>41.6</v>
      </c>
      <c r="K328" s="7" t="str">
        <f t="shared" si="100"/>
        <v/>
      </c>
      <c r="L328" s="7" t="str">
        <f t="shared" si="101"/>
        <v/>
      </c>
      <c r="M328" s="7" t="str">
        <f t="shared" si="102"/>
        <v/>
      </c>
      <c r="N328" s="7" t="str">
        <f t="shared" si="103"/>
        <v/>
      </c>
      <c r="O328" s="9" t="str">
        <f t="shared" si="104"/>
        <v/>
      </c>
      <c r="P328" s="9" t="str">
        <f t="shared" si="105"/>
        <v/>
      </c>
      <c r="Q328" s="9" t="str">
        <f t="shared" si="106"/>
        <v/>
      </c>
      <c r="R328" s="9" t="str">
        <f t="shared" si="107"/>
        <v/>
      </c>
      <c r="S328" s="11" t="str">
        <f t="shared" si="108"/>
        <v/>
      </c>
      <c r="T328" s="11" t="str">
        <f t="shared" si="109"/>
        <v/>
      </c>
      <c r="U328" s="11" t="str">
        <f t="shared" si="110"/>
        <v/>
      </c>
      <c r="V328" s="11" t="str">
        <f t="shared" si="111"/>
        <v/>
      </c>
    </row>
    <row r="329" spans="1:22" ht="15.75" thickBot="1" x14ac:dyDescent="0.3">
      <c r="A329" s="3">
        <v>-152754</v>
      </c>
      <c r="B329" s="4">
        <v>1.19</v>
      </c>
      <c r="C329" s="4">
        <v>0.5</v>
      </c>
      <c r="D329" s="4">
        <v>2</v>
      </c>
      <c r="E329" s="4">
        <v>0.6</v>
      </c>
      <c r="F329" s="4">
        <v>1.78</v>
      </c>
      <c r="G329" s="5">
        <f t="shared" si="96"/>
        <v>1.19</v>
      </c>
      <c r="H329" s="5">
        <f t="shared" si="97"/>
        <v>0.6</v>
      </c>
      <c r="I329" s="5">
        <f t="shared" si="98"/>
        <v>0.5</v>
      </c>
      <c r="J329" s="5">
        <f t="shared" si="99"/>
        <v>2</v>
      </c>
      <c r="K329" s="7" t="str">
        <f t="shared" si="100"/>
        <v/>
      </c>
      <c r="L329" s="7" t="str">
        <f t="shared" si="101"/>
        <v/>
      </c>
      <c r="M329" s="7" t="str">
        <f t="shared" si="102"/>
        <v/>
      </c>
      <c r="N329" s="7" t="str">
        <f t="shared" si="103"/>
        <v/>
      </c>
      <c r="O329" s="9" t="str">
        <f t="shared" si="104"/>
        <v/>
      </c>
      <c r="P329" s="9" t="str">
        <f t="shared" si="105"/>
        <v/>
      </c>
      <c r="Q329" s="9" t="str">
        <f t="shared" si="106"/>
        <v/>
      </c>
      <c r="R329" s="9" t="str">
        <f t="shared" si="107"/>
        <v/>
      </c>
      <c r="S329" s="11" t="str">
        <f t="shared" si="108"/>
        <v/>
      </c>
      <c r="T329" s="11" t="str">
        <f t="shared" si="109"/>
        <v/>
      </c>
      <c r="U329" s="11" t="str">
        <f t="shared" si="110"/>
        <v/>
      </c>
      <c r="V329" s="11" t="str">
        <f t="shared" si="111"/>
        <v/>
      </c>
    </row>
    <row r="330" spans="1:22" ht="15.75" thickBot="1" x14ac:dyDescent="0.3">
      <c r="A330" s="3" t="s">
        <v>880</v>
      </c>
      <c r="B330" s="4">
        <v>1.19</v>
      </c>
      <c r="C330" s="4">
        <v>0.59</v>
      </c>
      <c r="D330" s="4">
        <v>3.1</v>
      </c>
      <c r="E330" s="4">
        <v>0.48</v>
      </c>
      <c r="F330" s="4">
        <v>1.89</v>
      </c>
      <c r="G330" s="5">
        <f t="shared" si="96"/>
        <v>1.19</v>
      </c>
      <c r="H330" s="5">
        <f t="shared" si="97"/>
        <v>0.48</v>
      </c>
      <c r="I330" s="5">
        <f t="shared" si="98"/>
        <v>0.59</v>
      </c>
      <c r="J330" s="5">
        <f t="shared" si="99"/>
        <v>3.1</v>
      </c>
      <c r="K330" s="7" t="str">
        <f t="shared" si="100"/>
        <v/>
      </c>
      <c r="L330" s="7" t="str">
        <f t="shared" si="101"/>
        <v/>
      </c>
      <c r="M330" s="7" t="str">
        <f t="shared" si="102"/>
        <v/>
      </c>
      <c r="N330" s="7" t="str">
        <f t="shared" si="103"/>
        <v/>
      </c>
      <c r="O330" s="9" t="str">
        <f t="shared" si="104"/>
        <v/>
      </c>
      <c r="P330" s="9" t="str">
        <f t="shared" si="105"/>
        <v/>
      </c>
      <c r="Q330" s="9" t="str">
        <f t="shared" si="106"/>
        <v/>
      </c>
      <c r="R330" s="9" t="str">
        <f t="shared" si="107"/>
        <v/>
      </c>
      <c r="S330" s="11" t="str">
        <f t="shared" si="108"/>
        <v/>
      </c>
      <c r="T330" s="11" t="str">
        <f t="shared" si="109"/>
        <v/>
      </c>
      <c r="U330" s="11" t="str">
        <f t="shared" si="110"/>
        <v/>
      </c>
      <c r="V330" s="11" t="str">
        <f t="shared" si="111"/>
        <v/>
      </c>
    </row>
    <row r="331" spans="1:22" ht="15.75" thickBot="1" x14ac:dyDescent="0.3">
      <c r="A331" s="3">
        <v>-451370</v>
      </c>
      <c r="B331" s="4">
        <v>1.19</v>
      </c>
      <c r="C331" s="4">
        <v>0.23</v>
      </c>
      <c r="D331" s="4">
        <v>5.5</v>
      </c>
      <c r="E331" s="4">
        <v>0.91</v>
      </c>
      <c r="F331" s="4">
        <v>1.46</v>
      </c>
      <c r="G331" s="5">
        <f t="shared" si="96"/>
        <v>1.19</v>
      </c>
      <c r="H331" s="5">
        <f t="shared" si="97"/>
        <v>0.91</v>
      </c>
      <c r="I331" s="5">
        <f t="shared" si="98"/>
        <v>0.23</v>
      </c>
      <c r="J331" s="5">
        <f t="shared" si="99"/>
        <v>5.5</v>
      </c>
      <c r="K331" s="7" t="str">
        <f t="shared" si="100"/>
        <v/>
      </c>
      <c r="L331" s="7" t="str">
        <f t="shared" si="101"/>
        <v/>
      </c>
      <c r="M331" s="7" t="str">
        <f t="shared" si="102"/>
        <v/>
      </c>
      <c r="N331" s="7" t="str">
        <f t="shared" si="103"/>
        <v/>
      </c>
      <c r="O331" s="9" t="str">
        <f t="shared" si="104"/>
        <v/>
      </c>
      <c r="P331" s="9" t="str">
        <f t="shared" si="105"/>
        <v/>
      </c>
      <c r="Q331" s="9" t="str">
        <f t="shared" si="106"/>
        <v/>
      </c>
      <c r="R331" s="9" t="str">
        <f t="shared" si="107"/>
        <v/>
      </c>
      <c r="S331" s="11" t="str">
        <f t="shared" si="108"/>
        <v/>
      </c>
      <c r="T331" s="11" t="str">
        <f t="shared" si="109"/>
        <v/>
      </c>
      <c r="U331" s="11" t="str">
        <f t="shared" si="110"/>
        <v/>
      </c>
      <c r="V331" s="11" t="str">
        <f t="shared" si="111"/>
        <v/>
      </c>
    </row>
    <row r="332" spans="1:22" ht="15.75" thickBot="1" x14ac:dyDescent="0.3">
      <c r="A332" s="3" t="s">
        <v>38</v>
      </c>
      <c r="B332" s="4">
        <v>1.19</v>
      </c>
      <c r="C332" s="4">
        <v>0.19</v>
      </c>
      <c r="D332" s="4">
        <v>5.9</v>
      </c>
      <c r="E332" s="4">
        <v>0.96</v>
      </c>
      <c r="F332" s="4">
        <v>1.42</v>
      </c>
      <c r="G332" s="5">
        <f t="shared" si="96"/>
        <v>1.19</v>
      </c>
      <c r="H332" s="5">
        <f t="shared" si="97"/>
        <v>0.96</v>
      </c>
      <c r="I332" s="5">
        <f t="shared" si="98"/>
        <v>0.19</v>
      </c>
      <c r="J332" s="5">
        <f t="shared" si="99"/>
        <v>5.9</v>
      </c>
      <c r="K332" s="7" t="str">
        <f t="shared" si="100"/>
        <v/>
      </c>
      <c r="L332" s="7" t="str">
        <f t="shared" si="101"/>
        <v/>
      </c>
      <c r="M332" s="7" t="str">
        <f t="shared" si="102"/>
        <v/>
      </c>
      <c r="N332" s="7" t="str">
        <f t="shared" si="103"/>
        <v/>
      </c>
      <c r="O332" s="9" t="str">
        <f t="shared" si="104"/>
        <v/>
      </c>
      <c r="P332" s="9" t="str">
        <f t="shared" si="105"/>
        <v/>
      </c>
      <c r="Q332" s="9" t="str">
        <f t="shared" si="106"/>
        <v/>
      </c>
      <c r="R332" s="9" t="str">
        <f t="shared" si="107"/>
        <v/>
      </c>
      <c r="S332" s="11" t="str">
        <f t="shared" si="108"/>
        <v/>
      </c>
      <c r="T332" s="11" t="str">
        <f t="shared" si="109"/>
        <v/>
      </c>
      <c r="U332" s="11" t="str">
        <f t="shared" si="110"/>
        <v/>
      </c>
      <c r="V332" s="11" t="str">
        <f t="shared" si="111"/>
        <v/>
      </c>
    </row>
    <row r="333" spans="1:22" ht="15.75" thickBot="1" x14ac:dyDescent="0.3">
      <c r="A333" s="3" t="s">
        <v>746</v>
      </c>
      <c r="B333" s="4">
        <v>1.19</v>
      </c>
      <c r="C333" s="4">
        <v>0.44</v>
      </c>
      <c r="D333" s="4">
        <v>6.6</v>
      </c>
      <c r="E333" s="4">
        <v>0.67</v>
      </c>
      <c r="F333" s="4">
        <v>1.72</v>
      </c>
      <c r="G333" s="5">
        <f t="shared" si="96"/>
        <v>1.19</v>
      </c>
      <c r="H333" s="5">
        <f t="shared" si="97"/>
        <v>0.67</v>
      </c>
      <c r="I333" s="5">
        <f t="shared" si="98"/>
        <v>0.44</v>
      </c>
      <c r="J333" s="5">
        <f t="shared" si="99"/>
        <v>6.6</v>
      </c>
      <c r="K333" s="7" t="str">
        <f t="shared" si="100"/>
        <v/>
      </c>
      <c r="L333" s="7" t="str">
        <f t="shared" si="101"/>
        <v/>
      </c>
      <c r="M333" s="7" t="str">
        <f t="shared" si="102"/>
        <v/>
      </c>
      <c r="N333" s="7" t="str">
        <f t="shared" si="103"/>
        <v/>
      </c>
      <c r="O333" s="9" t="str">
        <f t="shared" si="104"/>
        <v/>
      </c>
      <c r="P333" s="9" t="str">
        <f t="shared" si="105"/>
        <v/>
      </c>
      <c r="Q333" s="9" t="str">
        <f t="shared" si="106"/>
        <v/>
      </c>
      <c r="R333" s="9" t="str">
        <f t="shared" si="107"/>
        <v/>
      </c>
      <c r="S333" s="11" t="str">
        <f t="shared" si="108"/>
        <v/>
      </c>
      <c r="T333" s="11" t="str">
        <f t="shared" si="109"/>
        <v/>
      </c>
      <c r="U333" s="11" t="str">
        <f t="shared" si="110"/>
        <v/>
      </c>
      <c r="V333" s="11" t="str">
        <f t="shared" si="111"/>
        <v/>
      </c>
    </row>
    <row r="334" spans="1:22" ht="15.75" thickBot="1" x14ac:dyDescent="0.3">
      <c r="A334" s="3" t="s">
        <v>806</v>
      </c>
      <c r="B334" s="4">
        <v>1.19</v>
      </c>
      <c r="C334" s="4">
        <v>0.39</v>
      </c>
      <c r="D334" s="4">
        <v>7.1</v>
      </c>
      <c r="E334" s="4">
        <v>0.72</v>
      </c>
      <c r="F334" s="4">
        <v>1.66</v>
      </c>
      <c r="G334" s="5">
        <f t="shared" si="96"/>
        <v>1.19</v>
      </c>
      <c r="H334" s="5">
        <f t="shared" si="97"/>
        <v>0.72</v>
      </c>
      <c r="I334" s="5">
        <f t="shared" si="98"/>
        <v>0.39</v>
      </c>
      <c r="J334" s="5">
        <f t="shared" si="99"/>
        <v>7.1</v>
      </c>
      <c r="K334" s="7" t="str">
        <f t="shared" si="100"/>
        <v/>
      </c>
      <c r="L334" s="7" t="str">
        <f t="shared" si="101"/>
        <v/>
      </c>
      <c r="M334" s="7" t="str">
        <f t="shared" si="102"/>
        <v/>
      </c>
      <c r="N334" s="7" t="str">
        <f t="shared" si="103"/>
        <v/>
      </c>
      <c r="O334" s="9" t="str">
        <f t="shared" si="104"/>
        <v/>
      </c>
      <c r="P334" s="9" t="str">
        <f t="shared" si="105"/>
        <v/>
      </c>
      <c r="Q334" s="9" t="str">
        <f t="shared" si="106"/>
        <v/>
      </c>
      <c r="R334" s="9" t="str">
        <f t="shared" si="107"/>
        <v/>
      </c>
      <c r="S334" s="11" t="str">
        <f t="shared" si="108"/>
        <v/>
      </c>
      <c r="T334" s="11" t="str">
        <f t="shared" si="109"/>
        <v/>
      </c>
      <c r="U334" s="11" t="str">
        <f t="shared" si="110"/>
        <v/>
      </c>
      <c r="V334" s="11" t="str">
        <f t="shared" si="111"/>
        <v/>
      </c>
    </row>
    <row r="335" spans="1:22" ht="15.75" thickBot="1" x14ac:dyDescent="0.3">
      <c r="A335" s="3" t="s">
        <v>612</v>
      </c>
      <c r="B335" s="4">
        <v>1.19</v>
      </c>
      <c r="C335" s="4">
        <v>0.27</v>
      </c>
      <c r="D335" s="4">
        <v>7.2</v>
      </c>
      <c r="E335" s="4">
        <v>0.87</v>
      </c>
      <c r="F335" s="4">
        <v>1.51</v>
      </c>
      <c r="G335" s="5">
        <f t="shared" si="96"/>
        <v>1.19</v>
      </c>
      <c r="H335" s="5">
        <f t="shared" si="97"/>
        <v>0.87</v>
      </c>
      <c r="I335" s="5">
        <f t="shared" si="98"/>
        <v>0.27</v>
      </c>
      <c r="J335" s="5">
        <f t="shared" si="99"/>
        <v>7.2</v>
      </c>
      <c r="K335" s="7" t="str">
        <f t="shared" si="100"/>
        <v/>
      </c>
      <c r="L335" s="7" t="str">
        <f t="shared" si="101"/>
        <v/>
      </c>
      <c r="M335" s="7" t="str">
        <f t="shared" si="102"/>
        <v/>
      </c>
      <c r="N335" s="7" t="str">
        <f t="shared" si="103"/>
        <v/>
      </c>
      <c r="O335" s="9" t="str">
        <f t="shared" si="104"/>
        <v/>
      </c>
      <c r="P335" s="9" t="str">
        <f t="shared" si="105"/>
        <v/>
      </c>
      <c r="Q335" s="9" t="str">
        <f t="shared" si="106"/>
        <v/>
      </c>
      <c r="R335" s="9" t="str">
        <f t="shared" si="107"/>
        <v/>
      </c>
      <c r="S335" s="11" t="str">
        <f t="shared" si="108"/>
        <v/>
      </c>
      <c r="T335" s="11" t="str">
        <f t="shared" si="109"/>
        <v/>
      </c>
      <c r="U335" s="11" t="str">
        <f t="shared" si="110"/>
        <v/>
      </c>
      <c r="V335" s="11" t="str">
        <f t="shared" si="111"/>
        <v/>
      </c>
    </row>
    <row r="336" spans="1:22" ht="15.75" thickBot="1" x14ac:dyDescent="0.3">
      <c r="A336" s="3" t="s">
        <v>747</v>
      </c>
      <c r="B336" s="4">
        <v>1.19</v>
      </c>
      <c r="C336" s="4">
        <v>0.13</v>
      </c>
      <c r="D336" s="4">
        <v>9.8000000000000007</v>
      </c>
      <c r="E336" s="4">
        <v>1.03</v>
      </c>
      <c r="F336" s="4">
        <v>1.35</v>
      </c>
      <c r="G336" s="5" t="str">
        <f t="shared" si="96"/>
        <v/>
      </c>
      <c r="H336" s="5" t="str">
        <f t="shared" si="97"/>
        <v/>
      </c>
      <c r="I336" s="5" t="str">
        <f t="shared" si="98"/>
        <v/>
      </c>
      <c r="J336" s="5" t="str">
        <f t="shared" si="99"/>
        <v/>
      </c>
      <c r="K336" s="7" t="str">
        <f t="shared" si="100"/>
        <v/>
      </c>
      <c r="L336" s="7" t="str">
        <f t="shared" si="101"/>
        <v/>
      </c>
      <c r="M336" s="7" t="str">
        <f t="shared" si="102"/>
        <v/>
      </c>
      <c r="N336" s="7" t="str">
        <f t="shared" si="103"/>
        <v/>
      </c>
      <c r="O336" s="9">
        <f t="shared" si="104"/>
        <v>1.19</v>
      </c>
      <c r="P336" s="9">
        <f t="shared" si="105"/>
        <v>1.03</v>
      </c>
      <c r="Q336" s="9">
        <f t="shared" si="106"/>
        <v>0.13</v>
      </c>
      <c r="R336" s="9">
        <f t="shared" si="107"/>
        <v>9.8000000000000007</v>
      </c>
      <c r="S336" s="11" t="str">
        <f t="shared" si="108"/>
        <v/>
      </c>
      <c r="T336" s="11" t="str">
        <f t="shared" si="109"/>
        <v/>
      </c>
      <c r="U336" s="11" t="str">
        <f t="shared" si="110"/>
        <v/>
      </c>
      <c r="V336" s="11" t="str">
        <f t="shared" si="111"/>
        <v/>
      </c>
    </row>
    <row r="337" spans="1:22" ht="15.75" thickBot="1" x14ac:dyDescent="0.3">
      <c r="A337" s="3" t="s">
        <v>709</v>
      </c>
      <c r="B337" s="4">
        <v>1.19</v>
      </c>
      <c r="C337" s="4">
        <v>0.56999999999999995</v>
      </c>
      <c r="D337" s="4">
        <v>11</v>
      </c>
      <c r="E337" s="4">
        <v>0.51</v>
      </c>
      <c r="F337" s="4">
        <v>1.87</v>
      </c>
      <c r="G337" s="5">
        <f t="shared" si="96"/>
        <v>1.19</v>
      </c>
      <c r="H337" s="5">
        <f t="shared" si="97"/>
        <v>0.51</v>
      </c>
      <c r="I337" s="5">
        <f t="shared" si="98"/>
        <v>0.56999999999999995</v>
      </c>
      <c r="J337" s="5">
        <f t="shared" si="99"/>
        <v>11</v>
      </c>
      <c r="K337" s="7" t="str">
        <f t="shared" si="100"/>
        <v/>
      </c>
      <c r="L337" s="7" t="str">
        <f t="shared" si="101"/>
        <v/>
      </c>
      <c r="M337" s="7" t="str">
        <f t="shared" si="102"/>
        <v/>
      </c>
      <c r="N337" s="7" t="str">
        <f t="shared" si="103"/>
        <v/>
      </c>
      <c r="O337" s="9" t="str">
        <f t="shared" si="104"/>
        <v/>
      </c>
      <c r="P337" s="9" t="str">
        <f t="shared" si="105"/>
        <v/>
      </c>
      <c r="Q337" s="9" t="str">
        <f t="shared" si="106"/>
        <v/>
      </c>
      <c r="R337" s="9" t="str">
        <f t="shared" si="107"/>
        <v/>
      </c>
      <c r="S337" s="11" t="str">
        <f t="shared" si="108"/>
        <v/>
      </c>
      <c r="T337" s="11" t="str">
        <f t="shared" si="109"/>
        <v/>
      </c>
      <c r="U337" s="11" t="str">
        <f t="shared" si="110"/>
        <v/>
      </c>
      <c r="V337" s="11" t="str">
        <f t="shared" si="111"/>
        <v/>
      </c>
    </row>
    <row r="338" spans="1:22" ht="15.75" thickBot="1" x14ac:dyDescent="0.3">
      <c r="A338" s="3">
        <v>-416801</v>
      </c>
      <c r="B338" s="4">
        <v>1.19</v>
      </c>
      <c r="C338" s="4">
        <v>0.5</v>
      </c>
      <c r="D338" s="4">
        <v>16.5</v>
      </c>
      <c r="E338" s="4">
        <v>0.6</v>
      </c>
      <c r="F338" s="4">
        <v>1.79</v>
      </c>
      <c r="G338" s="5">
        <f t="shared" si="96"/>
        <v>1.19</v>
      </c>
      <c r="H338" s="5">
        <f t="shared" si="97"/>
        <v>0.6</v>
      </c>
      <c r="I338" s="5">
        <f t="shared" si="98"/>
        <v>0.5</v>
      </c>
      <c r="J338" s="5">
        <f t="shared" si="99"/>
        <v>16.5</v>
      </c>
      <c r="K338" s="7" t="str">
        <f t="shared" si="100"/>
        <v/>
      </c>
      <c r="L338" s="7" t="str">
        <f t="shared" si="101"/>
        <v/>
      </c>
      <c r="M338" s="7" t="str">
        <f t="shared" si="102"/>
        <v/>
      </c>
      <c r="N338" s="7" t="str">
        <f t="shared" si="103"/>
        <v/>
      </c>
      <c r="O338" s="9" t="str">
        <f t="shared" si="104"/>
        <v/>
      </c>
      <c r="P338" s="9" t="str">
        <f t="shared" si="105"/>
        <v/>
      </c>
      <c r="Q338" s="9" t="str">
        <f t="shared" si="106"/>
        <v/>
      </c>
      <c r="R338" s="9" t="str">
        <f t="shared" si="107"/>
        <v/>
      </c>
      <c r="S338" s="11" t="str">
        <f t="shared" si="108"/>
        <v/>
      </c>
      <c r="T338" s="11" t="str">
        <f t="shared" si="109"/>
        <v/>
      </c>
      <c r="U338" s="11" t="str">
        <f t="shared" si="110"/>
        <v/>
      </c>
      <c r="V338" s="11" t="str">
        <f t="shared" si="111"/>
        <v/>
      </c>
    </row>
    <row r="339" spans="1:22" ht="15.75" thickBot="1" x14ac:dyDescent="0.3">
      <c r="A339" s="3" t="s">
        <v>258</v>
      </c>
      <c r="B339" s="4">
        <v>1.19</v>
      </c>
      <c r="C339" s="4">
        <v>0.28999999999999998</v>
      </c>
      <c r="D339" s="4">
        <v>20.7</v>
      </c>
      <c r="E339" s="4">
        <v>0.84</v>
      </c>
      <c r="F339" s="4">
        <v>1.53</v>
      </c>
      <c r="G339" s="5">
        <f t="shared" si="96"/>
        <v>1.19</v>
      </c>
      <c r="H339" s="5">
        <f t="shared" si="97"/>
        <v>0.84</v>
      </c>
      <c r="I339" s="5">
        <f t="shared" si="98"/>
        <v>0.28999999999999998</v>
      </c>
      <c r="J339" s="5">
        <f t="shared" si="99"/>
        <v>20.7</v>
      </c>
      <c r="K339" s="7" t="str">
        <f t="shared" si="100"/>
        <v/>
      </c>
      <c r="L339" s="7" t="str">
        <f t="shared" si="101"/>
        <v/>
      </c>
      <c r="M339" s="7" t="str">
        <f t="shared" si="102"/>
        <v/>
      </c>
      <c r="N339" s="7" t="str">
        <f t="shared" si="103"/>
        <v/>
      </c>
      <c r="O339" s="9" t="str">
        <f t="shared" si="104"/>
        <v/>
      </c>
      <c r="P339" s="9" t="str">
        <f t="shared" si="105"/>
        <v/>
      </c>
      <c r="Q339" s="9" t="str">
        <f t="shared" si="106"/>
        <v/>
      </c>
      <c r="R339" s="9" t="str">
        <f t="shared" si="107"/>
        <v/>
      </c>
      <c r="S339" s="11" t="str">
        <f t="shared" si="108"/>
        <v/>
      </c>
      <c r="T339" s="11" t="str">
        <f t="shared" si="109"/>
        <v/>
      </c>
      <c r="U339" s="11" t="str">
        <f t="shared" si="110"/>
        <v/>
      </c>
      <c r="V339" s="11" t="str">
        <f t="shared" si="111"/>
        <v/>
      </c>
    </row>
    <row r="340" spans="1:22" ht="15.75" thickBot="1" x14ac:dyDescent="0.3">
      <c r="A340" s="3" t="s">
        <v>632</v>
      </c>
      <c r="B340" s="4">
        <v>1.19</v>
      </c>
      <c r="C340" s="4">
        <v>0.32</v>
      </c>
      <c r="D340" s="4">
        <v>23.3</v>
      </c>
      <c r="E340" s="4">
        <v>0.81</v>
      </c>
      <c r="F340" s="4">
        <v>1.57</v>
      </c>
      <c r="G340" s="5">
        <f t="shared" si="96"/>
        <v>1.19</v>
      </c>
      <c r="H340" s="5">
        <f t="shared" si="97"/>
        <v>0.81</v>
      </c>
      <c r="I340" s="5">
        <f t="shared" si="98"/>
        <v>0.32</v>
      </c>
      <c r="J340" s="5">
        <f t="shared" si="99"/>
        <v>23.3</v>
      </c>
      <c r="K340" s="7" t="str">
        <f t="shared" si="100"/>
        <v/>
      </c>
      <c r="L340" s="7" t="str">
        <f t="shared" si="101"/>
        <v/>
      </c>
      <c r="M340" s="7" t="str">
        <f t="shared" si="102"/>
        <v/>
      </c>
      <c r="N340" s="7" t="str">
        <f t="shared" si="103"/>
        <v/>
      </c>
      <c r="O340" s="9" t="str">
        <f t="shared" si="104"/>
        <v/>
      </c>
      <c r="P340" s="9" t="str">
        <f t="shared" si="105"/>
        <v/>
      </c>
      <c r="Q340" s="9" t="str">
        <f t="shared" si="106"/>
        <v/>
      </c>
      <c r="R340" s="9" t="str">
        <f t="shared" si="107"/>
        <v/>
      </c>
      <c r="S340" s="11" t="str">
        <f t="shared" si="108"/>
        <v/>
      </c>
      <c r="T340" s="11" t="str">
        <f t="shared" si="109"/>
        <v/>
      </c>
      <c r="U340" s="11" t="str">
        <f t="shared" si="110"/>
        <v/>
      </c>
      <c r="V340" s="11" t="str">
        <f t="shared" si="111"/>
        <v/>
      </c>
    </row>
    <row r="341" spans="1:22" ht="15.75" thickBot="1" x14ac:dyDescent="0.3">
      <c r="A341" s="3" t="s">
        <v>463</v>
      </c>
      <c r="B341" s="4">
        <v>1.19</v>
      </c>
      <c r="C341" s="4">
        <v>0.23</v>
      </c>
      <c r="D341" s="4">
        <v>27.4</v>
      </c>
      <c r="E341" s="4">
        <v>0.91</v>
      </c>
      <c r="F341" s="4">
        <v>1.47</v>
      </c>
      <c r="G341" s="5">
        <f t="shared" si="96"/>
        <v>1.19</v>
      </c>
      <c r="H341" s="5">
        <f t="shared" si="97"/>
        <v>0.91</v>
      </c>
      <c r="I341" s="5">
        <f t="shared" si="98"/>
        <v>0.23</v>
      </c>
      <c r="J341" s="5">
        <f t="shared" si="99"/>
        <v>27.4</v>
      </c>
      <c r="K341" s="7" t="str">
        <f t="shared" si="100"/>
        <v/>
      </c>
      <c r="L341" s="7" t="str">
        <f t="shared" si="101"/>
        <v/>
      </c>
      <c r="M341" s="7" t="str">
        <f t="shared" si="102"/>
        <v/>
      </c>
      <c r="N341" s="7" t="str">
        <f t="shared" si="103"/>
        <v/>
      </c>
      <c r="O341" s="9" t="str">
        <f t="shared" si="104"/>
        <v/>
      </c>
      <c r="P341" s="9" t="str">
        <f t="shared" si="105"/>
        <v/>
      </c>
      <c r="Q341" s="9" t="str">
        <f t="shared" si="106"/>
        <v/>
      </c>
      <c r="R341" s="9" t="str">
        <f t="shared" si="107"/>
        <v/>
      </c>
      <c r="S341" s="11" t="str">
        <f t="shared" si="108"/>
        <v/>
      </c>
      <c r="T341" s="11" t="str">
        <f t="shared" si="109"/>
        <v/>
      </c>
      <c r="U341" s="11" t="str">
        <f t="shared" si="110"/>
        <v/>
      </c>
      <c r="V341" s="11" t="str">
        <f t="shared" si="111"/>
        <v/>
      </c>
    </row>
    <row r="342" spans="1:22" ht="15.75" thickBot="1" x14ac:dyDescent="0.3">
      <c r="A342" s="3" t="s">
        <v>1049</v>
      </c>
      <c r="B342" s="4">
        <v>1.19</v>
      </c>
      <c r="C342" s="4">
        <v>0.25</v>
      </c>
      <c r="D342" s="4">
        <v>28.4</v>
      </c>
      <c r="E342" s="4">
        <v>0.88</v>
      </c>
      <c r="F342" s="4">
        <v>1.49</v>
      </c>
      <c r="G342" s="5">
        <f t="shared" si="96"/>
        <v>1.19</v>
      </c>
      <c r="H342" s="5">
        <f t="shared" si="97"/>
        <v>0.88</v>
      </c>
      <c r="I342" s="5">
        <f t="shared" si="98"/>
        <v>0.25</v>
      </c>
      <c r="J342" s="5">
        <f t="shared" si="99"/>
        <v>28.4</v>
      </c>
      <c r="K342" s="7" t="str">
        <f t="shared" si="100"/>
        <v/>
      </c>
      <c r="L342" s="7" t="str">
        <f t="shared" si="101"/>
        <v/>
      </c>
      <c r="M342" s="7" t="str">
        <f t="shared" si="102"/>
        <v/>
      </c>
      <c r="N342" s="7" t="str">
        <f t="shared" si="103"/>
        <v/>
      </c>
      <c r="O342" s="9" t="str">
        <f t="shared" si="104"/>
        <v/>
      </c>
      <c r="P342" s="9" t="str">
        <f t="shared" si="105"/>
        <v/>
      </c>
      <c r="Q342" s="9" t="str">
        <f t="shared" si="106"/>
        <v/>
      </c>
      <c r="R342" s="9" t="str">
        <f t="shared" si="107"/>
        <v/>
      </c>
      <c r="S342" s="11" t="str">
        <f t="shared" si="108"/>
        <v/>
      </c>
      <c r="T342" s="11" t="str">
        <f t="shared" si="109"/>
        <v/>
      </c>
      <c r="U342" s="11" t="str">
        <f t="shared" si="110"/>
        <v/>
      </c>
      <c r="V342" s="11" t="str">
        <f t="shared" si="111"/>
        <v/>
      </c>
    </row>
    <row r="343" spans="1:22" ht="15.75" thickBot="1" x14ac:dyDescent="0.3">
      <c r="A343" s="3">
        <v>-348314</v>
      </c>
      <c r="B343" s="4">
        <v>1.19</v>
      </c>
      <c r="C343" s="4">
        <v>0.28000000000000003</v>
      </c>
      <c r="D343" s="4">
        <v>30.1</v>
      </c>
      <c r="E343" s="4">
        <v>0.86</v>
      </c>
      <c r="F343" s="4">
        <v>1.52</v>
      </c>
      <c r="G343" s="5">
        <f t="shared" si="96"/>
        <v>1.19</v>
      </c>
      <c r="H343" s="5">
        <f t="shared" si="97"/>
        <v>0.86</v>
      </c>
      <c r="I343" s="5">
        <f t="shared" si="98"/>
        <v>0.28000000000000003</v>
      </c>
      <c r="J343" s="5">
        <f t="shared" si="99"/>
        <v>30.1</v>
      </c>
      <c r="K343" s="7" t="str">
        <f t="shared" si="100"/>
        <v/>
      </c>
      <c r="L343" s="7" t="str">
        <f t="shared" si="101"/>
        <v/>
      </c>
      <c r="M343" s="7" t="str">
        <f t="shared" si="102"/>
        <v/>
      </c>
      <c r="N343" s="7" t="str">
        <f t="shared" si="103"/>
        <v/>
      </c>
      <c r="O343" s="9" t="str">
        <f t="shared" si="104"/>
        <v/>
      </c>
      <c r="P343" s="9" t="str">
        <f t="shared" si="105"/>
        <v/>
      </c>
      <c r="Q343" s="9" t="str">
        <f t="shared" si="106"/>
        <v/>
      </c>
      <c r="R343" s="9" t="str">
        <f t="shared" si="107"/>
        <v/>
      </c>
      <c r="S343" s="11" t="str">
        <f t="shared" si="108"/>
        <v/>
      </c>
      <c r="T343" s="11" t="str">
        <f t="shared" si="109"/>
        <v/>
      </c>
      <c r="U343" s="11" t="str">
        <f t="shared" si="110"/>
        <v/>
      </c>
      <c r="V343" s="11" t="str">
        <f t="shared" si="111"/>
        <v/>
      </c>
    </row>
    <row r="344" spans="1:22" ht="15.75" thickBot="1" x14ac:dyDescent="0.3">
      <c r="A344" s="3" t="s">
        <v>257</v>
      </c>
      <c r="B344" s="4">
        <v>1.19</v>
      </c>
      <c r="C344" s="4">
        <v>0.45</v>
      </c>
      <c r="D344" s="4">
        <v>32.799999999999997</v>
      </c>
      <c r="E344" s="4">
        <v>0.66</v>
      </c>
      <c r="F344" s="4">
        <v>1.73</v>
      </c>
      <c r="G344" s="5">
        <f t="shared" si="96"/>
        <v>1.19</v>
      </c>
      <c r="H344" s="5">
        <f t="shared" si="97"/>
        <v>0.66</v>
      </c>
      <c r="I344" s="5">
        <f t="shared" si="98"/>
        <v>0.45</v>
      </c>
      <c r="J344" s="5">
        <f t="shared" si="99"/>
        <v>32.799999999999997</v>
      </c>
      <c r="K344" s="7" t="str">
        <f t="shared" si="100"/>
        <v/>
      </c>
      <c r="L344" s="7" t="str">
        <f t="shared" si="101"/>
        <v/>
      </c>
      <c r="M344" s="7" t="str">
        <f t="shared" si="102"/>
        <v/>
      </c>
      <c r="N344" s="7" t="str">
        <f t="shared" si="103"/>
        <v/>
      </c>
      <c r="O344" s="9" t="str">
        <f t="shared" si="104"/>
        <v/>
      </c>
      <c r="P344" s="9" t="str">
        <f t="shared" si="105"/>
        <v/>
      </c>
      <c r="Q344" s="9" t="str">
        <f t="shared" si="106"/>
        <v/>
      </c>
      <c r="R344" s="9" t="str">
        <f t="shared" si="107"/>
        <v/>
      </c>
      <c r="S344" s="11" t="str">
        <f t="shared" si="108"/>
        <v/>
      </c>
      <c r="T344" s="11" t="str">
        <f t="shared" si="109"/>
        <v/>
      </c>
      <c r="U344" s="11" t="str">
        <f t="shared" si="110"/>
        <v/>
      </c>
      <c r="V344" s="11" t="str">
        <f t="shared" si="111"/>
        <v/>
      </c>
    </row>
    <row r="345" spans="1:22" ht="15.75" thickBot="1" x14ac:dyDescent="0.3">
      <c r="A345" s="3" t="s">
        <v>353</v>
      </c>
      <c r="B345" s="4">
        <v>1.2</v>
      </c>
      <c r="C345" s="4">
        <v>0.42</v>
      </c>
      <c r="D345" s="4">
        <v>2.4</v>
      </c>
      <c r="E345" s="4">
        <v>0.69</v>
      </c>
      <c r="F345" s="4">
        <v>1.7</v>
      </c>
      <c r="G345" s="5">
        <f t="shared" si="96"/>
        <v>1.2</v>
      </c>
      <c r="H345" s="5">
        <f t="shared" si="97"/>
        <v>0.69</v>
      </c>
      <c r="I345" s="5">
        <f t="shared" si="98"/>
        <v>0.42</v>
      </c>
      <c r="J345" s="5">
        <f t="shared" si="99"/>
        <v>2.4</v>
      </c>
      <c r="K345" s="7" t="str">
        <f t="shared" si="100"/>
        <v/>
      </c>
      <c r="L345" s="7" t="str">
        <f t="shared" si="101"/>
        <v/>
      </c>
      <c r="M345" s="7" t="str">
        <f t="shared" si="102"/>
        <v/>
      </c>
      <c r="N345" s="7" t="str">
        <f t="shared" si="103"/>
        <v/>
      </c>
      <c r="O345" s="9" t="str">
        <f t="shared" si="104"/>
        <v/>
      </c>
      <c r="P345" s="9" t="str">
        <f t="shared" si="105"/>
        <v/>
      </c>
      <c r="Q345" s="9" t="str">
        <f t="shared" si="106"/>
        <v/>
      </c>
      <c r="R345" s="9" t="str">
        <f t="shared" si="107"/>
        <v/>
      </c>
      <c r="S345" s="11" t="str">
        <f t="shared" si="108"/>
        <v/>
      </c>
      <c r="T345" s="11" t="str">
        <f t="shared" si="109"/>
        <v/>
      </c>
      <c r="U345" s="11" t="str">
        <f t="shared" si="110"/>
        <v/>
      </c>
      <c r="V345" s="11" t="str">
        <f t="shared" si="111"/>
        <v/>
      </c>
    </row>
    <row r="346" spans="1:22" ht="15.75" thickBot="1" x14ac:dyDescent="0.3">
      <c r="A346" s="3">
        <v>-417419</v>
      </c>
      <c r="B346" s="4">
        <v>1.2</v>
      </c>
      <c r="C346" s="4">
        <v>0.13</v>
      </c>
      <c r="D346" s="4">
        <v>9.4</v>
      </c>
      <c r="E346" s="4">
        <v>1.05</v>
      </c>
      <c r="F346" s="4">
        <v>1.35</v>
      </c>
      <c r="G346" s="5" t="str">
        <f t="shared" si="96"/>
        <v/>
      </c>
      <c r="H346" s="5" t="str">
        <f t="shared" si="97"/>
        <v/>
      </c>
      <c r="I346" s="5" t="str">
        <f t="shared" si="98"/>
        <v/>
      </c>
      <c r="J346" s="5" t="str">
        <f t="shared" si="99"/>
        <v/>
      </c>
      <c r="K346" s="7" t="str">
        <f t="shared" si="100"/>
        <v/>
      </c>
      <c r="L346" s="7" t="str">
        <f t="shared" si="101"/>
        <v/>
      </c>
      <c r="M346" s="7" t="str">
        <f t="shared" si="102"/>
        <v/>
      </c>
      <c r="N346" s="7" t="str">
        <f t="shared" si="103"/>
        <v/>
      </c>
      <c r="O346" s="9">
        <f t="shared" si="104"/>
        <v>1.2</v>
      </c>
      <c r="P346" s="9">
        <f t="shared" si="105"/>
        <v>1.05</v>
      </c>
      <c r="Q346" s="9">
        <f t="shared" si="106"/>
        <v>0.13</v>
      </c>
      <c r="R346" s="9">
        <f t="shared" si="107"/>
        <v>9.4</v>
      </c>
      <c r="S346" s="11" t="str">
        <f t="shared" si="108"/>
        <v/>
      </c>
      <c r="T346" s="11" t="str">
        <f t="shared" si="109"/>
        <v/>
      </c>
      <c r="U346" s="11" t="str">
        <f t="shared" si="110"/>
        <v/>
      </c>
      <c r="V346" s="11" t="str">
        <f t="shared" si="111"/>
        <v/>
      </c>
    </row>
    <row r="347" spans="1:22" ht="15.75" thickBot="1" x14ac:dyDescent="0.3">
      <c r="A347" s="3" t="s">
        <v>911</v>
      </c>
      <c r="B347" s="4">
        <v>1.2</v>
      </c>
      <c r="C347" s="4">
        <v>0.18</v>
      </c>
      <c r="D347" s="4">
        <v>12.3</v>
      </c>
      <c r="E347" s="4">
        <v>0.98</v>
      </c>
      <c r="F347" s="4">
        <v>1.42</v>
      </c>
      <c r="G347" s="5">
        <f t="shared" si="96"/>
        <v>1.2</v>
      </c>
      <c r="H347" s="5">
        <f t="shared" si="97"/>
        <v>0.98</v>
      </c>
      <c r="I347" s="5">
        <f t="shared" si="98"/>
        <v>0.18</v>
      </c>
      <c r="J347" s="5">
        <f t="shared" si="99"/>
        <v>12.3</v>
      </c>
      <c r="K347" s="7" t="str">
        <f t="shared" si="100"/>
        <v/>
      </c>
      <c r="L347" s="7" t="str">
        <f t="shared" si="101"/>
        <v/>
      </c>
      <c r="M347" s="7" t="str">
        <f t="shared" si="102"/>
        <v/>
      </c>
      <c r="N347" s="7" t="str">
        <f t="shared" si="103"/>
        <v/>
      </c>
      <c r="O347" s="9" t="str">
        <f t="shared" si="104"/>
        <v/>
      </c>
      <c r="P347" s="9" t="str">
        <f t="shared" si="105"/>
        <v/>
      </c>
      <c r="Q347" s="9" t="str">
        <f t="shared" si="106"/>
        <v/>
      </c>
      <c r="R347" s="9" t="str">
        <f t="shared" si="107"/>
        <v/>
      </c>
      <c r="S347" s="11" t="str">
        <f t="shared" si="108"/>
        <v/>
      </c>
      <c r="T347" s="11" t="str">
        <f t="shared" si="109"/>
        <v/>
      </c>
      <c r="U347" s="11" t="str">
        <f t="shared" si="110"/>
        <v/>
      </c>
      <c r="V347" s="11" t="str">
        <f t="shared" si="111"/>
        <v/>
      </c>
    </row>
    <row r="348" spans="1:22" ht="15.75" thickBot="1" x14ac:dyDescent="0.3">
      <c r="A348" s="3" t="s">
        <v>326</v>
      </c>
      <c r="B348" s="4">
        <v>1.2</v>
      </c>
      <c r="C348" s="4">
        <v>0.66</v>
      </c>
      <c r="D348" s="4">
        <v>17.399999999999999</v>
      </c>
      <c r="E348" s="4">
        <v>0.41</v>
      </c>
      <c r="F348" s="4">
        <v>1.99</v>
      </c>
      <c r="G348" s="5">
        <f t="shared" si="96"/>
        <v>1.2</v>
      </c>
      <c r="H348" s="5">
        <f t="shared" si="97"/>
        <v>0.41</v>
      </c>
      <c r="I348" s="5">
        <f t="shared" si="98"/>
        <v>0.66</v>
      </c>
      <c r="J348" s="5">
        <f t="shared" si="99"/>
        <v>17.399999999999999</v>
      </c>
      <c r="K348" s="7" t="str">
        <f t="shared" si="100"/>
        <v/>
      </c>
      <c r="L348" s="7" t="str">
        <f t="shared" si="101"/>
        <v/>
      </c>
      <c r="M348" s="7" t="str">
        <f t="shared" si="102"/>
        <v/>
      </c>
      <c r="N348" s="7" t="str">
        <f t="shared" si="103"/>
        <v/>
      </c>
      <c r="O348" s="9" t="str">
        <f t="shared" si="104"/>
        <v/>
      </c>
      <c r="P348" s="9" t="str">
        <f t="shared" si="105"/>
        <v/>
      </c>
      <c r="Q348" s="9" t="str">
        <f t="shared" si="106"/>
        <v/>
      </c>
      <c r="R348" s="9" t="str">
        <f t="shared" si="107"/>
        <v/>
      </c>
      <c r="S348" s="11" t="str">
        <f t="shared" si="108"/>
        <v/>
      </c>
      <c r="T348" s="11" t="str">
        <f t="shared" si="109"/>
        <v/>
      </c>
      <c r="U348" s="11" t="str">
        <f t="shared" si="110"/>
        <v/>
      </c>
      <c r="V348" s="11" t="str">
        <f t="shared" si="111"/>
        <v/>
      </c>
    </row>
    <row r="349" spans="1:22" ht="15.75" thickBot="1" x14ac:dyDescent="0.3">
      <c r="A349" s="3">
        <v>-141851</v>
      </c>
      <c r="B349" s="4">
        <v>1.2</v>
      </c>
      <c r="C349" s="4">
        <v>0.85</v>
      </c>
      <c r="D349" s="4">
        <v>19.2</v>
      </c>
      <c r="E349" s="4">
        <v>0.18</v>
      </c>
      <c r="F349" s="4">
        <v>2.2200000000000002</v>
      </c>
      <c r="G349" s="5">
        <f t="shared" si="96"/>
        <v>1.2</v>
      </c>
      <c r="H349" s="5">
        <f t="shared" si="97"/>
        <v>0.18</v>
      </c>
      <c r="I349" s="5">
        <f t="shared" si="98"/>
        <v>0.85</v>
      </c>
      <c r="J349" s="5">
        <f t="shared" si="99"/>
        <v>19.2</v>
      </c>
      <c r="K349" s="7" t="str">
        <f t="shared" si="100"/>
        <v/>
      </c>
      <c r="L349" s="7" t="str">
        <f t="shared" si="101"/>
        <v/>
      </c>
      <c r="M349" s="7" t="str">
        <f t="shared" si="102"/>
        <v/>
      </c>
      <c r="N349" s="7" t="str">
        <f t="shared" si="103"/>
        <v/>
      </c>
      <c r="O349" s="9" t="str">
        <f t="shared" si="104"/>
        <v/>
      </c>
      <c r="P349" s="9" t="str">
        <f t="shared" si="105"/>
        <v/>
      </c>
      <c r="Q349" s="9" t="str">
        <f t="shared" si="106"/>
        <v/>
      </c>
      <c r="R349" s="9" t="str">
        <f t="shared" si="107"/>
        <v/>
      </c>
      <c r="S349" s="11" t="str">
        <f t="shared" si="108"/>
        <v/>
      </c>
      <c r="T349" s="11" t="str">
        <f t="shared" si="109"/>
        <v/>
      </c>
      <c r="U349" s="11" t="str">
        <f t="shared" si="110"/>
        <v/>
      </c>
      <c r="V349" s="11" t="str">
        <f t="shared" si="111"/>
        <v/>
      </c>
    </row>
    <row r="350" spans="1:22" ht="15.75" thickBot="1" x14ac:dyDescent="0.3">
      <c r="A350" s="3" t="s">
        <v>790</v>
      </c>
      <c r="B350" s="4">
        <v>1.2</v>
      </c>
      <c r="C350" s="4">
        <v>0.21</v>
      </c>
      <c r="D350" s="4">
        <v>23.9</v>
      </c>
      <c r="E350" s="4">
        <v>0.95</v>
      </c>
      <c r="F350" s="4">
        <v>1.45</v>
      </c>
      <c r="G350" s="5">
        <f t="shared" si="96"/>
        <v>1.2</v>
      </c>
      <c r="H350" s="5">
        <f t="shared" si="97"/>
        <v>0.95</v>
      </c>
      <c r="I350" s="5">
        <f t="shared" si="98"/>
        <v>0.21</v>
      </c>
      <c r="J350" s="5">
        <f t="shared" si="99"/>
        <v>23.9</v>
      </c>
      <c r="K350" s="7" t="str">
        <f t="shared" si="100"/>
        <v/>
      </c>
      <c r="L350" s="7" t="str">
        <f t="shared" si="101"/>
        <v/>
      </c>
      <c r="M350" s="7" t="str">
        <f t="shared" si="102"/>
        <v/>
      </c>
      <c r="N350" s="7" t="str">
        <f t="shared" si="103"/>
        <v/>
      </c>
      <c r="O350" s="9" t="str">
        <f t="shared" si="104"/>
        <v/>
      </c>
      <c r="P350" s="9" t="str">
        <f t="shared" si="105"/>
        <v/>
      </c>
      <c r="Q350" s="9" t="str">
        <f t="shared" si="106"/>
        <v/>
      </c>
      <c r="R350" s="9" t="str">
        <f t="shared" si="107"/>
        <v/>
      </c>
      <c r="S350" s="11" t="str">
        <f t="shared" si="108"/>
        <v/>
      </c>
      <c r="T350" s="11" t="str">
        <f t="shared" si="109"/>
        <v/>
      </c>
      <c r="U350" s="11" t="str">
        <f t="shared" si="110"/>
        <v/>
      </c>
      <c r="V350" s="11" t="str">
        <f t="shared" si="111"/>
        <v/>
      </c>
    </row>
    <row r="351" spans="1:22" ht="15.75" thickBot="1" x14ac:dyDescent="0.3">
      <c r="A351" s="3" t="s">
        <v>848</v>
      </c>
      <c r="B351" s="4">
        <v>1.2</v>
      </c>
      <c r="C351" s="4">
        <v>0.12</v>
      </c>
      <c r="D351" s="4">
        <v>32.6</v>
      </c>
      <c r="E351" s="4">
        <v>1.05</v>
      </c>
      <c r="F351" s="4">
        <v>1.34</v>
      </c>
      <c r="G351" s="5" t="str">
        <f t="shared" si="96"/>
        <v/>
      </c>
      <c r="H351" s="5" t="str">
        <f t="shared" si="97"/>
        <v/>
      </c>
      <c r="I351" s="5" t="str">
        <f t="shared" si="98"/>
        <v/>
      </c>
      <c r="J351" s="5" t="str">
        <f t="shared" si="99"/>
        <v/>
      </c>
      <c r="K351" s="7" t="str">
        <f t="shared" si="100"/>
        <v/>
      </c>
      <c r="L351" s="7" t="str">
        <f t="shared" si="101"/>
        <v/>
      </c>
      <c r="M351" s="7" t="str">
        <f t="shared" si="102"/>
        <v/>
      </c>
      <c r="N351" s="7" t="str">
        <f t="shared" si="103"/>
        <v/>
      </c>
      <c r="O351" s="9">
        <f t="shared" si="104"/>
        <v>1.2</v>
      </c>
      <c r="P351" s="9">
        <f t="shared" si="105"/>
        <v>1.05</v>
      </c>
      <c r="Q351" s="9">
        <f t="shared" si="106"/>
        <v>0.12</v>
      </c>
      <c r="R351" s="9">
        <f t="shared" si="107"/>
        <v>32.6</v>
      </c>
      <c r="S351" s="11" t="str">
        <f t="shared" si="108"/>
        <v/>
      </c>
      <c r="T351" s="11" t="str">
        <f t="shared" si="109"/>
        <v/>
      </c>
      <c r="U351" s="11" t="str">
        <f t="shared" si="110"/>
        <v/>
      </c>
      <c r="V351" s="11" t="str">
        <f t="shared" si="111"/>
        <v/>
      </c>
    </row>
    <row r="352" spans="1:22" ht="15.75" thickBot="1" x14ac:dyDescent="0.3">
      <c r="A352" s="3" t="s">
        <v>1078</v>
      </c>
      <c r="B352" s="4">
        <v>1.2</v>
      </c>
      <c r="C352" s="4">
        <v>0.2</v>
      </c>
      <c r="D352" s="4">
        <v>36.5</v>
      </c>
      <c r="E352" s="4">
        <v>0.97</v>
      </c>
      <c r="F352" s="4">
        <v>1.44</v>
      </c>
      <c r="G352" s="5">
        <f t="shared" si="96"/>
        <v>1.2</v>
      </c>
      <c r="H352" s="5">
        <f t="shared" si="97"/>
        <v>0.97</v>
      </c>
      <c r="I352" s="5">
        <f t="shared" si="98"/>
        <v>0.2</v>
      </c>
      <c r="J352" s="5">
        <f t="shared" si="99"/>
        <v>36.5</v>
      </c>
      <c r="K352" s="7" t="str">
        <f t="shared" si="100"/>
        <v/>
      </c>
      <c r="L352" s="7" t="str">
        <f t="shared" si="101"/>
        <v/>
      </c>
      <c r="M352" s="7" t="str">
        <f t="shared" si="102"/>
        <v/>
      </c>
      <c r="N352" s="7" t="str">
        <f t="shared" si="103"/>
        <v/>
      </c>
      <c r="O352" s="9" t="str">
        <f t="shared" si="104"/>
        <v/>
      </c>
      <c r="P352" s="9" t="str">
        <f t="shared" si="105"/>
        <v/>
      </c>
      <c r="Q352" s="9" t="str">
        <f t="shared" si="106"/>
        <v/>
      </c>
      <c r="R352" s="9" t="str">
        <f t="shared" si="107"/>
        <v/>
      </c>
      <c r="S352" s="11" t="str">
        <f t="shared" si="108"/>
        <v/>
      </c>
      <c r="T352" s="11" t="str">
        <f t="shared" si="109"/>
        <v/>
      </c>
      <c r="U352" s="11" t="str">
        <f t="shared" si="110"/>
        <v/>
      </c>
      <c r="V352" s="11" t="str">
        <f t="shared" si="111"/>
        <v/>
      </c>
    </row>
    <row r="353" spans="1:22" ht="15.75" thickBot="1" x14ac:dyDescent="0.3">
      <c r="A353" s="3" t="s">
        <v>833</v>
      </c>
      <c r="B353" s="4">
        <v>1.2</v>
      </c>
      <c r="C353" s="4">
        <v>0.22</v>
      </c>
      <c r="D353" s="4">
        <v>36.9</v>
      </c>
      <c r="E353" s="4">
        <v>0.95</v>
      </c>
      <c r="F353" s="4">
        <v>1.46</v>
      </c>
      <c r="G353" s="5">
        <f t="shared" si="96"/>
        <v>1.2</v>
      </c>
      <c r="H353" s="5">
        <f t="shared" si="97"/>
        <v>0.95</v>
      </c>
      <c r="I353" s="5">
        <f t="shared" si="98"/>
        <v>0.22</v>
      </c>
      <c r="J353" s="5">
        <f t="shared" si="99"/>
        <v>36.9</v>
      </c>
      <c r="K353" s="7" t="str">
        <f t="shared" si="100"/>
        <v/>
      </c>
      <c r="L353" s="7" t="str">
        <f t="shared" si="101"/>
        <v/>
      </c>
      <c r="M353" s="7" t="str">
        <f t="shared" si="102"/>
        <v/>
      </c>
      <c r="N353" s="7" t="str">
        <f t="shared" si="103"/>
        <v/>
      </c>
      <c r="O353" s="9" t="str">
        <f t="shared" si="104"/>
        <v/>
      </c>
      <c r="P353" s="9" t="str">
        <f t="shared" si="105"/>
        <v/>
      </c>
      <c r="Q353" s="9" t="str">
        <f t="shared" si="106"/>
        <v/>
      </c>
      <c r="R353" s="9" t="str">
        <f t="shared" si="107"/>
        <v/>
      </c>
      <c r="S353" s="11" t="str">
        <f t="shared" si="108"/>
        <v/>
      </c>
      <c r="T353" s="11" t="str">
        <f t="shared" si="109"/>
        <v/>
      </c>
      <c r="U353" s="11" t="str">
        <f t="shared" si="110"/>
        <v/>
      </c>
      <c r="V353" s="11" t="str">
        <f t="shared" si="111"/>
        <v/>
      </c>
    </row>
    <row r="354" spans="1:22" ht="15.75" thickBot="1" x14ac:dyDescent="0.3">
      <c r="A354" s="3" t="s">
        <v>567</v>
      </c>
      <c r="B354" s="4">
        <v>1.21</v>
      </c>
      <c r="C354" s="4">
        <v>0.41</v>
      </c>
      <c r="D354" s="4">
        <v>0.6</v>
      </c>
      <c r="E354" s="4">
        <v>0.72</v>
      </c>
      <c r="F354" s="4">
        <v>1.71</v>
      </c>
      <c r="G354" s="5">
        <f t="shared" si="96"/>
        <v>1.21</v>
      </c>
      <c r="H354" s="5">
        <f t="shared" si="97"/>
        <v>0.72</v>
      </c>
      <c r="I354" s="5">
        <f t="shared" si="98"/>
        <v>0.41</v>
      </c>
      <c r="J354" s="5">
        <f t="shared" si="99"/>
        <v>0.6</v>
      </c>
      <c r="K354" s="7" t="str">
        <f t="shared" si="100"/>
        <v/>
      </c>
      <c r="L354" s="7" t="str">
        <f t="shared" si="101"/>
        <v/>
      </c>
      <c r="M354" s="7" t="str">
        <f t="shared" si="102"/>
        <v/>
      </c>
      <c r="N354" s="7" t="str">
        <f t="shared" si="103"/>
        <v/>
      </c>
      <c r="O354" s="9" t="str">
        <f t="shared" si="104"/>
        <v/>
      </c>
      <c r="P354" s="9" t="str">
        <f t="shared" si="105"/>
        <v/>
      </c>
      <c r="Q354" s="9" t="str">
        <f t="shared" si="106"/>
        <v/>
      </c>
      <c r="R354" s="9" t="str">
        <f t="shared" si="107"/>
        <v/>
      </c>
      <c r="S354" s="11" t="str">
        <f t="shared" si="108"/>
        <v/>
      </c>
      <c r="T354" s="11" t="str">
        <f t="shared" si="109"/>
        <v/>
      </c>
      <c r="U354" s="11" t="str">
        <f t="shared" si="110"/>
        <v/>
      </c>
      <c r="V354" s="11" t="str">
        <f t="shared" si="111"/>
        <v/>
      </c>
    </row>
    <row r="355" spans="1:22" ht="15.75" thickBot="1" x14ac:dyDescent="0.3">
      <c r="A355" s="3">
        <v>-162422</v>
      </c>
      <c r="B355" s="4">
        <v>1.21</v>
      </c>
      <c r="C355" s="4">
        <v>0.53</v>
      </c>
      <c r="D355" s="4">
        <v>1.4</v>
      </c>
      <c r="E355" s="4">
        <v>0.56999999999999995</v>
      </c>
      <c r="F355" s="4">
        <v>1.85</v>
      </c>
      <c r="G355" s="5">
        <f t="shared" si="96"/>
        <v>1.21</v>
      </c>
      <c r="H355" s="5">
        <f t="shared" si="97"/>
        <v>0.56999999999999995</v>
      </c>
      <c r="I355" s="5">
        <f t="shared" si="98"/>
        <v>0.53</v>
      </c>
      <c r="J355" s="5">
        <f t="shared" si="99"/>
        <v>1.4</v>
      </c>
      <c r="K355" s="7" t="str">
        <f t="shared" si="100"/>
        <v/>
      </c>
      <c r="L355" s="7" t="str">
        <f t="shared" si="101"/>
        <v/>
      </c>
      <c r="M355" s="7" t="str">
        <f t="shared" si="102"/>
        <v/>
      </c>
      <c r="N355" s="7" t="str">
        <f t="shared" si="103"/>
        <v/>
      </c>
      <c r="O355" s="9" t="str">
        <f t="shared" si="104"/>
        <v/>
      </c>
      <c r="P355" s="9" t="str">
        <f t="shared" si="105"/>
        <v/>
      </c>
      <c r="Q355" s="9" t="str">
        <f t="shared" si="106"/>
        <v/>
      </c>
      <c r="R355" s="9" t="str">
        <f t="shared" si="107"/>
        <v/>
      </c>
      <c r="S355" s="11" t="str">
        <f t="shared" si="108"/>
        <v/>
      </c>
      <c r="T355" s="11" t="str">
        <f t="shared" si="109"/>
        <v/>
      </c>
      <c r="U355" s="11" t="str">
        <f t="shared" si="110"/>
        <v/>
      </c>
      <c r="V355" s="11" t="str">
        <f t="shared" si="111"/>
        <v/>
      </c>
    </row>
    <row r="356" spans="1:22" ht="15.75" thickBot="1" x14ac:dyDescent="0.3">
      <c r="A356" s="3" t="s">
        <v>193</v>
      </c>
      <c r="B356" s="4">
        <v>1.21</v>
      </c>
      <c r="C356" s="4">
        <v>0.56000000000000005</v>
      </c>
      <c r="D356" s="4">
        <v>1.7</v>
      </c>
      <c r="E356" s="4">
        <v>0.53</v>
      </c>
      <c r="F356" s="4">
        <v>1.9</v>
      </c>
      <c r="G356" s="5">
        <f t="shared" si="96"/>
        <v>1.21</v>
      </c>
      <c r="H356" s="5">
        <f t="shared" si="97"/>
        <v>0.53</v>
      </c>
      <c r="I356" s="5">
        <f t="shared" si="98"/>
        <v>0.56000000000000005</v>
      </c>
      <c r="J356" s="5">
        <f t="shared" si="99"/>
        <v>1.7</v>
      </c>
      <c r="K356" s="7" t="str">
        <f t="shared" si="100"/>
        <v/>
      </c>
      <c r="L356" s="7" t="str">
        <f t="shared" si="101"/>
        <v/>
      </c>
      <c r="M356" s="7" t="str">
        <f t="shared" si="102"/>
        <v/>
      </c>
      <c r="N356" s="7" t="str">
        <f t="shared" si="103"/>
        <v/>
      </c>
      <c r="O356" s="9" t="str">
        <f t="shared" si="104"/>
        <v/>
      </c>
      <c r="P356" s="9" t="str">
        <f t="shared" si="105"/>
        <v/>
      </c>
      <c r="Q356" s="9" t="str">
        <f t="shared" si="106"/>
        <v/>
      </c>
      <c r="R356" s="9" t="str">
        <f t="shared" si="107"/>
        <v/>
      </c>
      <c r="S356" s="11" t="str">
        <f t="shared" si="108"/>
        <v/>
      </c>
      <c r="T356" s="11" t="str">
        <f t="shared" si="109"/>
        <v/>
      </c>
      <c r="U356" s="11" t="str">
        <f t="shared" si="110"/>
        <v/>
      </c>
      <c r="V356" s="11" t="str">
        <f t="shared" si="111"/>
        <v/>
      </c>
    </row>
    <row r="357" spans="1:22" ht="15.75" thickBot="1" x14ac:dyDescent="0.3">
      <c r="A357" s="3" t="s">
        <v>11</v>
      </c>
      <c r="B357" s="4">
        <v>1.21</v>
      </c>
      <c r="C357" s="4">
        <v>0.32</v>
      </c>
      <c r="D357" s="4">
        <v>2.7</v>
      </c>
      <c r="E357" s="4">
        <v>0.82</v>
      </c>
      <c r="F357" s="4">
        <v>1.6</v>
      </c>
      <c r="G357" s="5">
        <f t="shared" si="96"/>
        <v>1.21</v>
      </c>
      <c r="H357" s="5">
        <f t="shared" si="97"/>
        <v>0.82</v>
      </c>
      <c r="I357" s="5">
        <f t="shared" si="98"/>
        <v>0.32</v>
      </c>
      <c r="J357" s="5">
        <f t="shared" si="99"/>
        <v>2.7</v>
      </c>
      <c r="K357" s="7" t="str">
        <f t="shared" si="100"/>
        <v/>
      </c>
      <c r="L357" s="7" t="str">
        <f t="shared" si="101"/>
        <v/>
      </c>
      <c r="M357" s="7" t="str">
        <f t="shared" si="102"/>
        <v/>
      </c>
      <c r="N357" s="7" t="str">
        <f t="shared" si="103"/>
        <v/>
      </c>
      <c r="O357" s="9" t="str">
        <f t="shared" si="104"/>
        <v/>
      </c>
      <c r="P357" s="9" t="str">
        <f t="shared" si="105"/>
        <v/>
      </c>
      <c r="Q357" s="9" t="str">
        <f t="shared" si="106"/>
        <v/>
      </c>
      <c r="R357" s="9" t="str">
        <f t="shared" si="107"/>
        <v/>
      </c>
      <c r="S357" s="11" t="str">
        <f t="shared" si="108"/>
        <v/>
      </c>
      <c r="T357" s="11" t="str">
        <f t="shared" si="109"/>
        <v/>
      </c>
      <c r="U357" s="11" t="str">
        <f t="shared" si="110"/>
        <v/>
      </c>
      <c r="V357" s="11" t="str">
        <f t="shared" si="111"/>
        <v/>
      </c>
    </row>
    <row r="358" spans="1:22" ht="15.75" thickBot="1" x14ac:dyDescent="0.3">
      <c r="A358" s="3" t="s">
        <v>979</v>
      </c>
      <c r="B358" s="4">
        <v>1.21</v>
      </c>
      <c r="C358" s="4">
        <v>0.45</v>
      </c>
      <c r="D358" s="4">
        <v>3.8</v>
      </c>
      <c r="E358" s="4">
        <v>0.66</v>
      </c>
      <c r="F358" s="4">
        <v>1.75</v>
      </c>
      <c r="G358" s="5">
        <f t="shared" si="96"/>
        <v>1.21</v>
      </c>
      <c r="H358" s="5">
        <f t="shared" si="97"/>
        <v>0.66</v>
      </c>
      <c r="I358" s="5">
        <f t="shared" si="98"/>
        <v>0.45</v>
      </c>
      <c r="J358" s="5">
        <f t="shared" si="99"/>
        <v>3.8</v>
      </c>
      <c r="K358" s="7" t="str">
        <f t="shared" si="100"/>
        <v/>
      </c>
      <c r="L358" s="7" t="str">
        <f t="shared" si="101"/>
        <v/>
      </c>
      <c r="M358" s="7" t="str">
        <f t="shared" si="102"/>
        <v/>
      </c>
      <c r="N358" s="7" t="str">
        <f t="shared" si="103"/>
        <v/>
      </c>
      <c r="O358" s="9" t="str">
        <f t="shared" si="104"/>
        <v/>
      </c>
      <c r="P358" s="9" t="str">
        <f t="shared" si="105"/>
        <v/>
      </c>
      <c r="Q358" s="9" t="str">
        <f t="shared" si="106"/>
        <v/>
      </c>
      <c r="R358" s="9" t="str">
        <f t="shared" si="107"/>
        <v/>
      </c>
      <c r="S358" s="11" t="str">
        <f t="shared" si="108"/>
        <v/>
      </c>
      <c r="T358" s="11" t="str">
        <f t="shared" si="109"/>
        <v/>
      </c>
      <c r="U358" s="11" t="str">
        <f t="shared" si="110"/>
        <v/>
      </c>
      <c r="V358" s="11" t="str">
        <f t="shared" si="111"/>
        <v/>
      </c>
    </row>
    <row r="359" spans="1:22" ht="15.75" thickBot="1" x14ac:dyDescent="0.3">
      <c r="A359" s="3" t="s">
        <v>877</v>
      </c>
      <c r="B359" s="4">
        <v>1.21</v>
      </c>
      <c r="C359" s="4">
        <v>0.27</v>
      </c>
      <c r="D359" s="4">
        <v>5</v>
      </c>
      <c r="E359" s="4">
        <v>0.88</v>
      </c>
      <c r="F359" s="4">
        <v>1.54</v>
      </c>
      <c r="G359" s="5">
        <f t="shared" si="96"/>
        <v>1.21</v>
      </c>
      <c r="H359" s="5">
        <f t="shared" si="97"/>
        <v>0.88</v>
      </c>
      <c r="I359" s="5">
        <f t="shared" si="98"/>
        <v>0.27</v>
      </c>
      <c r="J359" s="5">
        <f t="shared" si="99"/>
        <v>5</v>
      </c>
      <c r="K359" s="7" t="str">
        <f t="shared" si="100"/>
        <v/>
      </c>
      <c r="L359" s="7" t="str">
        <f t="shared" si="101"/>
        <v/>
      </c>
      <c r="M359" s="7" t="str">
        <f t="shared" si="102"/>
        <v/>
      </c>
      <c r="N359" s="7" t="str">
        <f t="shared" si="103"/>
        <v/>
      </c>
      <c r="O359" s="9" t="str">
        <f t="shared" si="104"/>
        <v/>
      </c>
      <c r="P359" s="9" t="str">
        <f t="shared" si="105"/>
        <v/>
      </c>
      <c r="Q359" s="9" t="str">
        <f t="shared" si="106"/>
        <v/>
      </c>
      <c r="R359" s="9" t="str">
        <f t="shared" si="107"/>
        <v/>
      </c>
      <c r="S359" s="11" t="str">
        <f t="shared" si="108"/>
        <v/>
      </c>
      <c r="T359" s="11" t="str">
        <f t="shared" si="109"/>
        <v/>
      </c>
      <c r="U359" s="11" t="str">
        <f t="shared" si="110"/>
        <v/>
      </c>
      <c r="V359" s="11" t="str">
        <f t="shared" si="111"/>
        <v/>
      </c>
    </row>
    <row r="360" spans="1:22" ht="15.75" thickBot="1" x14ac:dyDescent="0.3">
      <c r="A360" s="3">
        <v>-162162</v>
      </c>
      <c r="B360" s="4">
        <v>1.21</v>
      </c>
      <c r="C360" s="4">
        <v>0.19</v>
      </c>
      <c r="D360" s="4">
        <v>10.8</v>
      </c>
      <c r="E360" s="4">
        <v>0.97</v>
      </c>
      <c r="F360" s="4">
        <v>1.44</v>
      </c>
      <c r="G360" s="5">
        <f t="shared" si="96"/>
        <v>1.21</v>
      </c>
      <c r="H360" s="5">
        <f t="shared" si="97"/>
        <v>0.97</v>
      </c>
      <c r="I360" s="5">
        <f t="shared" si="98"/>
        <v>0.19</v>
      </c>
      <c r="J360" s="5">
        <f t="shared" si="99"/>
        <v>10.8</v>
      </c>
      <c r="K360" s="7" t="str">
        <f t="shared" si="100"/>
        <v/>
      </c>
      <c r="L360" s="7" t="str">
        <f t="shared" si="101"/>
        <v/>
      </c>
      <c r="M360" s="7" t="str">
        <f t="shared" si="102"/>
        <v/>
      </c>
      <c r="N360" s="7" t="str">
        <f t="shared" si="103"/>
        <v/>
      </c>
      <c r="O360" s="9" t="str">
        <f t="shared" si="104"/>
        <v/>
      </c>
      <c r="P360" s="9" t="str">
        <f t="shared" si="105"/>
        <v/>
      </c>
      <c r="Q360" s="9" t="str">
        <f t="shared" si="106"/>
        <v/>
      </c>
      <c r="R360" s="9" t="str">
        <f t="shared" si="107"/>
        <v/>
      </c>
      <c r="S360" s="11" t="str">
        <f t="shared" si="108"/>
        <v/>
      </c>
      <c r="T360" s="11" t="str">
        <f t="shared" si="109"/>
        <v/>
      </c>
      <c r="U360" s="11" t="str">
        <f t="shared" si="110"/>
        <v/>
      </c>
      <c r="V360" s="11" t="str">
        <f t="shared" si="111"/>
        <v/>
      </c>
    </row>
    <row r="361" spans="1:22" ht="15.75" thickBot="1" x14ac:dyDescent="0.3">
      <c r="A361" s="3" t="s">
        <v>654</v>
      </c>
      <c r="B361" s="4">
        <v>1.21</v>
      </c>
      <c r="C361" s="4">
        <v>0.14000000000000001</v>
      </c>
      <c r="D361" s="4">
        <v>13.9</v>
      </c>
      <c r="E361" s="4">
        <v>1.04</v>
      </c>
      <c r="F361" s="4">
        <v>1.37</v>
      </c>
      <c r="G361" s="5" t="str">
        <f t="shared" si="96"/>
        <v/>
      </c>
      <c r="H361" s="5" t="str">
        <f t="shared" si="97"/>
        <v/>
      </c>
      <c r="I361" s="5" t="str">
        <f t="shared" si="98"/>
        <v/>
      </c>
      <c r="J361" s="5" t="str">
        <f t="shared" si="99"/>
        <v/>
      </c>
      <c r="K361" s="7" t="str">
        <f t="shared" si="100"/>
        <v/>
      </c>
      <c r="L361" s="7" t="str">
        <f t="shared" si="101"/>
        <v/>
      </c>
      <c r="M361" s="7" t="str">
        <f t="shared" si="102"/>
        <v/>
      </c>
      <c r="N361" s="7" t="str">
        <f t="shared" si="103"/>
        <v/>
      </c>
      <c r="O361" s="9">
        <f t="shared" si="104"/>
        <v>1.21</v>
      </c>
      <c r="P361" s="9">
        <f t="shared" si="105"/>
        <v>1.04</v>
      </c>
      <c r="Q361" s="9">
        <f t="shared" si="106"/>
        <v>0.14000000000000001</v>
      </c>
      <c r="R361" s="9">
        <f t="shared" si="107"/>
        <v>13.9</v>
      </c>
      <c r="S361" s="11" t="str">
        <f t="shared" si="108"/>
        <v/>
      </c>
      <c r="T361" s="11" t="str">
        <f t="shared" si="109"/>
        <v/>
      </c>
      <c r="U361" s="11" t="str">
        <f t="shared" si="110"/>
        <v/>
      </c>
      <c r="V361" s="11" t="str">
        <f t="shared" si="111"/>
        <v/>
      </c>
    </row>
    <row r="362" spans="1:22" ht="15.75" thickBot="1" x14ac:dyDescent="0.3">
      <c r="A362" s="3">
        <v>-438661</v>
      </c>
      <c r="B362" s="4">
        <v>1.21</v>
      </c>
      <c r="C362" s="4">
        <v>0.28999999999999998</v>
      </c>
      <c r="D362" s="4">
        <v>17.7</v>
      </c>
      <c r="E362" s="4">
        <v>0.85</v>
      </c>
      <c r="F362" s="4">
        <v>1.56</v>
      </c>
      <c r="G362" s="5">
        <f t="shared" si="96"/>
        <v>1.21</v>
      </c>
      <c r="H362" s="5">
        <f t="shared" si="97"/>
        <v>0.85</v>
      </c>
      <c r="I362" s="5">
        <f t="shared" si="98"/>
        <v>0.28999999999999998</v>
      </c>
      <c r="J362" s="5">
        <f t="shared" si="99"/>
        <v>17.7</v>
      </c>
      <c r="K362" s="7" t="str">
        <f t="shared" si="100"/>
        <v/>
      </c>
      <c r="L362" s="7" t="str">
        <f t="shared" si="101"/>
        <v/>
      </c>
      <c r="M362" s="7" t="str">
        <f t="shared" si="102"/>
        <v/>
      </c>
      <c r="N362" s="7" t="str">
        <f t="shared" si="103"/>
        <v/>
      </c>
      <c r="O362" s="9" t="str">
        <f t="shared" si="104"/>
        <v/>
      </c>
      <c r="P362" s="9" t="str">
        <f t="shared" si="105"/>
        <v/>
      </c>
      <c r="Q362" s="9" t="str">
        <f t="shared" si="106"/>
        <v/>
      </c>
      <c r="R362" s="9" t="str">
        <f t="shared" si="107"/>
        <v/>
      </c>
      <c r="S362" s="11" t="str">
        <f t="shared" si="108"/>
        <v/>
      </c>
      <c r="T362" s="11" t="str">
        <f t="shared" si="109"/>
        <v/>
      </c>
      <c r="U362" s="11" t="str">
        <f t="shared" si="110"/>
        <v/>
      </c>
      <c r="V362" s="11" t="str">
        <f t="shared" si="111"/>
        <v/>
      </c>
    </row>
    <row r="363" spans="1:22" ht="15.75" thickBot="1" x14ac:dyDescent="0.3">
      <c r="A363" s="3">
        <v>-363116</v>
      </c>
      <c r="B363" s="4">
        <v>1.21</v>
      </c>
      <c r="C363" s="4">
        <v>0.5</v>
      </c>
      <c r="D363" s="4">
        <v>21.8</v>
      </c>
      <c r="E363" s="4">
        <v>0.6</v>
      </c>
      <c r="F363" s="4">
        <v>1.83</v>
      </c>
      <c r="G363" s="5">
        <f t="shared" si="96"/>
        <v>1.21</v>
      </c>
      <c r="H363" s="5">
        <f t="shared" si="97"/>
        <v>0.6</v>
      </c>
      <c r="I363" s="5">
        <f t="shared" si="98"/>
        <v>0.5</v>
      </c>
      <c r="J363" s="5">
        <f t="shared" si="99"/>
        <v>21.8</v>
      </c>
      <c r="K363" s="7" t="str">
        <f t="shared" si="100"/>
        <v/>
      </c>
      <c r="L363" s="7" t="str">
        <f t="shared" si="101"/>
        <v/>
      </c>
      <c r="M363" s="7" t="str">
        <f t="shared" si="102"/>
        <v/>
      </c>
      <c r="N363" s="7" t="str">
        <f t="shared" si="103"/>
        <v/>
      </c>
      <c r="O363" s="9" t="str">
        <f t="shared" si="104"/>
        <v/>
      </c>
      <c r="P363" s="9" t="str">
        <f t="shared" si="105"/>
        <v/>
      </c>
      <c r="Q363" s="9" t="str">
        <f t="shared" si="106"/>
        <v/>
      </c>
      <c r="R363" s="9" t="str">
        <f t="shared" si="107"/>
        <v/>
      </c>
      <c r="S363" s="11" t="str">
        <f t="shared" si="108"/>
        <v/>
      </c>
      <c r="T363" s="11" t="str">
        <f t="shared" si="109"/>
        <v/>
      </c>
      <c r="U363" s="11" t="str">
        <f t="shared" si="110"/>
        <v/>
      </c>
      <c r="V363" s="11" t="str">
        <f t="shared" si="111"/>
        <v/>
      </c>
    </row>
    <row r="364" spans="1:22" ht="15.75" thickBot="1" x14ac:dyDescent="0.3">
      <c r="A364" s="3" t="s">
        <v>991</v>
      </c>
      <c r="B364" s="4">
        <v>1.21</v>
      </c>
      <c r="C364" s="4">
        <v>0.42</v>
      </c>
      <c r="D364" s="4">
        <v>24.2</v>
      </c>
      <c r="E364" s="4">
        <v>0.7</v>
      </c>
      <c r="F364" s="4">
        <v>1.72</v>
      </c>
      <c r="G364" s="5">
        <f t="shared" si="96"/>
        <v>1.21</v>
      </c>
      <c r="H364" s="5">
        <f t="shared" si="97"/>
        <v>0.7</v>
      </c>
      <c r="I364" s="5">
        <f t="shared" si="98"/>
        <v>0.42</v>
      </c>
      <c r="J364" s="5">
        <f t="shared" si="99"/>
        <v>24.2</v>
      </c>
      <c r="K364" s="7" t="str">
        <f t="shared" si="100"/>
        <v/>
      </c>
      <c r="L364" s="7" t="str">
        <f t="shared" si="101"/>
        <v/>
      </c>
      <c r="M364" s="7" t="str">
        <f t="shared" si="102"/>
        <v/>
      </c>
      <c r="N364" s="7" t="str">
        <f t="shared" si="103"/>
        <v/>
      </c>
      <c r="O364" s="9" t="str">
        <f t="shared" si="104"/>
        <v/>
      </c>
      <c r="P364" s="9" t="str">
        <f t="shared" si="105"/>
        <v/>
      </c>
      <c r="Q364" s="9" t="str">
        <f t="shared" si="106"/>
        <v/>
      </c>
      <c r="R364" s="9" t="str">
        <f t="shared" si="107"/>
        <v/>
      </c>
      <c r="S364" s="11" t="str">
        <f t="shared" si="108"/>
        <v/>
      </c>
      <c r="T364" s="11" t="str">
        <f t="shared" si="109"/>
        <v/>
      </c>
      <c r="U364" s="11" t="str">
        <f t="shared" si="110"/>
        <v/>
      </c>
      <c r="V364" s="11" t="str">
        <f t="shared" si="111"/>
        <v/>
      </c>
    </row>
    <row r="365" spans="1:22" ht="15.75" thickBot="1" x14ac:dyDescent="0.3">
      <c r="A365" s="3" t="s">
        <v>502</v>
      </c>
      <c r="B365" s="4">
        <v>1.21</v>
      </c>
      <c r="C365" s="4">
        <v>0.28000000000000003</v>
      </c>
      <c r="D365" s="4">
        <v>29.7</v>
      </c>
      <c r="E365" s="4">
        <v>0.87</v>
      </c>
      <c r="F365" s="4">
        <v>1.54</v>
      </c>
      <c r="G365" s="5">
        <f t="shared" si="96"/>
        <v>1.21</v>
      </c>
      <c r="H365" s="5">
        <f t="shared" si="97"/>
        <v>0.87</v>
      </c>
      <c r="I365" s="5">
        <f t="shared" si="98"/>
        <v>0.28000000000000003</v>
      </c>
      <c r="J365" s="5">
        <f t="shared" si="99"/>
        <v>29.7</v>
      </c>
      <c r="K365" s="7" t="str">
        <f t="shared" si="100"/>
        <v/>
      </c>
      <c r="L365" s="7" t="str">
        <f t="shared" si="101"/>
        <v/>
      </c>
      <c r="M365" s="7" t="str">
        <f t="shared" si="102"/>
        <v/>
      </c>
      <c r="N365" s="7" t="str">
        <f t="shared" si="103"/>
        <v/>
      </c>
      <c r="O365" s="9" t="str">
        <f t="shared" si="104"/>
        <v/>
      </c>
      <c r="P365" s="9" t="str">
        <f t="shared" si="105"/>
        <v/>
      </c>
      <c r="Q365" s="9" t="str">
        <f t="shared" si="106"/>
        <v/>
      </c>
      <c r="R365" s="9" t="str">
        <f t="shared" si="107"/>
        <v/>
      </c>
      <c r="S365" s="11" t="str">
        <f t="shared" si="108"/>
        <v/>
      </c>
      <c r="T365" s="11" t="str">
        <f t="shared" si="109"/>
        <v/>
      </c>
      <c r="U365" s="11" t="str">
        <f t="shared" si="110"/>
        <v/>
      </c>
      <c r="V365" s="11" t="str">
        <f t="shared" si="111"/>
        <v/>
      </c>
    </row>
    <row r="366" spans="1:22" ht="15.75" thickBot="1" x14ac:dyDescent="0.3">
      <c r="A366" s="3" t="s">
        <v>1061</v>
      </c>
      <c r="B366" s="4">
        <v>1.21</v>
      </c>
      <c r="C366" s="4">
        <v>0.17</v>
      </c>
      <c r="D366" s="4">
        <v>31.2</v>
      </c>
      <c r="E366" s="4">
        <v>1.01</v>
      </c>
      <c r="F366" s="4">
        <v>1.42</v>
      </c>
      <c r="G366" s="5">
        <f t="shared" si="96"/>
        <v>1.21</v>
      </c>
      <c r="H366" s="5">
        <f t="shared" si="97"/>
        <v>1.01</v>
      </c>
      <c r="I366" s="5">
        <f t="shared" si="98"/>
        <v>0.17</v>
      </c>
      <c r="J366" s="5">
        <f t="shared" si="99"/>
        <v>31.2</v>
      </c>
      <c r="K366" s="7" t="str">
        <f t="shared" si="100"/>
        <v/>
      </c>
      <c r="L366" s="7" t="str">
        <f t="shared" si="101"/>
        <v/>
      </c>
      <c r="M366" s="7" t="str">
        <f t="shared" si="102"/>
        <v/>
      </c>
      <c r="N366" s="7" t="str">
        <f t="shared" si="103"/>
        <v/>
      </c>
      <c r="O366" s="9" t="str">
        <f t="shared" si="104"/>
        <v/>
      </c>
      <c r="P366" s="9" t="str">
        <f t="shared" si="105"/>
        <v/>
      </c>
      <c r="Q366" s="9" t="str">
        <f t="shared" si="106"/>
        <v/>
      </c>
      <c r="R366" s="9" t="str">
        <f t="shared" si="107"/>
        <v/>
      </c>
      <c r="S366" s="11" t="str">
        <f t="shared" si="108"/>
        <v/>
      </c>
      <c r="T366" s="11" t="str">
        <f t="shared" si="109"/>
        <v/>
      </c>
      <c r="U366" s="11" t="str">
        <f t="shared" si="110"/>
        <v/>
      </c>
      <c r="V366" s="11" t="str">
        <f t="shared" si="111"/>
        <v/>
      </c>
    </row>
    <row r="367" spans="1:22" ht="15.75" thickBot="1" x14ac:dyDescent="0.3">
      <c r="A367" s="3" t="s">
        <v>581</v>
      </c>
      <c r="B367" s="4">
        <v>1.21</v>
      </c>
      <c r="C367" s="4">
        <v>0.26</v>
      </c>
      <c r="D367" s="4">
        <v>33.200000000000003</v>
      </c>
      <c r="E367" s="4">
        <v>0.89</v>
      </c>
      <c r="F367" s="4">
        <v>1.52</v>
      </c>
      <c r="G367" s="5">
        <f t="shared" si="96"/>
        <v>1.21</v>
      </c>
      <c r="H367" s="5">
        <f t="shared" si="97"/>
        <v>0.89</v>
      </c>
      <c r="I367" s="5">
        <f t="shared" si="98"/>
        <v>0.26</v>
      </c>
      <c r="J367" s="5">
        <f t="shared" si="99"/>
        <v>33.200000000000003</v>
      </c>
      <c r="K367" s="7" t="str">
        <f t="shared" si="100"/>
        <v/>
      </c>
      <c r="L367" s="7" t="str">
        <f t="shared" si="101"/>
        <v/>
      </c>
      <c r="M367" s="7" t="str">
        <f t="shared" si="102"/>
        <v/>
      </c>
      <c r="N367" s="7" t="str">
        <f t="shared" si="103"/>
        <v/>
      </c>
      <c r="O367" s="9" t="str">
        <f t="shared" si="104"/>
        <v/>
      </c>
      <c r="P367" s="9" t="str">
        <f t="shared" si="105"/>
        <v/>
      </c>
      <c r="Q367" s="9" t="str">
        <f t="shared" si="106"/>
        <v/>
      </c>
      <c r="R367" s="9" t="str">
        <f t="shared" si="107"/>
        <v/>
      </c>
      <c r="S367" s="11" t="str">
        <f t="shared" si="108"/>
        <v/>
      </c>
      <c r="T367" s="11" t="str">
        <f t="shared" si="109"/>
        <v/>
      </c>
      <c r="U367" s="11" t="str">
        <f t="shared" si="110"/>
        <v/>
      </c>
      <c r="V367" s="11" t="str">
        <f t="shared" si="111"/>
        <v/>
      </c>
    </row>
    <row r="368" spans="1:22" ht="15.75" thickBot="1" x14ac:dyDescent="0.3">
      <c r="A368" s="3">
        <v>-22753</v>
      </c>
      <c r="B368" s="4">
        <v>1.22</v>
      </c>
      <c r="C368" s="4">
        <v>0.56999999999999995</v>
      </c>
      <c r="D368" s="4">
        <v>3.2</v>
      </c>
      <c r="E368" s="4">
        <v>0.52</v>
      </c>
      <c r="F368" s="4">
        <v>1.91</v>
      </c>
      <c r="G368" s="5">
        <f t="shared" si="96"/>
        <v>1.22</v>
      </c>
      <c r="H368" s="5">
        <f t="shared" si="97"/>
        <v>0.52</v>
      </c>
      <c r="I368" s="5">
        <f t="shared" si="98"/>
        <v>0.56999999999999995</v>
      </c>
      <c r="J368" s="5">
        <f t="shared" si="99"/>
        <v>3.2</v>
      </c>
      <c r="K368" s="7" t="str">
        <f t="shared" si="100"/>
        <v/>
      </c>
      <c r="L368" s="7" t="str">
        <f t="shared" si="101"/>
        <v/>
      </c>
      <c r="M368" s="7" t="str">
        <f t="shared" si="102"/>
        <v/>
      </c>
      <c r="N368" s="7" t="str">
        <f t="shared" si="103"/>
        <v/>
      </c>
      <c r="O368" s="9" t="str">
        <f t="shared" si="104"/>
        <v/>
      </c>
      <c r="P368" s="9" t="str">
        <f t="shared" si="105"/>
        <v/>
      </c>
      <c r="Q368" s="9" t="str">
        <f t="shared" si="106"/>
        <v/>
      </c>
      <c r="R368" s="9" t="str">
        <f t="shared" si="107"/>
        <v/>
      </c>
      <c r="S368" s="11" t="str">
        <f t="shared" si="108"/>
        <v/>
      </c>
      <c r="T368" s="11" t="str">
        <f t="shared" si="109"/>
        <v/>
      </c>
      <c r="U368" s="11" t="str">
        <f t="shared" si="110"/>
        <v/>
      </c>
      <c r="V368" s="11" t="str">
        <f t="shared" si="111"/>
        <v/>
      </c>
    </row>
    <row r="369" spans="1:22" ht="15.75" thickBot="1" x14ac:dyDescent="0.3">
      <c r="A369" s="3">
        <v>-386454</v>
      </c>
      <c r="B369" s="4">
        <v>1.22</v>
      </c>
      <c r="C369" s="4">
        <v>0.91</v>
      </c>
      <c r="D369" s="4">
        <v>5.4</v>
      </c>
      <c r="E369" s="4">
        <v>0.11</v>
      </c>
      <c r="F369" s="4">
        <v>2.33</v>
      </c>
      <c r="G369" s="5">
        <f t="shared" si="96"/>
        <v>1.22</v>
      </c>
      <c r="H369" s="5">
        <f t="shared" si="97"/>
        <v>0.11</v>
      </c>
      <c r="I369" s="5">
        <f t="shared" si="98"/>
        <v>0.91</v>
      </c>
      <c r="J369" s="5">
        <f t="shared" si="99"/>
        <v>5.4</v>
      </c>
      <c r="K369" s="7" t="str">
        <f t="shared" si="100"/>
        <v/>
      </c>
      <c r="L369" s="7" t="str">
        <f t="shared" si="101"/>
        <v/>
      </c>
      <c r="M369" s="7" t="str">
        <f t="shared" si="102"/>
        <v/>
      </c>
      <c r="N369" s="7" t="str">
        <f t="shared" si="103"/>
        <v/>
      </c>
      <c r="O369" s="9" t="str">
        <f t="shared" si="104"/>
        <v/>
      </c>
      <c r="P369" s="9" t="str">
        <f t="shared" si="105"/>
        <v/>
      </c>
      <c r="Q369" s="9" t="str">
        <f t="shared" si="106"/>
        <v/>
      </c>
      <c r="R369" s="9" t="str">
        <f t="shared" si="107"/>
        <v/>
      </c>
      <c r="S369" s="11" t="str">
        <f t="shared" si="108"/>
        <v/>
      </c>
      <c r="T369" s="11" t="str">
        <f t="shared" si="109"/>
        <v/>
      </c>
      <c r="U369" s="11" t="str">
        <f t="shared" si="110"/>
        <v/>
      </c>
      <c r="V369" s="11" t="str">
        <f t="shared" si="111"/>
        <v/>
      </c>
    </row>
    <row r="370" spans="1:22" ht="15.75" thickBot="1" x14ac:dyDescent="0.3">
      <c r="A370" s="3" t="s">
        <v>1092</v>
      </c>
      <c r="B370" s="4">
        <v>1.22</v>
      </c>
      <c r="C370" s="4">
        <v>0.27</v>
      </c>
      <c r="D370" s="4">
        <v>5.4</v>
      </c>
      <c r="E370" s="4">
        <v>0.89</v>
      </c>
      <c r="F370" s="4">
        <v>1.54</v>
      </c>
      <c r="G370" s="5">
        <f t="shared" si="96"/>
        <v>1.22</v>
      </c>
      <c r="H370" s="5">
        <f t="shared" si="97"/>
        <v>0.89</v>
      </c>
      <c r="I370" s="5">
        <f t="shared" si="98"/>
        <v>0.27</v>
      </c>
      <c r="J370" s="5">
        <f t="shared" si="99"/>
        <v>5.4</v>
      </c>
      <c r="K370" s="7" t="str">
        <f t="shared" si="100"/>
        <v/>
      </c>
      <c r="L370" s="7" t="str">
        <f t="shared" si="101"/>
        <v/>
      </c>
      <c r="M370" s="7" t="str">
        <f t="shared" si="102"/>
        <v/>
      </c>
      <c r="N370" s="7" t="str">
        <f t="shared" si="103"/>
        <v/>
      </c>
      <c r="O370" s="9" t="str">
        <f t="shared" si="104"/>
        <v/>
      </c>
      <c r="P370" s="9" t="str">
        <f t="shared" si="105"/>
        <v/>
      </c>
      <c r="Q370" s="9" t="str">
        <f t="shared" si="106"/>
        <v/>
      </c>
      <c r="R370" s="9" t="str">
        <f t="shared" si="107"/>
        <v/>
      </c>
      <c r="S370" s="11" t="str">
        <f t="shared" si="108"/>
        <v/>
      </c>
      <c r="T370" s="11" t="str">
        <f t="shared" si="109"/>
        <v/>
      </c>
      <c r="U370" s="11" t="str">
        <f t="shared" si="110"/>
        <v/>
      </c>
      <c r="V370" s="11" t="str">
        <f t="shared" si="111"/>
        <v/>
      </c>
    </row>
    <row r="371" spans="1:22" ht="15.75" thickBot="1" x14ac:dyDescent="0.3">
      <c r="A371" s="3" t="s">
        <v>1106</v>
      </c>
      <c r="B371" s="4">
        <v>1.22</v>
      </c>
      <c r="C371" s="4">
        <v>0.5</v>
      </c>
      <c r="D371" s="4">
        <v>5.7</v>
      </c>
      <c r="E371" s="4">
        <v>0.61</v>
      </c>
      <c r="F371" s="4">
        <v>1.83</v>
      </c>
      <c r="G371" s="5">
        <f t="shared" si="96"/>
        <v>1.22</v>
      </c>
      <c r="H371" s="5">
        <f t="shared" si="97"/>
        <v>0.61</v>
      </c>
      <c r="I371" s="5">
        <f t="shared" si="98"/>
        <v>0.5</v>
      </c>
      <c r="J371" s="5">
        <f t="shared" si="99"/>
        <v>5.7</v>
      </c>
      <c r="K371" s="7" t="str">
        <f t="shared" si="100"/>
        <v/>
      </c>
      <c r="L371" s="7" t="str">
        <f t="shared" si="101"/>
        <v/>
      </c>
      <c r="M371" s="7" t="str">
        <f t="shared" si="102"/>
        <v/>
      </c>
      <c r="N371" s="7" t="str">
        <f t="shared" si="103"/>
        <v/>
      </c>
      <c r="O371" s="9" t="str">
        <f t="shared" si="104"/>
        <v/>
      </c>
      <c r="P371" s="9" t="str">
        <f t="shared" si="105"/>
        <v/>
      </c>
      <c r="Q371" s="9" t="str">
        <f t="shared" si="106"/>
        <v/>
      </c>
      <c r="R371" s="9" t="str">
        <f t="shared" si="107"/>
        <v/>
      </c>
      <c r="S371" s="11" t="str">
        <f t="shared" si="108"/>
        <v/>
      </c>
      <c r="T371" s="11" t="str">
        <f t="shared" si="109"/>
        <v/>
      </c>
      <c r="U371" s="11" t="str">
        <f t="shared" si="110"/>
        <v/>
      </c>
      <c r="V371" s="11" t="str">
        <f t="shared" si="111"/>
        <v/>
      </c>
    </row>
    <row r="372" spans="1:22" ht="15.75" thickBot="1" x14ac:dyDescent="0.3">
      <c r="A372" s="3" t="s">
        <v>124</v>
      </c>
      <c r="B372" s="4">
        <v>1.22</v>
      </c>
      <c r="C372" s="4">
        <v>0.37</v>
      </c>
      <c r="D372" s="4">
        <v>18.5</v>
      </c>
      <c r="E372" s="4">
        <v>0.76</v>
      </c>
      <c r="F372" s="4">
        <v>1.67</v>
      </c>
      <c r="G372" s="5">
        <f t="shared" si="96"/>
        <v>1.22</v>
      </c>
      <c r="H372" s="5">
        <f t="shared" si="97"/>
        <v>0.76</v>
      </c>
      <c r="I372" s="5">
        <f t="shared" si="98"/>
        <v>0.37</v>
      </c>
      <c r="J372" s="5">
        <f t="shared" si="99"/>
        <v>18.5</v>
      </c>
      <c r="K372" s="7" t="str">
        <f t="shared" si="100"/>
        <v/>
      </c>
      <c r="L372" s="7" t="str">
        <f t="shared" si="101"/>
        <v/>
      </c>
      <c r="M372" s="7" t="str">
        <f t="shared" si="102"/>
        <v/>
      </c>
      <c r="N372" s="7" t="str">
        <f t="shared" si="103"/>
        <v/>
      </c>
      <c r="O372" s="9" t="str">
        <f t="shared" si="104"/>
        <v/>
      </c>
      <c r="P372" s="9" t="str">
        <f t="shared" si="105"/>
        <v/>
      </c>
      <c r="Q372" s="9" t="str">
        <f t="shared" si="106"/>
        <v/>
      </c>
      <c r="R372" s="9" t="str">
        <f t="shared" si="107"/>
        <v/>
      </c>
      <c r="S372" s="11" t="str">
        <f t="shared" si="108"/>
        <v/>
      </c>
      <c r="T372" s="11" t="str">
        <f t="shared" si="109"/>
        <v/>
      </c>
      <c r="U372" s="11" t="str">
        <f t="shared" si="110"/>
        <v/>
      </c>
      <c r="V372" s="11" t="str">
        <f t="shared" si="111"/>
        <v/>
      </c>
    </row>
    <row r="373" spans="1:22" ht="15.75" thickBot="1" x14ac:dyDescent="0.3">
      <c r="A373" s="3" t="s">
        <v>1066</v>
      </c>
      <c r="B373" s="4">
        <v>1.22</v>
      </c>
      <c r="C373" s="4">
        <v>0.22</v>
      </c>
      <c r="D373" s="4">
        <v>19.100000000000001</v>
      </c>
      <c r="E373" s="4">
        <v>0.95</v>
      </c>
      <c r="F373" s="4">
        <v>1.49</v>
      </c>
      <c r="G373" s="5">
        <f t="shared" si="96"/>
        <v>1.22</v>
      </c>
      <c r="H373" s="5">
        <f t="shared" si="97"/>
        <v>0.95</v>
      </c>
      <c r="I373" s="5">
        <f t="shared" si="98"/>
        <v>0.22</v>
      </c>
      <c r="J373" s="5">
        <f t="shared" si="99"/>
        <v>19.100000000000001</v>
      </c>
      <c r="K373" s="7" t="str">
        <f t="shared" si="100"/>
        <v/>
      </c>
      <c r="L373" s="7" t="str">
        <f t="shared" si="101"/>
        <v/>
      </c>
      <c r="M373" s="7" t="str">
        <f t="shared" si="102"/>
        <v/>
      </c>
      <c r="N373" s="7" t="str">
        <f t="shared" si="103"/>
        <v/>
      </c>
      <c r="O373" s="9" t="str">
        <f t="shared" si="104"/>
        <v/>
      </c>
      <c r="P373" s="9" t="str">
        <f t="shared" si="105"/>
        <v/>
      </c>
      <c r="Q373" s="9" t="str">
        <f t="shared" si="106"/>
        <v/>
      </c>
      <c r="R373" s="9" t="str">
        <f t="shared" si="107"/>
        <v/>
      </c>
      <c r="S373" s="11" t="str">
        <f t="shared" si="108"/>
        <v/>
      </c>
      <c r="T373" s="11" t="str">
        <f t="shared" si="109"/>
        <v/>
      </c>
      <c r="U373" s="11" t="str">
        <f t="shared" si="110"/>
        <v/>
      </c>
      <c r="V373" s="11" t="str">
        <f t="shared" si="111"/>
        <v/>
      </c>
    </row>
    <row r="374" spans="1:22" ht="15.75" thickBot="1" x14ac:dyDescent="0.3">
      <c r="A374" s="3" t="s">
        <v>753</v>
      </c>
      <c r="B374" s="4">
        <v>1.22</v>
      </c>
      <c r="C374" s="4">
        <v>0.86</v>
      </c>
      <c r="D374" s="4">
        <v>33.5</v>
      </c>
      <c r="E374" s="4">
        <v>0.17</v>
      </c>
      <c r="F374" s="4">
        <v>2.2599999999999998</v>
      </c>
      <c r="G374" s="5">
        <f t="shared" si="96"/>
        <v>1.22</v>
      </c>
      <c r="H374" s="5">
        <f t="shared" si="97"/>
        <v>0.17</v>
      </c>
      <c r="I374" s="5">
        <f t="shared" si="98"/>
        <v>0.86</v>
      </c>
      <c r="J374" s="5">
        <f t="shared" si="99"/>
        <v>33.5</v>
      </c>
      <c r="K374" s="7" t="str">
        <f t="shared" si="100"/>
        <v/>
      </c>
      <c r="L374" s="7" t="str">
        <f t="shared" si="101"/>
        <v/>
      </c>
      <c r="M374" s="7" t="str">
        <f t="shared" si="102"/>
        <v/>
      </c>
      <c r="N374" s="7" t="str">
        <f t="shared" si="103"/>
        <v/>
      </c>
      <c r="O374" s="9" t="str">
        <f t="shared" si="104"/>
        <v/>
      </c>
      <c r="P374" s="9" t="str">
        <f t="shared" si="105"/>
        <v/>
      </c>
      <c r="Q374" s="9" t="str">
        <f t="shared" si="106"/>
        <v/>
      </c>
      <c r="R374" s="9" t="str">
        <f t="shared" si="107"/>
        <v/>
      </c>
      <c r="S374" s="11" t="str">
        <f t="shared" si="108"/>
        <v/>
      </c>
      <c r="T374" s="11" t="str">
        <f t="shared" si="109"/>
        <v/>
      </c>
      <c r="U374" s="11" t="str">
        <f t="shared" si="110"/>
        <v/>
      </c>
      <c r="V374" s="11" t="str">
        <f t="shared" si="111"/>
        <v/>
      </c>
    </row>
    <row r="375" spans="1:22" ht="15.75" thickBot="1" x14ac:dyDescent="0.3">
      <c r="A375" s="3">
        <v>-163132</v>
      </c>
      <c r="B375" s="4">
        <v>1.22</v>
      </c>
      <c r="C375" s="4">
        <v>0.3</v>
      </c>
      <c r="D375" s="4">
        <v>48.8</v>
      </c>
      <c r="E375" s="4">
        <v>0.86</v>
      </c>
      <c r="F375" s="4">
        <v>1.58</v>
      </c>
      <c r="G375" s="5">
        <f t="shared" si="96"/>
        <v>1.22</v>
      </c>
      <c r="H375" s="5">
        <f t="shared" si="97"/>
        <v>0.86</v>
      </c>
      <c r="I375" s="5">
        <f t="shared" si="98"/>
        <v>0.3</v>
      </c>
      <c r="J375" s="5">
        <f t="shared" si="99"/>
        <v>48.8</v>
      </c>
      <c r="K375" s="7" t="str">
        <f t="shared" si="100"/>
        <v/>
      </c>
      <c r="L375" s="7" t="str">
        <f t="shared" si="101"/>
        <v/>
      </c>
      <c r="M375" s="7" t="str">
        <f t="shared" si="102"/>
        <v/>
      </c>
      <c r="N375" s="7" t="str">
        <f t="shared" si="103"/>
        <v/>
      </c>
      <c r="O375" s="9" t="str">
        <f t="shared" si="104"/>
        <v/>
      </c>
      <c r="P375" s="9" t="str">
        <f t="shared" si="105"/>
        <v/>
      </c>
      <c r="Q375" s="9" t="str">
        <f t="shared" si="106"/>
        <v/>
      </c>
      <c r="R375" s="9" t="str">
        <f t="shared" si="107"/>
        <v/>
      </c>
      <c r="S375" s="11" t="str">
        <f t="shared" si="108"/>
        <v/>
      </c>
      <c r="T375" s="11" t="str">
        <f t="shared" si="109"/>
        <v/>
      </c>
      <c r="U375" s="11" t="str">
        <f t="shared" si="110"/>
        <v/>
      </c>
      <c r="V375" s="11" t="str">
        <f t="shared" si="111"/>
        <v/>
      </c>
    </row>
    <row r="376" spans="1:22" ht="15.75" thickBot="1" x14ac:dyDescent="0.3">
      <c r="A376" s="3" t="s">
        <v>1005</v>
      </c>
      <c r="B376" s="4">
        <v>1.23</v>
      </c>
      <c r="C376" s="4">
        <v>0.5</v>
      </c>
      <c r="D376" s="4">
        <v>7.2</v>
      </c>
      <c r="E376" s="4">
        <v>0.61</v>
      </c>
      <c r="F376" s="4">
        <v>1.85</v>
      </c>
      <c r="G376" s="5">
        <f t="shared" si="96"/>
        <v>1.23</v>
      </c>
      <c r="H376" s="5">
        <f t="shared" si="97"/>
        <v>0.61</v>
      </c>
      <c r="I376" s="5">
        <f t="shared" si="98"/>
        <v>0.5</v>
      </c>
      <c r="J376" s="5">
        <f t="shared" si="99"/>
        <v>7.2</v>
      </c>
      <c r="K376" s="7" t="str">
        <f t="shared" si="100"/>
        <v/>
      </c>
      <c r="L376" s="7" t="str">
        <f t="shared" si="101"/>
        <v/>
      </c>
      <c r="M376" s="7" t="str">
        <f t="shared" si="102"/>
        <v/>
      </c>
      <c r="N376" s="7" t="str">
        <f t="shared" si="103"/>
        <v/>
      </c>
      <c r="O376" s="9" t="str">
        <f t="shared" si="104"/>
        <v/>
      </c>
      <c r="P376" s="9" t="str">
        <f t="shared" si="105"/>
        <v/>
      </c>
      <c r="Q376" s="9" t="str">
        <f t="shared" si="106"/>
        <v/>
      </c>
      <c r="R376" s="9" t="str">
        <f t="shared" si="107"/>
        <v/>
      </c>
      <c r="S376" s="11" t="str">
        <f t="shared" si="108"/>
        <v/>
      </c>
      <c r="T376" s="11" t="str">
        <f t="shared" si="109"/>
        <v/>
      </c>
      <c r="U376" s="11" t="str">
        <f t="shared" si="110"/>
        <v/>
      </c>
      <c r="V376" s="11" t="str">
        <f t="shared" si="111"/>
        <v/>
      </c>
    </row>
    <row r="377" spans="1:22" ht="15.75" thickBot="1" x14ac:dyDescent="0.3">
      <c r="A377" s="3">
        <v>-163818</v>
      </c>
      <c r="B377" s="4">
        <v>1.23</v>
      </c>
      <c r="C377" s="4">
        <v>0.35</v>
      </c>
      <c r="D377" s="4">
        <v>10.4</v>
      </c>
      <c r="E377" s="4">
        <v>0.79</v>
      </c>
      <c r="F377" s="4">
        <v>1.67</v>
      </c>
      <c r="G377" s="5">
        <f t="shared" si="96"/>
        <v>1.23</v>
      </c>
      <c r="H377" s="5">
        <f t="shared" si="97"/>
        <v>0.79</v>
      </c>
      <c r="I377" s="5">
        <f t="shared" si="98"/>
        <v>0.35</v>
      </c>
      <c r="J377" s="5">
        <f t="shared" si="99"/>
        <v>10.4</v>
      </c>
      <c r="K377" s="7" t="str">
        <f t="shared" si="100"/>
        <v/>
      </c>
      <c r="L377" s="7" t="str">
        <f t="shared" si="101"/>
        <v/>
      </c>
      <c r="M377" s="7" t="str">
        <f t="shared" si="102"/>
        <v/>
      </c>
      <c r="N377" s="7" t="str">
        <f t="shared" si="103"/>
        <v/>
      </c>
      <c r="O377" s="9" t="str">
        <f t="shared" si="104"/>
        <v/>
      </c>
      <c r="P377" s="9" t="str">
        <f t="shared" si="105"/>
        <v/>
      </c>
      <c r="Q377" s="9" t="str">
        <f t="shared" si="106"/>
        <v/>
      </c>
      <c r="R377" s="9" t="str">
        <f t="shared" si="107"/>
        <v/>
      </c>
      <c r="S377" s="11" t="str">
        <f t="shared" si="108"/>
        <v/>
      </c>
      <c r="T377" s="11" t="str">
        <f t="shared" si="109"/>
        <v/>
      </c>
      <c r="U377" s="11" t="str">
        <f t="shared" si="110"/>
        <v/>
      </c>
      <c r="V377" s="11" t="str">
        <f t="shared" si="111"/>
        <v/>
      </c>
    </row>
    <row r="378" spans="1:22" ht="15.75" thickBot="1" x14ac:dyDescent="0.3">
      <c r="A378" s="3">
        <v>-85236</v>
      </c>
      <c r="B378" s="4">
        <v>1.23</v>
      </c>
      <c r="C378" s="4">
        <v>0.31</v>
      </c>
      <c r="D378" s="4">
        <v>12.8</v>
      </c>
      <c r="E378" s="4">
        <v>0.85</v>
      </c>
      <c r="F378" s="4">
        <v>1.62</v>
      </c>
      <c r="G378" s="5">
        <f t="shared" si="96"/>
        <v>1.23</v>
      </c>
      <c r="H378" s="5">
        <f t="shared" si="97"/>
        <v>0.85</v>
      </c>
      <c r="I378" s="5">
        <f t="shared" si="98"/>
        <v>0.31</v>
      </c>
      <c r="J378" s="5">
        <f t="shared" si="99"/>
        <v>12.8</v>
      </c>
      <c r="K378" s="7" t="str">
        <f t="shared" si="100"/>
        <v/>
      </c>
      <c r="L378" s="7" t="str">
        <f t="shared" si="101"/>
        <v/>
      </c>
      <c r="M378" s="7" t="str">
        <f t="shared" si="102"/>
        <v/>
      </c>
      <c r="N378" s="7" t="str">
        <f t="shared" si="103"/>
        <v/>
      </c>
      <c r="O378" s="9" t="str">
        <f t="shared" si="104"/>
        <v/>
      </c>
      <c r="P378" s="9" t="str">
        <f t="shared" si="105"/>
        <v/>
      </c>
      <c r="Q378" s="9" t="str">
        <f t="shared" si="106"/>
        <v/>
      </c>
      <c r="R378" s="9" t="str">
        <f t="shared" si="107"/>
        <v/>
      </c>
      <c r="S378" s="11" t="str">
        <f t="shared" si="108"/>
        <v/>
      </c>
      <c r="T378" s="11" t="str">
        <f t="shared" si="109"/>
        <v/>
      </c>
      <c r="U378" s="11" t="str">
        <f t="shared" si="110"/>
        <v/>
      </c>
      <c r="V378" s="11" t="str">
        <f t="shared" si="111"/>
        <v/>
      </c>
    </row>
    <row r="379" spans="1:22" ht="15.75" thickBot="1" x14ac:dyDescent="0.3">
      <c r="A379" s="3">
        <v>-217430</v>
      </c>
      <c r="B379" s="4">
        <v>1.23</v>
      </c>
      <c r="C379" s="4">
        <v>0.27</v>
      </c>
      <c r="D379" s="4">
        <v>13</v>
      </c>
      <c r="E379" s="4">
        <v>0.9</v>
      </c>
      <c r="F379" s="4">
        <v>1.56</v>
      </c>
      <c r="G379" s="5">
        <f t="shared" si="96"/>
        <v>1.23</v>
      </c>
      <c r="H379" s="5">
        <f t="shared" si="97"/>
        <v>0.9</v>
      </c>
      <c r="I379" s="5">
        <f t="shared" si="98"/>
        <v>0.27</v>
      </c>
      <c r="J379" s="5">
        <f t="shared" si="99"/>
        <v>13</v>
      </c>
      <c r="K379" s="7" t="str">
        <f t="shared" si="100"/>
        <v/>
      </c>
      <c r="L379" s="7" t="str">
        <f t="shared" si="101"/>
        <v/>
      </c>
      <c r="M379" s="7" t="str">
        <f t="shared" si="102"/>
        <v/>
      </c>
      <c r="N379" s="7" t="str">
        <f t="shared" si="103"/>
        <v/>
      </c>
      <c r="O379" s="9" t="str">
        <f t="shared" si="104"/>
        <v/>
      </c>
      <c r="P379" s="9" t="str">
        <f t="shared" si="105"/>
        <v/>
      </c>
      <c r="Q379" s="9" t="str">
        <f t="shared" si="106"/>
        <v/>
      </c>
      <c r="R379" s="9" t="str">
        <f t="shared" si="107"/>
        <v/>
      </c>
      <c r="S379" s="11" t="str">
        <f t="shared" si="108"/>
        <v/>
      </c>
      <c r="T379" s="11" t="str">
        <f t="shared" si="109"/>
        <v/>
      </c>
      <c r="U379" s="11" t="str">
        <f t="shared" si="110"/>
        <v/>
      </c>
      <c r="V379" s="11" t="str">
        <f t="shared" si="111"/>
        <v/>
      </c>
    </row>
    <row r="380" spans="1:22" ht="15.75" thickBot="1" x14ac:dyDescent="0.3">
      <c r="A380" s="3" t="s">
        <v>627</v>
      </c>
      <c r="B380" s="4">
        <v>1.23</v>
      </c>
      <c r="C380" s="4">
        <v>0.21</v>
      </c>
      <c r="D380" s="4">
        <v>16.8</v>
      </c>
      <c r="E380" s="4">
        <v>0.97</v>
      </c>
      <c r="F380" s="4">
        <v>1.48</v>
      </c>
      <c r="G380" s="5">
        <f t="shared" si="96"/>
        <v>1.23</v>
      </c>
      <c r="H380" s="5">
        <f t="shared" si="97"/>
        <v>0.97</v>
      </c>
      <c r="I380" s="5">
        <f t="shared" si="98"/>
        <v>0.21</v>
      </c>
      <c r="J380" s="5">
        <f t="shared" si="99"/>
        <v>16.8</v>
      </c>
      <c r="K380" s="7" t="str">
        <f t="shared" si="100"/>
        <v/>
      </c>
      <c r="L380" s="7" t="str">
        <f t="shared" si="101"/>
        <v/>
      </c>
      <c r="M380" s="7" t="str">
        <f t="shared" si="102"/>
        <v/>
      </c>
      <c r="N380" s="7" t="str">
        <f t="shared" si="103"/>
        <v/>
      </c>
      <c r="O380" s="9" t="str">
        <f t="shared" si="104"/>
        <v/>
      </c>
      <c r="P380" s="9" t="str">
        <f t="shared" si="105"/>
        <v/>
      </c>
      <c r="Q380" s="9" t="str">
        <f t="shared" si="106"/>
        <v/>
      </c>
      <c r="R380" s="9" t="str">
        <f t="shared" si="107"/>
        <v/>
      </c>
      <c r="S380" s="11" t="str">
        <f t="shared" si="108"/>
        <v/>
      </c>
      <c r="T380" s="11" t="str">
        <f t="shared" si="109"/>
        <v/>
      </c>
      <c r="U380" s="11" t="str">
        <f t="shared" si="110"/>
        <v/>
      </c>
      <c r="V380" s="11" t="str">
        <f t="shared" si="111"/>
        <v/>
      </c>
    </row>
    <row r="381" spans="1:22" ht="15.75" thickBot="1" x14ac:dyDescent="0.3">
      <c r="A381" s="3">
        <v>-90403</v>
      </c>
      <c r="B381" s="4">
        <v>1.23</v>
      </c>
      <c r="C381" s="4">
        <v>0.28000000000000003</v>
      </c>
      <c r="D381" s="4">
        <v>19</v>
      </c>
      <c r="E381" s="4">
        <v>0.89</v>
      </c>
      <c r="F381" s="4">
        <v>1.58</v>
      </c>
      <c r="G381" s="5">
        <f t="shared" si="96"/>
        <v>1.23</v>
      </c>
      <c r="H381" s="5">
        <f t="shared" si="97"/>
        <v>0.89</v>
      </c>
      <c r="I381" s="5">
        <f t="shared" si="98"/>
        <v>0.28000000000000003</v>
      </c>
      <c r="J381" s="5">
        <f t="shared" si="99"/>
        <v>19</v>
      </c>
      <c r="K381" s="7" t="str">
        <f t="shared" si="100"/>
        <v/>
      </c>
      <c r="L381" s="7" t="str">
        <f t="shared" si="101"/>
        <v/>
      </c>
      <c r="M381" s="7" t="str">
        <f t="shared" si="102"/>
        <v/>
      </c>
      <c r="N381" s="7" t="str">
        <f t="shared" si="103"/>
        <v/>
      </c>
      <c r="O381" s="9" t="str">
        <f t="shared" si="104"/>
        <v/>
      </c>
      <c r="P381" s="9" t="str">
        <f t="shared" si="105"/>
        <v/>
      </c>
      <c r="Q381" s="9" t="str">
        <f t="shared" si="106"/>
        <v/>
      </c>
      <c r="R381" s="9" t="str">
        <f t="shared" si="107"/>
        <v/>
      </c>
      <c r="S381" s="11" t="str">
        <f t="shared" si="108"/>
        <v/>
      </c>
      <c r="T381" s="11" t="str">
        <f t="shared" si="109"/>
        <v/>
      </c>
      <c r="U381" s="11" t="str">
        <f t="shared" si="110"/>
        <v/>
      </c>
      <c r="V381" s="11" t="str">
        <f t="shared" si="111"/>
        <v/>
      </c>
    </row>
    <row r="382" spans="1:22" ht="15.75" thickBot="1" x14ac:dyDescent="0.3">
      <c r="A382" s="3">
        <v>-436774</v>
      </c>
      <c r="B382" s="4">
        <v>1.23</v>
      </c>
      <c r="C382" s="4">
        <v>0.49</v>
      </c>
      <c r="D382" s="4">
        <v>21.4</v>
      </c>
      <c r="E382" s="4">
        <v>0.63</v>
      </c>
      <c r="F382" s="4">
        <v>1.83</v>
      </c>
      <c r="G382" s="5">
        <f t="shared" si="96"/>
        <v>1.23</v>
      </c>
      <c r="H382" s="5">
        <f t="shared" si="97"/>
        <v>0.63</v>
      </c>
      <c r="I382" s="5">
        <f t="shared" si="98"/>
        <v>0.49</v>
      </c>
      <c r="J382" s="5">
        <f t="shared" si="99"/>
        <v>21.4</v>
      </c>
      <c r="K382" s="7" t="str">
        <f t="shared" si="100"/>
        <v/>
      </c>
      <c r="L382" s="7" t="str">
        <f t="shared" si="101"/>
        <v/>
      </c>
      <c r="M382" s="7" t="str">
        <f t="shared" si="102"/>
        <v/>
      </c>
      <c r="N382" s="7" t="str">
        <f t="shared" si="103"/>
        <v/>
      </c>
      <c r="O382" s="9" t="str">
        <f t="shared" si="104"/>
        <v/>
      </c>
      <c r="P382" s="9" t="str">
        <f t="shared" si="105"/>
        <v/>
      </c>
      <c r="Q382" s="9" t="str">
        <f t="shared" si="106"/>
        <v/>
      </c>
      <c r="R382" s="9" t="str">
        <f t="shared" si="107"/>
        <v/>
      </c>
      <c r="S382" s="11" t="str">
        <f t="shared" si="108"/>
        <v/>
      </c>
      <c r="T382" s="11" t="str">
        <f t="shared" si="109"/>
        <v/>
      </c>
      <c r="U382" s="11" t="str">
        <f t="shared" si="110"/>
        <v/>
      </c>
      <c r="V382" s="11" t="str">
        <f t="shared" si="111"/>
        <v/>
      </c>
    </row>
    <row r="383" spans="1:22" ht="15.75" thickBot="1" x14ac:dyDescent="0.3">
      <c r="A383" s="3">
        <v>-419472</v>
      </c>
      <c r="B383" s="4">
        <v>1.23</v>
      </c>
      <c r="C383" s="4">
        <v>0.2</v>
      </c>
      <c r="D383" s="4">
        <v>23.8</v>
      </c>
      <c r="E383" s="4">
        <v>0.98</v>
      </c>
      <c r="F383" s="4">
        <v>1.47</v>
      </c>
      <c r="G383" s="5">
        <f t="shared" si="96"/>
        <v>1.23</v>
      </c>
      <c r="H383" s="5">
        <f t="shared" si="97"/>
        <v>0.98</v>
      </c>
      <c r="I383" s="5">
        <f t="shared" si="98"/>
        <v>0.2</v>
      </c>
      <c r="J383" s="5">
        <f t="shared" si="99"/>
        <v>23.8</v>
      </c>
      <c r="K383" s="7" t="str">
        <f t="shared" si="100"/>
        <v/>
      </c>
      <c r="L383" s="7" t="str">
        <f t="shared" si="101"/>
        <v/>
      </c>
      <c r="M383" s="7" t="str">
        <f t="shared" si="102"/>
        <v/>
      </c>
      <c r="N383" s="7" t="str">
        <f t="shared" si="103"/>
        <v/>
      </c>
      <c r="O383" s="9" t="str">
        <f t="shared" si="104"/>
        <v/>
      </c>
      <c r="P383" s="9" t="str">
        <f t="shared" si="105"/>
        <v/>
      </c>
      <c r="Q383" s="9" t="str">
        <f t="shared" si="106"/>
        <v/>
      </c>
      <c r="R383" s="9" t="str">
        <f t="shared" si="107"/>
        <v/>
      </c>
      <c r="S383" s="11" t="str">
        <f t="shared" si="108"/>
        <v/>
      </c>
      <c r="T383" s="11" t="str">
        <f t="shared" si="109"/>
        <v/>
      </c>
      <c r="U383" s="11" t="str">
        <f t="shared" si="110"/>
        <v/>
      </c>
      <c r="V383" s="11" t="str">
        <f t="shared" si="111"/>
        <v/>
      </c>
    </row>
    <row r="384" spans="1:22" ht="15.75" thickBot="1" x14ac:dyDescent="0.3">
      <c r="A384" s="3" t="s">
        <v>475</v>
      </c>
      <c r="B384" s="4">
        <v>1.23</v>
      </c>
      <c r="C384" s="4">
        <v>0.37</v>
      </c>
      <c r="D384" s="4">
        <v>29.9</v>
      </c>
      <c r="E384" s="4">
        <v>0.77</v>
      </c>
      <c r="F384" s="4">
        <v>1.69</v>
      </c>
      <c r="G384" s="5">
        <f t="shared" si="96"/>
        <v>1.23</v>
      </c>
      <c r="H384" s="5">
        <f t="shared" si="97"/>
        <v>0.77</v>
      </c>
      <c r="I384" s="5">
        <f t="shared" si="98"/>
        <v>0.37</v>
      </c>
      <c r="J384" s="5">
        <f t="shared" si="99"/>
        <v>29.9</v>
      </c>
      <c r="K384" s="7" t="str">
        <f t="shared" si="100"/>
        <v/>
      </c>
      <c r="L384" s="7" t="str">
        <f t="shared" si="101"/>
        <v/>
      </c>
      <c r="M384" s="7" t="str">
        <f t="shared" si="102"/>
        <v/>
      </c>
      <c r="N384" s="7" t="str">
        <f t="shared" si="103"/>
        <v/>
      </c>
      <c r="O384" s="9" t="str">
        <f t="shared" si="104"/>
        <v/>
      </c>
      <c r="P384" s="9" t="str">
        <f t="shared" si="105"/>
        <v/>
      </c>
      <c r="Q384" s="9" t="str">
        <f t="shared" si="106"/>
        <v/>
      </c>
      <c r="R384" s="9" t="str">
        <f t="shared" si="107"/>
        <v/>
      </c>
      <c r="S384" s="11" t="str">
        <f t="shared" si="108"/>
        <v/>
      </c>
      <c r="T384" s="11" t="str">
        <f t="shared" si="109"/>
        <v/>
      </c>
      <c r="U384" s="11" t="str">
        <f t="shared" si="110"/>
        <v/>
      </c>
      <c r="V384" s="11" t="str">
        <f t="shared" si="111"/>
        <v/>
      </c>
    </row>
    <row r="385" spans="1:22" ht="15.75" thickBot="1" x14ac:dyDescent="0.3">
      <c r="A385" s="3" t="s">
        <v>286</v>
      </c>
      <c r="B385" s="4">
        <v>1.23</v>
      </c>
      <c r="C385" s="4">
        <v>0.27</v>
      </c>
      <c r="D385" s="4">
        <v>30</v>
      </c>
      <c r="E385" s="4">
        <v>0.89</v>
      </c>
      <c r="F385" s="4">
        <v>1.56</v>
      </c>
      <c r="G385" s="5">
        <f t="shared" si="96"/>
        <v>1.23</v>
      </c>
      <c r="H385" s="5">
        <f t="shared" si="97"/>
        <v>0.89</v>
      </c>
      <c r="I385" s="5">
        <f t="shared" si="98"/>
        <v>0.27</v>
      </c>
      <c r="J385" s="5">
        <f t="shared" si="99"/>
        <v>30</v>
      </c>
      <c r="K385" s="7" t="str">
        <f t="shared" si="100"/>
        <v/>
      </c>
      <c r="L385" s="7" t="str">
        <f t="shared" si="101"/>
        <v/>
      </c>
      <c r="M385" s="7" t="str">
        <f t="shared" si="102"/>
        <v/>
      </c>
      <c r="N385" s="7" t="str">
        <f t="shared" si="103"/>
        <v/>
      </c>
      <c r="O385" s="9" t="str">
        <f t="shared" si="104"/>
        <v/>
      </c>
      <c r="P385" s="9" t="str">
        <f t="shared" si="105"/>
        <v/>
      </c>
      <c r="Q385" s="9" t="str">
        <f t="shared" si="106"/>
        <v/>
      </c>
      <c r="R385" s="9" t="str">
        <f t="shared" si="107"/>
        <v/>
      </c>
      <c r="S385" s="11" t="str">
        <f t="shared" si="108"/>
        <v/>
      </c>
      <c r="T385" s="11" t="str">
        <f t="shared" si="109"/>
        <v/>
      </c>
      <c r="U385" s="11" t="str">
        <f t="shared" si="110"/>
        <v/>
      </c>
      <c r="V385" s="11" t="str">
        <f t="shared" si="111"/>
        <v/>
      </c>
    </row>
    <row r="386" spans="1:22" ht="15.75" thickBot="1" x14ac:dyDescent="0.3">
      <c r="A386" s="3">
        <v>-450293</v>
      </c>
      <c r="B386" s="4">
        <v>1.23</v>
      </c>
      <c r="C386" s="4">
        <v>0.28000000000000003</v>
      </c>
      <c r="D386" s="4">
        <v>35.299999999999997</v>
      </c>
      <c r="E386" s="4">
        <v>0.89</v>
      </c>
      <c r="F386" s="4">
        <v>1.57</v>
      </c>
      <c r="G386" s="5">
        <f t="shared" si="96"/>
        <v>1.23</v>
      </c>
      <c r="H386" s="5">
        <f t="shared" si="97"/>
        <v>0.89</v>
      </c>
      <c r="I386" s="5">
        <f t="shared" si="98"/>
        <v>0.28000000000000003</v>
      </c>
      <c r="J386" s="5">
        <f t="shared" si="99"/>
        <v>35.299999999999997</v>
      </c>
      <c r="K386" s="7" t="str">
        <f t="shared" si="100"/>
        <v/>
      </c>
      <c r="L386" s="7" t="str">
        <f t="shared" si="101"/>
        <v/>
      </c>
      <c r="M386" s="7" t="str">
        <f t="shared" si="102"/>
        <v/>
      </c>
      <c r="N386" s="7" t="str">
        <f t="shared" si="103"/>
        <v/>
      </c>
      <c r="O386" s="9" t="str">
        <f t="shared" si="104"/>
        <v/>
      </c>
      <c r="P386" s="9" t="str">
        <f t="shared" si="105"/>
        <v/>
      </c>
      <c r="Q386" s="9" t="str">
        <f t="shared" si="106"/>
        <v/>
      </c>
      <c r="R386" s="9" t="str">
        <f t="shared" si="107"/>
        <v/>
      </c>
      <c r="S386" s="11" t="str">
        <f t="shared" si="108"/>
        <v/>
      </c>
      <c r="T386" s="11" t="str">
        <f t="shared" si="109"/>
        <v/>
      </c>
      <c r="U386" s="11" t="str">
        <f t="shared" si="110"/>
        <v/>
      </c>
      <c r="V386" s="11" t="str">
        <f t="shared" si="111"/>
        <v/>
      </c>
    </row>
    <row r="387" spans="1:22" ht="15.75" thickBot="1" x14ac:dyDescent="0.3">
      <c r="A387" s="3" t="s">
        <v>745</v>
      </c>
      <c r="B387" s="4">
        <v>1.23</v>
      </c>
      <c r="C387" s="4">
        <v>0.34</v>
      </c>
      <c r="D387" s="4">
        <v>35.799999999999997</v>
      </c>
      <c r="E387" s="4">
        <v>0.82</v>
      </c>
      <c r="F387" s="4">
        <v>1.64</v>
      </c>
      <c r="G387" s="5">
        <f t="shared" ref="G387:G450" si="112">IF(AND(B387&gt;=1,E387&lt;=1.02),B387,"")</f>
        <v>1.23</v>
      </c>
      <c r="H387" s="5">
        <f t="shared" ref="H387:H450" si="113">IF(AND(B387&gt;=1,E387&lt;=1.02),E387,"")</f>
        <v>0.82</v>
      </c>
      <c r="I387" s="5">
        <f t="shared" ref="I387:I450" si="114">IF(AND(B387&gt;=1,E387&lt;=1.02),C387,"")</f>
        <v>0.34</v>
      </c>
      <c r="J387" s="5">
        <f t="shared" ref="J387:J450" si="115">IF(AND(B387&gt;=1,E387&lt;=1.02),D387,"")</f>
        <v>35.799999999999997</v>
      </c>
      <c r="K387" s="7" t="str">
        <f t="shared" ref="K387:K450" si="116">IF(AND(B387&lt;1,F387&gt;0.983),B387,"")</f>
        <v/>
      </c>
      <c r="L387" s="7" t="str">
        <f t="shared" ref="L387:L450" si="117">IF(AND(B387&lt;1,F387&gt;0.983),F387,"")</f>
        <v/>
      </c>
      <c r="M387" s="7" t="str">
        <f t="shared" ref="M387:M450" si="118">IF(AND(B387&lt;1,F387&gt;0.983),C387,"")</f>
        <v/>
      </c>
      <c r="N387" s="7" t="str">
        <f t="shared" ref="N387:N450" si="119">IF(AND(B387&lt;1,F387&gt;0.983),D387,"")</f>
        <v/>
      </c>
      <c r="O387" s="9" t="str">
        <f t="shared" ref="O387:O450" si="120">IF(AND(B387&gt;=1, 1.02&lt;E387, E387&lt;=1.3),B387,"")</f>
        <v/>
      </c>
      <c r="P387" s="9" t="str">
        <f t="shared" ref="P387:P450" si="121">IF(AND(B387&gt;=1, 1.02&lt;E387, E387&lt;=1.3),E387,"")</f>
        <v/>
      </c>
      <c r="Q387" s="9" t="str">
        <f t="shared" ref="Q387:Q450" si="122">IF(AND(B387&gt;=1, 1.02&lt;E387, E387&lt;=1.3),C387,"")</f>
        <v/>
      </c>
      <c r="R387" s="9" t="str">
        <f t="shared" ref="R387:R450" si="123">IF(AND(B387&gt;=1, 1.02&lt;E387, E387&lt;=1.3),D387,"")</f>
        <v/>
      </c>
      <c r="S387" s="11" t="str">
        <f t="shared" ref="S387:S450" si="124">IF(AND(B387&lt;1, F387&lt;0.983),B387,"")</f>
        <v/>
      </c>
      <c r="T387" s="11" t="str">
        <f t="shared" ref="T387:T450" si="125">IF(AND(B387&lt;1, F387&lt;0.983),F387,"")</f>
        <v/>
      </c>
      <c r="U387" s="11" t="str">
        <f t="shared" ref="U387:U450" si="126">IF(AND(B387&lt;1, F387&lt;0.983),C387,"")</f>
        <v/>
      </c>
      <c r="V387" s="11" t="str">
        <f t="shared" ref="V387:V450" si="127">IF(AND(B387&lt;1, F387&lt;0.983),D387,"")</f>
        <v/>
      </c>
    </row>
    <row r="388" spans="1:22" ht="15.75" thickBot="1" x14ac:dyDescent="0.3">
      <c r="A388" s="3">
        <v>-363305</v>
      </c>
      <c r="B388" s="4">
        <v>1.24</v>
      </c>
      <c r="C388" s="4">
        <v>0.22</v>
      </c>
      <c r="D388" s="4">
        <v>3.5</v>
      </c>
      <c r="E388" s="4">
        <v>0.97</v>
      </c>
      <c r="F388" s="4">
        <v>1.51</v>
      </c>
      <c r="G388" s="5">
        <f t="shared" si="112"/>
        <v>1.24</v>
      </c>
      <c r="H388" s="5">
        <f t="shared" si="113"/>
        <v>0.97</v>
      </c>
      <c r="I388" s="5">
        <f t="shared" si="114"/>
        <v>0.22</v>
      </c>
      <c r="J388" s="5">
        <f t="shared" si="115"/>
        <v>3.5</v>
      </c>
      <c r="K388" s="7" t="str">
        <f t="shared" si="116"/>
        <v/>
      </c>
      <c r="L388" s="7" t="str">
        <f t="shared" si="117"/>
        <v/>
      </c>
      <c r="M388" s="7" t="str">
        <f t="shared" si="118"/>
        <v/>
      </c>
      <c r="N388" s="7" t="str">
        <f t="shared" si="119"/>
        <v/>
      </c>
      <c r="O388" s="9" t="str">
        <f t="shared" si="120"/>
        <v/>
      </c>
      <c r="P388" s="9" t="str">
        <f t="shared" si="121"/>
        <v/>
      </c>
      <c r="Q388" s="9" t="str">
        <f t="shared" si="122"/>
        <v/>
      </c>
      <c r="R388" s="9" t="str">
        <f t="shared" si="123"/>
        <v/>
      </c>
      <c r="S388" s="11" t="str">
        <f t="shared" si="124"/>
        <v/>
      </c>
      <c r="T388" s="11" t="str">
        <f t="shared" si="125"/>
        <v/>
      </c>
      <c r="U388" s="11" t="str">
        <f t="shared" si="126"/>
        <v/>
      </c>
      <c r="V388" s="11" t="str">
        <f t="shared" si="127"/>
        <v/>
      </c>
    </row>
    <row r="389" spans="1:22" ht="15.75" thickBot="1" x14ac:dyDescent="0.3">
      <c r="A389" s="3" t="s">
        <v>51</v>
      </c>
      <c r="B389" s="4">
        <v>1.24</v>
      </c>
      <c r="C389" s="4">
        <v>0.28999999999999998</v>
      </c>
      <c r="D389" s="4">
        <v>5.2</v>
      </c>
      <c r="E389" s="4">
        <v>0.88</v>
      </c>
      <c r="F389" s="4">
        <v>1.6</v>
      </c>
      <c r="G389" s="5">
        <f t="shared" si="112"/>
        <v>1.24</v>
      </c>
      <c r="H389" s="5">
        <f t="shared" si="113"/>
        <v>0.88</v>
      </c>
      <c r="I389" s="5">
        <f t="shared" si="114"/>
        <v>0.28999999999999998</v>
      </c>
      <c r="J389" s="5">
        <f t="shared" si="115"/>
        <v>5.2</v>
      </c>
      <c r="K389" s="7" t="str">
        <f t="shared" si="116"/>
        <v/>
      </c>
      <c r="L389" s="7" t="str">
        <f t="shared" si="117"/>
        <v/>
      </c>
      <c r="M389" s="7" t="str">
        <f t="shared" si="118"/>
        <v/>
      </c>
      <c r="N389" s="7" t="str">
        <f t="shared" si="119"/>
        <v/>
      </c>
      <c r="O389" s="9" t="str">
        <f t="shared" si="120"/>
        <v/>
      </c>
      <c r="P389" s="9" t="str">
        <f t="shared" si="121"/>
        <v/>
      </c>
      <c r="Q389" s="9" t="str">
        <f t="shared" si="122"/>
        <v/>
      </c>
      <c r="R389" s="9" t="str">
        <f t="shared" si="123"/>
        <v/>
      </c>
      <c r="S389" s="11" t="str">
        <f t="shared" si="124"/>
        <v/>
      </c>
      <c r="T389" s="11" t="str">
        <f t="shared" si="125"/>
        <v/>
      </c>
      <c r="U389" s="11" t="str">
        <f t="shared" si="126"/>
        <v/>
      </c>
      <c r="V389" s="11" t="str">
        <f t="shared" si="127"/>
        <v/>
      </c>
    </row>
    <row r="390" spans="1:22" ht="15.75" thickBot="1" x14ac:dyDescent="0.3">
      <c r="A390" s="3" t="s">
        <v>1097</v>
      </c>
      <c r="B390" s="4">
        <v>1.24</v>
      </c>
      <c r="C390" s="4">
        <v>0.5</v>
      </c>
      <c r="D390" s="4">
        <v>5.3</v>
      </c>
      <c r="E390" s="4">
        <v>0.62</v>
      </c>
      <c r="F390" s="4">
        <v>1.86</v>
      </c>
      <c r="G390" s="5">
        <f t="shared" si="112"/>
        <v>1.24</v>
      </c>
      <c r="H390" s="5">
        <f t="shared" si="113"/>
        <v>0.62</v>
      </c>
      <c r="I390" s="5">
        <f t="shared" si="114"/>
        <v>0.5</v>
      </c>
      <c r="J390" s="5">
        <f t="shared" si="115"/>
        <v>5.3</v>
      </c>
      <c r="K390" s="7" t="str">
        <f t="shared" si="116"/>
        <v/>
      </c>
      <c r="L390" s="7" t="str">
        <f t="shared" si="117"/>
        <v/>
      </c>
      <c r="M390" s="7" t="str">
        <f t="shared" si="118"/>
        <v/>
      </c>
      <c r="N390" s="7" t="str">
        <f t="shared" si="119"/>
        <v/>
      </c>
      <c r="O390" s="9" t="str">
        <f t="shared" si="120"/>
        <v/>
      </c>
      <c r="P390" s="9" t="str">
        <f t="shared" si="121"/>
        <v/>
      </c>
      <c r="Q390" s="9" t="str">
        <f t="shared" si="122"/>
        <v/>
      </c>
      <c r="R390" s="9" t="str">
        <f t="shared" si="123"/>
        <v/>
      </c>
      <c r="S390" s="11" t="str">
        <f t="shared" si="124"/>
        <v/>
      </c>
      <c r="T390" s="11" t="str">
        <f t="shared" si="125"/>
        <v/>
      </c>
      <c r="U390" s="11" t="str">
        <f t="shared" si="126"/>
        <v/>
      </c>
      <c r="V390" s="11" t="str">
        <f t="shared" si="127"/>
        <v/>
      </c>
    </row>
    <row r="391" spans="1:22" ht="15.75" thickBot="1" x14ac:dyDescent="0.3">
      <c r="A391" s="3" t="s">
        <v>999</v>
      </c>
      <c r="B391" s="4">
        <v>1.24</v>
      </c>
      <c r="C391" s="4">
        <v>0.33</v>
      </c>
      <c r="D391" s="4">
        <v>6.1</v>
      </c>
      <c r="E391" s="4">
        <v>0.83</v>
      </c>
      <c r="F391" s="4">
        <v>1.65</v>
      </c>
      <c r="G391" s="5">
        <f t="shared" si="112"/>
        <v>1.24</v>
      </c>
      <c r="H391" s="5">
        <f t="shared" si="113"/>
        <v>0.83</v>
      </c>
      <c r="I391" s="5">
        <f t="shared" si="114"/>
        <v>0.33</v>
      </c>
      <c r="J391" s="5">
        <f t="shared" si="115"/>
        <v>6.1</v>
      </c>
      <c r="K391" s="7" t="str">
        <f t="shared" si="116"/>
        <v/>
      </c>
      <c r="L391" s="7" t="str">
        <f t="shared" si="117"/>
        <v/>
      </c>
      <c r="M391" s="7" t="str">
        <f t="shared" si="118"/>
        <v/>
      </c>
      <c r="N391" s="7" t="str">
        <f t="shared" si="119"/>
        <v/>
      </c>
      <c r="O391" s="9" t="str">
        <f t="shared" si="120"/>
        <v/>
      </c>
      <c r="P391" s="9" t="str">
        <f t="shared" si="121"/>
        <v/>
      </c>
      <c r="Q391" s="9" t="str">
        <f t="shared" si="122"/>
        <v/>
      </c>
      <c r="R391" s="9" t="str">
        <f t="shared" si="123"/>
        <v/>
      </c>
      <c r="S391" s="11" t="str">
        <f t="shared" si="124"/>
        <v/>
      </c>
      <c r="T391" s="11" t="str">
        <f t="shared" si="125"/>
        <v/>
      </c>
      <c r="U391" s="11" t="str">
        <f t="shared" si="126"/>
        <v/>
      </c>
      <c r="V391" s="11" t="str">
        <f t="shared" si="127"/>
        <v/>
      </c>
    </row>
    <row r="392" spans="1:22" ht="15.75" thickBot="1" x14ac:dyDescent="0.3">
      <c r="A392" s="3" t="s">
        <v>560</v>
      </c>
      <c r="B392" s="4">
        <v>1.24</v>
      </c>
      <c r="C392" s="4">
        <v>0.23</v>
      </c>
      <c r="D392" s="4">
        <v>9.1</v>
      </c>
      <c r="E392" s="4">
        <v>0.96</v>
      </c>
      <c r="F392" s="4">
        <v>1.53</v>
      </c>
      <c r="G392" s="5">
        <f t="shared" si="112"/>
        <v>1.24</v>
      </c>
      <c r="H392" s="5">
        <f t="shared" si="113"/>
        <v>0.96</v>
      </c>
      <c r="I392" s="5">
        <f t="shared" si="114"/>
        <v>0.23</v>
      </c>
      <c r="J392" s="5">
        <f t="shared" si="115"/>
        <v>9.1</v>
      </c>
      <c r="K392" s="7" t="str">
        <f t="shared" si="116"/>
        <v/>
      </c>
      <c r="L392" s="7" t="str">
        <f t="shared" si="117"/>
        <v/>
      </c>
      <c r="M392" s="7" t="str">
        <f t="shared" si="118"/>
        <v/>
      </c>
      <c r="N392" s="7" t="str">
        <f t="shared" si="119"/>
        <v/>
      </c>
      <c r="O392" s="9" t="str">
        <f t="shared" si="120"/>
        <v/>
      </c>
      <c r="P392" s="9" t="str">
        <f t="shared" si="121"/>
        <v/>
      </c>
      <c r="Q392" s="9" t="str">
        <f t="shared" si="122"/>
        <v/>
      </c>
      <c r="R392" s="9" t="str">
        <f t="shared" si="123"/>
        <v/>
      </c>
      <c r="S392" s="11" t="str">
        <f t="shared" si="124"/>
        <v/>
      </c>
      <c r="T392" s="11" t="str">
        <f t="shared" si="125"/>
        <v/>
      </c>
      <c r="U392" s="11" t="str">
        <f t="shared" si="126"/>
        <v/>
      </c>
      <c r="V392" s="11" t="str">
        <f t="shared" si="127"/>
        <v/>
      </c>
    </row>
    <row r="393" spans="1:22" ht="15.75" thickBot="1" x14ac:dyDescent="0.3">
      <c r="A393" s="3" t="s">
        <v>371</v>
      </c>
      <c r="B393" s="4">
        <v>1.24</v>
      </c>
      <c r="C393" s="4">
        <v>0.18</v>
      </c>
      <c r="D393" s="4">
        <v>9.6</v>
      </c>
      <c r="E393" s="4">
        <v>1.03</v>
      </c>
      <c r="F393" s="4">
        <v>1.46</v>
      </c>
      <c r="G393" s="5" t="str">
        <f t="shared" si="112"/>
        <v/>
      </c>
      <c r="H393" s="5" t="str">
        <f t="shared" si="113"/>
        <v/>
      </c>
      <c r="I393" s="5" t="str">
        <f t="shared" si="114"/>
        <v/>
      </c>
      <c r="J393" s="5" t="str">
        <f t="shared" si="115"/>
        <v/>
      </c>
      <c r="K393" s="7" t="str">
        <f t="shared" si="116"/>
        <v/>
      </c>
      <c r="L393" s="7" t="str">
        <f t="shared" si="117"/>
        <v/>
      </c>
      <c r="M393" s="7" t="str">
        <f t="shared" si="118"/>
        <v/>
      </c>
      <c r="N393" s="7" t="str">
        <f t="shared" si="119"/>
        <v/>
      </c>
      <c r="O393" s="9">
        <f t="shared" si="120"/>
        <v>1.24</v>
      </c>
      <c r="P393" s="9">
        <f t="shared" si="121"/>
        <v>1.03</v>
      </c>
      <c r="Q393" s="9">
        <f t="shared" si="122"/>
        <v>0.18</v>
      </c>
      <c r="R393" s="9">
        <f t="shared" si="123"/>
        <v>9.6</v>
      </c>
      <c r="S393" s="11" t="str">
        <f t="shared" si="124"/>
        <v/>
      </c>
      <c r="T393" s="11" t="str">
        <f t="shared" si="125"/>
        <v/>
      </c>
      <c r="U393" s="11" t="str">
        <f t="shared" si="126"/>
        <v/>
      </c>
      <c r="V393" s="11" t="str">
        <f t="shared" si="127"/>
        <v/>
      </c>
    </row>
    <row r="394" spans="1:22" ht="15.75" thickBot="1" x14ac:dyDescent="0.3">
      <c r="A394" s="3" t="s">
        <v>396</v>
      </c>
      <c r="B394" s="4">
        <v>1.24</v>
      </c>
      <c r="C394" s="4">
        <v>0.28999999999999998</v>
      </c>
      <c r="D394" s="4">
        <v>10</v>
      </c>
      <c r="E394" s="4">
        <v>0.87</v>
      </c>
      <c r="F394" s="4">
        <v>1.6</v>
      </c>
      <c r="G394" s="5">
        <f t="shared" si="112"/>
        <v>1.24</v>
      </c>
      <c r="H394" s="5">
        <f t="shared" si="113"/>
        <v>0.87</v>
      </c>
      <c r="I394" s="5">
        <f t="shared" si="114"/>
        <v>0.28999999999999998</v>
      </c>
      <c r="J394" s="5">
        <f t="shared" si="115"/>
        <v>10</v>
      </c>
      <c r="K394" s="7" t="str">
        <f t="shared" si="116"/>
        <v/>
      </c>
      <c r="L394" s="7" t="str">
        <f t="shared" si="117"/>
        <v/>
      </c>
      <c r="M394" s="7" t="str">
        <f t="shared" si="118"/>
        <v/>
      </c>
      <c r="N394" s="7" t="str">
        <f t="shared" si="119"/>
        <v/>
      </c>
      <c r="O394" s="9" t="str">
        <f t="shared" si="120"/>
        <v/>
      </c>
      <c r="P394" s="9" t="str">
        <f t="shared" si="121"/>
        <v/>
      </c>
      <c r="Q394" s="9" t="str">
        <f t="shared" si="122"/>
        <v/>
      </c>
      <c r="R394" s="9" t="str">
        <f t="shared" si="123"/>
        <v/>
      </c>
      <c r="S394" s="11" t="str">
        <f t="shared" si="124"/>
        <v/>
      </c>
      <c r="T394" s="11" t="str">
        <f t="shared" si="125"/>
        <v/>
      </c>
      <c r="U394" s="11" t="str">
        <f t="shared" si="126"/>
        <v/>
      </c>
      <c r="V394" s="11" t="str">
        <f t="shared" si="127"/>
        <v/>
      </c>
    </row>
    <row r="395" spans="1:22" ht="15.75" thickBot="1" x14ac:dyDescent="0.3">
      <c r="A395" s="3" t="s">
        <v>792</v>
      </c>
      <c r="B395" s="4">
        <v>1.24</v>
      </c>
      <c r="C395" s="4">
        <v>0.25</v>
      </c>
      <c r="D395" s="4">
        <v>11.3</v>
      </c>
      <c r="E395" s="4">
        <v>0.93</v>
      </c>
      <c r="F395" s="4">
        <v>1.55</v>
      </c>
      <c r="G395" s="5">
        <f t="shared" si="112"/>
        <v>1.24</v>
      </c>
      <c r="H395" s="5">
        <f t="shared" si="113"/>
        <v>0.93</v>
      </c>
      <c r="I395" s="5">
        <f t="shared" si="114"/>
        <v>0.25</v>
      </c>
      <c r="J395" s="5">
        <f t="shared" si="115"/>
        <v>11.3</v>
      </c>
      <c r="K395" s="7" t="str">
        <f t="shared" si="116"/>
        <v/>
      </c>
      <c r="L395" s="7" t="str">
        <f t="shared" si="117"/>
        <v/>
      </c>
      <c r="M395" s="7" t="str">
        <f t="shared" si="118"/>
        <v/>
      </c>
      <c r="N395" s="7" t="str">
        <f t="shared" si="119"/>
        <v/>
      </c>
      <c r="O395" s="9" t="str">
        <f t="shared" si="120"/>
        <v/>
      </c>
      <c r="P395" s="9" t="str">
        <f t="shared" si="121"/>
        <v/>
      </c>
      <c r="Q395" s="9" t="str">
        <f t="shared" si="122"/>
        <v/>
      </c>
      <c r="R395" s="9" t="str">
        <f t="shared" si="123"/>
        <v/>
      </c>
      <c r="S395" s="11" t="str">
        <f t="shared" si="124"/>
        <v/>
      </c>
      <c r="T395" s="11" t="str">
        <f t="shared" si="125"/>
        <v/>
      </c>
      <c r="U395" s="11" t="str">
        <f t="shared" si="126"/>
        <v/>
      </c>
      <c r="V395" s="11" t="str">
        <f t="shared" si="127"/>
        <v/>
      </c>
    </row>
    <row r="396" spans="1:22" ht="15.75" thickBot="1" x14ac:dyDescent="0.3">
      <c r="A396" s="3" t="s">
        <v>212</v>
      </c>
      <c r="B396" s="4">
        <v>1.24</v>
      </c>
      <c r="C396" s="4">
        <v>0.72</v>
      </c>
      <c r="D396" s="4">
        <v>15.7</v>
      </c>
      <c r="E396" s="4">
        <v>0.35</v>
      </c>
      <c r="F396" s="4">
        <v>2.13</v>
      </c>
      <c r="G396" s="5">
        <f t="shared" si="112"/>
        <v>1.24</v>
      </c>
      <c r="H396" s="5">
        <f t="shared" si="113"/>
        <v>0.35</v>
      </c>
      <c r="I396" s="5">
        <f t="shared" si="114"/>
        <v>0.72</v>
      </c>
      <c r="J396" s="5">
        <f t="shared" si="115"/>
        <v>15.7</v>
      </c>
      <c r="K396" s="7" t="str">
        <f t="shared" si="116"/>
        <v/>
      </c>
      <c r="L396" s="7" t="str">
        <f t="shared" si="117"/>
        <v/>
      </c>
      <c r="M396" s="7" t="str">
        <f t="shared" si="118"/>
        <v/>
      </c>
      <c r="N396" s="7" t="str">
        <f t="shared" si="119"/>
        <v/>
      </c>
      <c r="O396" s="9" t="str">
        <f t="shared" si="120"/>
        <v/>
      </c>
      <c r="P396" s="9" t="str">
        <f t="shared" si="121"/>
        <v/>
      </c>
      <c r="Q396" s="9" t="str">
        <f t="shared" si="122"/>
        <v/>
      </c>
      <c r="R396" s="9" t="str">
        <f t="shared" si="123"/>
        <v/>
      </c>
      <c r="S396" s="11" t="str">
        <f t="shared" si="124"/>
        <v/>
      </c>
      <c r="T396" s="11" t="str">
        <f t="shared" si="125"/>
        <v/>
      </c>
      <c r="U396" s="11" t="str">
        <f t="shared" si="126"/>
        <v/>
      </c>
      <c r="V396" s="11" t="str">
        <f t="shared" si="127"/>
        <v/>
      </c>
    </row>
    <row r="397" spans="1:22" ht="15.75" thickBot="1" x14ac:dyDescent="0.3">
      <c r="A397" s="3">
        <v>-439877</v>
      </c>
      <c r="B397" s="4">
        <v>1.24</v>
      </c>
      <c r="C397" s="4">
        <v>0.37</v>
      </c>
      <c r="D397" s="4">
        <v>21.6</v>
      </c>
      <c r="E397" s="4">
        <v>0.78</v>
      </c>
      <c r="F397" s="4">
        <v>1.69</v>
      </c>
      <c r="G397" s="5">
        <f t="shared" si="112"/>
        <v>1.24</v>
      </c>
      <c r="H397" s="5">
        <f t="shared" si="113"/>
        <v>0.78</v>
      </c>
      <c r="I397" s="5">
        <f t="shared" si="114"/>
        <v>0.37</v>
      </c>
      <c r="J397" s="5">
        <f t="shared" si="115"/>
        <v>21.6</v>
      </c>
      <c r="K397" s="7" t="str">
        <f t="shared" si="116"/>
        <v/>
      </c>
      <c r="L397" s="7" t="str">
        <f t="shared" si="117"/>
        <v/>
      </c>
      <c r="M397" s="7" t="str">
        <f t="shared" si="118"/>
        <v/>
      </c>
      <c r="N397" s="7" t="str">
        <f t="shared" si="119"/>
        <v/>
      </c>
      <c r="O397" s="9" t="str">
        <f t="shared" si="120"/>
        <v/>
      </c>
      <c r="P397" s="9" t="str">
        <f t="shared" si="121"/>
        <v/>
      </c>
      <c r="Q397" s="9" t="str">
        <f t="shared" si="122"/>
        <v/>
      </c>
      <c r="R397" s="9" t="str">
        <f t="shared" si="123"/>
        <v/>
      </c>
      <c r="S397" s="11" t="str">
        <f t="shared" si="124"/>
        <v/>
      </c>
      <c r="T397" s="11" t="str">
        <f t="shared" si="125"/>
        <v/>
      </c>
      <c r="U397" s="11" t="str">
        <f t="shared" si="126"/>
        <v/>
      </c>
      <c r="V397" s="11" t="str">
        <f t="shared" si="127"/>
        <v/>
      </c>
    </row>
    <row r="398" spans="1:22" ht="15.75" thickBot="1" x14ac:dyDescent="0.3">
      <c r="A398" s="3" t="s">
        <v>268</v>
      </c>
      <c r="B398" s="4">
        <v>1.24</v>
      </c>
      <c r="C398" s="4">
        <v>0.17</v>
      </c>
      <c r="D398" s="4">
        <v>23.2</v>
      </c>
      <c r="E398" s="4">
        <v>1.03</v>
      </c>
      <c r="F398" s="4">
        <v>1.45</v>
      </c>
      <c r="G398" s="5" t="str">
        <f t="shared" si="112"/>
        <v/>
      </c>
      <c r="H398" s="5" t="str">
        <f t="shared" si="113"/>
        <v/>
      </c>
      <c r="I398" s="5" t="str">
        <f t="shared" si="114"/>
        <v/>
      </c>
      <c r="J398" s="5" t="str">
        <f t="shared" si="115"/>
        <v/>
      </c>
      <c r="K398" s="7" t="str">
        <f t="shared" si="116"/>
        <v/>
      </c>
      <c r="L398" s="7" t="str">
        <f t="shared" si="117"/>
        <v/>
      </c>
      <c r="M398" s="7" t="str">
        <f t="shared" si="118"/>
        <v/>
      </c>
      <c r="N398" s="7" t="str">
        <f t="shared" si="119"/>
        <v/>
      </c>
      <c r="O398" s="9">
        <f t="shared" si="120"/>
        <v>1.24</v>
      </c>
      <c r="P398" s="9">
        <f t="shared" si="121"/>
        <v>1.03</v>
      </c>
      <c r="Q398" s="9">
        <f t="shared" si="122"/>
        <v>0.17</v>
      </c>
      <c r="R398" s="9">
        <f t="shared" si="123"/>
        <v>23.2</v>
      </c>
      <c r="S398" s="11" t="str">
        <f t="shared" si="124"/>
        <v/>
      </c>
      <c r="T398" s="11" t="str">
        <f t="shared" si="125"/>
        <v/>
      </c>
      <c r="U398" s="11" t="str">
        <f t="shared" si="126"/>
        <v/>
      </c>
      <c r="V398" s="11" t="str">
        <f t="shared" si="127"/>
        <v/>
      </c>
    </row>
    <row r="399" spans="1:22" ht="15.75" thickBot="1" x14ac:dyDescent="0.3">
      <c r="A399" s="3" t="s">
        <v>951</v>
      </c>
      <c r="B399" s="4">
        <v>1.24</v>
      </c>
      <c r="C399" s="4">
        <v>0.17</v>
      </c>
      <c r="D399" s="4">
        <v>28.6</v>
      </c>
      <c r="E399" s="4">
        <v>1.03</v>
      </c>
      <c r="F399" s="4">
        <v>1.45</v>
      </c>
      <c r="G399" s="5" t="str">
        <f t="shared" si="112"/>
        <v/>
      </c>
      <c r="H399" s="5" t="str">
        <f t="shared" si="113"/>
        <v/>
      </c>
      <c r="I399" s="5" t="str">
        <f t="shared" si="114"/>
        <v/>
      </c>
      <c r="J399" s="5" t="str">
        <f t="shared" si="115"/>
        <v/>
      </c>
      <c r="K399" s="7" t="str">
        <f t="shared" si="116"/>
        <v/>
      </c>
      <c r="L399" s="7" t="str">
        <f t="shared" si="117"/>
        <v/>
      </c>
      <c r="M399" s="7" t="str">
        <f t="shared" si="118"/>
        <v/>
      </c>
      <c r="N399" s="7" t="str">
        <f t="shared" si="119"/>
        <v/>
      </c>
      <c r="O399" s="9">
        <f t="shared" si="120"/>
        <v>1.24</v>
      </c>
      <c r="P399" s="9">
        <f t="shared" si="121"/>
        <v>1.03</v>
      </c>
      <c r="Q399" s="9">
        <f t="shared" si="122"/>
        <v>0.17</v>
      </c>
      <c r="R399" s="9">
        <f t="shared" si="123"/>
        <v>28.6</v>
      </c>
      <c r="S399" s="11" t="str">
        <f t="shared" si="124"/>
        <v/>
      </c>
      <c r="T399" s="11" t="str">
        <f t="shared" si="125"/>
        <v/>
      </c>
      <c r="U399" s="11" t="str">
        <f t="shared" si="126"/>
        <v/>
      </c>
      <c r="V399" s="11" t="str">
        <f t="shared" si="127"/>
        <v/>
      </c>
    </row>
    <row r="400" spans="1:22" ht="15.75" thickBot="1" x14ac:dyDescent="0.3">
      <c r="A400" s="3" t="s">
        <v>484</v>
      </c>
      <c r="B400" s="4">
        <v>1.24</v>
      </c>
      <c r="C400" s="4">
        <v>0.24</v>
      </c>
      <c r="D400" s="4">
        <v>33.1</v>
      </c>
      <c r="E400" s="4">
        <v>0.94</v>
      </c>
      <c r="F400" s="4">
        <v>1.54</v>
      </c>
      <c r="G400" s="5">
        <f t="shared" si="112"/>
        <v>1.24</v>
      </c>
      <c r="H400" s="5">
        <f t="shared" si="113"/>
        <v>0.94</v>
      </c>
      <c r="I400" s="5">
        <f t="shared" si="114"/>
        <v>0.24</v>
      </c>
      <c r="J400" s="5">
        <f t="shared" si="115"/>
        <v>33.1</v>
      </c>
      <c r="K400" s="7" t="str">
        <f t="shared" si="116"/>
        <v/>
      </c>
      <c r="L400" s="7" t="str">
        <f t="shared" si="117"/>
        <v/>
      </c>
      <c r="M400" s="7" t="str">
        <f t="shared" si="118"/>
        <v/>
      </c>
      <c r="N400" s="7" t="str">
        <f t="shared" si="119"/>
        <v/>
      </c>
      <c r="O400" s="9" t="str">
        <f t="shared" si="120"/>
        <v/>
      </c>
      <c r="P400" s="9" t="str">
        <f t="shared" si="121"/>
        <v/>
      </c>
      <c r="Q400" s="9" t="str">
        <f t="shared" si="122"/>
        <v/>
      </c>
      <c r="R400" s="9" t="str">
        <f t="shared" si="123"/>
        <v/>
      </c>
      <c r="S400" s="11" t="str">
        <f t="shared" si="124"/>
        <v/>
      </c>
      <c r="T400" s="11" t="str">
        <f t="shared" si="125"/>
        <v/>
      </c>
      <c r="U400" s="11" t="str">
        <f t="shared" si="126"/>
        <v/>
      </c>
      <c r="V400" s="11" t="str">
        <f t="shared" si="127"/>
        <v/>
      </c>
    </row>
    <row r="401" spans="1:22" ht="15.75" thickBot="1" x14ac:dyDescent="0.3">
      <c r="A401" s="3">
        <v>-279816</v>
      </c>
      <c r="B401" s="4">
        <v>1.24</v>
      </c>
      <c r="C401" s="4">
        <v>0.4</v>
      </c>
      <c r="D401" s="4">
        <v>50.7</v>
      </c>
      <c r="E401" s="4">
        <v>0.74</v>
      </c>
      <c r="F401" s="4">
        <v>1.73</v>
      </c>
      <c r="G401" s="5">
        <f t="shared" si="112"/>
        <v>1.24</v>
      </c>
      <c r="H401" s="5">
        <f t="shared" si="113"/>
        <v>0.74</v>
      </c>
      <c r="I401" s="5">
        <f t="shared" si="114"/>
        <v>0.4</v>
      </c>
      <c r="J401" s="5">
        <f t="shared" si="115"/>
        <v>50.7</v>
      </c>
      <c r="K401" s="7" t="str">
        <f t="shared" si="116"/>
        <v/>
      </c>
      <c r="L401" s="7" t="str">
        <f t="shared" si="117"/>
        <v/>
      </c>
      <c r="M401" s="7" t="str">
        <f t="shared" si="118"/>
        <v/>
      </c>
      <c r="N401" s="7" t="str">
        <f t="shared" si="119"/>
        <v/>
      </c>
      <c r="O401" s="9" t="str">
        <f t="shared" si="120"/>
        <v/>
      </c>
      <c r="P401" s="9" t="str">
        <f t="shared" si="121"/>
        <v/>
      </c>
      <c r="Q401" s="9" t="str">
        <f t="shared" si="122"/>
        <v/>
      </c>
      <c r="R401" s="9" t="str">
        <f t="shared" si="123"/>
        <v/>
      </c>
      <c r="S401" s="11" t="str">
        <f t="shared" si="124"/>
        <v/>
      </c>
      <c r="T401" s="11" t="str">
        <f t="shared" si="125"/>
        <v/>
      </c>
      <c r="U401" s="11" t="str">
        <f t="shared" si="126"/>
        <v/>
      </c>
      <c r="V401" s="11" t="str">
        <f t="shared" si="127"/>
        <v/>
      </c>
    </row>
    <row r="402" spans="1:22" ht="15.75" thickBot="1" x14ac:dyDescent="0.3">
      <c r="A402" s="3">
        <v>-162474</v>
      </c>
      <c r="B402" s="4">
        <v>1.24</v>
      </c>
      <c r="C402" s="4">
        <v>0.36</v>
      </c>
      <c r="D402" s="4">
        <v>50.7</v>
      </c>
      <c r="E402" s="4">
        <v>0.8</v>
      </c>
      <c r="F402" s="4">
        <v>1.68</v>
      </c>
      <c r="G402" s="5">
        <f t="shared" si="112"/>
        <v>1.24</v>
      </c>
      <c r="H402" s="5">
        <f t="shared" si="113"/>
        <v>0.8</v>
      </c>
      <c r="I402" s="5">
        <f t="shared" si="114"/>
        <v>0.36</v>
      </c>
      <c r="J402" s="5">
        <f t="shared" si="115"/>
        <v>50.7</v>
      </c>
      <c r="K402" s="7" t="str">
        <f t="shared" si="116"/>
        <v/>
      </c>
      <c r="L402" s="7" t="str">
        <f t="shared" si="117"/>
        <v/>
      </c>
      <c r="M402" s="7" t="str">
        <f t="shared" si="118"/>
        <v/>
      </c>
      <c r="N402" s="7" t="str">
        <f t="shared" si="119"/>
        <v/>
      </c>
      <c r="O402" s="9" t="str">
        <f t="shared" si="120"/>
        <v/>
      </c>
      <c r="P402" s="9" t="str">
        <f t="shared" si="121"/>
        <v/>
      </c>
      <c r="Q402" s="9" t="str">
        <f t="shared" si="122"/>
        <v/>
      </c>
      <c r="R402" s="9" t="str">
        <f t="shared" si="123"/>
        <v/>
      </c>
      <c r="S402" s="11" t="str">
        <f t="shared" si="124"/>
        <v/>
      </c>
      <c r="T402" s="11" t="str">
        <f t="shared" si="125"/>
        <v/>
      </c>
      <c r="U402" s="11" t="str">
        <f t="shared" si="126"/>
        <v/>
      </c>
      <c r="V402" s="11" t="str">
        <f t="shared" si="127"/>
        <v/>
      </c>
    </row>
    <row r="403" spans="1:22" ht="15.75" thickBot="1" x14ac:dyDescent="0.3">
      <c r="A403" s="3" t="s">
        <v>574</v>
      </c>
      <c r="B403" s="4">
        <v>1.25</v>
      </c>
      <c r="C403" s="4">
        <v>0.35</v>
      </c>
      <c r="D403" s="4">
        <v>3.9</v>
      </c>
      <c r="E403" s="4">
        <v>0.81</v>
      </c>
      <c r="F403" s="4">
        <v>1.69</v>
      </c>
      <c r="G403" s="5">
        <f t="shared" si="112"/>
        <v>1.25</v>
      </c>
      <c r="H403" s="5">
        <f t="shared" si="113"/>
        <v>0.81</v>
      </c>
      <c r="I403" s="5">
        <f t="shared" si="114"/>
        <v>0.35</v>
      </c>
      <c r="J403" s="5">
        <f t="shared" si="115"/>
        <v>3.9</v>
      </c>
      <c r="K403" s="7" t="str">
        <f t="shared" si="116"/>
        <v/>
      </c>
      <c r="L403" s="7" t="str">
        <f t="shared" si="117"/>
        <v/>
      </c>
      <c r="M403" s="7" t="str">
        <f t="shared" si="118"/>
        <v/>
      </c>
      <c r="N403" s="7" t="str">
        <f t="shared" si="119"/>
        <v/>
      </c>
      <c r="O403" s="9" t="str">
        <f t="shared" si="120"/>
        <v/>
      </c>
      <c r="P403" s="9" t="str">
        <f t="shared" si="121"/>
        <v/>
      </c>
      <c r="Q403" s="9" t="str">
        <f t="shared" si="122"/>
        <v/>
      </c>
      <c r="R403" s="9" t="str">
        <f t="shared" si="123"/>
        <v/>
      </c>
      <c r="S403" s="11" t="str">
        <f t="shared" si="124"/>
        <v/>
      </c>
      <c r="T403" s="11" t="str">
        <f t="shared" si="125"/>
        <v/>
      </c>
      <c r="U403" s="11" t="str">
        <f t="shared" si="126"/>
        <v/>
      </c>
      <c r="V403" s="11" t="str">
        <f t="shared" si="127"/>
        <v/>
      </c>
    </row>
    <row r="404" spans="1:22" ht="15.75" thickBot="1" x14ac:dyDescent="0.3">
      <c r="A404" s="3">
        <v>-333521</v>
      </c>
      <c r="B404" s="4">
        <v>1.25</v>
      </c>
      <c r="C404" s="4">
        <v>0.37</v>
      </c>
      <c r="D404" s="4">
        <v>12.5</v>
      </c>
      <c r="E404" s="4">
        <v>0.78</v>
      </c>
      <c r="F404" s="4">
        <v>1.72</v>
      </c>
      <c r="G404" s="5">
        <f t="shared" si="112"/>
        <v>1.25</v>
      </c>
      <c r="H404" s="5">
        <f t="shared" si="113"/>
        <v>0.78</v>
      </c>
      <c r="I404" s="5">
        <f t="shared" si="114"/>
        <v>0.37</v>
      </c>
      <c r="J404" s="5">
        <f t="shared" si="115"/>
        <v>12.5</v>
      </c>
      <c r="K404" s="7" t="str">
        <f t="shared" si="116"/>
        <v/>
      </c>
      <c r="L404" s="7" t="str">
        <f t="shared" si="117"/>
        <v/>
      </c>
      <c r="M404" s="7" t="str">
        <f t="shared" si="118"/>
        <v/>
      </c>
      <c r="N404" s="7" t="str">
        <f t="shared" si="119"/>
        <v/>
      </c>
      <c r="O404" s="9" t="str">
        <f t="shared" si="120"/>
        <v/>
      </c>
      <c r="P404" s="9" t="str">
        <f t="shared" si="121"/>
        <v/>
      </c>
      <c r="Q404" s="9" t="str">
        <f t="shared" si="122"/>
        <v/>
      </c>
      <c r="R404" s="9" t="str">
        <f t="shared" si="123"/>
        <v/>
      </c>
      <c r="S404" s="11" t="str">
        <f t="shared" si="124"/>
        <v/>
      </c>
      <c r="T404" s="11" t="str">
        <f t="shared" si="125"/>
        <v/>
      </c>
      <c r="U404" s="11" t="str">
        <f t="shared" si="126"/>
        <v/>
      </c>
      <c r="V404" s="11" t="str">
        <f t="shared" si="127"/>
        <v/>
      </c>
    </row>
    <row r="405" spans="1:22" ht="15.75" thickBot="1" x14ac:dyDescent="0.3">
      <c r="A405" s="3" t="s">
        <v>1</v>
      </c>
      <c r="B405" s="4">
        <v>1.25</v>
      </c>
      <c r="C405" s="4">
        <v>0.34</v>
      </c>
      <c r="D405" s="4">
        <v>13.3</v>
      </c>
      <c r="E405" s="4">
        <v>0.83</v>
      </c>
      <c r="F405" s="4">
        <v>1.66</v>
      </c>
      <c r="G405" s="5">
        <f t="shared" si="112"/>
        <v>1.25</v>
      </c>
      <c r="H405" s="5">
        <f t="shared" si="113"/>
        <v>0.83</v>
      </c>
      <c r="I405" s="5">
        <f t="shared" si="114"/>
        <v>0.34</v>
      </c>
      <c r="J405" s="5">
        <f t="shared" si="115"/>
        <v>13.3</v>
      </c>
      <c r="K405" s="7" t="str">
        <f t="shared" si="116"/>
        <v/>
      </c>
      <c r="L405" s="7" t="str">
        <f t="shared" si="117"/>
        <v/>
      </c>
      <c r="M405" s="7" t="str">
        <f t="shared" si="118"/>
        <v/>
      </c>
      <c r="N405" s="7" t="str">
        <f t="shared" si="119"/>
        <v/>
      </c>
      <c r="O405" s="9" t="str">
        <f t="shared" si="120"/>
        <v/>
      </c>
      <c r="P405" s="9" t="str">
        <f t="shared" si="121"/>
        <v/>
      </c>
      <c r="Q405" s="9" t="str">
        <f t="shared" si="122"/>
        <v/>
      </c>
      <c r="R405" s="9" t="str">
        <f t="shared" si="123"/>
        <v/>
      </c>
      <c r="S405" s="11" t="str">
        <f t="shared" si="124"/>
        <v/>
      </c>
      <c r="T405" s="11" t="str">
        <f t="shared" si="125"/>
        <v/>
      </c>
      <c r="U405" s="11" t="str">
        <f t="shared" si="126"/>
        <v/>
      </c>
      <c r="V405" s="11" t="str">
        <f t="shared" si="127"/>
        <v/>
      </c>
    </row>
    <row r="406" spans="1:22" ht="15.75" thickBot="1" x14ac:dyDescent="0.3">
      <c r="A406" s="3">
        <v>-162567</v>
      </c>
      <c r="B406" s="4">
        <v>1.25</v>
      </c>
      <c r="C406" s="4">
        <v>0.25</v>
      </c>
      <c r="D406" s="4">
        <v>13.7</v>
      </c>
      <c r="E406" s="4">
        <v>0.94</v>
      </c>
      <c r="F406" s="4">
        <v>1.56</v>
      </c>
      <c r="G406" s="5">
        <f t="shared" si="112"/>
        <v>1.25</v>
      </c>
      <c r="H406" s="5">
        <f t="shared" si="113"/>
        <v>0.94</v>
      </c>
      <c r="I406" s="5">
        <f t="shared" si="114"/>
        <v>0.25</v>
      </c>
      <c r="J406" s="5">
        <f t="shared" si="115"/>
        <v>13.7</v>
      </c>
      <c r="K406" s="7" t="str">
        <f t="shared" si="116"/>
        <v/>
      </c>
      <c r="L406" s="7" t="str">
        <f t="shared" si="117"/>
        <v/>
      </c>
      <c r="M406" s="7" t="str">
        <f t="shared" si="118"/>
        <v/>
      </c>
      <c r="N406" s="7" t="str">
        <f t="shared" si="119"/>
        <v/>
      </c>
      <c r="O406" s="9" t="str">
        <f t="shared" si="120"/>
        <v/>
      </c>
      <c r="P406" s="9" t="str">
        <f t="shared" si="121"/>
        <v/>
      </c>
      <c r="Q406" s="9" t="str">
        <f t="shared" si="122"/>
        <v/>
      </c>
      <c r="R406" s="9" t="str">
        <f t="shared" si="123"/>
        <v/>
      </c>
      <c r="S406" s="11" t="str">
        <f t="shared" si="124"/>
        <v/>
      </c>
      <c r="T406" s="11" t="str">
        <f t="shared" si="125"/>
        <v/>
      </c>
      <c r="U406" s="11" t="str">
        <f t="shared" si="126"/>
        <v/>
      </c>
      <c r="V406" s="11" t="str">
        <f t="shared" si="127"/>
        <v/>
      </c>
    </row>
    <row r="407" spans="1:22" ht="15.75" thickBot="1" x14ac:dyDescent="0.3">
      <c r="A407" s="3">
        <v>-10115</v>
      </c>
      <c r="B407" s="4">
        <v>1.25</v>
      </c>
      <c r="C407" s="4">
        <v>0.32</v>
      </c>
      <c r="D407" s="4">
        <v>15.3</v>
      </c>
      <c r="E407" s="4">
        <v>0.84</v>
      </c>
      <c r="F407" s="4">
        <v>1.65</v>
      </c>
      <c r="G407" s="5">
        <f t="shared" si="112"/>
        <v>1.25</v>
      </c>
      <c r="H407" s="5">
        <f t="shared" si="113"/>
        <v>0.84</v>
      </c>
      <c r="I407" s="5">
        <f t="shared" si="114"/>
        <v>0.32</v>
      </c>
      <c r="J407" s="5">
        <f t="shared" si="115"/>
        <v>15.3</v>
      </c>
      <c r="K407" s="7" t="str">
        <f t="shared" si="116"/>
        <v/>
      </c>
      <c r="L407" s="7" t="str">
        <f t="shared" si="117"/>
        <v/>
      </c>
      <c r="M407" s="7" t="str">
        <f t="shared" si="118"/>
        <v/>
      </c>
      <c r="N407" s="7" t="str">
        <f t="shared" si="119"/>
        <v/>
      </c>
      <c r="O407" s="9" t="str">
        <f t="shared" si="120"/>
        <v/>
      </c>
      <c r="P407" s="9" t="str">
        <f t="shared" si="121"/>
        <v/>
      </c>
      <c r="Q407" s="9" t="str">
        <f t="shared" si="122"/>
        <v/>
      </c>
      <c r="R407" s="9" t="str">
        <f t="shared" si="123"/>
        <v/>
      </c>
      <c r="S407" s="11" t="str">
        <f t="shared" si="124"/>
        <v/>
      </c>
      <c r="T407" s="11" t="str">
        <f t="shared" si="125"/>
        <v/>
      </c>
      <c r="U407" s="11" t="str">
        <f t="shared" si="126"/>
        <v/>
      </c>
      <c r="V407" s="11" t="str">
        <f t="shared" si="127"/>
        <v/>
      </c>
    </row>
    <row r="408" spans="1:22" ht="15.75" thickBot="1" x14ac:dyDescent="0.3">
      <c r="A408" s="3">
        <v>-417816</v>
      </c>
      <c r="B408" s="4">
        <v>1.25</v>
      </c>
      <c r="C408" s="4">
        <v>0.27</v>
      </c>
      <c r="D408" s="4">
        <v>16.3</v>
      </c>
      <c r="E408" s="4">
        <v>0.92</v>
      </c>
      <c r="F408" s="4">
        <v>1.58</v>
      </c>
      <c r="G408" s="5">
        <f t="shared" si="112"/>
        <v>1.25</v>
      </c>
      <c r="H408" s="5">
        <f t="shared" si="113"/>
        <v>0.92</v>
      </c>
      <c r="I408" s="5">
        <f t="shared" si="114"/>
        <v>0.27</v>
      </c>
      <c r="J408" s="5">
        <f t="shared" si="115"/>
        <v>16.3</v>
      </c>
      <c r="K408" s="7" t="str">
        <f t="shared" si="116"/>
        <v/>
      </c>
      <c r="L408" s="7" t="str">
        <f t="shared" si="117"/>
        <v/>
      </c>
      <c r="M408" s="7" t="str">
        <f t="shared" si="118"/>
        <v/>
      </c>
      <c r="N408" s="7" t="str">
        <f t="shared" si="119"/>
        <v/>
      </c>
      <c r="O408" s="9" t="str">
        <f t="shared" si="120"/>
        <v/>
      </c>
      <c r="P408" s="9" t="str">
        <f t="shared" si="121"/>
        <v/>
      </c>
      <c r="Q408" s="9" t="str">
        <f t="shared" si="122"/>
        <v/>
      </c>
      <c r="R408" s="9" t="str">
        <f t="shared" si="123"/>
        <v/>
      </c>
      <c r="S408" s="11" t="str">
        <f t="shared" si="124"/>
        <v/>
      </c>
      <c r="T408" s="11" t="str">
        <f t="shared" si="125"/>
        <v/>
      </c>
      <c r="U408" s="11" t="str">
        <f t="shared" si="126"/>
        <v/>
      </c>
      <c r="V408" s="11" t="str">
        <f t="shared" si="127"/>
        <v/>
      </c>
    </row>
    <row r="409" spans="1:22" ht="15.75" thickBot="1" x14ac:dyDescent="0.3">
      <c r="A409" s="3" t="s">
        <v>1029</v>
      </c>
      <c r="B409" s="4">
        <v>1.25</v>
      </c>
      <c r="C409" s="4">
        <v>0.17</v>
      </c>
      <c r="D409" s="4">
        <v>17.7</v>
      </c>
      <c r="E409" s="4">
        <v>1.04</v>
      </c>
      <c r="F409" s="4">
        <v>1.47</v>
      </c>
      <c r="G409" s="5" t="str">
        <f t="shared" si="112"/>
        <v/>
      </c>
      <c r="H409" s="5" t="str">
        <f t="shared" si="113"/>
        <v/>
      </c>
      <c r="I409" s="5" t="str">
        <f t="shared" si="114"/>
        <v/>
      </c>
      <c r="J409" s="5" t="str">
        <f t="shared" si="115"/>
        <v/>
      </c>
      <c r="K409" s="7" t="str">
        <f t="shared" si="116"/>
        <v/>
      </c>
      <c r="L409" s="7" t="str">
        <f t="shared" si="117"/>
        <v/>
      </c>
      <c r="M409" s="7" t="str">
        <f t="shared" si="118"/>
        <v/>
      </c>
      <c r="N409" s="7" t="str">
        <f t="shared" si="119"/>
        <v/>
      </c>
      <c r="O409" s="9">
        <f t="shared" si="120"/>
        <v>1.25</v>
      </c>
      <c r="P409" s="9">
        <f t="shared" si="121"/>
        <v>1.04</v>
      </c>
      <c r="Q409" s="9">
        <f t="shared" si="122"/>
        <v>0.17</v>
      </c>
      <c r="R409" s="9">
        <f t="shared" si="123"/>
        <v>17.7</v>
      </c>
      <c r="S409" s="11" t="str">
        <f t="shared" si="124"/>
        <v/>
      </c>
      <c r="T409" s="11" t="str">
        <f t="shared" si="125"/>
        <v/>
      </c>
      <c r="U409" s="11" t="str">
        <f t="shared" si="126"/>
        <v/>
      </c>
      <c r="V409" s="11" t="str">
        <f t="shared" si="127"/>
        <v/>
      </c>
    </row>
    <row r="410" spans="1:22" ht="15.75" thickBot="1" x14ac:dyDescent="0.3">
      <c r="A410" s="3">
        <v>-368565</v>
      </c>
      <c r="B410" s="4">
        <v>1.25</v>
      </c>
      <c r="C410" s="4">
        <v>0.6</v>
      </c>
      <c r="D410" s="4">
        <v>18.3</v>
      </c>
      <c r="E410" s="4">
        <v>0.5</v>
      </c>
      <c r="F410" s="4">
        <v>1.99</v>
      </c>
      <c r="G410" s="5">
        <f t="shared" si="112"/>
        <v>1.25</v>
      </c>
      <c r="H410" s="5">
        <f t="shared" si="113"/>
        <v>0.5</v>
      </c>
      <c r="I410" s="5">
        <f t="shared" si="114"/>
        <v>0.6</v>
      </c>
      <c r="J410" s="5">
        <f t="shared" si="115"/>
        <v>18.3</v>
      </c>
      <c r="K410" s="7" t="str">
        <f t="shared" si="116"/>
        <v/>
      </c>
      <c r="L410" s="7" t="str">
        <f t="shared" si="117"/>
        <v/>
      </c>
      <c r="M410" s="7" t="str">
        <f t="shared" si="118"/>
        <v/>
      </c>
      <c r="N410" s="7" t="str">
        <f t="shared" si="119"/>
        <v/>
      </c>
      <c r="O410" s="9" t="str">
        <f t="shared" si="120"/>
        <v/>
      </c>
      <c r="P410" s="9" t="str">
        <f t="shared" si="121"/>
        <v/>
      </c>
      <c r="Q410" s="9" t="str">
        <f t="shared" si="122"/>
        <v/>
      </c>
      <c r="R410" s="9" t="str">
        <f t="shared" si="123"/>
        <v/>
      </c>
      <c r="S410" s="11" t="str">
        <f t="shared" si="124"/>
        <v/>
      </c>
      <c r="T410" s="11" t="str">
        <f t="shared" si="125"/>
        <v/>
      </c>
      <c r="U410" s="11" t="str">
        <f t="shared" si="126"/>
        <v/>
      </c>
      <c r="V410" s="11" t="str">
        <f t="shared" si="127"/>
        <v/>
      </c>
    </row>
    <row r="411" spans="1:22" ht="15.75" thickBot="1" x14ac:dyDescent="0.3">
      <c r="A411" s="3">
        <v>-162082</v>
      </c>
      <c r="B411" s="4">
        <v>1.25</v>
      </c>
      <c r="C411" s="4">
        <v>0.19</v>
      </c>
      <c r="D411" s="4">
        <v>20</v>
      </c>
      <c r="E411" s="4">
        <v>1.01</v>
      </c>
      <c r="F411" s="4">
        <v>1.48</v>
      </c>
      <c r="G411" s="5">
        <f t="shared" si="112"/>
        <v>1.25</v>
      </c>
      <c r="H411" s="5">
        <f t="shared" si="113"/>
        <v>1.01</v>
      </c>
      <c r="I411" s="5">
        <f t="shared" si="114"/>
        <v>0.19</v>
      </c>
      <c r="J411" s="5">
        <f t="shared" si="115"/>
        <v>20</v>
      </c>
      <c r="K411" s="7" t="str">
        <f t="shared" si="116"/>
        <v/>
      </c>
      <c r="L411" s="7" t="str">
        <f t="shared" si="117"/>
        <v/>
      </c>
      <c r="M411" s="7" t="str">
        <f t="shared" si="118"/>
        <v/>
      </c>
      <c r="N411" s="7" t="str">
        <f t="shared" si="119"/>
        <v/>
      </c>
      <c r="O411" s="9" t="str">
        <f t="shared" si="120"/>
        <v/>
      </c>
      <c r="P411" s="9" t="str">
        <f t="shared" si="121"/>
        <v/>
      </c>
      <c r="Q411" s="9" t="str">
        <f t="shared" si="122"/>
        <v/>
      </c>
      <c r="R411" s="9" t="str">
        <f t="shared" si="123"/>
        <v/>
      </c>
      <c r="S411" s="11" t="str">
        <f t="shared" si="124"/>
        <v/>
      </c>
      <c r="T411" s="11" t="str">
        <f t="shared" si="125"/>
        <v/>
      </c>
      <c r="U411" s="11" t="str">
        <f t="shared" si="126"/>
        <v/>
      </c>
      <c r="V411" s="11" t="str">
        <f t="shared" si="127"/>
        <v/>
      </c>
    </row>
    <row r="412" spans="1:22" ht="15.75" thickBot="1" x14ac:dyDescent="0.3">
      <c r="A412" s="3" t="s">
        <v>969</v>
      </c>
      <c r="B412" s="4">
        <v>1.25</v>
      </c>
      <c r="C412" s="4">
        <v>0.37</v>
      </c>
      <c r="D412" s="4">
        <v>24.4</v>
      </c>
      <c r="E412" s="4">
        <v>0.78</v>
      </c>
      <c r="F412" s="4">
        <v>1.72</v>
      </c>
      <c r="G412" s="5">
        <f t="shared" si="112"/>
        <v>1.25</v>
      </c>
      <c r="H412" s="5">
        <f t="shared" si="113"/>
        <v>0.78</v>
      </c>
      <c r="I412" s="5">
        <f t="shared" si="114"/>
        <v>0.37</v>
      </c>
      <c r="J412" s="5">
        <f t="shared" si="115"/>
        <v>24.4</v>
      </c>
      <c r="K412" s="7" t="str">
        <f t="shared" si="116"/>
        <v/>
      </c>
      <c r="L412" s="7" t="str">
        <f t="shared" si="117"/>
        <v/>
      </c>
      <c r="M412" s="7" t="str">
        <f t="shared" si="118"/>
        <v/>
      </c>
      <c r="N412" s="7" t="str">
        <f t="shared" si="119"/>
        <v/>
      </c>
      <c r="O412" s="9" t="str">
        <f t="shared" si="120"/>
        <v/>
      </c>
      <c r="P412" s="9" t="str">
        <f t="shared" si="121"/>
        <v/>
      </c>
      <c r="Q412" s="9" t="str">
        <f t="shared" si="122"/>
        <v/>
      </c>
      <c r="R412" s="9" t="str">
        <f t="shared" si="123"/>
        <v/>
      </c>
      <c r="S412" s="11" t="str">
        <f t="shared" si="124"/>
        <v/>
      </c>
      <c r="T412" s="11" t="str">
        <f t="shared" si="125"/>
        <v/>
      </c>
      <c r="U412" s="11" t="str">
        <f t="shared" si="126"/>
        <v/>
      </c>
      <c r="V412" s="11" t="str">
        <f t="shared" si="127"/>
        <v/>
      </c>
    </row>
    <row r="413" spans="1:22" ht="15.75" thickBot="1" x14ac:dyDescent="0.3">
      <c r="A413" s="3" t="s">
        <v>517</v>
      </c>
      <c r="B413" s="4">
        <v>1.25</v>
      </c>
      <c r="C413" s="4">
        <v>0.19</v>
      </c>
      <c r="D413" s="4">
        <v>28.7</v>
      </c>
      <c r="E413" s="4">
        <v>1.01</v>
      </c>
      <c r="F413" s="4">
        <v>1.49</v>
      </c>
      <c r="G413" s="5">
        <f t="shared" si="112"/>
        <v>1.25</v>
      </c>
      <c r="H413" s="5">
        <f t="shared" si="113"/>
        <v>1.01</v>
      </c>
      <c r="I413" s="5">
        <f t="shared" si="114"/>
        <v>0.19</v>
      </c>
      <c r="J413" s="5">
        <f t="shared" si="115"/>
        <v>28.7</v>
      </c>
      <c r="K413" s="7" t="str">
        <f t="shared" si="116"/>
        <v/>
      </c>
      <c r="L413" s="7" t="str">
        <f t="shared" si="117"/>
        <v/>
      </c>
      <c r="M413" s="7" t="str">
        <f t="shared" si="118"/>
        <v/>
      </c>
      <c r="N413" s="7" t="str">
        <f t="shared" si="119"/>
        <v/>
      </c>
      <c r="O413" s="9" t="str">
        <f t="shared" si="120"/>
        <v/>
      </c>
      <c r="P413" s="9" t="str">
        <f t="shared" si="121"/>
        <v/>
      </c>
      <c r="Q413" s="9" t="str">
        <f t="shared" si="122"/>
        <v/>
      </c>
      <c r="R413" s="9" t="str">
        <f t="shared" si="123"/>
        <v/>
      </c>
      <c r="S413" s="11" t="str">
        <f t="shared" si="124"/>
        <v/>
      </c>
      <c r="T413" s="11" t="str">
        <f t="shared" si="125"/>
        <v/>
      </c>
      <c r="U413" s="11" t="str">
        <f t="shared" si="126"/>
        <v/>
      </c>
      <c r="V413" s="11" t="str">
        <f t="shared" si="127"/>
        <v/>
      </c>
    </row>
    <row r="414" spans="1:22" ht="15.75" thickBot="1" x14ac:dyDescent="0.3">
      <c r="A414" s="3" t="s">
        <v>868</v>
      </c>
      <c r="B414" s="4">
        <v>1.25</v>
      </c>
      <c r="C414" s="4">
        <v>0.23</v>
      </c>
      <c r="D414" s="4">
        <v>29.6</v>
      </c>
      <c r="E414" s="4">
        <v>0.96</v>
      </c>
      <c r="F414" s="4">
        <v>1.53</v>
      </c>
      <c r="G414" s="5">
        <f t="shared" si="112"/>
        <v>1.25</v>
      </c>
      <c r="H414" s="5">
        <f t="shared" si="113"/>
        <v>0.96</v>
      </c>
      <c r="I414" s="5">
        <f t="shared" si="114"/>
        <v>0.23</v>
      </c>
      <c r="J414" s="5">
        <f t="shared" si="115"/>
        <v>29.6</v>
      </c>
      <c r="K414" s="7" t="str">
        <f t="shared" si="116"/>
        <v/>
      </c>
      <c r="L414" s="7" t="str">
        <f t="shared" si="117"/>
        <v/>
      </c>
      <c r="M414" s="7" t="str">
        <f t="shared" si="118"/>
        <v/>
      </c>
      <c r="N414" s="7" t="str">
        <f t="shared" si="119"/>
        <v/>
      </c>
      <c r="O414" s="9" t="str">
        <f t="shared" si="120"/>
        <v/>
      </c>
      <c r="P414" s="9" t="str">
        <f t="shared" si="121"/>
        <v/>
      </c>
      <c r="Q414" s="9" t="str">
        <f t="shared" si="122"/>
        <v/>
      </c>
      <c r="R414" s="9" t="str">
        <f t="shared" si="123"/>
        <v/>
      </c>
      <c r="S414" s="11" t="str">
        <f t="shared" si="124"/>
        <v/>
      </c>
      <c r="T414" s="11" t="str">
        <f t="shared" si="125"/>
        <v/>
      </c>
      <c r="U414" s="11" t="str">
        <f t="shared" si="126"/>
        <v/>
      </c>
      <c r="V414" s="11" t="str">
        <f t="shared" si="127"/>
        <v/>
      </c>
    </row>
    <row r="415" spans="1:22" ht="15.75" thickBot="1" x14ac:dyDescent="0.3">
      <c r="A415" s="3" t="s">
        <v>617</v>
      </c>
      <c r="B415" s="4">
        <v>1.25</v>
      </c>
      <c r="C415" s="4">
        <v>0.25</v>
      </c>
      <c r="D415" s="4">
        <v>34.799999999999997</v>
      </c>
      <c r="E415" s="4">
        <v>0.94</v>
      </c>
      <c r="F415" s="4">
        <v>1.56</v>
      </c>
      <c r="G415" s="5">
        <f t="shared" si="112"/>
        <v>1.25</v>
      </c>
      <c r="H415" s="5">
        <f t="shared" si="113"/>
        <v>0.94</v>
      </c>
      <c r="I415" s="5">
        <f t="shared" si="114"/>
        <v>0.25</v>
      </c>
      <c r="J415" s="5">
        <f t="shared" si="115"/>
        <v>34.799999999999997</v>
      </c>
      <c r="K415" s="7" t="str">
        <f t="shared" si="116"/>
        <v/>
      </c>
      <c r="L415" s="7" t="str">
        <f t="shared" si="117"/>
        <v/>
      </c>
      <c r="M415" s="7" t="str">
        <f t="shared" si="118"/>
        <v/>
      </c>
      <c r="N415" s="7" t="str">
        <f t="shared" si="119"/>
        <v/>
      </c>
      <c r="O415" s="9" t="str">
        <f t="shared" si="120"/>
        <v/>
      </c>
      <c r="P415" s="9" t="str">
        <f t="shared" si="121"/>
        <v/>
      </c>
      <c r="Q415" s="9" t="str">
        <f t="shared" si="122"/>
        <v/>
      </c>
      <c r="R415" s="9" t="str">
        <f t="shared" si="123"/>
        <v/>
      </c>
      <c r="S415" s="11" t="str">
        <f t="shared" si="124"/>
        <v/>
      </c>
      <c r="T415" s="11" t="str">
        <f t="shared" si="125"/>
        <v/>
      </c>
      <c r="U415" s="11" t="str">
        <f t="shared" si="126"/>
        <v/>
      </c>
      <c r="V415" s="11" t="str">
        <f t="shared" si="127"/>
        <v/>
      </c>
    </row>
    <row r="416" spans="1:22" ht="15.75" thickBot="1" x14ac:dyDescent="0.3">
      <c r="A416" s="3" t="s">
        <v>64</v>
      </c>
      <c r="B416" s="4">
        <v>1.25</v>
      </c>
      <c r="C416" s="4">
        <v>0.31</v>
      </c>
      <c r="D416" s="4">
        <v>38.700000000000003</v>
      </c>
      <c r="E416" s="4">
        <v>0.86</v>
      </c>
      <c r="F416" s="4">
        <v>1.64</v>
      </c>
      <c r="G416" s="5">
        <f t="shared" si="112"/>
        <v>1.25</v>
      </c>
      <c r="H416" s="5">
        <f t="shared" si="113"/>
        <v>0.86</v>
      </c>
      <c r="I416" s="5">
        <f t="shared" si="114"/>
        <v>0.31</v>
      </c>
      <c r="J416" s="5">
        <f t="shared" si="115"/>
        <v>38.700000000000003</v>
      </c>
      <c r="K416" s="7" t="str">
        <f t="shared" si="116"/>
        <v/>
      </c>
      <c r="L416" s="7" t="str">
        <f t="shared" si="117"/>
        <v/>
      </c>
      <c r="M416" s="7" t="str">
        <f t="shared" si="118"/>
        <v/>
      </c>
      <c r="N416" s="7" t="str">
        <f t="shared" si="119"/>
        <v/>
      </c>
      <c r="O416" s="9" t="str">
        <f t="shared" si="120"/>
        <v/>
      </c>
      <c r="P416" s="9" t="str">
        <f t="shared" si="121"/>
        <v/>
      </c>
      <c r="Q416" s="9" t="str">
        <f t="shared" si="122"/>
        <v/>
      </c>
      <c r="R416" s="9" t="str">
        <f t="shared" si="123"/>
        <v/>
      </c>
      <c r="S416" s="11" t="str">
        <f t="shared" si="124"/>
        <v/>
      </c>
      <c r="T416" s="11" t="str">
        <f t="shared" si="125"/>
        <v/>
      </c>
      <c r="U416" s="11" t="str">
        <f t="shared" si="126"/>
        <v/>
      </c>
      <c r="V416" s="11" t="str">
        <f t="shared" si="127"/>
        <v/>
      </c>
    </row>
    <row r="417" spans="1:22" ht="15.75" thickBot="1" x14ac:dyDescent="0.3">
      <c r="A417" s="3">
        <v>-424482</v>
      </c>
      <c r="B417" s="4">
        <v>1.26</v>
      </c>
      <c r="C417" s="4">
        <v>0.24</v>
      </c>
      <c r="D417" s="4">
        <v>5.7</v>
      </c>
      <c r="E417" s="4">
        <v>0.95</v>
      </c>
      <c r="F417" s="4">
        <v>1.56</v>
      </c>
      <c r="G417" s="5">
        <f t="shared" si="112"/>
        <v>1.26</v>
      </c>
      <c r="H417" s="5">
        <f t="shared" si="113"/>
        <v>0.95</v>
      </c>
      <c r="I417" s="5">
        <f t="shared" si="114"/>
        <v>0.24</v>
      </c>
      <c r="J417" s="5">
        <f t="shared" si="115"/>
        <v>5.7</v>
      </c>
      <c r="K417" s="7" t="str">
        <f t="shared" si="116"/>
        <v/>
      </c>
      <c r="L417" s="7" t="str">
        <f t="shared" si="117"/>
        <v/>
      </c>
      <c r="M417" s="7" t="str">
        <f t="shared" si="118"/>
        <v/>
      </c>
      <c r="N417" s="7" t="str">
        <f t="shared" si="119"/>
        <v/>
      </c>
      <c r="O417" s="9" t="str">
        <f t="shared" si="120"/>
        <v/>
      </c>
      <c r="P417" s="9" t="str">
        <f t="shared" si="121"/>
        <v/>
      </c>
      <c r="Q417" s="9" t="str">
        <f t="shared" si="122"/>
        <v/>
      </c>
      <c r="R417" s="9" t="str">
        <f t="shared" si="123"/>
        <v/>
      </c>
      <c r="S417" s="11" t="str">
        <f t="shared" si="124"/>
        <v/>
      </c>
      <c r="T417" s="11" t="str">
        <f t="shared" si="125"/>
        <v/>
      </c>
      <c r="U417" s="11" t="str">
        <f t="shared" si="126"/>
        <v/>
      </c>
      <c r="V417" s="11" t="str">
        <f t="shared" si="127"/>
        <v/>
      </c>
    </row>
    <row r="418" spans="1:22" ht="15.75" thickBot="1" x14ac:dyDescent="0.3">
      <c r="A418" s="3" t="s">
        <v>476</v>
      </c>
      <c r="B418" s="4">
        <v>1.26</v>
      </c>
      <c r="C418" s="4">
        <v>0.77</v>
      </c>
      <c r="D418" s="4">
        <v>9.1</v>
      </c>
      <c r="E418" s="4">
        <v>0.28999999999999998</v>
      </c>
      <c r="F418" s="4">
        <v>2.2400000000000002</v>
      </c>
      <c r="G418" s="5">
        <f t="shared" si="112"/>
        <v>1.26</v>
      </c>
      <c r="H418" s="5">
        <f t="shared" si="113"/>
        <v>0.28999999999999998</v>
      </c>
      <c r="I418" s="5">
        <f t="shared" si="114"/>
        <v>0.77</v>
      </c>
      <c r="J418" s="5">
        <f t="shared" si="115"/>
        <v>9.1</v>
      </c>
      <c r="K418" s="7" t="str">
        <f t="shared" si="116"/>
        <v/>
      </c>
      <c r="L418" s="7" t="str">
        <f t="shared" si="117"/>
        <v/>
      </c>
      <c r="M418" s="7" t="str">
        <f t="shared" si="118"/>
        <v/>
      </c>
      <c r="N418" s="7" t="str">
        <f t="shared" si="119"/>
        <v/>
      </c>
      <c r="O418" s="9" t="str">
        <f t="shared" si="120"/>
        <v/>
      </c>
      <c r="P418" s="9" t="str">
        <f t="shared" si="121"/>
        <v/>
      </c>
      <c r="Q418" s="9" t="str">
        <f t="shared" si="122"/>
        <v/>
      </c>
      <c r="R418" s="9" t="str">
        <f t="shared" si="123"/>
        <v/>
      </c>
      <c r="S418" s="11" t="str">
        <f t="shared" si="124"/>
        <v/>
      </c>
      <c r="T418" s="11" t="str">
        <f t="shared" si="125"/>
        <v/>
      </c>
      <c r="U418" s="11" t="str">
        <f t="shared" si="126"/>
        <v/>
      </c>
      <c r="V418" s="11" t="str">
        <f t="shared" si="127"/>
        <v/>
      </c>
    </row>
    <row r="419" spans="1:22" ht="15.75" thickBot="1" x14ac:dyDescent="0.3">
      <c r="A419" s="3" t="s">
        <v>222</v>
      </c>
      <c r="B419" s="4">
        <v>1.26</v>
      </c>
      <c r="C419" s="4">
        <v>0.22</v>
      </c>
      <c r="D419" s="4">
        <v>17.600000000000001</v>
      </c>
      <c r="E419" s="4">
        <v>0.98</v>
      </c>
      <c r="F419" s="4">
        <v>1.54</v>
      </c>
      <c r="G419" s="5">
        <f t="shared" si="112"/>
        <v>1.26</v>
      </c>
      <c r="H419" s="5">
        <f t="shared" si="113"/>
        <v>0.98</v>
      </c>
      <c r="I419" s="5">
        <f t="shared" si="114"/>
        <v>0.22</v>
      </c>
      <c r="J419" s="5">
        <f t="shared" si="115"/>
        <v>17.600000000000001</v>
      </c>
      <c r="K419" s="7" t="str">
        <f t="shared" si="116"/>
        <v/>
      </c>
      <c r="L419" s="7" t="str">
        <f t="shared" si="117"/>
        <v/>
      </c>
      <c r="M419" s="7" t="str">
        <f t="shared" si="118"/>
        <v/>
      </c>
      <c r="N419" s="7" t="str">
        <f t="shared" si="119"/>
        <v/>
      </c>
      <c r="O419" s="9" t="str">
        <f t="shared" si="120"/>
        <v/>
      </c>
      <c r="P419" s="9" t="str">
        <f t="shared" si="121"/>
        <v/>
      </c>
      <c r="Q419" s="9" t="str">
        <f t="shared" si="122"/>
        <v/>
      </c>
      <c r="R419" s="9" t="str">
        <f t="shared" si="123"/>
        <v/>
      </c>
      <c r="S419" s="11" t="str">
        <f t="shared" si="124"/>
        <v/>
      </c>
      <c r="T419" s="11" t="str">
        <f t="shared" si="125"/>
        <v/>
      </c>
      <c r="U419" s="11" t="str">
        <f t="shared" si="126"/>
        <v/>
      </c>
      <c r="V419" s="11" t="str">
        <f t="shared" si="127"/>
        <v/>
      </c>
    </row>
    <row r="420" spans="1:22" ht="15.75" thickBot="1" x14ac:dyDescent="0.3">
      <c r="A420" s="3" t="s">
        <v>1076</v>
      </c>
      <c r="B420" s="4">
        <v>1.26</v>
      </c>
      <c r="C420" s="4">
        <v>0.18</v>
      </c>
      <c r="D420" s="4">
        <v>21.3</v>
      </c>
      <c r="E420" s="4">
        <v>1.03</v>
      </c>
      <c r="F420" s="4">
        <v>1.49</v>
      </c>
      <c r="G420" s="5" t="str">
        <f t="shared" si="112"/>
        <v/>
      </c>
      <c r="H420" s="5" t="str">
        <f t="shared" si="113"/>
        <v/>
      </c>
      <c r="I420" s="5" t="str">
        <f t="shared" si="114"/>
        <v/>
      </c>
      <c r="J420" s="5" t="str">
        <f t="shared" si="115"/>
        <v/>
      </c>
      <c r="K420" s="7" t="str">
        <f t="shared" si="116"/>
        <v/>
      </c>
      <c r="L420" s="7" t="str">
        <f t="shared" si="117"/>
        <v/>
      </c>
      <c r="M420" s="7" t="str">
        <f t="shared" si="118"/>
        <v/>
      </c>
      <c r="N420" s="7" t="str">
        <f t="shared" si="119"/>
        <v/>
      </c>
      <c r="O420" s="9">
        <f t="shared" si="120"/>
        <v>1.26</v>
      </c>
      <c r="P420" s="9">
        <f t="shared" si="121"/>
        <v>1.03</v>
      </c>
      <c r="Q420" s="9">
        <f t="shared" si="122"/>
        <v>0.18</v>
      </c>
      <c r="R420" s="9">
        <f t="shared" si="123"/>
        <v>21.3</v>
      </c>
      <c r="S420" s="11" t="str">
        <f t="shared" si="124"/>
        <v/>
      </c>
      <c r="T420" s="11" t="str">
        <f t="shared" si="125"/>
        <v/>
      </c>
      <c r="U420" s="11" t="str">
        <f t="shared" si="126"/>
        <v/>
      </c>
      <c r="V420" s="11" t="str">
        <f t="shared" si="127"/>
        <v/>
      </c>
    </row>
    <row r="421" spans="1:22" ht="15.75" thickBot="1" x14ac:dyDescent="0.3">
      <c r="A421" s="3">
        <v>-434633</v>
      </c>
      <c r="B421" s="4">
        <v>1.26</v>
      </c>
      <c r="C421" s="4">
        <v>0.36</v>
      </c>
      <c r="D421" s="4">
        <v>22.9</v>
      </c>
      <c r="E421" s="4">
        <v>0.81</v>
      </c>
      <c r="F421" s="4">
        <v>1.71</v>
      </c>
      <c r="G421" s="5">
        <f t="shared" si="112"/>
        <v>1.26</v>
      </c>
      <c r="H421" s="5">
        <f t="shared" si="113"/>
        <v>0.81</v>
      </c>
      <c r="I421" s="5">
        <f t="shared" si="114"/>
        <v>0.36</v>
      </c>
      <c r="J421" s="5">
        <f t="shared" si="115"/>
        <v>22.9</v>
      </c>
      <c r="K421" s="7" t="str">
        <f t="shared" si="116"/>
        <v/>
      </c>
      <c r="L421" s="7" t="str">
        <f t="shared" si="117"/>
        <v/>
      </c>
      <c r="M421" s="7" t="str">
        <f t="shared" si="118"/>
        <v/>
      </c>
      <c r="N421" s="7" t="str">
        <f t="shared" si="119"/>
        <v/>
      </c>
      <c r="O421" s="9" t="str">
        <f t="shared" si="120"/>
        <v/>
      </c>
      <c r="P421" s="9" t="str">
        <f t="shared" si="121"/>
        <v/>
      </c>
      <c r="Q421" s="9" t="str">
        <f t="shared" si="122"/>
        <v/>
      </c>
      <c r="R421" s="9" t="str">
        <f t="shared" si="123"/>
        <v/>
      </c>
      <c r="S421" s="11" t="str">
        <f t="shared" si="124"/>
        <v/>
      </c>
      <c r="T421" s="11" t="str">
        <f t="shared" si="125"/>
        <v/>
      </c>
      <c r="U421" s="11" t="str">
        <f t="shared" si="126"/>
        <v/>
      </c>
      <c r="V421" s="11" t="str">
        <f t="shared" si="127"/>
        <v/>
      </c>
    </row>
    <row r="422" spans="1:22" ht="15.75" thickBot="1" x14ac:dyDescent="0.3">
      <c r="A422" s="3" t="s">
        <v>249</v>
      </c>
      <c r="B422" s="4">
        <v>1.26</v>
      </c>
      <c r="C422" s="4">
        <v>0.26</v>
      </c>
      <c r="D422" s="4">
        <v>23.3</v>
      </c>
      <c r="E422" s="4">
        <v>0.93</v>
      </c>
      <c r="F422" s="4">
        <v>1.59</v>
      </c>
      <c r="G422" s="5">
        <f t="shared" si="112"/>
        <v>1.26</v>
      </c>
      <c r="H422" s="5">
        <f t="shared" si="113"/>
        <v>0.93</v>
      </c>
      <c r="I422" s="5">
        <f t="shared" si="114"/>
        <v>0.26</v>
      </c>
      <c r="J422" s="5">
        <f t="shared" si="115"/>
        <v>23.3</v>
      </c>
      <c r="K422" s="7" t="str">
        <f t="shared" si="116"/>
        <v/>
      </c>
      <c r="L422" s="7" t="str">
        <f t="shared" si="117"/>
        <v/>
      </c>
      <c r="M422" s="7" t="str">
        <f t="shared" si="118"/>
        <v/>
      </c>
      <c r="N422" s="7" t="str">
        <f t="shared" si="119"/>
        <v/>
      </c>
      <c r="O422" s="9" t="str">
        <f t="shared" si="120"/>
        <v/>
      </c>
      <c r="P422" s="9" t="str">
        <f t="shared" si="121"/>
        <v/>
      </c>
      <c r="Q422" s="9" t="str">
        <f t="shared" si="122"/>
        <v/>
      </c>
      <c r="R422" s="9" t="str">
        <f t="shared" si="123"/>
        <v/>
      </c>
      <c r="S422" s="11" t="str">
        <f t="shared" si="124"/>
        <v/>
      </c>
      <c r="T422" s="11" t="str">
        <f t="shared" si="125"/>
        <v/>
      </c>
      <c r="U422" s="11" t="str">
        <f t="shared" si="126"/>
        <v/>
      </c>
      <c r="V422" s="11" t="str">
        <f t="shared" si="127"/>
        <v/>
      </c>
    </row>
    <row r="423" spans="1:22" ht="15.75" thickBot="1" x14ac:dyDescent="0.3">
      <c r="A423" s="3">
        <v>-443806</v>
      </c>
      <c r="B423" s="4">
        <v>1.26</v>
      </c>
      <c r="C423" s="4">
        <v>0.25</v>
      </c>
      <c r="D423" s="4">
        <v>26.4</v>
      </c>
      <c r="E423" s="4">
        <v>0.95</v>
      </c>
      <c r="F423" s="4">
        <v>1.57</v>
      </c>
      <c r="G423" s="5">
        <f t="shared" si="112"/>
        <v>1.26</v>
      </c>
      <c r="H423" s="5">
        <f t="shared" si="113"/>
        <v>0.95</v>
      </c>
      <c r="I423" s="5">
        <f t="shared" si="114"/>
        <v>0.25</v>
      </c>
      <c r="J423" s="5">
        <f t="shared" si="115"/>
        <v>26.4</v>
      </c>
      <c r="K423" s="7" t="str">
        <f t="shared" si="116"/>
        <v/>
      </c>
      <c r="L423" s="7" t="str">
        <f t="shared" si="117"/>
        <v/>
      </c>
      <c r="M423" s="7" t="str">
        <f t="shared" si="118"/>
        <v/>
      </c>
      <c r="N423" s="7" t="str">
        <f t="shared" si="119"/>
        <v/>
      </c>
      <c r="O423" s="9" t="str">
        <f t="shared" si="120"/>
        <v/>
      </c>
      <c r="P423" s="9" t="str">
        <f t="shared" si="121"/>
        <v/>
      </c>
      <c r="Q423" s="9" t="str">
        <f t="shared" si="122"/>
        <v/>
      </c>
      <c r="R423" s="9" t="str">
        <f t="shared" si="123"/>
        <v/>
      </c>
      <c r="S423" s="11" t="str">
        <f t="shared" si="124"/>
        <v/>
      </c>
      <c r="T423" s="11" t="str">
        <f t="shared" si="125"/>
        <v/>
      </c>
      <c r="U423" s="11" t="str">
        <f t="shared" si="126"/>
        <v/>
      </c>
      <c r="V423" s="11" t="str">
        <f t="shared" si="127"/>
        <v/>
      </c>
    </row>
    <row r="424" spans="1:22" ht="15.75" thickBot="1" x14ac:dyDescent="0.3">
      <c r="A424" s="3" t="s">
        <v>158</v>
      </c>
      <c r="B424" s="4">
        <v>1.26</v>
      </c>
      <c r="C424" s="4">
        <v>0.8</v>
      </c>
      <c r="D424" s="4">
        <v>26.9</v>
      </c>
      <c r="E424" s="4">
        <v>0.25</v>
      </c>
      <c r="F424" s="4">
        <v>2.27</v>
      </c>
      <c r="G424" s="5">
        <f t="shared" si="112"/>
        <v>1.26</v>
      </c>
      <c r="H424" s="5">
        <f t="shared" si="113"/>
        <v>0.25</v>
      </c>
      <c r="I424" s="5">
        <f t="shared" si="114"/>
        <v>0.8</v>
      </c>
      <c r="J424" s="5">
        <f t="shared" si="115"/>
        <v>26.9</v>
      </c>
      <c r="K424" s="7" t="str">
        <f t="shared" si="116"/>
        <v/>
      </c>
      <c r="L424" s="7" t="str">
        <f t="shared" si="117"/>
        <v/>
      </c>
      <c r="M424" s="7" t="str">
        <f t="shared" si="118"/>
        <v/>
      </c>
      <c r="N424" s="7" t="str">
        <f t="shared" si="119"/>
        <v/>
      </c>
      <c r="O424" s="9" t="str">
        <f t="shared" si="120"/>
        <v/>
      </c>
      <c r="P424" s="9" t="str">
        <f t="shared" si="121"/>
        <v/>
      </c>
      <c r="Q424" s="9" t="str">
        <f t="shared" si="122"/>
        <v/>
      </c>
      <c r="R424" s="9" t="str">
        <f t="shared" si="123"/>
        <v/>
      </c>
      <c r="S424" s="11" t="str">
        <f t="shared" si="124"/>
        <v/>
      </c>
      <c r="T424" s="11" t="str">
        <f t="shared" si="125"/>
        <v/>
      </c>
      <c r="U424" s="11" t="str">
        <f t="shared" si="126"/>
        <v/>
      </c>
      <c r="V424" s="11" t="str">
        <f t="shared" si="127"/>
        <v/>
      </c>
    </row>
    <row r="425" spans="1:22" ht="15.75" thickBot="1" x14ac:dyDescent="0.3">
      <c r="A425" s="3" t="s">
        <v>332</v>
      </c>
      <c r="B425" s="4">
        <v>1.26</v>
      </c>
      <c r="C425" s="4">
        <v>0.35</v>
      </c>
      <c r="D425" s="4">
        <v>34</v>
      </c>
      <c r="E425" s="4">
        <v>0.82</v>
      </c>
      <c r="F425" s="4">
        <v>1.71</v>
      </c>
      <c r="G425" s="5">
        <f t="shared" si="112"/>
        <v>1.26</v>
      </c>
      <c r="H425" s="5">
        <f t="shared" si="113"/>
        <v>0.82</v>
      </c>
      <c r="I425" s="5">
        <f t="shared" si="114"/>
        <v>0.35</v>
      </c>
      <c r="J425" s="5">
        <f t="shared" si="115"/>
        <v>34</v>
      </c>
      <c r="K425" s="7" t="str">
        <f t="shared" si="116"/>
        <v/>
      </c>
      <c r="L425" s="7" t="str">
        <f t="shared" si="117"/>
        <v/>
      </c>
      <c r="M425" s="7" t="str">
        <f t="shared" si="118"/>
        <v/>
      </c>
      <c r="N425" s="7" t="str">
        <f t="shared" si="119"/>
        <v/>
      </c>
      <c r="O425" s="9" t="str">
        <f t="shared" si="120"/>
        <v/>
      </c>
      <c r="P425" s="9" t="str">
        <f t="shared" si="121"/>
        <v/>
      </c>
      <c r="Q425" s="9" t="str">
        <f t="shared" si="122"/>
        <v/>
      </c>
      <c r="R425" s="9" t="str">
        <f t="shared" si="123"/>
        <v/>
      </c>
      <c r="S425" s="11" t="str">
        <f t="shared" si="124"/>
        <v/>
      </c>
      <c r="T425" s="11" t="str">
        <f t="shared" si="125"/>
        <v/>
      </c>
      <c r="U425" s="11" t="str">
        <f t="shared" si="126"/>
        <v/>
      </c>
      <c r="V425" s="11" t="str">
        <f t="shared" si="127"/>
        <v/>
      </c>
    </row>
    <row r="426" spans="1:22" ht="15.75" thickBot="1" x14ac:dyDescent="0.3">
      <c r="A426" s="3" t="s">
        <v>982</v>
      </c>
      <c r="B426" s="4">
        <v>1.26</v>
      </c>
      <c r="C426" s="4">
        <v>0.37</v>
      </c>
      <c r="D426" s="4">
        <v>37.6</v>
      </c>
      <c r="E426" s="4">
        <v>0.79</v>
      </c>
      <c r="F426" s="4">
        <v>1.73</v>
      </c>
      <c r="G426" s="5">
        <f t="shared" si="112"/>
        <v>1.26</v>
      </c>
      <c r="H426" s="5">
        <f t="shared" si="113"/>
        <v>0.79</v>
      </c>
      <c r="I426" s="5">
        <f t="shared" si="114"/>
        <v>0.37</v>
      </c>
      <c r="J426" s="5">
        <f t="shared" si="115"/>
        <v>37.6</v>
      </c>
      <c r="K426" s="7" t="str">
        <f t="shared" si="116"/>
        <v/>
      </c>
      <c r="L426" s="7" t="str">
        <f t="shared" si="117"/>
        <v/>
      </c>
      <c r="M426" s="7" t="str">
        <f t="shared" si="118"/>
        <v/>
      </c>
      <c r="N426" s="7" t="str">
        <f t="shared" si="119"/>
        <v/>
      </c>
      <c r="O426" s="9" t="str">
        <f t="shared" si="120"/>
        <v/>
      </c>
      <c r="P426" s="9" t="str">
        <f t="shared" si="121"/>
        <v/>
      </c>
      <c r="Q426" s="9" t="str">
        <f t="shared" si="122"/>
        <v/>
      </c>
      <c r="R426" s="9" t="str">
        <f t="shared" si="123"/>
        <v/>
      </c>
      <c r="S426" s="11" t="str">
        <f t="shared" si="124"/>
        <v/>
      </c>
      <c r="T426" s="11" t="str">
        <f t="shared" si="125"/>
        <v/>
      </c>
      <c r="U426" s="11" t="str">
        <f t="shared" si="126"/>
        <v/>
      </c>
      <c r="V426" s="11" t="str">
        <f t="shared" si="127"/>
        <v/>
      </c>
    </row>
    <row r="427" spans="1:22" ht="15.75" thickBot="1" x14ac:dyDescent="0.3">
      <c r="A427" s="3">
        <v>-417949</v>
      </c>
      <c r="B427" s="4">
        <v>1.26</v>
      </c>
      <c r="C427" s="4">
        <v>0.2</v>
      </c>
      <c r="D427" s="4">
        <v>38.299999999999997</v>
      </c>
      <c r="E427" s="4">
        <v>1.01</v>
      </c>
      <c r="F427" s="4">
        <v>1.51</v>
      </c>
      <c r="G427" s="5">
        <f t="shared" si="112"/>
        <v>1.26</v>
      </c>
      <c r="H427" s="5">
        <f t="shared" si="113"/>
        <v>1.01</v>
      </c>
      <c r="I427" s="5">
        <f t="shared" si="114"/>
        <v>0.2</v>
      </c>
      <c r="J427" s="5">
        <f t="shared" si="115"/>
        <v>38.299999999999997</v>
      </c>
      <c r="K427" s="7" t="str">
        <f t="shared" si="116"/>
        <v/>
      </c>
      <c r="L427" s="7" t="str">
        <f t="shared" si="117"/>
        <v/>
      </c>
      <c r="M427" s="7" t="str">
        <f t="shared" si="118"/>
        <v/>
      </c>
      <c r="N427" s="7" t="str">
        <f t="shared" si="119"/>
        <v/>
      </c>
      <c r="O427" s="9" t="str">
        <f t="shared" si="120"/>
        <v/>
      </c>
      <c r="P427" s="9" t="str">
        <f t="shared" si="121"/>
        <v/>
      </c>
      <c r="Q427" s="9" t="str">
        <f t="shared" si="122"/>
        <v/>
      </c>
      <c r="R427" s="9" t="str">
        <f t="shared" si="123"/>
        <v/>
      </c>
      <c r="S427" s="11" t="str">
        <f t="shared" si="124"/>
        <v/>
      </c>
      <c r="T427" s="11" t="str">
        <f t="shared" si="125"/>
        <v/>
      </c>
      <c r="U427" s="11" t="str">
        <f t="shared" si="126"/>
        <v/>
      </c>
      <c r="V427" s="11" t="str">
        <f t="shared" si="127"/>
        <v/>
      </c>
    </row>
    <row r="428" spans="1:22" ht="15.75" thickBot="1" x14ac:dyDescent="0.3">
      <c r="A428" s="3">
        <v>-6037</v>
      </c>
      <c r="B428" s="4">
        <v>1.27</v>
      </c>
      <c r="C428" s="4">
        <v>0.5</v>
      </c>
      <c r="D428" s="4">
        <v>3.5</v>
      </c>
      <c r="E428" s="4">
        <v>0.64</v>
      </c>
      <c r="F428" s="4">
        <v>1.91</v>
      </c>
      <c r="G428" s="5">
        <f t="shared" si="112"/>
        <v>1.27</v>
      </c>
      <c r="H428" s="5">
        <f t="shared" si="113"/>
        <v>0.64</v>
      </c>
      <c r="I428" s="5">
        <f t="shared" si="114"/>
        <v>0.5</v>
      </c>
      <c r="J428" s="5">
        <f t="shared" si="115"/>
        <v>3.5</v>
      </c>
      <c r="K428" s="7" t="str">
        <f t="shared" si="116"/>
        <v/>
      </c>
      <c r="L428" s="7" t="str">
        <f t="shared" si="117"/>
        <v/>
      </c>
      <c r="M428" s="7" t="str">
        <f t="shared" si="118"/>
        <v/>
      </c>
      <c r="N428" s="7" t="str">
        <f t="shared" si="119"/>
        <v/>
      </c>
      <c r="O428" s="9" t="str">
        <f t="shared" si="120"/>
        <v/>
      </c>
      <c r="P428" s="9" t="str">
        <f t="shared" si="121"/>
        <v/>
      </c>
      <c r="Q428" s="9" t="str">
        <f t="shared" si="122"/>
        <v/>
      </c>
      <c r="R428" s="9" t="str">
        <f t="shared" si="123"/>
        <v/>
      </c>
      <c r="S428" s="11" t="str">
        <f t="shared" si="124"/>
        <v/>
      </c>
      <c r="T428" s="11" t="str">
        <f t="shared" si="125"/>
        <v/>
      </c>
      <c r="U428" s="11" t="str">
        <f t="shared" si="126"/>
        <v/>
      </c>
      <c r="V428" s="11" t="str">
        <f t="shared" si="127"/>
        <v/>
      </c>
    </row>
    <row r="429" spans="1:22" ht="15.75" thickBot="1" x14ac:dyDescent="0.3">
      <c r="A429" s="3" t="s">
        <v>402</v>
      </c>
      <c r="B429" s="4">
        <v>1.27</v>
      </c>
      <c r="C429" s="4">
        <v>0.43</v>
      </c>
      <c r="D429" s="4">
        <v>3.6</v>
      </c>
      <c r="E429" s="4">
        <v>0.73</v>
      </c>
      <c r="F429" s="4">
        <v>1.81</v>
      </c>
      <c r="G429" s="5">
        <f t="shared" si="112"/>
        <v>1.27</v>
      </c>
      <c r="H429" s="5">
        <f t="shared" si="113"/>
        <v>0.73</v>
      </c>
      <c r="I429" s="5">
        <f t="shared" si="114"/>
        <v>0.43</v>
      </c>
      <c r="J429" s="5">
        <f t="shared" si="115"/>
        <v>3.6</v>
      </c>
      <c r="K429" s="7" t="str">
        <f t="shared" si="116"/>
        <v/>
      </c>
      <c r="L429" s="7" t="str">
        <f t="shared" si="117"/>
        <v/>
      </c>
      <c r="M429" s="7" t="str">
        <f t="shared" si="118"/>
        <v/>
      </c>
      <c r="N429" s="7" t="str">
        <f t="shared" si="119"/>
        <v/>
      </c>
      <c r="O429" s="9" t="str">
        <f t="shared" si="120"/>
        <v/>
      </c>
      <c r="P429" s="9" t="str">
        <f t="shared" si="121"/>
        <v/>
      </c>
      <c r="Q429" s="9" t="str">
        <f t="shared" si="122"/>
        <v/>
      </c>
      <c r="R429" s="9" t="str">
        <f t="shared" si="123"/>
        <v/>
      </c>
      <c r="S429" s="11" t="str">
        <f t="shared" si="124"/>
        <v/>
      </c>
      <c r="T429" s="11" t="str">
        <f t="shared" si="125"/>
        <v/>
      </c>
      <c r="U429" s="11" t="str">
        <f t="shared" si="126"/>
        <v/>
      </c>
      <c r="V429" s="11" t="str">
        <f t="shared" si="127"/>
        <v/>
      </c>
    </row>
    <row r="430" spans="1:22" ht="15.75" thickBot="1" x14ac:dyDescent="0.3">
      <c r="A430" s="3" t="s">
        <v>1121</v>
      </c>
      <c r="B430" s="4">
        <v>1.27</v>
      </c>
      <c r="C430" s="4">
        <v>0.17</v>
      </c>
      <c r="D430" s="4">
        <v>4.0999999999999996</v>
      </c>
      <c r="E430" s="4">
        <v>1.05</v>
      </c>
      <c r="F430" s="4">
        <v>1.48</v>
      </c>
      <c r="G430" s="5" t="str">
        <f t="shared" si="112"/>
        <v/>
      </c>
      <c r="H430" s="5" t="str">
        <f t="shared" si="113"/>
        <v/>
      </c>
      <c r="I430" s="5" t="str">
        <f t="shared" si="114"/>
        <v/>
      </c>
      <c r="J430" s="5" t="str">
        <f t="shared" si="115"/>
        <v/>
      </c>
      <c r="K430" s="7" t="str">
        <f t="shared" si="116"/>
        <v/>
      </c>
      <c r="L430" s="7" t="str">
        <f t="shared" si="117"/>
        <v/>
      </c>
      <c r="M430" s="7" t="str">
        <f t="shared" si="118"/>
        <v/>
      </c>
      <c r="N430" s="7" t="str">
        <f t="shared" si="119"/>
        <v/>
      </c>
      <c r="O430" s="9">
        <f t="shared" si="120"/>
        <v>1.27</v>
      </c>
      <c r="P430" s="9">
        <f t="shared" si="121"/>
        <v>1.05</v>
      </c>
      <c r="Q430" s="9">
        <f t="shared" si="122"/>
        <v>0.17</v>
      </c>
      <c r="R430" s="9">
        <f t="shared" si="123"/>
        <v>4.0999999999999996</v>
      </c>
      <c r="S430" s="11" t="str">
        <f t="shared" si="124"/>
        <v/>
      </c>
      <c r="T430" s="11" t="str">
        <f t="shared" si="125"/>
        <v/>
      </c>
      <c r="U430" s="11" t="str">
        <f t="shared" si="126"/>
        <v/>
      </c>
      <c r="V430" s="11" t="str">
        <f t="shared" si="127"/>
        <v/>
      </c>
    </row>
    <row r="431" spans="1:22" ht="15.75" thickBot="1" x14ac:dyDescent="0.3">
      <c r="A431" s="3">
        <v>-5693</v>
      </c>
      <c r="B431" s="4">
        <v>1.27</v>
      </c>
      <c r="C431" s="4">
        <v>0.59</v>
      </c>
      <c r="D431" s="4">
        <v>5.0999999999999996</v>
      </c>
      <c r="E431" s="4">
        <v>0.53</v>
      </c>
      <c r="F431" s="4">
        <v>2.0099999999999998</v>
      </c>
      <c r="G431" s="5">
        <f t="shared" si="112"/>
        <v>1.27</v>
      </c>
      <c r="H431" s="5">
        <f t="shared" si="113"/>
        <v>0.53</v>
      </c>
      <c r="I431" s="5">
        <f t="shared" si="114"/>
        <v>0.59</v>
      </c>
      <c r="J431" s="5">
        <f t="shared" si="115"/>
        <v>5.0999999999999996</v>
      </c>
      <c r="K431" s="7" t="str">
        <f t="shared" si="116"/>
        <v/>
      </c>
      <c r="L431" s="7" t="str">
        <f t="shared" si="117"/>
        <v/>
      </c>
      <c r="M431" s="7" t="str">
        <f t="shared" si="118"/>
        <v/>
      </c>
      <c r="N431" s="7" t="str">
        <f t="shared" si="119"/>
        <v/>
      </c>
      <c r="O431" s="9" t="str">
        <f t="shared" si="120"/>
        <v/>
      </c>
      <c r="P431" s="9" t="str">
        <f t="shared" si="121"/>
        <v/>
      </c>
      <c r="Q431" s="9" t="str">
        <f t="shared" si="122"/>
        <v/>
      </c>
      <c r="R431" s="9" t="str">
        <f t="shared" si="123"/>
        <v/>
      </c>
      <c r="S431" s="11" t="str">
        <f t="shared" si="124"/>
        <v/>
      </c>
      <c r="T431" s="11" t="str">
        <f t="shared" si="125"/>
        <v/>
      </c>
      <c r="U431" s="11" t="str">
        <f t="shared" si="126"/>
        <v/>
      </c>
      <c r="V431" s="11" t="str">
        <f t="shared" si="127"/>
        <v/>
      </c>
    </row>
    <row r="432" spans="1:22" ht="15.75" thickBot="1" x14ac:dyDescent="0.3">
      <c r="A432" s="3" t="s">
        <v>865</v>
      </c>
      <c r="B432" s="4">
        <v>1.27</v>
      </c>
      <c r="C432" s="4">
        <v>0.31</v>
      </c>
      <c r="D432" s="4">
        <v>5.2</v>
      </c>
      <c r="E432" s="4">
        <v>0.87</v>
      </c>
      <c r="F432" s="4">
        <v>1.66</v>
      </c>
      <c r="G432" s="5">
        <f t="shared" si="112"/>
        <v>1.27</v>
      </c>
      <c r="H432" s="5">
        <f t="shared" si="113"/>
        <v>0.87</v>
      </c>
      <c r="I432" s="5">
        <f t="shared" si="114"/>
        <v>0.31</v>
      </c>
      <c r="J432" s="5">
        <f t="shared" si="115"/>
        <v>5.2</v>
      </c>
      <c r="K432" s="7" t="str">
        <f t="shared" si="116"/>
        <v/>
      </c>
      <c r="L432" s="7" t="str">
        <f t="shared" si="117"/>
        <v/>
      </c>
      <c r="M432" s="7" t="str">
        <f t="shared" si="118"/>
        <v/>
      </c>
      <c r="N432" s="7" t="str">
        <f t="shared" si="119"/>
        <v/>
      </c>
      <c r="O432" s="9" t="str">
        <f t="shared" si="120"/>
        <v/>
      </c>
      <c r="P432" s="9" t="str">
        <f t="shared" si="121"/>
        <v/>
      </c>
      <c r="Q432" s="9" t="str">
        <f t="shared" si="122"/>
        <v/>
      </c>
      <c r="R432" s="9" t="str">
        <f t="shared" si="123"/>
        <v/>
      </c>
      <c r="S432" s="11" t="str">
        <f t="shared" si="124"/>
        <v/>
      </c>
      <c r="T432" s="11" t="str">
        <f t="shared" si="125"/>
        <v/>
      </c>
      <c r="U432" s="11" t="str">
        <f t="shared" si="126"/>
        <v/>
      </c>
      <c r="V432" s="11" t="str">
        <f t="shared" si="127"/>
        <v/>
      </c>
    </row>
    <row r="433" spans="1:22" ht="15.75" thickBot="1" x14ac:dyDescent="0.3">
      <c r="A433" s="3">
        <v>-303450</v>
      </c>
      <c r="B433" s="4">
        <v>1.27</v>
      </c>
      <c r="C433" s="4">
        <v>0.33</v>
      </c>
      <c r="D433" s="4">
        <v>7.3</v>
      </c>
      <c r="E433" s="4">
        <v>0.85</v>
      </c>
      <c r="F433" s="4">
        <v>1.69</v>
      </c>
      <c r="G433" s="5">
        <f t="shared" si="112"/>
        <v>1.27</v>
      </c>
      <c r="H433" s="5">
        <f t="shared" si="113"/>
        <v>0.85</v>
      </c>
      <c r="I433" s="5">
        <f t="shared" si="114"/>
        <v>0.33</v>
      </c>
      <c r="J433" s="5">
        <f t="shared" si="115"/>
        <v>7.3</v>
      </c>
      <c r="K433" s="7" t="str">
        <f t="shared" si="116"/>
        <v/>
      </c>
      <c r="L433" s="7" t="str">
        <f t="shared" si="117"/>
        <v/>
      </c>
      <c r="M433" s="7" t="str">
        <f t="shared" si="118"/>
        <v/>
      </c>
      <c r="N433" s="7" t="str">
        <f t="shared" si="119"/>
        <v/>
      </c>
      <c r="O433" s="9" t="str">
        <f t="shared" si="120"/>
        <v/>
      </c>
      <c r="P433" s="9" t="str">
        <f t="shared" si="121"/>
        <v/>
      </c>
      <c r="Q433" s="9" t="str">
        <f t="shared" si="122"/>
        <v/>
      </c>
      <c r="R433" s="9" t="str">
        <f t="shared" si="123"/>
        <v/>
      </c>
      <c r="S433" s="11" t="str">
        <f t="shared" si="124"/>
        <v/>
      </c>
      <c r="T433" s="11" t="str">
        <f t="shared" si="125"/>
        <v/>
      </c>
      <c r="U433" s="11" t="str">
        <f t="shared" si="126"/>
        <v/>
      </c>
      <c r="V433" s="11" t="str">
        <f t="shared" si="127"/>
        <v/>
      </c>
    </row>
    <row r="434" spans="1:22" ht="15.75" thickBot="1" x14ac:dyDescent="0.3">
      <c r="A434" s="3">
        <v>-175729</v>
      </c>
      <c r="B434" s="4">
        <v>1.27</v>
      </c>
      <c r="C434" s="4">
        <v>0.42</v>
      </c>
      <c r="D434" s="4">
        <v>11.5</v>
      </c>
      <c r="E434" s="4">
        <v>0.73</v>
      </c>
      <c r="F434" s="4">
        <v>1.81</v>
      </c>
      <c r="G434" s="5">
        <f t="shared" si="112"/>
        <v>1.27</v>
      </c>
      <c r="H434" s="5">
        <f t="shared" si="113"/>
        <v>0.73</v>
      </c>
      <c r="I434" s="5">
        <f t="shared" si="114"/>
        <v>0.42</v>
      </c>
      <c r="J434" s="5">
        <f t="shared" si="115"/>
        <v>11.5</v>
      </c>
      <c r="K434" s="7" t="str">
        <f t="shared" si="116"/>
        <v/>
      </c>
      <c r="L434" s="7" t="str">
        <f t="shared" si="117"/>
        <v/>
      </c>
      <c r="M434" s="7" t="str">
        <f t="shared" si="118"/>
        <v/>
      </c>
      <c r="N434" s="7" t="str">
        <f t="shared" si="119"/>
        <v/>
      </c>
      <c r="O434" s="9" t="str">
        <f t="shared" si="120"/>
        <v/>
      </c>
      <c r="P434" s="9" t="str">
        <f t="shared" si="121"/>
        <v/>
      </c>
      <c r="Q434" s="9" t="str">
        <f t="shared" si="122"/>
        <v/>
      </c>
      <c r="R434" s="9" t="str">
        <f t="shared" si="123"/>
        <v/>
      </c>
      <c r="S434" s="11" t="str">
        <f t="shared" si="124"/>
        <v/>
      </c>
      <c r="T434" s="11" t="str">
        <f t="shared" si="125"/>
        <v/>
      </c>
      <c r="U434" s="11" t="str">
        <f t="shared" si="126"/>
        <v/>
      </c>
      <c r="V434" s="11" t="str">
        <f t="shared" si="127"/>
        <v/>
      </c>
    </row>
    <row r="435" spans="1:22" ht="15.75" thickBot="1" x14ac:dyDescent="0.3">
      <c r="A435" s="3">
        <v>-297300</v>
      </c>
      <c r="B435" s="4">
        <v>1.27</v>
      </c>
      <c r="C435" s="4">
        <v>0.41</v>
      </c>
      <c r="D435" s="4">
        <v>16.100000000000001</v>
      </c>
      <c r="E435" s="4">
        <v>0.75</v>
      </c>
      <c r="F435" s="4">
        <v>1.8</v>
      </c>
      <c r="G435" s="5">
        <f t="shared" si="112"/>
        <v>1.27</v>
      </c>
      <c r="H435" s="5">
        <f t="shared" si="113"/>
        <v>0.75</v>
      </c>
      <c r="I435" s="5">
        <f t="shared" si="114"/>
        <v>0.41</v>
      </c>
      <c r="J435" s="5">
        <f t="shared" si="115"/>
        <v>16.100000000000001</v>
      </c>
      <c r="K435" s="7" t="str">
        <f t="shared" si="116"/>
        <v/>
      </c>
      <c r="L435" s="7" t="str">
        <f t="shared" si="117"/>
        <v/>
      </c>
      <c r="M435" s="7" t="str">
        <f t="shared" si="118"/>
        <v/>
      </c>
      <c r="N435" s="7" t="str">
        <f t="shared" si="119"/>
        <v/>
      </c>
      <c r="O435" s="9" t="str">
        <f t="shared" si="120"/>
        <v/>
      </c>
      <c r="P435" s="9" t="str">
        <f t="shared" si="121"/>
        <v/>
      </c>
      <c r="Q435" s="9" t="str">
        <f t="shared" si="122"/>
        <v/>
      </c>
      <c r="R435" s="9" t="str">
        <f t="shared" si="123"/>
        <v/>
      </c>
      <c r="S435" s="11" t="str">
        <f t="shared" si="124"/>
        <v/>
      </c>
      <c r="T435" s="11" t="str">
        <f t="shared" si="125"/>
        <v/>
      </c>
      <c r="U435" s="11" t="str">
        <f t="shared" si="126"/>
        <v/>
      </c>
      <c r="V435" s="11" t="str">
        <f t="shared" si="127"/>
        <v/>
      </c>
    </row>
    <row r="436" spans="1:22" ht="15.75" thickBot="1" x14ac:dyDescent="0.3">
      <c r="A436" s="3">
        <v>-267337</v>
      </c>
      <c r="B436" s="4">
        <v>1.27</v>
      </c>
      <c r="C436" s="4">
        <v>0.51</v>
      </c>
      <c r="D436" s="4">
        <v>19.399999999999999</v>
      </c>
      <c r="E436" s="4">
        <v>0.62</v>
      </c>
      <c r="F436" s="4">
        <v>1.92</v>
      </c>
      <c r="G436" s="5">
        <f t="shared" si="112"/>
        <v>1.27</v>
      </c>
      <c r="H436" s="5">
        <f t="shared" si="113"/>
        <v>0.62</v>
      </c>
      <c r="I436" s="5">
        <f t="shared" si="114"/>
        <v>0.51</v>
      </c>
      <c r="J436" s="5">
        <f t="shared" si="115"/>
        <v>19.399999999999999</v>
      </c>
      <c r="K436" s="7" t="str">
        <f t="shared" si="116"/>
        <v/>
      </c>
      <c r="L436" s="7" t="str">
        <f t="shared" si="117"/>
        <v/>
      </c>
      <c r="M436" s="7" t="str">
        <f t="shared" si="118"/>
        <v/>
      </c>
      <c r="N436" s="7" t="str">
        <f t="shared" si="119"/>
        <v/>
      </c>
      <c r="O436" s="9" t="str">
        <f t="shared" si="120"/>
        <v/>
      </c>
      <c r="P436" s="9" t="str">
        <f t="shared" si="121"/>
        <v/>
      </c>
      <c r="Q436" s="9" t="str">
        <f t="shared" si="122"/>
        <v/>
      </c>
      <c r="R436" s="9" t="str">
        <f t="shared" si="123"/>
        <v/>
      </c>
      <c r="S436" s="11" t="str">
        <f t="shared" si="124"/>
        <v/>
      </c>
      <c r="T436" s="11" t="str">
        <f t="shared" si="125"/>
        <v/>
      </c>
      <c r="U436" s="11" t="str">
        <f t="shared" si="126"/>
        <v/>
      </c>
      <c r="V436" s="11" t="str">
        <f t="shared" si="127"/>
        <v/>
      </c>
    </row>
    <row r="437" spans="1:22" ht="15.75" thickBot="1" x14ac:dyDescent="0.3">
      <c r="A437" s="3" t="s">
        <v>10</v>
      </c>
      <c r="B437" s="4">
        <v>1.27</v>
      </c>
      <c r="C437" s="4">
        <v>0.89</v>
      </c>
      <c r="D437" s="4">
        <v>22.2</v>
      </c>
      <c r="E437" s="4">
        <v>0.14000000000000001</v>
      </c>
      <c r="F437" s="4">
        <v>2.4</v>
      </c>
      <c r="G437" s="5">
        <f t="shared" si="112"/>
        <v>1.27</v>
      </c>
      <c r="H437" s="5">
        <f t="shared" si="113"/>
        <v>0.14000000000000001</v>
      </c>
      <c r="I437" s="5">
        <f t="shared" si="114"/>
        <v>0.89</v>
      </c>
      <c r="J437" s="5">
        <f t="shared" si="115"/>
        <v>22.2</v>
      </c>
      <c r="K437" s="7" t="str">
        <f t="shared" si="116"/>
        <v/>
      </c>
      <c r="L437" s="7" t="str">
        <f t="shared" si="117"/>
        <v/>
      </c>
      <c r="M437" s="7" t="str">
        <f t="shared" si="118"/>
        <v/>
      </c>
      <c r="N437" s="7" t="str">
        <f t="shared" si="119"/>
        <v/>
      </c>
      <c r="O437" s="9" t="str">
        <f t="shared" si="120"/>
        <v/>
      </c>
      <c r="P437" s="9" t="str">
        <f t="shared" si="121"/>
        <v/>
      </c>
      <c r="Q437" s="9" t="str">
        <f t="shared" si="122"/>
        <v/>
      </c>
      <c r="R437" s="9" t="str">
        <f t="shared" si="123"/>
        <v/>
      </c>
      <c r="S437" s="11" t="str">
        <f t="shared" si="124"/>
        <v/>
      </c>
      <c r="T437" s="11" t="str">
        <f t="shared" si="125"/>
        <v/>
      </c>
      <c r="U437" s="11" t="str">
        <f t="shared" si="126"/>
        <v/>
      </c>
      <c r="V437" s="11" t="str">
        <f t="shared" si="127"/>
        <v/>
      </c>
    </row>
    <row r="438" spans="1:22" ht="15.75" thickBot="1" x14ac:dyDescent="0.3">
      <c r="A438" s="3">
        <v>-374158</v>
      </c>
      <c r="B438" s="4">
        <v>1.27</v>
      </c>
      <c r="C438" s="4">
        <v>0.93</v>
      </c>
      <c r="D438" s="4">
        <v>23.8</v>
      </c>
      <c r="E438" s="4">
        <v>0.09</v>
      </c>
      <c r="F438" s="4">
        <v>2.44</v>
      </c>
      <c r="G438" s="5">
        <f t="shared" si="112"/>
        <v>1.27</v>
      </c>
      <c r="H438" s="5">
        <f t="shared" si="113"/>
        <v>0.09</v>
      </c>
      <c r="I438" s="5">
        <f t="shared" si="114"/>
        <v>0.93</v>
      </c>
      <c r="J438" s="5">
        <f t="shared" si="115"/>
        <v>23.8</v>
      </c>
      <c r="K438" s="7" t="str">
        <f t="shared" si="116"/>
        <v/>
      </c>
      <c r="L438" s="7" t="str">
        <f t="shared" si="117"/>
        <v/>
      </c>
      <c r="M438" s="7" t="str">
        <f t="shared" si="118"/>
        <v/>
      </c>
      <c r="N438" s="7" t="str">
        <f t="shared" si="119"/>
        <v/>
      </c>
      <c r="O438" s="9" t="str">
        <f t="shared" si="120"/>
        <v/>
      </c>
      <c r="P438" s="9" t="str">
        <f t="shared" si="121"/>
        <v/>
      </c>
      <c r="Q438" s="9" t="str">
        <f t="shared" si="122"/>
        <v/>
      </c>
      <c r="R438" s="9" t="str">
        <f t="shared" si="123"/>
        <v/>
      </c>
      <c r="S438" s="11" t="str">
        <f t="shared" si="124"/>
        <v/>
      </c>
      <c r="T438" s="11" t="str">
        <f t="shared" si="125"/>
        <v/>
      </c>
      <c r="U438" s="11" t="str">
        <f t="shared" si="126"/>
        <v/>
      </c>
      <c r="V438" s="11" t="str">
        <f t="shared" si="127"/>
        <v/>
      </c>
    </row>
    <row r="439" spans="1:22" ht="15.75" thickBot="1" x14ac:dyDescent="0.3">
      <c r="A439" s="3" t="s">
        <v>434</v>
      </c>
      <c r="B439" s="4">
        <v>1.27</v>
      </c>
      <c r="C439" s="4">
        <v>0.37</v>
      </c>
      <c r="D439" s="4">
        <v>24.6</v>
      </c>
      <c r="E439" s="4">
        <v>0.8</v>
      </c>
      <c r="F439" s="4">
        <v>1.75</v>
      </c>
      <c r="G439" s="5">
        <f t="shared" si="112"/>
        <v>1.27</v>
      </c>
      <c r="H439" s="5">
        <f t="shared" si="113"/>
        <v>0.8</v>
      </c>
      <c r="I439" s="5">
        <f t="shared" si="114"/>
        <v>0.37</v>
      </c>
      <c r="J439" s="5">
        <f t="shared" si="115"/>
        <v>24.6</v>
      </c>
      <c r="K439" s="7" t="str">
        <f t="shared" si="116"/>
        <v/>
      </c>
      <c r="L439" s="7" t="str">
        <f t="shared" si="117"/>
        <v/>
      </c>
      <c r="M439" s="7" t="str">
        <f t="shared" si="118"/>
        <v/>
      </c>
      <c r="N439" s="7" t="str">
        <f t="shared" si="119"/>
        <v/>
      </c>
      <c r="O439" s="9" t="str">
        <f t="shared" si="120"/>
        <v/>
      </c>
      <c r="P439" s="9" t="str">
        <f t="shared" si="121"/>
        <v/>
      </c>
      <c r="Q439" s="9" t="str">
        <f t="shared" si="122"/>
        <v/>
      </c>
      <c r="R439" s="9" t="str">
        <f t="shared" si="123"/>
        <v/>
      </c>
      <c r="S439" s="11" t="str">
        <f t="shared" si="124"/>
        <v/>
      </c>
      <c r="T439" s="11" t="str">
        <f t="shared" si="125"/>
        <v/>
      </c>
      <c r="U439" s="11" t="str">
        <f t="shared" si="126"/>
        <v/>
      </c>
      <c r="V439" s="11" t="str">
        <f t="shared" si="127"/>
        <v/>
      </c>
    </row>
    <row r="440" spans="1:22" ht="15.75" thickBot="1" x14ac:dyDescent="0.3">
      <c r="A440" s="3" t="s">
        <v>643</v>
      </c>
      <c r="B440" s="4">
        <v>1.27</v>
      </c>
      <c r="C440" s="4">
        <v>0.23</v>
      </c>
      <c r="D440" s="4">
        <v>44.6</v>
      </c>
      <c r="E440" s="4">
        <v>0.98</v>
      </c>
      <c r="F440" s="4">
        <v>1.57</v>
      </c>
      <c r="G440" s="5">
        <f t="shared" si="112"/>
        <v>1.27</v>
      </c>
      <c r="H440" s="5">
        <f t="shared" si="113"/>
        <v>0.98</v>
      </c>
      <c r="I440" s="5">
        <f t="shared" si="114"/>
        <v>0.23</v>
      </c>
      <c r="J440" s="5">
        <f t="shared" si="115"/>
        <v>44.6</v>
      </c>
      <c r="K440" s="7" t="str">
        <f t="shared" si="116"/>
        <v/>
      </c>
      <c r="L440" s="7" t="str">
        <f t="shared" si="117"/>
        <v/>
      </c>
      <c r="M440" s="7" t="str">
        <f t="shared" si="118"/>
        <v/>
      </c>
      <c r="N440" s="7" t="str">
        <f t="shared" si="119"/>
        <v/>
      </c>
      <c r="O440" s="9" t="str">
        <f t="shared" si="120"/>
        <v/>
      </c>
      <c r="P440" s="9" t="str">
        <f t="shared" si="121"/>
        <v/>
      </c>
      <c r="Q440" s="9" t="str">
        <f t="shared" si="122"/>
        <v/>
      </c>
      <c r="R440" s="9" t="str">
        <f t="shared" si="123"/>
        <v/>
      </c>
      <c r="S440" s="11" t="str">
        <f t="shared" si="124"/>
        <v/>
      </c>
      <c r="T440" s="11" t="str">
        <f t="shared" si="125"/>
        <v/>
      </c>
      <c r="U440" s="11" t="str">
        <f t="shared" si="126"/>
        <v/>
      </c>
      <c r="V440" s="11" t="str">
        <f t="shared" si="127"/>
        <v/>
      </c>
    </row>
    <row r="441" spans="1:22" ht="15.75" thickBot="1" x14ac:dyDescent="0.3">
      <c r="A441" s="3" t="s">
        <v>913</v>
      </c>
      <c r="B441" s="4">
        <v>1.28</v>
      </c>
      <c r="C441" s="4">
        <v>0.69</v>
      </c>
      <c r="D441" s="4">
        <v>2</v>
      </c>
      <c r="E441" s="4">
        <v>0.4</v>
      </c>
      <c r="F441" s="4">
        <v>2.16</v>
      </c>
      <c r="G441" s="5">
        <f t="shared" si="112"/>
        <v>1.28</v>
      </c>
      <c r="H441" s="5">
        <f t="shared" si="113"/>
        <v>0.4</v>
      </c>
      <c r="I441" s="5">
        <f t="shared" si="114"/>
        <v>0.69</v>
      </c>
      <c r="J441" s="5">
        <f t="shared" si="115"/>
        <v>2</v>
      </c>
      <c r="K441" s="7" t="str">
        <f t="shared" si="116"/>
        <v/>
      </c>
      <c r="L441" s="7" t="str">
        <f t="shared" si="117"/>
        <v/>
      </c>
      <c r="M441" s="7" t="str">
        <f t="shared" si="118"/>
        <v/>
      </c>
      <c r="N441" s="7" t="str">
        <f t="shared" si="119"/>
        <v/>
      </c>
      <c r="O441" s="9" t="str">
        <f t="shared" si="120"/>
        <v/>
      </c>
      <c r="P441" s="9" t="str">
        <f t="shared" si="121"/>
        <v/>
      </c>
      <c r="Q441" s="9" t="str">
        <f t="shared" si="122"/>
        <v/>
      </c>
      <c r="R441" s="9" t="str">
        <f t="shared" si="123"/>
        <v/>
      </c>
      <c r="S441" s="11" t="str">
        <f t="shared" si="124"/>
        <v/>
      </c>
      <c r="T441" s="11" t="str">
        <f t="shared" si="125"/>
        <v/>
      </c>
      <c r="U441" s="11" t="str">
        <f t="shared" si="126"/>
        <v/>
      </c>
      <c r="V441" s="11" t="str">
        <f t="shared" si="127"/>
        <v/>
      </c>
    </row>
    <row r="442" spans="1:22" ht="15.75" thickBot="1" x14ac:dyDescent="0.3">
      <c r="A442" s="3">
        <v>-451157</v>
      </c>
      <c r="B442" s="4">
        <v>1.28</v>
      </c>
      <c r="C442" s="4">
        <v>0.28000000000000003</v>
      </c>
      <c r="D442" s="4">
        <v>4</v>
      </c>
      <c r="E442" s="4">
        <v>0.93</v>
      </c>
      <c r="F442" s="4">
        <v>1.64</v>
      </c>
      <c r="G442" s="5">
        <f t="shared" si="112"/>
        <v>1.28</v>
      </c>
      <c r="H442" s="5">
        <f t="shared" si="113"/>
        <v>0.93</v>
      </c>
      <c r="I442" s="5">
        <f t="shared" si="114"/>
        <v>0.28000000000000003</v>
      </c>
      <c r="J442" s="5">
        <f t="shared" si="115"/>
        <v>4</v>
      </c>
      <c r="K442" s="7" t="str">
        <f t="shared" si="116"/>
        <v/>
      </c>
      <c r="L442" s="7" t="str">
        <f t="shared" si="117"/>
        <v/>
      </c>
      <c r="M442" s="7" t="str">
        <f t="shared" si="118"/>
        <v/>
      </c>
      <c r="N442" s="7" t="str">
        <f t="shared" si="119"/>
        <v/>
      </c>
      <c r="O442" s="9" t="str">
        <f t="shared" si="120"/>
        <v/>
      </c>
      <c r="P442" s="9" t="str">
        <f t="shared" si="121"/>
        <v/>
      </c>
      <c r="Q442" s="9" t="str">
        <f t="shared" si="122"/>
        <v/>
      </c>
      <c r="R442" s="9" t="str">
        <f t="shared" si="123"/>
        <v/>
      </c>
      <c r="S442" s="11" t="str">
        <f t="shared" si="124"/>
        <v/>
      </c>
      <c r="T442" s="11" t="str">
        <f t="shared" si="125"/>
        <v/>
      </c>
      <c r="U442" s="11" t="str">
        <f t="shared" si="126"/>
        <v/>
      </c>
      <c r="V442" s="11" t="str">
        <f t="shared" si="127"/>
        <v/>
      </c>
    </row>
    <row r="443" spans="1:22" ht="15.75" thickBot="1" x14ac:dyDescent="0.3">
      <c r="A443" s="3" t="s">
        <v>526</v>
      </c>
      <c r="B443" s="4">
        <v>1.28</v>
      </c>
      <c r="C443" s="4">
        <v>0.28000000000000003</v>
      </c>
      <c r="D443" s="4">
        <v>10.3</v>
      </c>
      <c r="E443" s="4">
        <v>0.93</v>
      </c>
      <c r="F443" s="4">
        <v>1.63</v>
      </c>
      <c r="G443" s="5">
        <f t="shared" si="112"/>
        <v>1.28</v>
      </c>
      <c r="H443" s="5">
        <f t="shared" si="113"/>
        <v>0.93</v>
      </c>
      <c r="I443" s="5">
        <f t="shared" si="114"/>
        <v>0.28000000000000003</v>
      </c>
      <c r="J443" s="5">
        <f t="shared" si="115"/>
        <v>10.3</v>
      </c>
      <c r="K443" s="7" t="str">
        <f t="shared" si="116"/>
        <v/>
      </c>
      <c r="L443" s="7" t="str">
        <f t="shared" si="117"/>
        <v/>
      </c>
      <c r="M443" s="7" t="str">
        <f t="shared" si="118"/>
        <v/>
      </c>
      <c r="N443" s="7" t="str">
        <f t="shared" si="119"/>
        <v/>
      </c>
      <c r="O443" s="9" t="str">
        <f t="shared" si="120"/>
        <v/>
      </c>
      <c r="P443" s="9" t="str">
        <f t="shared" si="121"/>
        <v/>
      </c>
      <c r="Q443" s="9" t="str">
        <f t="shared" si="122"/>
        <v/>
      </c>
      <c r="R443" s="9" t="str">
        <f t="shared" si="123"/>
        <v/>
      </c>
      <c r="S443" s="11" t="str">
        <f t="shared" si="124"/>
        <v/>
      </c>
      <c r="T443" s="11" t="str">
        <f t="shared" si="125"/>
        <v/>
      </c>
      <c r="U443" s="11" t="str">
        <f t="shared" si="126"/>
        <v/>
      </c>
      <c r="V443" s="11" t="str">
        <f t="shared" si="127"/>
        <v/>
      </c>
    </row>
    <row r="444" spans="1:22" ht="15.75" thickBot="1" x14ac:dyDescent="0.3">
      <c r="A444" s="3" t="s">
        <v>858</v>
      </c>
      <c r="B444" s="4">
        <v>1.28</v>
      </c>
      <c r="C444" s="4">
        <v>0.18</v>
      </c>
      <c r="D444" s="4">
        <v>10.4</v>
      </c>
      <c r="E444" s="4">
        <v>1.05</v>
      </c>
      <c r="F444" s="4">
        <v>1.52</v>
      </c>
      <c r="G444" s="5" t="str">
        <f t="shared" si="112"/>
        <v/>
      </c>
      <c r="H444" s="5" t="str">
        <f t="shared" si="113"/>
        <v/>
      </c>
      <c r="I444" s="5" t="str">
        <f t="shared" si="114"/>
        <v/>
      </c>
      <c r="J444" s="5" t="str">
        <f t="shared" si="115"/>
        <v/>
      </c>
      <c r="K444" s="7" t="str">
        <f t="shared" si="116"/>
        <v/>
      </c>
      <c r="L444" s="7" t="str">
        <f t="shared" si="117"/>
        <v/>
      </c>
      <c r="M444" s="7" t="str">
        <f t="shared" si="118"/>
        <v/>
      </c>
      <c r="N444" s="7" t="str">
        <f t="shared" si="119"/>
        <v/>
      </c>
      <c r="O444" s="9">
        <f t="shared" si="120"/>
        <v>1.28</v>
      </c>
      <c r="P444" s="9">
        <f t="shared" si="121"/>
        <v>1.05</v>
      </c>
      <c r="Q444" s="9">
        <f t="shared" si="122"/>
        <v>0.18</v>
      </c>
      <c r="R444" s="9">
        <f t="shared" si="123"/>
        <v>10.4</v>
      </c>
      <c r="S444" s="11" t="str">
        <f t="shared" si="124"/>
        <v/>
      </c>
      <c r="T444" s="11" t="str">
        <f t="shared" si="125"/>
        <v/>
      </c>
      <c r="U444" s="11" t="str">
        <f t="shared" si="126"/>
        <v/>
      </c>
      <c r="V444" s="11" t="str">
        <f t="shared" si="127"/>
        <v/>
      </c>
    </row>
    <row r="445" spans="1:22" ht="15.75" thickBot="1" x14ac:dyDescent="0.3">
      <c r="A445" s="3">
        <v>-420210</v>
      </c>
      <c r="B445" s="4">
        <v>1.28</v>
      </c>
      <c r="C445" s="4">
        <v>0.23</v>
      </c>
      <c r="D445" s="4">
        <v>10.6</v>
      </c>
      <c r="E445" s="4">
        <v>0.98</v>
      </c>
      <c r="F445" s="4">
        <v>1.59</v>
      </c>
      <c r="G445" s="5">
        <f t="shared" si="112"/>
        <v>1.28</v>
      </c>
      <c r="H445" s="5">
        <f t="shared" si="113"/>
        <v>0.98</v>
      </c>
      <c r="I445" s="5">
        <f t="shared" si="114"/>
        <v>0.23</v>
      </c>
      <c r="J445" s="5">
        <f t="shared" si="115"/>
        <v>10.6</v>
      </c>
      <c r="K445" s="7" t="str">
        <f t="shared" si="116"/>
        <v/>
      </c>
      <c r="L445" s="7" t="str">
        <f t="shared" si="117"/>
        <v/>
      </c>
      <c r="M445" s="7" t="str">
        <f t="shared" si="118"/>
        <v/>
      </c>
      <c r="N445" s="7" t="str">
        <f t="shared" si="119"/>
        <v/>
      </c>
      <c r="O445" s="9" t="str">
        <f t="shared" si="120"/>
        <v/>
      </c>
      <c r="P445" s="9" t="str">
        <f t="shared" si="121"/>
        <v/>
      </c>
      <c r="Q445" s="9" t="str">
        <f t="shared" si="122"/>
        <v/>
      </c>
      <c r="R445" s="9" t="str">
        <f t="shared" si="123"/>
        <v/>
      </c>
      <c r="S445" s="11" t="str">
        <f t="shared" si="124"/>
        <v/>
      </c>
      <c r="T445" s="11" t="str">
        <f t="shared" si="125"/>
        <v/>
      </c>
      <c r="U445" s="11" t="str">
        <f t="shared" si="126"/>
        <v/>
      </c>
      <c r="V445" s="11" t="str">
        <f t="shared" si="127"/>
        <v/>
      </c>
    </row>
    <row r="446" spans="1:22" ht="15.75" thickBot="1" x14ac:dyDescent="0.3">
      <c r="A446" s="3">
        <v>-331876</v>
      </c>
      <c r="B446" s="4">
        <v>1.28</v>
      </c>
      <c r="C446" s="4">
        <v>0.54</v>
      </c>
      <c r="D446" s="4">
        <v>13.3</v>
      </c>
      <c r="E446" s="4">
        <v>0.6</v>
      </c>
      <c r="F446" s="4">
        <v>1.97</v>
      </c>
      <c r="G446" s="5">
        <f t="shared" si="112"/>
        <v>1.28</v>
      </c>
      <c r="H446" s="5">
        <f t="shared" si="113"/>
        <v>0.6</v>
      </c>
      <c r="I446" s="5">
        <f t="shared" si="114"/>
        <v>0.54</v>
      </c>
      <c r="J446" s="5">
        <f t="shared" si="115"/>
        <v>13.3</v>
      </c>
      <c r="K446" s="7" t="str">
        <f t="shared" si="116"/>
        <v/>
      </c>
      <c r="L446" s="7" t="str">
        <f t="shared" si="117"/>
        <v/>
      </c>
      <c r="M446" s="7" t="str">
        <f t="shared" si="118"/>
        <v/>
      </c>
      <c r="N446" s="7" t="str">
        <f t="shared" si="119"/>
        <v/>
      </c>
      <c r="O446" s="9" t="str">
        <f t="shared" si="120"/>
        <v/>
      </c>
      <c r="P446" s="9" t="str">
        <f t="shared" si="121"/>
        <v/>
      </c>
      <c r="Q446" s="9" t="str">
        <f t="shared" si="122"/>
        <v/>
      </c>
      <c r="R446" s="9" t="str">
        <f t="shared" si="123"/>
        <v/>
      </c>
      <c r="S446" s="11" t="str">
        <f t="shared" si="124"/>
        <v/>
      </c>
      <c r="T446" s="11" t="str">
        <f t="shared" si="125"/>
        <v/>
      </c>
      <c r="U446" s="11" t="str">
        <f t="shared" si="126"/>
        <v/>
      </c>
      <c r="V446" s="11" t="str">
        <f t="shared" si="127"/>
        <v/>
      </c>
    </row>
    <row r="447" spans="1:22" ht="15.75" thickBot="1" x14ac:dyDescent="0.3">
      <c r="A447" s="3">
        <v>-275677</v>
      </c>
      <c r="B447" s="4">
        <v>1.28</v>
      </c>
      <c r="C447" s="4">
        <v>0.32</v>
      </c>
      <c r="D447" s="4">
        <v>17.100000000000001</v>
      </c>
      <c r="E447" s="4">
        <v>0.87</v>
      </c>
      <c r="F447" s="4">
        <v>1.69</v>
      </c>
      <c r="G447" s="5">
        <f t="shared" si="112"/>
        <v>1.28</v>
      </c>
      <c r="H447" s="5">
        <f t="shared" si="113"/>
        <v>0.87</v>
      </c>
      <c r="I447" s="5">
        <f t="shared" si="114"/>
        <v>0.32</v>
      </c>
      <c r="J447" s="5">
        <f t="shared" si="115"/>
        <v>17.100000000000001</v>
      </c>
      <c r="K447" s="7" t="str">
        <f t="shared" si="116"/>
        <v/>
      </c>
      <c r="L447" s="7" t="str">
        <f t="shared" si="117"/>
        <v/>
      </c>
      <c r="M447" s="7" t="str">
        <f t="shared" si="118"/>
        <v/>
      </c>
      <c r="N447" s="7" t="str">
        <f t="shared" si="119"/>
        <v/>
      </c>
      <c r="O447" s="9" t="str">
        <f t="shared" si="120"/>
        <v/>
      </c>
      <c r="P447" s="9" t="str">
        <f t="shared" si="121"/>
        <v/>
      </c>
      <c r="Q447" s="9" t="str">
        <f t="shared" si="122"/>
        <v/>
      </c>
      <c r="R447" s="9" t="str">
        <f t="shared" si="123"/>
        <v/>
      </c>
      <c r="S447" s="11" t="str">
        <f t="shared" si="124"/>
        <v/>
      </c>
      <c r="T447" s="11" t="str">
        <f t="shared" si="125"/>
        <v/>
      </c>
      <c r="U447" s="11" t="str">
        <f t="shared" si="126"/>
        <v/>
      </c>
      <c r="V447" s="11" t="str">
        <f t="shared" si="127"/>
        <v/>
      </c>
    </row>
    <row r="448" spans="1:22" ht="15.75" thickBot="1" x14ac:dyDescent="0.3">
      <c r="A448" s="3">
        <v>-357022</v>
      </c>
      <c r="B448" s="4">
        <v>1.28</v>
      </c>
      <c r="C448" s="4">
        <v>0.33</v>
      </c>
      <c r="D448" s="4">
        <v>34.5</v>
      </c>
      <c r="E448" s="4">
        <v>0.86</v>
      </c>
      <c r="F448" s="4">
        <v>1.71</v>
      </c>
      <c r="G448" s="5">
        <f t="shared" si="112"/>
        <v>1.28</v>
      </c>
      <c r="H448" s="5">
        <f t="shared" si="113"/>
        <v>0.86</v>
      </c>
      <c r="I448" s="5">
        <f t="shared" si="114"/>
        <v>0.33</v>
      </c>
      <c r="J448" s="5">
        <f t="shared" si="115"/>
        <v>34.5</v>
      </c>
      <c r="K448" s="7" t="str">
        <f t="shared" si="116"/>
        <v/>
      </c>
      <c r="L448" s="7" t="str">
        <f t="shared" si="117"/>
        <v/>
      </c>
      <c r="M448" s="7" t="str">
        <f t="shared" si="118"/>
        <v/>
      </c>
      <c r="N448" s="7" t="str">
        <f t="shared" si="119"/>
        <v/>
      </c>
      <c r="O448" s="9" t="str">
        <f t="shared" si="120"/>
        <v/>
      </c>
      <c r="P448" s="9" t="str">
        <f t="shared" si="121"/>
        <v/>
      </c>
      <c r="Q448" s="9" t="str">
        <f t="shared" si="122"/>
        <v/>
      </c>
      <c r="R448" s="9" t="str">
        <f t="shared" si="123"/>
        <v/>
      </c>
      <c r="S448" s="11" t="str">
        <f t="shared" si="124"/>
        <v/>
      </c>
      <c r="T448" s="11" t="str">
        <f t="shared" si="125"/>
        <v/>
      </c>
      <c r="U448" s="11" t="str">
        <f t="shared" si="126"/>
        <v/>
      </c>
      <c r="V448" s="11" t="str">
        <f t="shared" si="127"/>
        <v/>
      </c>
    </row>
    <row r="449" spans="1:22" ht="15.75" thickBot="1" x14ac:dyDescent="0.3">
      <c r="A449" s="3" t="s">
        <v>687</v>
      </c>
      <c r="B449" s="4">
        <v>1.29</v>
      </c>
      <c r="C449" s="4">
        <v>0.3</v>
      </c>
      <c r="D449" s="4">
        <v>1.7</v>
      </c>
      <c r="E449" s="4">
        <v>0.9</v>
      </c>
      <c r="F449" s="4">
        <v>1.69</v>
      </c>
      <c r="G449" s="5">
        <f t="shared" si="112"/>
        <v>1.29</v>
      </c>
      <c r="H449" s="5">
        <f t="shared" si="113"/>
        <v>0.9</v>
      </c>
      <c r="I449" s="5">
        <f t="shared" si="114"/>
        <v>0.3</v>
      </c>
      <c r="J449" s="5">
        <f t="shared" si="115"/>
        <v>1.7</v>
      </c>
      <c r="K449" s="7" t="str">
        <f t="shared" si="116"/>
        <v/>
      </c>
      <c r="L449" s="7" t="str">
        <f t="shared" si="117"/>
        <v/>
      </c>
      <c r="M449" s="7" t="str">
        <f t="shared" si="118"/>
        <v/>
      </c>
      <c r="N449" s="7" t="str">
        <f t="shared" si="119"/>
        <v/>
      </c>
      <c r="O449" s="9" t="str">
        <f t="shared" si="120"/>
        <v/>
      </c>
      <c r="P449" s="9" t="str">
        <f t="shared" si="121"/>
        <v/>
      </c>
      <c r="Q449" s="9" t="str">
        <f t="shared" si="122"/>
        <v/>
      </c>
      <c r="R449" s="9" t="str">
        <f t="shared" si="123"/>
        <v/>
      </c>
      <c r="S449" s="11" t="str">
        <f t="shared" si="124"/>
        <v/>
      </c>
      <c r="T449" s="11" t="str">
        <f t="shared" si="125"/>
        <v/>
      </c>
      <c r="U449" s="11" t="str">
        <f t="shared" si="126"/>
        <v/>
      </c>
      <c r="V449" s="11" t="str">
        <f t="shared" si="127"/>
        <v/>
      </c>
    </row>
    <row r="450" spans="1:22" ht="15.75" thickBot="1" x14ac:dyDescent="0.3">
      <c r="A450" s="3" t="s">
        <v>890</v>
      </c>
      <c r="B450" s="4">
        <v>1.29</v>
      </c>
      <c r="C450" s="4">
        <v>0.28000000000000003</v>
      </c>
      <c r="D450" s="4">
        <v>3.9</v>
      </c>
      <c r="E450" s="4">
        <v>0.92</v>
      </c>
      <c r="F450" s="4">
        <v>1.65</v>
      </c>
      <c r="G450" s="5">
        <f t="shared" si="112"/>
        <v>1.29</v>
      </c>
      <c r="H450" s="5">
        <f t="shared" si="113"/>
        <v>0.92</v>
      </c>
      <c r="I450" s="5">
        <f t="shared" si="114"/>
        <v>0.28000000000000003</v>
      </c>
      <c r="J450" s="5">
        <f t="shared" si="115"/>
        <v>3.9</v>
      </c>
      <c r="K450" s="7" t="str">
        <f t="shared" si="116"/>
        <v/>
      </c>
      <c r="L450" s="7" t="str">
        <f t="shared" si="117"/>
        <v/>
      </c>
      <c r="M450" s="7" t="str">
        <f t="shared" si="118"/>
        <v/>
      </c>
      <c r="N450" s="7" t="str">
        <f t="shared" si="119"/>
        <v/>
      </c>
      <c r="O450" s="9" t="str">
        <f t="shared" si="120"/>
        <v/>
      </c>
      <c r="P450" s="9" t="str">
        <f t="shared" si="121"/>
        <v/>
      </c>
      <c r="Q450" s="9" t="str">
        <f t="shared" si="122"/>
        <v/>
      </c>
      <c r="R450" s="9" t="str">
        <f t="shared" si="123"/>
        <v/>
      </c>
      <c r="S450" s="11" t="str">
        <f t="shared" si="124"/>
        <v/>
      </c>
      <c r="T450" s="11" t="str">
        <f t="shared" si="125"/>
        <v/>
      </c>
      <c r="U450" s="11" t="str">
        <f t="shared" si="126"/>
        <v/>
      </c>
      <c r="V450" s="11" t="str">
        <f t="shared" si="127"/>
        <v/>
      </c>
    </row>
    <row r="451" spans="1:22" ht="15.75" thickBot="1" x14ac:dyDescent="0.3">
      <c r="A451" s="3" t="s">
        <v>677</v>
      </c>
      <c r="B451" s="4">
        <v>1.29</v>
      </c>
      <c r="C451" s="4">
        <v>0.44</v>
      </c>
      <c r="D451" s="4">
        <v>5.5</v>
      </c>
      <c r="E451" s="4">
        <v>0.72</v>
      </c>
      <c r="F451" s="4">
        <v>1.85</v>
      </c>
      <c r="G451" s="5">
        <f t="shared" ref="G451:G514" si="128">IF(AND(B451&gt;=1,E451&lt;=1.02),B451,"")</f>
        <v>1.29</v>
      </c>
      <c r="H451" s="5">
        <f t="shared" ref="H451:H514" si="129">IF(AND(B451&gt;=1,E451&lt;=1.02),E451,"")</f>
        <v>0.72</v>
      </c>
      <c r="I451" s="5">
        <f t="shared" ref="I451:I514" si="130">IF(AND(B451&gt;=1,E451&lt;=1.02),C451,"")</f>
        <v>0.44</v>
      </c>
      <c r="J451" s="5">
        <f t="shared" ref="J451:J514" si="131">IF(AND(B451&gt;=1,E451&lt;=1.02),D451,"")</f>
        <v>5.5</v>
      </c>
      <c r="K451" s="7" t="str">
        <f t="shared" ref="K451:K514" si="132">IF(AND(B451&lt;1,F451&gt;0.983),B451,"")</f>
        <v/>
      </c>
      <c r="L451" s="7" t="str">
        <f t="shared" ref="L451:L514" si="133">IF(AND(B451&lt;1,F451&gt;0.983),F451,"")</f>
        <v/>
      </c>
      <c r="M451" s="7" t="str">
        <f t="shared" ref="M451:M514" si="134">IF(AND(B451&lt;1,F451&gt;0.983),C451,"")</f>
        <v/>
      </c>
      <c r="N451" s="7" t="str">
        <f t="shared" ref="N451:N514" si="135">IF(AND(B451&lt;1,F451&gt;0.983),D451,"")</f>
        <v/>
      </c>
      <c r="O451" s="9" t="str">
        <f t="shared" ref="O451:O514" si="136">IF(AND(B451&gt;=1, 1.02&lt;E451, E451&lt;=1.3),B451,"")</f>
        <v/>
      </c>
      <c r="P451" s="9" t="str">
        <f t="shared" ref="P451:P514" si="137">IF(AND(B451&gt;=1, 1.02&lt;E451, E451&lt;=1.3),E451,"")</f>
        <v/>
      </c>
      <c r="Q451" s="9" t="str">
        <f t="shared" ref="Q451:Q514" si="138">IF(AND(B451&gt;=1, 1.02&lt;E451, E451&lt;=1.3),C451,"")</f>
        <v/>
      </c>
      <c r="R451" s="9" t="str">
        <f t="shared" ref="R451:R514" si="139">IF(AND(B451&gt;=1, 1.02&lt;E451, E451&lt;=1.3),D451,"")</f>
        <v/>
      </c>
      <c r="S451" s="11" t="str">
        <f t="shared" ref="S451:S514" si="140">IF(AND(B451&lt;1, F451&lt;0.983),B451,"")</f>
        <v/>
      </c>
      <c r="T451" s="11" t="str">
        <f t="shared" ref="T451:T514" si="141">IF(AND(B451&lt;1, F451&lt;0.983),F451,"")</f>
        <v/>
      </c>
      <c r="U451" s="11" t="str">
        <f t="shared" ref="U451:U514" si="142">IF(AND(B451&lt;1, F451&lt;0.983),C451,"")</f>
        <v/>
      </c>
      <c r="V451" s="11" t="str">
        <f t="shared" ref="V451:V514" si="143">IF(AND(B451&lt;1, F451&lt;0.983),D451,"")</f>
        <v/>
      </c>
    </row>
    <row r="452" spans="1:22" ht="15.75" thickBot="1" x14ac:dyDescent="0.3">
      <c r="A452" s="3" t="s">
        <v>280</v>
      </c>
      <c r="B452" s="4">
        <v>1.29</v>
      </c>
      <c r="C452" s="4">
        <v>0.39</v>
      </c>
      <c r="D452" s="4">
        <v>7.5</v>
      </c>
      <c r="E452" s="4">
        <v>0.79</v>
      </c>
      <c r="F452" s="4">
        <v>1.79</v>
      </c>
      <c r="G452" s="5">
        <f t="shared" si="128"/>
        <v>1.29</v>
      </c>
      <c r="H452" s="5">
        <f t="shared" si="129"/>
        <v>0.79</v>
      </c>
      <c r="I452" s="5">
        <f t="shared" si="130"/>
        <v>0.39</v>
      </c>
      <c r="J452" s="5">
        <f t="shared" si="131"/>
        <v>7.5</v>
      </c>
      <c r="K452" s="7" t="str">
        <f t="shared" si="132"/>
        <v/>
      </c>
      <c r="L452" s="7" t="str">
        <f t="shared" si="133"/>
        <v/>
      </c>
      <c r="M452" s="7" t="str">
        <f t="shared" si="134"/>
        <v/>
      </c>
      <c r="N452" s="7" t="str">
        <f t="shared" si="135"/>
        <v/>
      </c>
      <c r="O452" s="9" t="str">
        <f t="shared" si="136"/>
        <v/>
      </c>
      <c r="P452" s="9" t="str">
        <f t="shared" si="137"/>
        <v/>
      </c>
      <c r="Q452" s="9" t="str">
        <f t="shared" si="138"/>
        <v/>
      </c>
      <c r="R452" s="9" t="str">
        <f t="shared" si="139"/>
        <v/>
      </c>
      <c r="S452" s="11" t="str">
        <f t="shared" si="140"/>
        <v/>
      </c>
      <c r="T452" s="11" t="str">
        <f t="shared" si="141"/>
        <v/>
      </c>
      <c r="U452" s="11" t="str">
        <f t="shared" si="142"/>
        <v/>
      </c>
      <c r="V452" s="11" t="str">
        <f t="shared" si="143"/>
        <v/>
      </c>
    </row>
    <row r="453" spans="1:22" ht="15.75" thickBot="1" x14ac:dyDescent="0.3">
      <c r="A453" s="3">
        <v>-371660</v>
      </c>
      <c r="B453" s="4">
        <v>1.29</v>
      </c>
      <c r="C453" s="4">
        <v>0.27</v>
      </c>
      <c r="D453" s="4">
        <v>7.6</v>
      </c>
      <c r="E453" s="4">
        <v>0.94</v>
      </c>
      <c r="F453" s="4">
        <v>1.64</v>
      </c>
      <c r="G453" s="5">
        <f t="shared" si="128"/>
        <v>1.29</v>
      </c>
      <c r="H453" s="5">
        <f t="shared" si="129"/>
        <v>0.94</v>
      </c>
      <c r="I453" s="5">
        <f t="shared" si="130"/>
        <v>0.27</v>
      </c>
      <c r="J453" s="5">
        <f t="shared" si="131"/>
        <v>7.6</v>
      </c>
      <c r="K453" s="7" t="str">
        <f t="shared" si="132"/>
        <v/>
      </c>
      <c r="L453" s="7" t="str">
        <f t="shared" si="133"/>
        <v/>
      </c>
      <c r="M453" s="7" t="str">
        <f t="shared" si="134"/>
        <v/>
      </c>
      <c r="N453" s="7" t="str">
        <f t="shared" si="135"/>
        <v/>
      </c>
      <c r="O453" s="9" t="str">
        <f t="shared" si="136"/>
        <v/>
      </c>
      <c r="P453" s="9" t="str">
        <f t="shared" si="137"/>
        <v/>
      </c>
      <c r="Q453" s="9" t="str">
        <f t="shared" si="138"/>
        <v/>
      </c>
      <c r="R453" s="9" t="str">
        <f t="shared" si="139"/>
        <v/>
      </c>
      <c r="S453" s="11" t="str">
        <f t="shared" si="140"/>
        <v/>
      </c>
      <c r="T453" s="11" t="str">
        <f t="shared" si="141"/>
        <v/>
      </c>
      <c r="U453" s="11" t="str">
        <f t="shared" si="142"/>
        <v/>
      </c>
      <c r="V453" s="11" t="str">
        <f t="shared" si="143"/>
        <v/>
      </c>
    </row>
    <row r="454" spans="1:22" ht="15.75" thickBot="1" x14ac:dyDescent="0.3">
      <c r="A454" s="3" t="s">
        <v>270</v>
      </c>
      <c r="B454" s="4">
        <v>1.29</v>
      </c>
      <c r="C454" s="4">
        <v>0.9</v>
      </c>
      <c r="D454" s="4">
        <v>19</v>
      </c>
      <c r="E454" s="4">
        <v>0.13</v>
      </c>
      <c r="F454" s="4">
        <v>2.4500000000000002</v>
      </c>
      <c r="G454" s="5">
        <f t="shared" si="128"/>
        <v>1.29</v>
      </c>
      <c r="H454" s="5">
        <f t="shared" si="129"/>
        <v>0.13</v>
      </c>
      <c r="I454" s="5">
        <f t="shared" si="130"/>
        <v>0.9</v>
      </c>
      <c r="J454" s="5">
        <f t="shared" si="131"/>
        <v>19</v>
      </c>
      <c r="K454" s="7" t="str">
        <f t="shared" si="132"/>
        <v/>
      </c>
      <c r="L454" s="7" t="str">
        <f t="shared" si="133"/>
        <v/>
      </c>
      <c r="M454" s="7" t="str">
        <f t="shared" si="134"/>
        <v/>
      </c>
      <c r="N454" s="7" t="str">
        <f t="shared" si="135"/>
        <v/>
      </c>
      <c r="O454" s="9" t="str">
        <f t="shared" si="136"/>
        <v/>
      </c>
      <c r="P454" s="9" t="str">
        <f t="shared" si="137"/>
        <v/>
      </c>
      <c r="Q454" s="9" t="str">
        <f t="shared" si="138"/>
        <v/>
      </c>
      <c r="R454" s="9" t="str">
        <f t="shared" si="139"/>
        <v/>
      </c>
      <c r="S454" s="11" t="str">
        <f t="shared" si="140"/>
        <v/>
      </c>
      <c r="T454" s="11" t="str">
        <f t="shared" si="141"/>
        <v/>
      </c>
      <c r="U454" s="11" t="str">
        <f t="shared" si="142"/>
        <v/>
      </c>
      <c r="V454" s="11" t="str">
        <f t="shared" si="143"/>
        <v/>
      </c>
    </row>
    <row r="455" spans="1:22" ht="15.75" thickBot="1" x14ac:dyDescent="0.3">
      <c r="A455" s="3">
        <v>-375103</v>
      </c>
      <c r="B455" s="4">
        <v>1.29</v>
      </c>
      <c r="C455" s="4">
        <v>0.28000000000000003</v>
      </c>
      <c r="D455" s="4">
        <v>49.8</v>
      </c>
      <c r="E455" s="4">
        <v>0.93</v>
      </c>
      <c r="F455" s="4">
        <v>1.65</v>
      </c>
      <c r="G455" s="5">
        <f t="shared" si="128"/>
        <v>1.29</v>
      </c>
      <c r="H455" s="5">
        <f t="shared" si="129"/>
        <v>0.93</v>
      </c>
      <c r="I455" s="5">
        <f t="shared" si="130"/>
        <v>0.28000000000000003</v>
      </c>
      <c r="J455" s="5">
        <f t="shared" si="131"/>
        <v>49.8</v>
      </c>
      <c r="K455" s="7" t="str">
        <f t="shared" si="132"/>
        <v/>
      </c>
      <c r="L455" s="7" t="str">
        <f t="shared" si="133"/>
        <v/>
      </c>
      <c r="M455" s="7" t="str">
        <f t="shared" si="134"/>
        <v/>
      </c>
      <c r="N455" s="7" t="str">
        <f t="shared" si="135"/>
        <v/>
      </c>
      <c r="O455" s="9" t="str">
        <f t="shared" si="136"/>
        <v/>
      </c>
      <c r="P455" s="9" t="str">
        <f t="shared" si="137"/>
        <v/>
      </c>
      <c r="Q455" s="9" t="str">
        <f t="shared" si="138"/>
        <v/>
      </c>
      <c r="R455" s="9" t="str">
        <f t="shared" si="139"/>
        <v/>
      </c>
      <c r="S455" s="11" t="str">
        <f t="shared" si="140"/>
        <v/>
      </c>
      <c r="T455" s="11" t="str">
        <f t="shared" si="141"/>
        <v/>
      </c>
      <c r="U455" s="11" t="str">
        <f t="shared" si="142"/>
        <v/>
      </c>
      <c r="V455" s="11" t="str">
        <f t="shared" si="143"/>
        <v/>
      </c>
    </row>
    <row r="456" spans="1:22" ht="15.75" thickBot="1" x14ac:dyDescent="0.3">
      <c r="A456" s="3" t="s">
        <v>5</v>
      </c>
      <c r="B456" s="4">
        <v>1.29</v>
      </c>
      <c r="C456" s="4">
        <v>0.3</v>
      </c>
      <c r="D456" s="4">
        <v>64</v>
      </c>
      <c r="E456" s="4">
        <v>0.9</v>
      </c>
      <c r="F456" s="4">
        <v>1.68</v>
      </c>
      <c r="G456" s="5">
        <f t="shared" si="128"/>
        <v>1.29</v>
      </c>
      <c r="H456" s="5">
        <f t="shared" si="129"/>
        <v>0.9</v>
      </c>
      <c r="I456" s="5">
        <f t="shared" si="130"/>
        <v>0.3</v>
      </c>
      <c r="J456" s="5">
        <f t="shared" si="131"/>
        <v>64</v>
      </c>
      <c r="K456" s="7" t="str">
        <f t="shared" si="132"/>
        <v/>
      </c>
      <c r="L456" s="7" t="str">
        <f t="shared" si="133"/>
        <v/>
      </c>
      <c r="M456" s="7" t="str">
        <f t="shared" si="134"/>
        <v/>
      </c>
      <c r="N456" s="7" t="str">
        <f t="shared" si="135"/>
        <v/>
      </c>
      <c r="O456" s="9" t="str">
        <f t="shared" si="136"/>
        <v/>
      </c>
      <c r="P456" s="9" t="str">
        <f t="shared" si="137"/>
        <v/>
      </c>
      <c r="Q456" s="9" t="str">
        <f t="shared" si="138"/>
        <v/>
      </c>
      <c r="R456" s="9" t="str">
        <f t="shared" si="139"/>
        <v/>
      </c>
      <c r="S456" s="11" t="str">
        <f t="shared" si="140"/>
        <v/>
      </c>
      <c r="T456" s="11" t="str">
        <f t="shared" si="141"/>
        <v/>
      </c>
      <c r="U456" s="11" t="str">
        <f t="shared" si="142"/>
        <v/>
      </c>
      <c r="V456" s="11" t="str">
        <f t="shared" si="143"/>
        <v/>
      </c>
    </row>
    <row r="457" spans="1:22" ht="15.75" thickBot="1" x14ac:dyDescent="0.3">
      <c r="A457" s="3" t="s">
        <v>34</v>
      </c>
      <c r="B457" s="4">
        <v>1.3</v>
      </c>
      <c r="C457" s="4">
        <v>0.36</v>
      </c>
      <c r="D457" s="4">
        <v>4.0999999999999996</v>
      </c>
      <c r="E457" s="4">
        <v>0.84</v>
      </c>
      <c r="F457" s="4">
        <v>1.76</v>
      </c>
      <c r="G457" s="5">
        <f t="shared" si="128"/>
        <v>1.3</v>
      </c>
      <c r="H457" s="5">
        <f t="shared" si="129"/>
        <v>0.84</v>
      </c>
      <c r="I457" s="5">
        <f t="shared" si="130"/>
        <v>0.36</v>
      </c>
      <c r="J457" s="5">
        <f t="shared" si="131"/>
        <v>4.0999999999999996</v>
      </c>
      <c r="K457" s="7" t="str">
        <f t="shared" si="132"/>
        <v/>
      </c>
      <c r="L457" s="7" t="str">
        <f t="shared" si="133"/>
        <v/>
      </c>
      <c r="M457" s="7" t="str">
        <f t="shared" si="134"/>
        <v/>
      </c>
      <c r="N457" s="7" t="str">
        <f t="shared" si="135"/>
        <v/>
      </c>
      <c r="O457" s="9" t="str">
        <f t="shared" si="136"/>
        <v/>
      </c>
      <c r="P457" s="9" t="str">
        <f t="shared" si="137"/>
        <v/>
      </c>
      <c r="Q457" s="9" t="str">
        <f t="shared" si="138"/>
        <v/>
      </c>
      <c r="R457" s="9" t="str">
        <f t="shared" si="139"/>
        <v/>
      </c>
      <c r="S457" s="11" t="str">
        <f t="shared" si="140"/>
        <v/>
      </c>
      <c r="T457" s="11" t="str">
        <f t="shared" si="141"/>
        <v/>
      </c>
      <c r="U457" s="11" t="str">
        <f t="shared" si="142"/>
        <v/>
      </c>
      <c r="V457" s="11" t="str">
        <f t="shared" si="143"/>
        <v/>
      </c>
    </row>
    <row r="458" spans="1:22" ht="15.75" thickBot="1" x14ac:dyDescent="0.3">
      <c r="A458" s="3">
        <v>-163026</v>
      </c>
      <c r="B458" s="4">
        <v>1.3</v>
      </c>
      <c r="C458" s="4">
        <v>0.37</v>
      </c>
      <c r="D458" s="4">
        <v>11.9</v>
      </c>
      <c r="E458" s="4">
        <v>0.82</v>
      </c>
      <c r="F458" s="4">
        <v>1.77</v>
      </c>
      <c r="G458" s="5">
        <f t="shared" si="128"/>
        <v>1.3</v>
      </c>
      <c r="H458" s="5">
        <f t="shared" si="129"/>
        <v>0.82</v>
      </c>
      <c r="I458" s="5">
        <f t="shared" si="130"/>
        <v>0.37</v>
      </c>
      <c r="J458" s="5">
        <f t="shared" si="131"/>
        <v>11.9</v>
      </c>
      <c r="K458" s="7" t="str">
        <f t="shared" si="132"/>
        <v/>
      </c>
      <c r="L458" s="7" t="str">
        <f t="shared" si="133"/>
        <v/>
      </c>
      <c r="M458" s="7" t="str">
        <f t="shared" si="134"/>
        <v/>
      </c>
      <c r="N458" s="7" t="str">
        <f t="shared" si="135"/>
        <v/>
      </c>
      <c r="O458" s="9" t="str">
        <f t="shared" si="136"/>
        <v/>
      </c>
      <c r="P458" s="9" t="str">
        <f t="shared" si="137"/>
        <v/>
      </c>
      <c r="Q458" s="9" t="str">
        <f t="shared" si="138"/>
        <v/>
      </c>
      <c r="R458" s="9" t="str">
        <f t="shared" si="139"/>
        <v/>
      </c>
      <c r="S458" s="11" t="str">
        <f t="shared" si="140"/>
        <v/>
      </c>
      <c r="T458" s="11" t="str">
        <f t="shared" si="141"/>
        <v/>
      </c>
      <c r="U458" s="11" t="str">
        <f t="shared" si="142"/>
        <v/>
      </c>
      <c r="V458" s="11" t="str">
        <f t="shared" si="143"/>
        <v/>
      </c>
    </row>
    <row r="459" spans="1:22" ht="15.75" thickBot="1" x14ac:dyDescent="0.3">
      <c r="A459" s="3" t="s">
        <v>301</v>
      </c>
      <c r="B459" s="4">
        <v>1.3</v>
      </c>
      <c r="C459" s="4">
        <v>0.64</v>
      </c>
      <c r="D459" s="4">
        <v>14.1</v>
      </c>
      <c r="E459" s="4">
        <v>0.47</v>
      </c>
      <c r="F459" s="4">
        <v>2.13</v>
      </c>
      <c r="G459" s="5">
        <f t="shared" si="128"/>
        <v>1.3</v>
      </c>
      <c r="H459" s="5">
        <f t="shared" si="129"/>
        <v>0.47</v>
      </c>
      <c r="I459" s="5">
        <f t="shared" si="130"/>
        <v>0.64</v>
      </c>
      <c r="J459" s="5">
        <f t="shared" si="131"/>
        <v>14.1</v>
      </c>
      <c r="K459" s="7" t="str">
        <f t="shared" si="132"/>
        <v/>
      </c>
      <c r="L459" s="7" t="str">
        <f t="shared" si="133"/>
        <v/>
      </c>
      <c r="M459" s="7" t="str">
        <f t="shared" si="134"/>
        <v/>
      </c>
      <c r="N459" s="7" t="str">
        <f t="shared" si="135"/>
        <v/>
      </c>
      <c r="O459" s="9" t="str">
        <f t="shared" si="136"/>
        <v/>
      </c>
      <c r="P459" s="9" t="str">
        <f t="shared" si="137"/>
        <v/>
      </c>
      <c r="Q459" s="9" t="str">
        <f t="shared" si="138"/>
        <v/>
      </c>
      <c r="R459" s="9" t="str">
        <f t="shared" si="139"/>
        <v/>
      </c>
      <c r="S459" s="11" t="str">
        <f t="shared" si="140"/>
        <v/>
      </c>
      <c r="T459" s="11" t="str">
        <f t="shared" si="141"/>
        <v/>
      </c>
      <c r="U459" s="11" t="str">
        <f t="shared" si="142"/>
        <v/>
      </c>
      <c r="V459" s="11" t="str">
        <f t="shared" si="143"/>
        <v/>
      </c>
    </row>
    <row r="460" spans="1:22" ht="15.75" thickBot="1" x14ac:dyDescent="0.3">
      <c r="A460" s="3">
        <v>-387668</v>
      </c>
      <c r="B460" s="4">
        <v>1.3</v>
      </c>
      <c r="C460" s="4">
        <v>0.43</v>
      </c>
      <c r="D460" s="4">
        <v>22.9</v>
      </c>
      <c r="E460" s="4">
        <v>0.74</v>
      </c>
      <c r="F460" s="4">
        <v>1.86</v>
      </c>
      <c r="G460" s="5">
        <f t="shared" si="128"/>
        <v>1.3</v>
      </c>
      <c r="H460" s="5">
        <f t="shared" si="129"/>
        <v>0.74</v>
      </c>
      <c r="I460" s="5">
        <f t="shared" si="130"/>
        <v>0.43</v>
      </c>
      <c r="J460" s="5">
        <f t="shared" si="131"/>
        <v>22.9</v>
      </c>
      <c r="K460" s="7" t="str">
        <f t="shared" si="132"/>
        <v/>
      </c>
      <c r="L460" s="7" t="str">
        <f t="shared" si="133"/>
        <v/>
      </c>
      <c r="M460" s="7" t="str">
        <f t="shared" si="134"/>
        <v/>
      </c>
      <c r="N460" s="7" t="str">
        <f t="shared" si="135"/>
        <v/>
      </c>
      <c r="O460" s="9" t="str">
        <f t="shared" si="136"/>
        <v/>
      </c>
      <c r="P460" s="9" t="str">
        <f t="shared" si="137"/>
        <v/>
      </c>
      <c r="Q460" s="9" t="str">
        <f t="shared" si="138"/>
        <v/>
      </c>
      <c r="R460" s="9" t="str">
        <f t="shared" si="139"/>
        <v/>
      </c>
      <c r="S460" s="11" t="str">
        <f t="shared" si="140"/>
        <v/>
      </c>
      <c r="T460" s="11" t="str">
        <f t="shared" si="141"/>
        <v/>
      </c>
      <c r="U460" s="11" t="str">
        <f t="shared" si="142"/>
        <v/>
      </c>
      <c r="V460" s="11" t="str">
        <f t="shared" si="143"/>
        <v/>
      </c>
    </row>
    <row r="461" spans="1:22" ht="15.75" thickBot="1" x14ac:dyDescent="0.3">
      <c r="A461" s="3">
        <v>-208115</v>
      </c>
      <c r="B461" s="4">
        <v>1.3</v>
      </c>
      <c r="C461" s="4">
        <v>0.35</v>
      </c>
      <c r="D461" s="4">
        <v>23.3</v>
      </c>
      <c r="E461" s="4">
        <v>0.84</v>
      </c>
      <c r="F461" s="4">
        <v>1.76</v>
      </c>
      <c r="G461" s="5">
        <f t="shared" si="128"/>
        <v>1.3</v>
      </c>
      <c r="H461" s="5">
        <f t="shared" si="129"/>
        <v>0.84</v>
      </c>
      <c r="I461" s="5">
        <f t="shared" si="130"/>
        <v>0.35</v>
      </c>
      <c r="J461" s="5">
        <f t="shared" si="131"/>
        <v>23.3</v>
      </c>
      <c r="K461" s="7" t="str">
        <f t="shared" si="132"/>
        <v/>
      </c>
      <c r="L461" s="7" t="str">
        <f t="shared" si="133"/>
        <v/>
      </c>
      <c r="M461" s="7" t="str">
        <f t="shared" si="134"/>
        <v/>
      </c>
      <c r="N461" s="7" t="str">
        <f t="shared" si="135"/>
        <v/>
      </c>
      <c r="O461" s="9" t="str">
        <f t="shared" si="136"/>
        <v/>
      </c>
      <c r="P461" s="9" t="str">
        <f t="shared" si="137"/>
        <v/>
      </c>
      <c r="Q461" s="9" t="str">
        <f t="shared" si="138"/>
        <v/>
      </c>
      <c r="R461" s="9" t="str">
        <f t="shared" si="139"/>
        <v/>
      </c>
      <c r="S461" s="11" t="str">
        <f t="shared" si="140"/>
        <v/>
      </c>
      <c r="T461" s="11" t="str">
        <f t="shared" si="141"/>
        <v/>
      </c>
      <c r="U461" s="11" t="str">
        <f t="shared" si="142"/>
        <v/>
      </c>
      <c r="V461" s="11" t="str">
        <f t="shared" si="143"/>
        <v/>
      </c>
    </row>
    <row r="462" spans="1:22" ht="15.75" thickBot="1" x14ac:dyDescent="0.3">
      <c r="A462" s="3" t="s">
        <v>718</v>
      </c>
      <c r="B462" s="4">
        <v>1.3</v>
      </c>
      <c r="C462" s="4">
        <v>0.73</v>
      </c>
      <c r="D462" s="4">
        <v>24.7</v>
      </c>
      <c r="E462" s="4">
        <v>0.36</v>
      </c>
      <c r="F462" s="4">
        <v>2.2400000000000002</v>
      </c>
      <c r="G462" s="5">
        <f t="shared" si="128"/>
        <v>1.3</v>
      </c>
      <c r="H462" s="5">
        <f t="shared" si="129"/>
        <v>0.36</v>
      </c>
      <c r="I462" s="5">
        <f t="shared" si="130"/>
        <v>0.73</v>
      </c>
      <c r="J462" s="5">
        <f t="shared" si="131"/>
        <v>24.7</v>
      </c>
      <c r="K462" s="7" t="str">
        <f t="shared" si="132"/>
        <v/>
      </c>
      <c r="L462" s="7" t="str">
        <f t="shared" si="133"/>
        <v/>
      </c>
      <c r="M462" s="7" t="str">
        <f t="shared" si="134"/>
        <v/>
      </c>
      <c r="N462" s="7" t="str">
        <f t="shared" si="135"/>
        <v/>
      </c>
      <c r="O462" s="9" t="str">
        <f t="shared" si="136"/>
        <v/>
      </c>
      <c r="P462" s="9" t="str">
        <f t="shared" si="137"/>
        <v/>
      </c>
      <c r="Q462" s="9" t="str">
        <f t="shared" si="138"/>
        <v/>
      </c>
      <c r="R462" s="9" t="str">
        <f t="shared" si="139"/>
        <v/>
      </c>
      <c r="S462" s="11" t="str">
        <f t="shared" si="140"/>
        <v/>
      </c>
      <c r="T462" s="11" t="str">
        <f t="shared" si="141"/>
        <v/>
      </c>
      <c r="U462" s="11" t="str">
        <f t="shared" si="142"/>
        <v/>
      </c>
      <c r="V462" s="11" t="str">
        <f t="shared" si="143"/>
        <v/>
      </c>
    </row>
    <row r="463" spans="1:22" ht="15.75" thickBot="1" x14ac:dyDescent="0.3">
      <c r="A463" s="3" t="s">
        <v>1006</v>
      </c>
      <c r="B463" s="4">
        <v>1.3</v>
      </c>
      <c r="C463" s="4">
        <v>0.33</v>
      </c>
      <c r="D463" s="4">
        <v>25.1</v>
      </c>
      <c r="E463" s="4">
        <v>0.86</v>
      </c>
      <c r="F463" s="4">
        <v>1.73</v>
      </c>
      <c r="G463" s="5">
        <f t="shared" si="128"/>
        <v>1.3</v>
      </c>
      <c r="H463" s="5">
        <f t="shared" si="129"/>
        <v>0.86</v>
      </c>
      <c r="I463" s="5">
        <f t="shared" si="130"/>
        <v>0.33</v>
      </c>
      <c r="J463" s="5">
        <f t="shared" si="131"/>
        <v>25.1</v>
      </c>
      <c r="K463" s="7" t="str">
        <f t="shared" si="132"/>
        <v/>
      </c>
      <c r="L463" s="7" t="str">
        <f t="shared" si="133"/>
        <v/>
      </c>
      <c r="M463" s="7" t="str">
        <f t="shared" si="134"/>
        <v/>
      </c>
      <c r="N463" s="7" t="str">
        <f t="shared" si="135"/>
        <v/>
      </c>
      <c r="O463" s="9" t="str">
        <f t="shared" si="136"/>
        <v/>
      </c>
      <c r="P463" s="9" t="str">
        <f t="shared" si="137"/>
        <v/>
      </c>
      <c r="Q463" s="9" t="str">
        <f t="shared" si="138"/>
        <v/>
      </c>
      <c r="R463" s="9" t="str">
        <f t="shared" si="139"/>
        <v/>
      </c>
      <c r="S463" s="11" t="str">
        <f t="shared" si="140"/>
        <v/>
      </c>
      <c r="T463" s="11" t="str">
        <f t="shared" si="141"/>
        <v/>
      </c>
      <c r="U463" s="11" t="str">
        <f t="shared" si="142"/>
        <v/>
      </c>
      <c r="V463" s="11" t="str">
        <f t="shared" si="143"/>
        <v/>
      </c>
    </row>
    <row r="464" spans="1:22" ht="15.75" thickBot="1" x14ac:dyDescent="0.3">
      <c r="A464" s="3">
        <v>-375054</v>
      </c>
      <c r="B464" s="4">
        <v>1.3</v>
      </c>
      <c r="C464" s="4">
        <v>0.42</v>
      </c>
      <c r="D464" s="4">
        <v>25.6</v>
      </c>
      <c r="E464" s="4">
        <v>0.76</v>
      </c>
      <c r="F464" s="4">
        <v>1.84</v>
      </c>
      <c r="G464" s="5">
        <f t="shared" si="128"/>
        <v>1.3</v>
      </c>
      <c r="H464" s="5">
        <f t="shared" si="129"/>
        <v>0.76</v>
      </c>
      <c r="I464" s="5">
        <f t="shared" si="130"/>
        <v>0.42</v>
      </c>
      <c r="J464" s="5">
        <f t="shared" si="131"/>
        <v>25.6</v>
      </c>
      <c r="K464" s="7" t="str">
        <f t="shared" si="132"/>
        <v/>
      </c>
      <c r="L464" s="7" t="str">
        <f t="shared" si="133"/>
        <v/>
      </c>
      <c r="M464" s="7" t="str">
        <f t="shared" si="134"/>
        <v/>
      </c>
      <c r="N464" s="7" t="str">
        <f t="shared" si="135"/>
        <v/>
      </c>
      <c r="O464" s="9" t="str">
        <f t="shared" si="136"/>
        <v/>
      </c>
      <c r="P464" s="9" t="str">
        <f t="shared" si="137"/>
        <v/>
      </c>
      <c r="Q464" s="9" t="str">
        <f t="shared" si="138"/>
        <v/>
      </c>
      <c r="R464" s="9" t="str">
        <f t="shared" si="139"/>
        <v/>
      </c>
      <c r="S464" s="11" t="str">
        <f t="shared" si="140"/>
        <v/>
      </c>
      <c r="T464" s="11" t="str">
        <f t="shared" si="141"/>
        <v/>
      </c>
      <c r="U464" s="11" t="str">
        <f t="shared" si="142"/>
        <v/>
      </c>
      <c r="V464" s="11" t="str">
        <f t="shared" si="143"/>
        <v/>
      </c>
    </row>
    <row r="465" spans="1:22" ht="15.75" thickBot="1" x14ac:dyDescent="0.3">
      <c r="A465" s="3" t="s">
        <v>993</v>
      </c>
      <c r="B465" s="4">
        <v>1.3</v>
      </c>
      <c r="C465" s="4">
        <v>0.3</v>
      </c>
      <c r="D465" s="4">
        <v>29.8</v>
      </c>
      <c r="E465" s="4">
        <v>0.9</v>
      </c>
      <c r="F465" s="4">
        <v>1.69</v>
      </c>
      <c r="G465" s="5">
        <f t="shared" si="128"/>
        <v>1.3</v>
      </c>
      <c r="H465" s="5">
        <f t="shared" si="129"/>
        <v>0.9</v>
      </c>
      <c r="I465" s="5">
        <f t="shared" si="130"/>
        <v>0.3</v>
      </c>
      <c r="J465" s="5">
        <f t="shared" si="131"/>
        <v>29.8</v>
      </c>
      <c r="K465" s="7" t="str">
        <f t="shared" si="132"/>
        <v/>
      </c>
      <c r="L465" s="7" t="str">
        <f t="shared" si="133"/>
        <v/>
      </c>
      <c r="M465" s="7" t="str">
        <f t="shared" si="134"/>
        <v/>
      </c>
      <c r="N465" s="7" t="str">
        <f t="shared" si="135"/>
        <v/>
      </c>
      <c r="O465" s="9" t="str">
        <f t="shared" si="136"/>
        <v/>
      </c>
      <c r="P465" s="9" t="str">
        <f t="shared" si="137"/>
        <v/>
      </c>
      <c r="Q465" s="9" t="str">
        <f t="shared" si="138"/>
        <v/>
      </c>
      <c r="R465" s="9" t="str">
        <f t="shared" si="139"/>
        <v/>
      </c>
      <c r="S465" s="11" t="str">
        <f t="shared" si="140"/>
        <v/>
      </c>
      <c r="T465" s="11" t="str">
        <f t="shared" si="141"/>
        <v/>
      </c>
      <c r="U465" s="11" t="str">
        <f t="shared" si="142"/>
        <v/>
      </c>
      <c r="V465" s="11" t="str">
        <f t="shared" si="143"/>
        <v/>
      </c>
    </row>
    <row r="466" spans="1:22" ht="15.75" thickBot="1" x14ac:dyDescent="0.3">
      <c r="A466" s="3" t="s">
        <v>1094</v>
      </c>
      <c r="B466" s="4">
        <v>1.31</v>
      </c>
      <c r="C466" s="4">
        <v>0.39</v>
      </c>
      <c r="D466" s="4">
        <v>0.1</v>
      </c>
      <c r="E466" s="4">
        <v>0.8</v>
      </c>
      <c r="F466" s="4">
        <v>1.82</v>
      </c>
      <c r="G466" s="5">
        <f t="shared" si="128"/>
        <v>1.31</v>
      </c>
      <c r="H466" s="5">
        <f t="shared" si="129"/>
        <v>0.8</v>
      </c>
      <c r="I466" s="5">
        <f t="shared" si="130"/>
        <v>0.39</v>
      </c>
      <c r="J466" s="5">
        <f t="shared" si="131"/>
        <v>0.1</v>
      </c>
      <c r="K466" s="7" t="str">
        <f t="shared" si="132"/>
        <v/>
      </c>
      <c r="L466" s="7" t="str">
        <f t="shared" si="133"/>
        <v/>
      </c>
      <c r="M466" s="7" t="str">
        <f t="shared" si="134"/>
        <v/>
      </c>
      <c r="N466" s="7" t="str">
        <f t="shared" si="135"/>
        <v/>
      </c>
      <c r="O466" s="9" t="str">
        <f t="shared" si="136"/>
        <v/>
      </c>
      <c r="P466" s="9" t="str">
        <f t="shared" si="137"/>
        <v/>
      </c>
      <c r="Q466" s="9" t="str">
        <f t="shared" si="138"/>
        <v/>
      </c>
      <c r="R466" s="9" t="str">
        <f t="shared" si="139"/>
        <v/>
      </c>
      <c r="S466" s="11" t="str">
        <f t="shared" si="140"/>
        <v/>
      </c>
      <c r="T466" s="11" t="str">
        <f t="shared" si="141"/>
        <v/>
      </c>
      <c r="U466" s="11" t="str">
        <f t="shared" si="142"/>
        <v/>
      </c>
      <c r="V466" s="11" t="str">
        <f t="shared" si="143"/>
        <v/>
      </c>
    </row>
    <row r="467" spans="1:22" ht="15.75" thickBot="1" x14ac:dyDescent="0.3">
      <c r="A467" s="3">
        <v>-382406</v>
      </c>
      <c r="B467" s="4">
        <v>1.31</v>
      </c>
      <c r="C467" s="4">
        <v>0.78</v>
      </c>
      <c r="D467" s="4">
        <v>2.5</v>
      </c>
      <c r="E467" s="4">
        <v>0.28999999999999998</v>
      </c>
      <c r="F467" s="4">
        <v>2.33</v>
      </c>
      <c r="G467" s="5">
        <f t="shared" si="128"/>
        <v>1.31</v>
      </c>
      <c r="H467" s="5">
        <f t="shared" si="129"/>
        <v>0.28999999999999998</v>
      </c>
      <c r="I467" s="5">
        <f t="shared" si="130"/>
        <v>0.78</v>
      </c>
      <c r="J467" s="5">
        <f t="shared" si="131"/>
        <v>2.5</v>
      </c>
      <c r="K467" s="7" t="str">
        <f t="shared" si="132"/>
        <v/>
      </c>
      <c r="L467" s="7" t="str">
        <f t="shared" si="133"/>
        <v/>
      </c>
      <c r="M467" s="7" t="str">
        <f t="shared" si="134"/>
        <v/>
      </c>
      <c r="N467" s="7" t="str">
        <f t="shared" si="135"/>
        <v/>
      </c>
      <c r="O467" s="9" t="str">
        <f t="shared" si="136"/>
        <v/>
      </c>
      <c r="P467" s="9" t="str">
        <f t="shared" si="137"/>
        <v/>
      </c>
      <c r="Q467" s="9" t="str">
        <f t="shared" si="138"/>
        <v/>
      </c>
      <c r="R467" s="9" t="str">
        <f t="shared" si="139"/>
        <v/>
      </c>
      <c r="S467" s="11" t="str">
        <f t="shared" si="140"/>
        <v/>
      </c>
      <c r="T467" s="11" t="str">
        <f t="shared" si="141"/>
        <v/>
      </c>
      <c r="U467" s="11" t="str">
        <f t="shared" si="142"/>
        <v/>
      </c>
      <c r="V467" s="11" t="str">
        <f t="shared" si="143"/>
        <v/>
      </c>
    </row>
    <row r="468" spans="1:22" ht="15.75" thickBot="1" x14ac:dyDescent="0.3">
      <c r="A468" s="3" t="s">
        <v>96</v>
      </c>
      <c r="B468" s="4">
        <v>1.31</v>
      </c>
      <c r="C468" s="4">
        <v>0.74</v>
      </c>
      <c r="D468" s="4">
        <v>3.9</v>
      </c>
      <c r="E468" s="4">
        <v>0.34</v>
      </c>
      <c r="F468" s="4">
        <v>2.2799999999999998</v>
      </c>
      <c r="G468" s="5">
        <f t="shared" si="128"/>
        <v>1.31</v>
      </c>
      <c r="H468" s="5">
        <f t="shared" si="129"/>
        <v>0.34</v>
      </c>
      <c r="I468" s="5">
        <f t="shared" si="130"/>
        <v>0.74</v>
      </c>
      <c r="J468" s="5">
        <f t="shared" si="131"/>
        <v>3.9</v>
      </c>
      <c r="K468" s="7" t="str">
        <f t="shared" si="132"/>
        <v/>
      </c>
      <c r="L468" s="7" t="str">
        <f t="shared" si="133"/>
        <v/>
      </c>
      <c r="M468" s="7" t="str">
        <f t="shared" si="134"/>
        <v/>
      </c>
      <c r="N468" s="7" t="str">
        <f t="shared" si="135"/>
        <v/>
      </c>
      <c r="O468" s="9" t="str">
        <f t="shared" si="136"/>
        <v/>
      </c>
      <c r="P468" s="9" t="str">
        <f t="shared" si="137"/>
        <v/>
      </c>
      <c r="Q468" s="9" t="str">
        <f t="shared" si="138"/>
        <v/>
      </c>
      <c r="R468" s="9" t="str">
        <f t="shared" si="139"/>
        <v/>
      </c>
      <c r="S468" s="11" t="str">
        <f t="shared" si="140"/>
        <v/>
      </c>
      <c r="T468" s="11" t="str">
        <f t="shared" si="141"/>
        <v/>
      </c>
      <c r="U468" s="11" t="str">
        <f t="shared" si="142"/>
        <v/>
      </c>
      <c r="V468" s="11" t="str">
        <f t="shared" si="143"/>
        <v/>
      </c>
    </row>
    <row r="469" spans="1:22" ht="15.75" thickBot="1" x14ac:dyDescent="0.3">
      <c r="A469" s="3">
        <v>-162783</v>
      </c>
      <c r="B469" s="4">
        <v>1.31</v>
      </c>
      <c r="C469" s="4">
        <v>0.23</v>
      </c>
      <c r="D469" s="4">
        <v>7.3</v>
      </c>
      <c r="E469" s="4">
        <v>1.01</v>
      </c>
      <c r="F469" s="4">
        <v>1.62</v>
      </c>
      <c r="G469" s="5">
        <f t="shared" si="128"/>
        <v>1.31</v>
      </c>
      <c r="H469" s="5">
        <f t="shared" si="129"/>
        <v>1.01</v>
      </c>
      <c r="I469" s="5">
        <f t="shared" si="130"/>
        <v>0.23</v>
      </c>
      <c r="J469" s="5">
        <f t="shared" si="131"/>
        <v>7.3</v>
      </c>
      <c r="K469" s="7" t="str">
        <f t="shared" si="132"/>
        <v/>
      </c>
      <c r="L469" s="7" t="str">
        <f t="shared" si="133"/>
        <v/>
      </c>
      <c r="M469" s="7" t="str">
        <f t="shared" si="134"/>
        <v/>
      </c>
      <c r="N469" s="7" t="str">
        <f t="shared" si="135"/>
        <v/>
      </c>
      <c r="O469" s="9" t="str">
        <f t="shared" si="136"/>
        <v/>
      </c>
      <c r="P469" s="9" t="str">
        <f t="shared" si="137"/>
        <v/>
      </c>
      <c r="Q469" s="9" t="str">
        <f t="shared" si="138"/>
        <v/>
      </c>
      <c r="R469" s="9" t="str">
        <f t="shared" si="139"/>
        <v/>
      </c>
      <c r="S469" s="11" t="str">
        <f t="shared" si="140"/>
        <v/>
      </c>
      <c r="T469" s="11" t="str">
        <f t="shared" si="141"/>
        <v/>
      </c>
      <c r="U469" s="11" t="str">
        <f t="shared" si="142"/>
        <v/>
      </c>
      <c r="V469" s="11" t="str">
        <f t="shared" si="143"/>
        <v/>
      </c>
    </row>
    <row r="470" spans="1:22" ht="15.75" thickBot="1" x14ac:dyDescent="0.3">
      <c r="A470" s="3" t="s">
        <v>1086</v>
      </c>
      <c r="B470" s="4">
        <v>1.31</v>
      </c>
      <c r="C470" s="4">
        <v>0.63</v>
      </c>
      <c r="D470" s="4">
        <v>7.5</v>
      </c>
      <c r="E470" s="4">
        <v>0.48</v>
      </c>
      <c r="F470" s="4">
        <v>2.13</v>
      </c>
      <c r="G470" s="5">
        <f t="shared" si="128"/>
        <v>1.31</v>
      </c>
      <c r="H470" s="5">
        <f t="shared" si="129"/>
        <v>0.48</v>
      </c>
      <c r="I470" s="5">
        <f t="shared" si="130"/>
        <v>0.63</v>
      </c>
      <c r="J470" s="5">
        <f t="shared" si="131"/>
        <v>7.5</v>
      </c>
      <c r="K470" s="7" t="str">
        <f t="shared" si="132"/>
        <v/>
      </c>
      <c r="L470" s="7" t="str">
        <f t="shared" si="133"/>
        <v/>
      </c>
      <c r="M470" s="7" t="str">
        <f t="shared" si="134"/>
        <v/>
      </c>
      <c r="N470" s="7" t="str">
        <f t="shared" si="135"/>
        <v/>
      </c>
      <c r="O470" s="9" t="str">
        <f t="shared" si="136"/>
        <v/>
      </c>
      <c r="P470" s="9" t="str">
        <f t="shared" si="137"/>
        <v/>
      </c>
      <c r="Q470" s="9" t="str">
        <f t="shared" si="138"/>
        <v/>
      </c>
      <c r="R470" s="9" t="str">
        <f t="shared" si="139"/>
        <v/>
      </c>
      <c r="S470" s="11" t="str">
        <f t="shared" si="140"/>
        <v/>
      </c>
      <c r="T470" s="11" t="str">
        <f t="shared" si="141"/>
        <v/>
      </c>
      <c r="U470" s="11" t="str">
        <f t="shared" si="142"/>
        <v/>
      </c>
      <c r="V470" s="11" t="str">
        <f t="shared" si="143"/>
        <v/>
      </c>
    </row>
    <row r="471" spans="1:22" ht="15.75" thickBot="1" x14ac:dyDescent="0.3">
      <c r="A471" s="3">
        <v>-67367</v>
      </c>
      <c r="B471" s="4">
        <v>1.31</v>
      </c>
      <c r="C471" s="4">
        <v>0.21</v>
      </c>
      <c r="D471" s="4">
        <v>9</v>
      </c>
      <c r="E471" s="4">
        <v>1.03</v>
      </c>
      <c r="F471" s="4">
        <v>1.59</v>
      </c>
      <c r="G471" s="5" t="str">
        <f t="shared" si="128"/>
        <v/>
      </c>
      <c r="H471" s="5" t="str">
        <f t="shared" si="129"/>
        <v/>
      </c>
      <c r="I471" s="5" t="str">
        <f t="shared" si="130"/>
        <v/>
      </c>
      <c r="J471" s="5" t="str">
        <f t="shared" si="131"/>
        <v/>
      </c>
      <c r="K471" s="7" t="str">
        <f t="shared" si="132"/>
        <v/>
      </c>
      <c r="L471" s="7" t="str">
        <f t="shared" si="133"/>
        <v/>
      </c>
      <c r="M471" s="7" t="str">
        <f t="shared" si="134"/>
        <v/>
      </c>
      <c r="N471" s="7" t="str">
        <f t="shared" si="135"/>
        <v/>
      </c>
      <c r="O471" s="9">
        <f t="shared" si="136"/>
        <v>1.31</v>
      </c>
      <c r="P471" s="9">
        <f t="shared" si="137"/>
        <v>1.03</v>
      </c>
      <c r="Q471" s="9">
        <f t="shared" si="138"/>
        <v>0.21</v>
      </c>
      <c r="R471" s="9">
        <f t="shared" si="139"/>
        <v>9</v>
      </c>
      <c r="S471" s="11" t="str">
        <f t="shared" si="140"/>
        <v/>
      </c>
      <c r="T471" s="11" t="str">
        <f t="shared" si="141"/>
        <v/>
      </c>
      <c r="U471" s="11" t="str">
        <f t="shared" si="142"/>
        <v/>
      </c>
      <c r="V471" s="11" t="str">
        <f t="shared" si="143"/>
        <v/>
      </c>
    </row>
    <row r="472" spans="1:22" ht="15.75" thickBot="1" x14ac:dyDescent="0.3">
      <c r="A472" s="3" t="s">
        <v>133</v>
      </c>
      <c r="B472" s="4">
        <v>1.31</v>
      </c>
      <c r="C472" s="4">
        <v>0.69</v>
      </c>
      <c r="D472" s="4">
        <v>9.3000000000000007</v>
      </c>
      <c r="E472" s="4">
        <v>0.4</v>
      </c>
      <c r="F472" s="4">
        <v>2.23</v>
      </c>
      <c r="G472" s="5">
        <f t="shared" si="128"/>
        <v>1.31</v>
      </c>
      <c r="H472" s="5">
        <f t="shared" si="129"/>
        <v>0.4</v>
      </c>
      <c r="I472" s="5">
        <f t="shared" si="130"/>
        <v>0.69</v>
      </c>
      <c r="J472" s="5">
        <f t="shared" si="131"/>
        <v>9.3000000000000007</v>
      </c>
      <c r="K472" s="7" t="str">
        <f t="shared" si="132"/>
        <v/>
      </c>
      <c r="L472" s="7" t="str">
        <f t="shared" si="133"/>
        <v/>
      </c>
      <c r="M472" s="7" t="str">
        <f t="shared" si="134"/>
        <v/>
      </c>
      <c r="N472" s="7" t="str">
        <f t="shared" si="135"/>
        <v/>
      </c>
      <c r="O472" s="9" t="str">
        <f t="shared" si="136"/>
        <v/>
      </c>
      <c r="P472" s="9" t="str">
        <f t="shared" si="137"/>
        <v/>
      </c>
      <c r="Q472" s="9" t="str">
        <f t="shared" si="138"/>
        <v/>
      </c>
      <c r="R472" s="9" t="str">
        <f t="shared" si="139"/>
        <v/>
      </c>
      <c r="S472" s="11" t="str">
        <f t="shared" si="140"/>
        <v/>
      </c>
      <c r="T472" s="11" t="str">
        <f t="shared" si="141"/>
        <v/>
      </c>
      <c r="U472" s="11" t="str">
        <f t="shared" si="142"/>
        <v/>
      </c>
      <c r="V472" s="11" t="str">
        <f t="shared" si="143"/>
        <v/>
      </c>
    </row>
    <row r="473" spans="1:22" ht="15.75" thickBot="1" x14ac:dyDescent="0.3">
      <c r="A473" s="3">
        <v>-390929</v>
      </c>
      <c r="B473" s="4">
        <v>1.31</v>
      </c>
      <c r="C473" s="4">
        <v>0.22</v>
      </c>
      <c r="D473" s="4">
        <v>18.8</v>
      </c>
      <c r="E473" s="4">
        <v>1.01</v>
      </c>
      <c r="F473" s="4">
        <v>1.6</v>
      </c>
      <c r="G473" s="5">
        <f t="shared" si="128"/>
        <v>1.31</v>
      </c>
      <c r="H473" s="5">
        <f t="shared" si="129"/>
        <v>1.01</v>
      </c>
      <c r="I473" s="5">
        <f t="shared" si="130"/>
        <v>0.22</v>
      </c>
      <c r="J473" s="5">
        <f t="shared" si="131"/>
        <v>18.8</v>
      </c>
      <c r="K473" s="7" t="str">
        <f t="shared" si="132"/>
        <v/>
      </c>
      <c r="L473" s="7" t="str">
        <f t="shared" si="133"/>
        <v/>
      </c>
      <c r="M473" s="7" t="str">
        <f t="shared" si="134"/>
        <v/>
      </c>
      <c r="N473" s="7" t="str">
        <f t="shared" si="135"/>
        <v/>
      </c>
      <c r="O473" s="9" t="str">
        <f t="shared" si="136"/>
        <v/>
      </c>
      <c r="P473" s="9" t="str">
        <f t="shared" si="137"/>
        <v/>
      </c>
      <c r="Q473" s="9" t="str">
        <f t="shared" si="138"/>
        <v/>
      </c>
      <c r="R473" s="9" t="str">
        <f t="shared" si="139"/>
        <v/>
      </c>
      <c r="S473" s="11" t="str">
        <f t="shared" si="140"/>
        <v/>
      </c>
      <c r="T473" s="11" t="str">
        <f t="shared" si="141"/>
        <v/>
      </c>
      <c r="U473" s="11" t="str">
        <f t="shared" si="142"/>
        <v/>
      </c>
      <c r="V473" s="11" t="str">
        <f t="shared" si="143"/>
        <v/>
      </c>
    </row>
    <row r="474" spans="1:22" ht="15.75" thickBot="1" x14ac:dyDescent="0.3">
      <c r="A474" s="3">
        <v>-445305</v>
      </c>
      <c r="B474" s="4">
        <v>1.31</v>
      </c>
      <c r="C474" s="4">
        <v>0.28999999999999998</v>
      </c>
      <c r="D474" s="4">
        <v>25.6</v>
      </c>
      <c r="E474" s="4">
        <v>0.92</v>
      </c>
      <c r="F474" s="4">
        <v>1.69</v>
      </c>
      <c r="G474" s="5">
        <f t="shared" si="128"/>
        <v>1.31</v>
      </c>
      <c r="H474" s="5">
        <f t="shared" si="129"/>
        <v>0.92</v>
      </c>
      <c r="I474" s="5">
        <f t="shared" si="130"/>
        <v>0.28999999999999998</v>
      </c>
      <c r="J474" s="5">
        <f t="shared" si="131"/>
        <v>25.6</v>
      </c>
      <c r="K474" s="7" t="str">
        <f t="shared" si="132"/>
        <v/>
      </c>
      <c r="L474" s="7" t="str">
        <f t="shared" si="133"/>
        <v/>
      </c>
      <c r="M474" s="7" t="str">
        <f t="shared" si="134"/>
        <v/>
      </c>
      <c r="N474" s="7" t="str">
        <f t="shared" si="135"/>
        <v/>
      </c>
      <c r="O474" s="9" t="str">
        <f t="shared" si="136"/>
        <v/>
      </c>
      <c r="P474" s="9" t="str">
        <f t="shared" si="137"/>
        <v/>
      </c>
      <c r="Q474" s="9" t="str">
        <f t="shared" si="138"/>
        <v/>
      </c>
      <c r="R474" s="9" t="str">
        <f t="shared" si="139"/>
        <v/>
      </c>
      <c r="S474" s="11" t="str">
        <f t="shared" si="140"/>
        <v/>
      </c>
      <c r="T474" s="11" t="str">
        <f t="shared" si="141"/>
        <v/>
      </c>
      <c r="U474" s="11" t="str">
        <f t="shared" si="142"/>
        <v/>
      </c>
      <c r="V474" s="11" t="str">
        <f t="shared" si="143"/>
        <v/>
      </c>
    </row>
    <row r="475" spans="1:22" ht="15.75" thickBot="1" x14ac:dyDescent="0.3">
      <c r="A475" s="3" t="s">
        <v>85</v>
      </c>
      <c r="B475" s="4">
        <v>1.31</v>
      </c>
      <c r="C475" s="4">
        <v>0.47</v>
      </c>
      <c r="D475" s="4">
        <v>25.9</v>
      </c>
      <c r="E475" s="4">
        <v>0.69</v>
      </c>
      <c r="F475" s="4">
        <v>1.92</v>
      </c>
      <c r="G475" s="5">
        <f t="shared" si="128"/>
        <v>1.31</v>
      </c>
      <c r="H475" s="5">
        <f t="shared" si="129"/>
        <v>0.69</v>
      </c>
      <c r="I475" s="5">
        <f t="shared" si="130"/>
        <v>0.47</v>
      </c>
      <c r="J475" s="5">
        <f t="shared" si="131"/>
        <v>25.9</v>
      </c>
      <c r="K475" s="7" t="str">
        <f t="shared" si="132"/>
        <v/>
      </c>
      <c r="L475" s="7" t="str">
        <f t="shared" si="133"/>
        <v/>
      </c>
      <c r="M475" s="7" t="str">
        <f t="shared" si="134"/>
        <v/>
      </c>
      <c r="N475" s="7" t="str">
        <f t="shared" si="135"/>
        <v/>
      </c>
      <c r="O475" s="9" t="str">
        <f t="shared" si="136"/>
        <v/>
      </c>
      <c r="P475" s="9" t="str">
        <f t="shared" si="137"/>
        <v/>
      </c>
      <c r="Q475" s="9" t="str">
        <f t="shared" si="138"/>
        <v/>
      </c>
      <c r="R475" s="9" t="str">
        <f t="shared" si="139"/>
        <v/>
      </c>
      <c r="S475" s="11" t="str">
        <f t="shared" si="140"/>
        <v/>
      </c>
      <c r="T475" s="11" t="str">
        <f t="shared" si="141"/>
        <v/>
      </c>
      <c r="U475" s="11" t="str">
        <f t="shared" si="142"/>
        <v/>
      </c>
      <c r="V475" s="11" t="str">
        <f t="shared" si="143"/>
        <v/>
      </c>
    </row>
    <row r="476" spans="1:22" ht="15.75" thickBot="1" x14ac:dyDescent="0.3">
      <c r="A476" s="3" t="s">
        <v>30</v>
      </c>
      <c r="B476" s="4">
        <v>1.32</v>
      </c>
      <c r="C476" s="4">
        <v>0.28000000000000003</v>
      </c>
      <c r="D476" s="4">
        <v>1.6</v>
      </c>
      <c r="E476" s="4">
        <v>0.95</v>
      </c>
      <c r="F476" s="4">
        <v>1.7</v>
      </c>
      <c r="G476" s="5">
        <f t="shared" si="128"/>
        <v>1.32</v>
      </c>
      <c r="H476" s="5">
        <f t="shared" si="129"/>
        <v>0.95</v>
      </c>
      <c r="I476" s="5">
        <f t="shared" si="130"/>
        <v>0.28000000000000003</v>
      </c>
      <c r="J476" s="5">
        <f t="shared" si="131"/>
        <v>1.6</v>
      </c>
      <c r="K476" s="7" t="str">
        <f t="shared" si="132"/>
        <v/>
      </c>
      <c r="L476" s="7" t="str">
        <f t="shared" si="133"/>
        <v/>
      </c>
      <c r="M476" s="7" t="str">
        <f t="shared" si="134"/>
        <v/>
      </c>
      <c r="N476" s="7" t="str">
        <f t="shared" si="135"/>
        <v/>
      </c>
      <c r="O476" s="9" t="str">
        <f t="shared" si="136"/>
        <v/>
      </c>
      <c r="P476" s="9" t="str">
        <f t="shared" si="137"/>
        <v/>
      </c>
      <c r="Q476" s="9" t="str">
        <f t="shared" si="138"/>
        <v/>
      </c>
      <c r="R476" s="9" t="str">
        <f t="shared" si="139"/>
        <v/>
      </c>
      <c r="S476" s="11" t="str">
        <f t="shared" si="140"/>
        <v/>
      </c>
      <c r="T476" s="11" t="str">
        <f t="shared" si="141"/>
        <v/>
      </c>
      <c r="U476" s="11" t="str">
        <f t="shared" si="142"/>
        <v/>
      </c>
      <c r="V476" s="11" t="str">
        <f t="shared" si="143"/>
        <v/>
      </c>
    </row>
    <row r="477" spans="1:22" ht="15.75" thickBot="1" x14ac:dyDescent="0.3">
      <c r="A477" s="3">
        <v>-414990</v>
      </c>
      <c r="B477" s="4">
        <v>1.32</v>
      </c>
      <c r="C477" s="4">
        <v>0.34</v>
      </c>
      <c r="D477" s="4">
        <v>1.9</v>
      </c>
      <c r="E477" s="4">
        <v>0.88</v>
      </c>
      <c r="F477" s="4">
        <v>1.76</v>
      </c>
      <c r="G477" s="5">
        <f t="shared" si="128"/>
        <v>1.32</v>
      </c>
      <c r="H477" s="5">
        <f t="shared" si="129"/>
        <v>0.88</v>
      </c>
      <c r="I477" s="5">
        <f t="shared" si="130"/>
        <v>0.34</v>
      </c>
      <c r="J477" s="5">
        <f t="shared" si="131"/>
        <v>1.9</v>
      </c>
      <c r="K477" s="7" t="str">
        <f t="shared" si="132"/>
        <v/>
      </c>
      <c r="L477" s="7" t="str">
        <f t="shared" si="133"/>
        <v/>
      </c>
      <c r="M477" s="7" t="str">
        <f t="shared" si="134"/>
        <v/>
      </c>
      <c r="N477" s="7" t="str">
        <f t="shared" si="135"/>
        <v/>
      </c>
      <c r="O477" s="9" t="str">
        <f t="shared" si="136"/>
        <v/>
      </c>
      <c r="P477" s="9" t="str">
        <f t="shared" si="137"/>
        <v/>
      </c>
      <c r="Q477" s="9" t="str">
        <f t="shared" si="138"/>
        <v/>
      </c>
      <c r="R477" s="9" t="str">
        <f t="shared" si="139"/>
        <v/>
      </c>
      <c r="S477" s="11" t="str">
        <f t="shared" si="140"/>
        <v/>
      </c>
      <c r="T477" s="11" t="str">
        <f t="shared" si="141"/>
        <v/>
      </c>
      <c r="U477" s="11" t="str">
        <f t="shared" si="142"/>
        <v/>
      </c>
      <c r="V477" s="11" t="str">
        <f t="shared" si="143"/>
        <v/>
      </c>
    </row>
    <row r="478" spans="1:22" ht="15.75" thickBot="1" x14ac:dyDescent="0.3">
      <c r="A478" s="3" t="s">
        <v>609</v>
      </c>
      <c r="B478" s="4">
        <v>1.32</v>
      </c>
      <c r="C478" s="4">
        <v>0.37</v>
      </c>
      <c r="D478" s="4">
        <v>3.1</v>
      </c>
      <c r="E478" s="4">
        <v>0.83</v>
      </c>
      <c r="F478" s="4">
        <v>1.82</v>
      </c>
      <c r="G478" s="5">
        <f t="shared" si="128"/>
        <v>1.32</v>
      </c>
      <c r="H478" s="5">
        <f t="shared" si="129"/>
        <v>0.83</v>
      </c>
      <c r="I478" s="5">
        <f t="shared" si="130"/>
        <v>0.37</v>
      </c>
      <c r="J478" s="5">
        <f t="shared" si="131"/>
        <v>3.1</v>
      </c>
      <c r="K478" s="7" t="str">
        <f t="shared" si="132"/>
        <v/>
      </c>
      <c r="L478" s="7" t="str">
        <f t="shared" si="133"/>
        <v/>
      </c>
      <c r="M478" s="7" t="str">
        <f t="shared" si="134"/>
        <v/>
      </c>
      <c r="N478" s="7" t="str">
        <f t="shared" si="135"/>
        <v/>
      </c>
      <c r="O478" s="9" t="str">
        <f t="shared" si="136"/>
        <v/>
      </c>
      <c r="P478" s="9" t="str">
        <f t="shared" si="137"/>
        <v/>
      </c>
      <c r="Q478" s="9" t="str">
        <f t="shared" si="138"/>
        <v/>
      </c>
      <c r="R478" s="9" t="str">
        <f t="shared" si="139"/>
        <v/>
      </c>
      <c r="S478" s="11" t="str">
        <f t="shared" si="140"/>
        <v/>
      </c>
      <c r="T478" s="11" t="str">
        <f t="shared" si="141"/>
        <v/>
      </c>
      <c r="U478" s="11" t="str">
        <f t="shared" si="142"/>
        <v/>
      </c>
      <c r="V478" s="11" t="str">
        <f t="shared" si="143"/>
        <v/>
      </c>
    </row>
    <row r="479" spans="1:22" ht="15.75" thickBot="1" x14ac:dyDescent="0.3">
      <c r="A479" s="3" t="s">
        <v>838</v>
      </c>
      <c r="B479" s="4">
        <v>1.32</v>
      </c>
      <c r="C479" s="4">
        <v>0.37</v>
      </c>
      <c r="D479" s="4">
        <v>3.7</v>
      </c>
      <c r="E479" s="4">
        <v>0.84</v>
      </c>
      <c r="F479" s="4">
        <v>1.81</v>
      </c>
      <c r="G479" s="5">
        <f t="shared" si="128"/>
        <v>1.32</v>
      </c>
      <c r="H479" s="5">
        <f t="shared" si="129"/>
        <v>0.84</v>
      </c>
      <c r="I479" s="5">
        <f t="shared" si="130"/>
        <v>0.37</v>
      </c>
      <c r="J479" s="5">
        <f t="shared" si="131"/>
        <v>3.7</v>
      </c>
      <c r="K479" s="7" t="str">
        <f t="shared" si="132"/>
        <v/>
      </c>
      <c r="L479" s="7" t="str">
        <f t="shared" si="133"/>
        <v/>
      </c>
      <c r="M479" s="7" t="str">
        <f t="shared" si="134"/>
        <v/>
      </c>
      <c r="N479" s="7" t="str">
        <f t="shared" si="135"/>
        <v/>
      </c>
      <c r="O479" s="9" t="str">
        <f t="shared" si="136"/>
        <v/>
      </c>
      <c r="P479" s="9" t="str">
        <f t="shared" si="137"/>
        <v/>
      </c>
      <c r="Q479" s="9" t="str">
        <f t="shared" si="138"/>
        <v/>
      </c>
      <c r="R479" s="9" t="str">
        <f t="shared" si="139"/>
        <v/>
      </c>
      <c r="S479" s="11" t="str">
        <f t="shared" si="140"/>
        <v/>
      </c>
      <c r="T479" s="11" t="str">
        <f t="shared" si="141"/>
        <v/>
      </c>
      <c r="U479" s="11" t="str">
        <f t="shared" si="142"/>
        <v/>
      </c>
      <c r="V479" s="11" t="str">
        <f t="shared" si="143"/>
        <v/>
      </c>
    </row>
    <row r="480" spans="1:22" ht="15.75" thickBot="1" x14ac:dyDescent="0.3">
      <c r="A480" s="3" t="s">
        <v>197</v>
      </c>
      <c r="B480" s="4">
        <v>1.32</v>
      </c>
      <c r="C480" s="4">
        <v>0.57999999999999996</v>
      </c>
      <c r="D480" s="4">
        <v>5.4</v>
      </c>
      <c r="E480" s="4">
        <v>0.56000000000000005</v>
      </c>
      <c r="F480" s="4">
        <v>2.08</v>
      </c>
      <c r="G480" s="5">
        <f t="shared" si="128"/>
        <v>1.32</v>
      </c>
      <c r="H480" s="5">
        <f t="shared" si="129"/>
        <v>0.56000000000000005</v>
      </c>
      <c r="I480" s="5">
        <f t="shared" si="130"/>
        <v>0.57999999999999996</v>
      </c>
      <c r="J480" s="5">
        <f t="shared" si="131"/>
        <v>5.4</v>
      </c>
      <c r="K480" s="7" t="str">
        <f t="shared" si="132"/>
        <v/>
      </c>
      <c r="L480" s="7" t="str">
        <f t="shared" si="133"/>
        <v/>
      </c>
      <c r="M480" s="7" t="str">
        <f t="shared" si="134"/>
        <v/>
      </c>
      <c r="N480" s="7" t="str">
        <f t="shared" si="135"/>
        <v/>
      </c>
      <c r="O480" s="9" t="str">
        <f t="shared" si="136"/>
        <v/>
      </c>
      <c r="P480" s="9" t="str">
        <f t="shared" si="137"/>
        <v/>
      </c>
      <c r="Q480" s="9" t="str">
        <f t="shared" si="138"/>
        <v/>
      </c>
      <c r="R480" s="9" t="str">
        <f t="shared" si="139"/>
        <v/>
      </c>
      <c r="S480" s="11" t="str">
        <f t="shared" si="140"/>
        <v/>
      </c>
      <c r="T480" s="11" t="str">
        <f t="shared" si="141"/>
        <v/>
      </c>
      <c r="U480" s="11" t="str">
        <f t="shared" si="142"/>
        <v/>
      </c>
      <c r="V480" s="11" t="str">
        <f t="shared" si="143"/>
        <v/>
      </c>
    </row>
    <row r="481" spans="1:22" ht="15.75" thickBot="1" x14ac:dyDescent="0.3">
      <c r="A481" s="3" t="s">
        <v>1035</v>
      </c>
      <c r="B481" s="4">
        <v>1.32</v>
      </c>
      <c r="C481" s="4">
        <v>0.22</v>
      </c>
      <c r="D481" s="4">
        <v>5.4</v>
      </c>
      <c r="E481" s="4">
        <v>1.02</v>
      </c>
      <c r="F481" s="4">
        <v>1.61</v>
      </c>
      <c r="G481" s="5">
        <f t="shared" si="128"/>
        <v>1.32</v>
      </c>
      <c r="H481" s="5">
        <f t="shared" si="129"/>
        <v>1.02</v>
      </c>
      <c r="I481" s="5">
        <f t="shared" si="130"/>
        <v>0.22</v>
      </c>
      <c r="J481" s="5">
        <f t="shared" si="131"/>
        <v>5.4</v>
      </c>
      <c r="K481" s="7" t="str">
        <f t="shared" si="132"/>
        <v/>
      </c>
      <c r="L481" s="7" t="str">
        <f t="shared" si="133"/>
        <v/>
      </c>
      <c r="M481" s="7" t="str">
        <f t="shared" si="134"/>
        <v/>
      </c>
      <c r="N481" s="7" t="str">
        <f t="shared" si="135"/>
        <v/>
      </c>
      <c r="O481" s="9" t="str">
        <f t="shared" si="136"/>
        <v/>
      </c>
      <c r="P481" s="9" t="str">
        <f t="shared" si="137"/>
        <v/>
      </c>
      <c r="Q481" s="9" t="str">
        <f t="shared" si="138"/>
        <v/>
      </c>
      <c r="R481" s="9" t="str">
        <f t="shared" si="139"/>
        <v/>
      </c>
      <c r="S481" s="11" t="str">
        <f t="shared" si="140"/>
        <v/>
      </c>
      <c r="T481" s="11" t="str">
        <f t="shared" si="141"/>
        <v/>
      </c>
      <c r="U481" s="11" t="str">
        <f t="shared" si="142"/>
        <v/>
      </c>
      <c r="V481" s="11" t="str">
        <f t="shared" si="143"/>
        <v/>
      </c>
    </row>
    <row r="482" spans="1:22" ht="15.75" thickBot="1" x14ac:dyDescent="0.3">
      <c r="A482" s="3" t="s">
        <v>1128</v>
      </c>
      <c r="B482" s="4">
        <v>1.32</v>
      </c>
      <c r="C482" s="4">
        <v>0.35</v>
      </c>
      <c r="D482" s="4">
        <v>5.6</v>
      </c>
      <c r="E482" s="4">
        <v>0.85</v>
      </c>
      <c r="F482" s="4">
        <v>1.79</v>
      </c>
      <c r="G482" s="5">
        <f t="shared" si="128"/>
        <v>1.32</v>
      </c>
      <c r="H482" s="5">
        <f t="shared" si="129"/>
        <v>0.85</v>
      </c>
      <c r="I482" s="5">
        <f t="shared" si="130"/>
        <v>0.35</v>
      </c>
      <c r="J482" s="5">
        <f t="shared" si="131"/>
        <v>5.6</v>
      </c>
      <c r="K482" s="7" t="str">
        <f t="shared" si="132"/>
        <v/>
      </c>
      <c r="L482" s="7" t="str">
        <f t="shared" si="133"/>
        <v/>
      </c>
      <c r="M482" s="7" t="str">
        <f t="shared" si="134"/>
        <v/>
      </c>
      <c r="N482" s="7" t="str">
        <f t="shared" si="135"/>
        <v/>
      </c>
      <c r="O482" s="9" t="str">
        <f t="shared" si="136"/>
        <v/>
      </c>
      <c r="P482" s="9" t="str">
        <f t="shared" si="137"/>
        <v/>
      </c>
      <c r="Q482" s="9" t="str">
        <f t="shared" si="138"/>
        <v/>
      </c>
      <c r="R482" s="9" t="str">
        <f t="shared" si="139"/>
        <v/>
      </c>
      <c r="S482" s="11" t="str">
        <f t="shared" si="140"/>
        <v/>
      </c>
      <c r="T482" s="11" t="str">
        <f t="shared" si="141"/>
        <v/>
      </c>
      <c r="U482" s="11" t="str">
        <f t="shared" si="142"/>
        <v/>
      </c>
      <c r="V482" s="11" t="str">
        <f t="shared" si="143"/>
        <v/>
      </c>
    </row>
    <row r="483" spans="1:22" ht="15.75" thickBot="1" x14ac:dyDescent="0.3">
      <c r="A483" s="3">
        <v>-162922</v>
      </c>
      <c r="B483" s="4">
        <v>1.32</v>
      </c>
      <c r="C483" s="4">
        <v>0.38</v>
      </c>
      <c r="D483" s="4">
        <v>10.3</v>
      </c>
      <c r="E483" s="4">
        <v>0.82</v>
      </c>
      <c r="F483" s="4">
        <v>1.82</v>
      </c>
      <c r="G483" s="5">
        <f t="shared" si="128"/>
        <v>1.32</v>
      </c>
      <c r="H483" s="5">
        <f t="shared" si="129"/>
        <v>0.82</v>
      </c>
      <c r="I483" s="5">
        <f t="shared" si="130"/>
        <v>0.38</v>
      </c>
      <c r="J483" s="5">
        <f t="shared" si="131"/>
        <v>10.3</v>
      </c>
      <c r="K483" s="7" t="str">
        <f t="shared" si="132"/>
        <v/>
      </c>
      <c r="L483" s="7" t="str">
        <f t="shared" si="133"/>
        <v/>
      </c>
      <c r="M483" s="7" t="str">
        <f t="shared" si="134"/>
        <v/>
      </c>
      <c r="N483" s="7" t="str">
        <f t="shared" si="135"/>
        <v/>
      </c>
      <c r="O483" s="9" t="str">
        <f t="shared" si="136"/>
        <v/>
      </c>
      <c r="P483" s="9" t="str">
        <f t="shared" si="137"/>
        <v/>
      </c>
      <c r="Q483" s="9" t="str">
        <f t="shared" si="138"/>
        <v/>
      </c>
      <c r="R483" s="9" t="str">
        <f t="shared" si="139"/>
        <v/>
      </c>
      <c r="S483" s="11" t="str">
        <f t="shared" si="140"/>
        <v/>
      </c>
      <c r="T483" s="11" t="str">
        <f t="shared" si="141"/>
        <v/>
      </c>
      <c r="U483" s="11" t="str">
        <f t="shared" si="142"/>
        <v/>
      </c>
      <c r="V483" s="11" t="str">
        <f t="shared" si="143"/>
        <v/>
      </c>
    </row>
    <row r="484" spans="1:22" ht="15.75" thickBot="1" x14ac:dyDescent="0.3">
      <c r="A484" s="3">
        <v>-67381</v>
      </c>
      <c r="B484" s="4">
        <v>1.32</v>
      </c>
      <c r="C484" s="4">
        <v>0.54</v>
      </c>
      <c r="D484" s="4">
        <v>10.7</v>
      </c>
      <c r="E484" s="4">
        <v>0.6</v>
      </c>
      <c r="F484" s="4">
        <v>2.04</v>
      </c>
      <c r="G484" s="5">
        <f t="shared" si="128"/>
        <v>1.32</v>
      </c>
      <c r="H484" s="5">
        <f t="shared" si="129"/>
        <v>0.6</v>
      </c>
      <c r="I484" s="5">
        <f t="shared" si="130"/>
        <v>0.54</v>
      </c>
      <c r="J484" s="5">
        <f t="shared" si="131"/>
        <v>10.7</v>
      </c>
      <c r="K484" s="7" t="str">
        <f t="shared" si="132"/>
        <v/>
      </c>
      <c r="L484" s="7" t="str">
        <f t="shared" si="133"/>
        <v/>
      </c>
      <c r="M484" s="7" t="str">
        <f t="shared" si="134"/>
        <v/>
      </c>
      <c r="N484" s="7" t="str">
        <f t="shared" si="135"/>
        <v/>
      </c>
      <c r="O484" s="9" t="str">
        <f t="shared" si="136"/>
        <v/>
      </c>
      <c r="P484" s="9" t="str">
        <f t="shared" si="137"/>
        <v/>
      </c>
      <c r="Q484" s="9" t="str">
        <f t="shared" si="138"/>
        <v/>
      </c>
      <c r="R484" s="9" t="str">
        <f t="shared" si="139"/>
        <v/>
      </c>
      <c r="S484" s="11" t="str">
        <f t="shared" si="140"/>
        <v/>
      </c>
      <c r="T484" s="11" t="str">
        <f t="shared" si="141"/>
        <v/>
      </c>
      <c r="U484" s="11" t="str">
        <f t="shared" si="142"/>
        <v/>
      </c>
      <c r="V484" s="11" t="str">
        <f t="shared" si="143"/>
        <v/>
      </c>
    </row>
    <row r="485" spans="1:22" ht="15.75" thickBot="1" x14ac:dyDescent="0.3">
      <c r="A485" s="3" t="s">
        <v>103</v>
      </c>
      <c r="B485" s="4">
        <v>1.32</v>
      </c>
      <c r="C485" s="4">
        <v>0.27</v>
      </c>
      <c r="D485" s="4">
        <v>11.6</v>
      </c>
      <c r="E485" s="4">
        <v>0.96</v>
      </c>
      <c r="F485" s="4">
        <v>1.68</v>
      </c>
      <c r="G485" s="5">
        <f t="shared" si="128"/>
        <v>1.32</v>
      </c>
      <c r="H485" s="5">
        <f t="shared" si="129"/>
        <v>0.96</v>
      </c>
      <c r="I485" s="5">
        <f t="shared" si="130"/>
        <v>0.27</v>
      </c>
      <c r="J485" s="5">
        <f t="shared" si="131"/>
        <v>11.6</v>
      </c>
      <c r="K485" s="7" t="str">
        <f t="shared" si="132"/>
        <v/>
      </c>
      <c r="L485" s="7" t="str">
        <f t="shared" si="133"/>
        <v/>
      </c>
      <c r="M485" s="7" t="str">
        <f t="shared" si="134"/>
        <v/>
      </c>
      <c r="N485" s="7" t="str">
        <f t="shared" si="135"/>
        <v/>
      </c>
      <c r="O485" s="9" t="str">
        <f t="shared" si="136"/>
        <v/>
      </c>
      <c r="P485" s="9" t="str">
        <f t="shared" si="137"/>
        <v/>
      </c>
      <c r="Q485" s="9" t="str">
        <f t="shared" si="138"/>
        <v/>
      </c>
      <c r="R485" s="9" t="str">
        <f t="shared" si="139"/>
        <v/>
      </c>
      <c r="S485" s="11" t="str">
        <f t="shared" si="140"/>
        <v/>
      </c>
      <c r="T485" s="11" t="str">
        <f t="shared" si="141"/>
        <v/>
      </c>
      <c r="U485" s="11" t="str">
        <f t="shared" si="142"/>
        <v/>
      </c>
      <c r="V485" s="11" t="str">
        <f t="shared" si="143"/>
        <v/>
      </c>
    </row>
    <row r="486" spans="1:22" ht="15.75" thickBot="1" x14ac:dyDescent="0.3">
      <c r="A486" s="3">
        <v>-410627</v>
      </c>
      <c r="B486" s="4">
        <v>1.32</v>
      </c>
      <c r="C486" s="4">
        <v>0.44</v>
      </c>
      <c r="D486" s="4">
        <v>13.1</v>
      </c>
      <c r="E486" s="4">
        <v>0.73</v>
      </c>
      <c r="F486" s="4">
        <v>1.9</v>
      </c>
      <c r="G486" s="5">
        <f t="shared" si="128"/>
        <v>1.32</v>
      </c>
      <c r="H486" s="5">
        <f t="shared" si="129"/>
        <v>0.73</v>
      </c>
      <c r="I486" s="5">
        <f t="shared" si="130"/>
        <v>0.44</v>
      </c>
      <c r="J486" s="5">
        <f t="shared" si="131"/>
        <v>13.1</v>
      </c>
      <c r="K486" s="7" t="str">
        <f t="shared" si="132"/>
        <v/>
      </c>
      <c r="L486" s="7" t="str">
        <f t="shared" si="133"/>
        <v/>
      </c>
      <c r="M486" s="7" t="str">
        <f t="shared" si="134"/>
        <v/>
      </c>
      <c r="N486" s="7" t="str">
        <f t="shared" si="135"/>
        <v/>
      </c>
      <c r="O486" s="9" t="str">
        <f t="shared" si="136"/>
        <v/>
      </c>
      <c r="P486" s="9" t="str">
        <f t="shared" si="137"/>
        <v/>
      </c>
      <c r="Q486" s="9" t="str">
        <f t="shared" si="138"/>
        <v/>
      </c>
      <c r="R486" s="9" t="str">
        <f t="shared" si="139"/>
        <v/>
      </c>
      <c r="S486" s="11" t="str">
        <f t="shared" si="140"/>
        <v/>
      </c>
      <c r="T486" s="11" t="str">
        <f t="shared" si="141"/>
        <v/>
      </c>
      <c r="U486" s="11" t="str">
        <f t="shared" si="142"/>
        <v/>
      </c>
      <c r="V486" s="11" t="str">
        <f t="shared" si="143"/>
        <v/>
      </c>
    </row>
    <row r="487" spans="1:22" ht="15.75" thickBot="1" x14ac:dyDescent="0.3">
      <c r="A487" s="3" t="s">
        <v>327</v>
      </c>
      <c r="B487" s="4">
        <v>1.32</v>
      </c>
      <c r="C487" s="4">
        <v>0.23</v>
      </c>
      <c r="D487" s="4">
        <v>15.3</v>
      </c>
      <c r="E487" s="4">
        <v>1.02</v>
      </c>
      <c r="F487" s="4">
        <v>1.62</v>
      </c>
      <c r="G487" s="5">
        <f t="shared" si="128"/>
        <v>1.32</v>
      </c>
      <c r="H487" s="5">
        <f t="shared" si="129"/>
        <v>1.02</v>
      </c>
      <c r="I487" s="5">
        <f t="shared" si="130"/>
        <v>0.23</v>
      </c>
      <c r="J487" s="5">
        <f t="shared" si="131"/>
        <v>15.3</v>
      </c>
      <c r="K487" s="7" t="str">
        <f t="shared" si="132"/>
        <v/>
      </c>
      <c r="L487" s="7" t="str">
        <f t="shared" si="133"/>
        <v/>
      </c>
      <c r="M487" s="7" t="str">
        <f t="shared" si="134"/>
        <v/>
      </c>
      <c r="N487" s="7" t="str">
        <f t="shared" si="135"/>
        <v/>
      </c>
      <c r="O487" s="9" t="str">
        <f t="shared" si="136"/>
        <v/>
      </c>
      <c r="P487" s="9" t="str">
        <f t="shared" si="137"/>
        <v/>
      </c>
      <c r="Q487" s="9" t="str">
        <f t="shared" si="138"/>
        <v/>
      </c>
      <c r="R487" s="9" t="str">
        <f t="shared" si="139"/>
        <v/>
      </c>
      <c r="S487" s="11" t="str">
        <f t="shared" si="140"/>
        <v/>
      </c>
      <c r="T487" s="11" t="str">
        <f t="shared" si="141"/>
        <v/>
      </c>
      <c r="U487" s="11" t="str">
        <f t="shared" si="142"/>
        <v/>
      </c>
      <c r="V487" s="11" t="str">
        <f t="shared" si="143"/>
        <v/>
      </c>
    </row>
    <row r="488" spans="1:22" ht="15.75" thickBot="1" x14ac:dyDescent="0.3">
      <c r="A488" s="3">
        <v>-68216</v>
      </c>
      <c r="B488" s="4">
        <v>1.32</v>
      </c>
      <c r="C488" s="4">
        <v>0.33</v>
      </c>
      <c r="D488" s="4">
        <v>18</v>
      </c>
      <c r="E488" s="4">
        <v>0.89</v>
      </c>
      <c r="F488" s="4">
        <v>1.75</v>
      </c>
      <c r="G488" s="5">
        <f t="shared" si="128"/>
        <v>1.32</v>
      </c>
      <c r="H488" s="5">
        <f t="shared" si="129"/>
        <v>0.89</v>
      </c>
      <c r="I488" s="5">
        <f t="shared" si="130"/>
        <v>0.33</v>
      </c>
      <c r="J488" s="5">
        <f t="shared" si="131"/>
        <v>18</v>
      </c>
      <c r="K488" s="7" t="str">
        <f t="shared" si="132"/>
        <v/>
      </c>
      <c r="L488" s="7" t="str">
        <f t="shared" si="133"/>
        <v/>
      </c>
      <c r="M488" s="7" t="str">
        <f t="shared" si="134"/>
        <v/>
      </c>
      <c r="N488" s="7" t="str">
        <f t="shared" si="135"/>
        <v/>
      </c>
      <c r="O488" s="9" t="str">
        <f t="shared" si="136"/>
        <v/>
      </c>
      <c r="P488" s="9" t="str">
        <f t="shared" si="137"/>
        <v/>
      </c>
      <c r="Q488" s="9" t="str">
        <f t="shared" si="138"/>
        <v/>
      </c>
      <c r="R488" s="9" t="str">
        <f t="shared" si="139"/>
        <v/>
      </c>
      <c r="S488" s="11" t="str">
        <f t="shared" si="140"/>
        <v/>
      </c>
      <c r="T488" s="11" t="str">
        <f t="shared" si="141"/>
        <v/>
      </c>
      <c r="U488" s="11" t="str">
        <f t="shared" si="142"/>
        <v/>
      </c>
      <c r="V488" s="11" t="str">
        <f t="shared" si="143"/>
        <v/>
      </c>
    </row>
    <row r="489" spans="1:22" ht="15.75" thickBot="1" x14ac:dyDescent="0.3">
      <c r="A489" s="3" t="s">
        <v>84</v>
      </c>
      <c r="B489" s="4">
        <v>1.32</v>
      </c>
      <c r="C489" s="4">
        <v>0.7</v>
      </c>
      <c r="D489" s="4">
        <v>20.9</v>
      </c>
      <c r="E489" s="4">
        <v>0.39</v>
      </c>
      <c r="F489" s="4">
        <v>2.25</v>
      </c>
      <c r="G489" s="5">
        <f t="shared" si="128"/>
        <v>1.32</v>
      </c>
      <c r="H489" s="5">
        <f t="shared" si="129"/>
        <v>0.39</v>
      </c>
      <c r="I489" s="5">
        <f t="shared" si="130"/>
        <v>0.7</v>
      </c>
      <c r="J489" s="5">
        <f t="shared" si="131"/>
        <v>20.9</v>
      </c>
      <c r="K489" s="7" t="str">
        <f t="shared" si="132"/>
        <v/>
      </c>
      <c r="L489" s="7" t="str">
        <f t="shared" si="133"/>
        <v/>
      </c>
      <c r="M489" s="7" t="str">
        <f t="shared" si="134"/>
        <v/>
      </c>
      <c r="N489" s="7" t="str">
        <f t="shared" si="135"/>
        <v/>
      </c>
      <c r="O489" s="9" t="str">
        <f t="shared" si="136"/>
        <v/>
      </c>
      <c r="P489" s="9" t="str">
        <f t="shared" si="137"/>
        <v/>
      </c>
      <c r="Q489" s="9" t="str">
        <f t="shared" si="138"/>
        <v/>
      </c>
      <c r="R489" s="9" t="str">
        <f t="shared" si="139"/>
        <v/>
      </c>
      <c r="S489" s="11" t="str">
        <f t="shared" si="140"/>
        <v/>
      </c>
      <c r="T489" s="11" t="str">
        <f t="shared" si="141"/>
        <v/>
      </c>
      <c r="U489" s="11" t="str">
        <f t="shared" si="142"/>
        <v/>
      </c>
      <c r="V489" s="11" t="str">
        <f t="shared" si="143"/>
        <v/>
      </c>
    </row>
    <row r="490" spans="1:22" ht="15.75" thickBot="1" x14ac:dyDescent="0.3">
      <c r="A490" s="3">
        <v>-349068</v>
      </c>
      <c r="B490" s="4">
        <v>1.32</v>
      </c>
      <c r="C490" s="4">
        <v>0.43</v>
      </c>
      <c r="D490" s="4">
        <v>38.200000000000003</v>
      </c>
      <c r="E490" s="4">
        <v>0.76</v>
      </c>
      <c r="F490" s="4">
        <v>1.89</v>
      </c>
      <c r="G490" s="5">
        <f t="shared" si="128"/>
        <v>1.32</v>
      </c>
      <c r="H490" s="5">
        <f t="shared" si="129"/>
        <v>0.76</v>
      </c>
      <c r="I490" s="5">
        <f t="shared" si="130"/>
        <v>0.43</v>
      </c>
      <c r="J490" s="5">
        <f t="shared" si="131"/>
        <v>38.200000000000003</v>
      </c>
      <c r="K490" s="7" t="str">
        <f t="shared" si="132"/>
        <v/>
      </c>
      <c r="L490" s="7" t="str">
        <f t="shared" si="133"/>
        <v/>
      </c>
      <c r="M490" s="7" t="str">
        <f t="shared" si="134"/>
        <v/>
      </c>
      <c r="N490" s="7" t="str">
        <f t="shared" si="135"/>
        <v/>
      </c>
      <c r="O490" s="9" t="str">
        <f t="shared" si="136"/>
        <v/>
      </c>
      <c r="P490" s="9" t="str">
        <f t="shared" si="137"/>
        <v/>
      </c>
      <c r="Q490" s="9" t="str">
        <f t="shared" si="138"/>
        <v/>
      </c>
      <c r="R490" s="9" t="str">
        <f t="shared" si="139"/>
        <v/>
      </c>
      <c r="S490" s="11" t="str">
        <f t="shared" si="140"/>
        <v/>
      </c>
      <c r="T490" s="11" t="str">
        <f t="shared" si="141"/>
        <v/>
      </c>
      <c r="U490" s="11" t="str">
        <f t="shared" si="142"/>
        <v/>
      </c>
      <c r="V490" s="11" t="str">
        <f t="shared" si="143"/>
        <v/>
      </c>
    </row>
    <row r="491" spans="1:22" ht="15.75" thickBot="1" x14ac:dyDescent="0.3">
      <c r="A491" s="3" t="s">
        <v>1122</v>
      </c>
      <c r="B491" s="4">
        <v>1.33</v>
      </c>
      <c r="C491" s="4">
        <v>0.39</v>
      </c>
      <c r="D491" s="4">
        <v>2</v>
      </c>
      <c r="E491" s="4">
        <v>0.82</v>
      </c>
      <c r="F491" s="4">
        <v>1.85</v>
      </c>
      <c r="G491" s="5">
        <f t="shared" si="128"/>
        <v>1.33</v>
      </c>
      <c r="H491" s="5">
        <f t="shared" si="129"/>
        <v>0.82</v>
      </c>
      <c r="I491" s="5">
        <f t="shared" si="130"/>
        <v>0.39</v>
      </c>
      <c r="J491" s="5">
        <f t="shared" si="131"/>
        <v>2</v>
      </c>
      <c r="K491" s="7" t="str">
        <f t="shared" si="132"/>
        <v/>
      </c>
      <c r="L491" s="7" t="str">
        <f t="shared" si="133"/>
        <v/>
      </c>
      <c r="M491" s="7" t="str">
        <f t="shared" si="134"/>
        <v/>
      </c>
      <c r="N491" s="7" t="str">
        <f t="shared" si="135"/>
        <v/>
      </c>
      <c r="O491" s="9" t="str">
        <f t="shared" si="136"/>
        <v/>
      </c>
      <c r="P491" s="9" t="str">
        <f t="shared" si="137"/>
        <v/>
      </c>
      <c r="Q491" s="9" t="str">
        <f t="shared" si="138"/>
        <v/>
      </c>
      <c r="R491" s="9" t="str">
        <f t="shared" si="139"/>
        <v/>
      </c>
      <c r="S491" s="11" t="str">
        <f t="shared" si="140"/>
        <v/>
      </c>
      <c r="T491" s="11" t="str">
        <f t="shared" si="141"/>
        <v/>
      </c>
      <c r="U491" s="11" t="str">
        <f t="shared" si="142"/>
        <v/>
      </c>
      <c r="V491" s="11" t="str">
        <f t="shared" si="143"/>
        <v/>
      </c>
    </row>
    <row r="492" spans="1:22" ht="15.75" thickBot="1" x14ac:dyDescent="0.3">
      <c r="A492" s="3" t="s">
        <v>469</v>
      </c>
      <c r="B492" s="4">
        <v>1.33</v>
      </c>
      <c r="C492" s="4">
        <v>0.65</v>
      </c>
      <c r="D492" s="4">
        <v>2.2999999999999998</v>
      </c>
      <c r="E492" s="4">
        <v>0.46</v>
      </c>
      <c r="F492" s="4">
        <v>2.2000000000000002</v>
      </c>
      <c r="G492" s="5">
        <f t="shared" si="128"/>
        <v>1.33</v>
      </c>
      <c r="H492" s="5">
        <f t="shared" si="129"/>
        <v>0.46</v>
      </c>
      <c r="I492" s="5">
        <f t="shared" si="130"/>
        <v>0.65</v>
      </c>
      <c r="J492" s="5">
        <f t="shared" si="131"/>
        <v>2.2999999999999998</v>
      </c>
      <c r="K492" s="7" t="str">
        <f t="shared" si="132"/>
        <v/>
      </c>
      <c r="L492" s="7" t="str">
        <f t="shared" si="133"/>
        <v/>
      </c>
      <c r="M492" s="7" t="str">
        <f t="shared" si="134"/>
        <v/>
      </c>
      <c r="N492" s="7" t="str">
        <f t="shared" si="135"/>
        <v/>
      </c>
      <c r="O492" s="9" t="str">
        <f t="shared" si="136"/>
        <v/>
      </c>
      <c r="P492" s="9" t="str">
        <f t="shared" si="137"/>
        <v/>
      </c>
      <c r="Q492" s="9" t="str">
        <f t="shared" si="138"/>
        <v/>
      </c>
      <c r="R492" s="9" t="str">
        <f t="shared" si="139"/>
        <v/>
      </c>
      <c r="S492" s="11" t="str">
        <f t="shared" si="140"/>
        <v/>
      </c>
      <c r="T492" s="11" t="str">
        <f t="shared" si="141"/>
        <v/>
      </c>
      <c r="U492" s="11" t="str">
        <f t="shared" si="142"/>
        <v/>
      </c>
      <c r="V492" s="11" t="str">
        <f t="shared" si="143"/>
        <v/>
      </c>
    </row>
    <row r="493" spans="1:22" ht="15.75" thickBot="1" x14ac:dyDescent="0.3">
      <c r="A493" s="3" t="s">
        <v>839</v>
      </c>
      <c r="B493" s="4">
        <v>1.33</v>
      </c>
      <c r="C493" s="4">
        <v>0.7</v>
      </c>
      <c r="D493" s="4">
        <v>4.0999999999999996</v>
      </c>
      <c r="E493" s="4">
        <v>0.4</v>
      </c>
      <c r="F493" s="4">
        <v>2.25</v>
      </c>
      <c r="G493" s="5">
        <f t="shared" si="128"/>
        <v>1.33</v>
      </c>
      <c r="H493" s="5">
        <f t="shared" si="129"/>
        <v>0.4</v>
      </c>
      <c r="I493" s="5">
        <f t="shared" si="130"/>
        <v>0.7</v>
      </c>
      <c r="J493" s="5">
        <f t="shared" si="131"/>
        <v>4.0999999999999996</v>
      </c>
      <c r="K493" s="7" t="str">
        <f t="shared" si="132"/>
        <v/>
      </c>
      <c r="L493" s="7" t="str">
        <f t="shared" si="133"/>
        <v/>
      </c>
      <c r="M493" s="7" t="str">
        <f t="shared" si="134"/>
        <v/>
      </c>
      <c r="N493" s="7" t="str">
        <f t="shared" si="135"/>
        <v/>
      </c>
      <c r="O493" s="9" t="str">
        <f t="shared" si="136"/>
        <v/>
      </c>
      <c r="P493" s="9" t="str">
        <f t="shared" si="137"/>
        <v/>
      </c>
      <c r="Q493" s="9" t="str">
        <f t="shared" si="138"/>
        <v/>
      </c>
      <c r="R493" s="9" t="str">
        <f t="shared" si="139"/>
        <v/>
      </c>
      <c r="S493" s="11" t="str">
        <f t="shared" si="140"/>
        <v/>
      </c>
      <c r="T493" s="11" t="str">
        <f t="shared" si="141"/>
        <v/>
      </c>
      <c r="U493" s="11" t="str">
        <f t="shared" si="142"/>
        <v/>
      </c>
      <c r="V493" s="11" t="str">
        <f t="shared" si="143"/>
        <v/>
      </c>
    </row>
    <row r="494" spans="1:22" ht="15.75" thickBot="1" x14ac:dyDescent="0.3">
      <c r="A494" s="3">
        <v>-454100</v>
      </c>
      <c r="B494" s="4">
        <v>1.33</v>
      </c>
      <c r="C494" s="4">
        <v>0.42</v>
      </c>
      <c r="D494" s="4">
        <v>4.5</v>
      </c>
      <c r="E494" s="4">
        <v>0.77</v>
      </c>
      <c r="F494" s="4">
        <v>1.89</v>
      </c>
      <c r="G494" s="5">
        <f t="shared" si="128"/>
        <v>1.33</v>
      </c>
      <c r="H494" s="5">
        <f t="shared" si="129"/>
        <v>0.77</v>
      </c>
      <c r="I494" s="5">
        <f t="shared" si="130"/>
        <v>0.42</v>
      </c>
      <c r="J494" s="5">
        <f t="shared" si="131"/>
        <v>4.5</v>
      </c>
      <c r="K494" s="7" t="str">
        <f t="shared" si="132"/>
        <v/>
      </c>
      <c r="L494" s="7" t="str">
        <f t="shared" si="133"/>
        <v/>
      </c>
      <c r="M494" s="7" t="str">
        <f t="shared" si="134"/>
        <v/>
      </c>
      <c r="N494" s="7" t="str">
        <f t="shared" si="135"/>
        <v/>
      </c>
      <c r="O494" s="9" t="str">
        <f t="shared" si="136"/>
        <v/>
      </c>
      <c r="P494" s="9" t="str">
        <f t="shared" si="137"/>
        <v/>
      </c>
      <c r="Q494" s="9" t="str">
        <f t="shared" si="138"/>
        <v/>
      </c>
      <c r="R494" s="9" t="str">
        <f t="shared" si="139"/>
        <v/>
      </c>
      <c r="S494" s="11" t="str">
        <f t="shared" si="140"/>
        <v/>
      </c>
      <c r="T494" s="11" t="str">
        <f t="shared" si="141"/>
        <v/>
      </c>
      <c r="U494" s="11" t="str">
        <f t="shared" si="142"/>
        <v/>
      </c>
      <c r="V494" s="11" t="str">
        <f t="shared" si="143"/>
        <v/>
      </c>
    </row>
    <row r="495" spans="1:22" ht="15.75" thickBot="1" x14ac:dyDescent="0.3">
      <c r="A495" s="3">
        <v>-154019</v>
      </c>
      <c r="B495" s="4">
        <v>1.33</v>
      </c>
      <c r="C495" s="4">
        <v>0.36</v>
      </c>
      <c r="D495" s="4">
        <v>5</v>
      </c>
      <c r="E495" s="4">
        <v>0.85</v>
      </c>
      <c r="F495" s="4">
        <v>1.8</v>
      </c>
      <c r="G495" s="5">
        <f t="shared" si="128"/>
        <v>1.33</v>
      </c>
      <c r="H495" s="5">
        <f t="shared" si="129"/>
        <v>0.85</v>
      </c>
      <c r="I495" s="5">
        <f t="shared" si="130"/>
        <v>0.36</v>
      </c>
      <c r="J495" s="5">
        <f t="shared" si="131"/>
        <v>5</v>
      </c>
      <c r="K495" s="7" t="str">
        <f t="shared" si="132"/>
        <v/>
      </c>
      <c r="L495" s="7" t="str">
        <f t="shared" si="133"/>
        <v/>
      </c>
      <c r="M495" s="7" t="str">
        <f t="shared" si="134"/>
        <v/>
      </c>
      <c r="N495" s="7" t="str">
        <f t="shared" si="135"/>
        <v/>
      </c>
      <c r="O495" s="9" t="str">
        <f t="shared" si="136"/>
        <v/>
      </c>
      <c r="P495" s="9" t="str">
        <f t="shared" si="137"/>
        <v/>
      </c>
      <c r="Q495" s="9" t="str">
        <f t="shared" si="138"/>
        <v/>
      </c>
      <c r="R495" s="9" t="str">
        <f t="shared" si="139"/>
        <v/>
      </c>
      <c r="S495" s="11" t="str">
        <f t="shared" si="140"/>
        <v/>
      </c>
      <c r="T495" s="11" t="str">
        <f t="shared" si="141"/>
        <v/>
      </c>
      <c r="U495" s="11" t="str">
        <f t="shared" si="142"/>
        <v/>
      </c>
      <c r="V495" s="11" t="str">
        <f t="shared" si="143"/>
        <v/>
      </c>
    </row>
    <row r="496" spans="1:22" ht="15.75" thickBot="1" x14ac:dyDescent="0.3">
      <c r="A496" s="3" t="s">
        <v>112</v>
      </c>
      <c r="B496" s="4">
        <v>1.33</v>
      </c>
      <c r="C496" s="4">
        <v>0.46</v>
      </c>
      <c r="D496" s="4">
        <v>6.7</v>
      </c>
      <c r="E496" s="4">
        <v>0.72</v>
      </c>
      <c r="F496" s="4">
        <v>1.95</v>
      </c>
      <c r="G496" s="5">
        <f t="shared" si="128"/>
        <v>1.33</v>
      </c>
      <c r="H496" s="5">
        <f t="shared" si="129"/>
        <v>0.72</v>
      </c>
      <c r="I496" s="5">
        <f t="shared" si="130"/>
        <v>0.46</v>
      </c>
      <c r="J496" s="5">
        <f t="shared" si="131"/>
        <v>6.7</v>
      </c>
      <c r="K496" s="7" t="str">
        <f t="shared" si="132"/>
        <v/>
      </c>
      <c r="L496" s="7" t="str">
        <f t="shared" si="133"/>
        <v/>
      </c>
      <c r="M496" s="7" t="str">
        <f t="shared" si="134"/>
        <v/>
      </c>
      <c r="N496" s="7" t="str">
        <f t="shared" si="135"/>
        <v/>
      </c>
      <c r="O496" s="9" t="str">
        <f t="shared" si="136"/>
        <v/>
      </c>
      <c r="P496" s="9" t="str">
        <f t="shared" si="137"/>
        <v/>
      </c>
      <c r="Q496" s="9" t="str">
        <f t="shared" si="138"/>
        <v/>
      </c>
      <c r="R496" s="9" t="str">
        <f t="shared" si="139"/>
        <v/>
      </c>
      <c r="S496" s="11" t="str">
        <f t="shared" si="140"/>
        <v/>
      </c>
      <c r="T496" s="11" t="str">
        <f t="shared" si="141"/>
        <v/>
      </c>
      <c r="U496" s="11" t="str">
        <f t="shared" si="142"/>
        <v/>
      </c>
      <c r="V496" s="11" t="str">
        <f t="shared" si="143"/>
        <v/>
      </c>
    </row>
    <row r="497" spans="1:22" ht="15.75" thickBot="1" x14ac:dyDescent="0.3">
      <c r="A497" s="3">
        <v>-454101</v>
      </c>
      <c r="B497" s="4">
        <v>1.33</v>
      </c>
      <c r="C497" s="4">
        <v>0.63</v>
      </c>
      <c r="D497" s="4">
        <v>6.9</v>
      </c>
      <c r="E497" s="4">
        <v>0.49</v>
      </c>
      <c r="F497" s="4">
        <v>2.16</v>
      </c>
      <c r="G497" s="5">
        <f t="shared" si="128"/>
        <v>1.33</v>
      </c>
      <c r="H497" s="5">
        <f t="shared" si="129"/>
        <v>0.49</v>
      </c>
      <c r="I497" s="5">
        <f t="shared" si="130"/>
        <v>0.63</v>
      </c>
      <c r="J497" s="5">
        <f t="shared" si="131"/>
        <v>6.9</v>
      </c>
      <c r="K497" s="7" t="str">
        <f t="shared" si="132"/>
        <v/>
      </c>
      <c r="L497" s="7" t="str">
        <f t="shared" si="133"/>
        <v/>
      </c>
      <c r="M497" s="7" t="str">
        <f t="shared" si="134"/>
        <v/>
      </c>
      <c r="N497" s="7" t="str">
        <f t="shared" si="135"/>
        <v/>
      </c>
      <c r="O497" s="9" t="str">
        <f t="shared" si="136"/>
        <v/>
      </c>
      <c r="P497" s="9" t="str">
        <f t="shared" si="137"/>
        <v/>
      </c>
      <c r="Q497" s="9" t="str">
        <f t="shared" si="138"/>
        <v/>
      </c>
      <c r="R497" s="9" t="str">
        <f t="shared" si="139"/>
        <v/>
      </c>
      <c r="S497" s="11" t="str">
        <f t="shared" si="140"/>
        <v/>
      </c>
      <c r="T497" s="11" t="str">
        <f t="shared" si="141"/>
        <v/>
      </c>
      <c r="U497" s="11" t="str">
        <f t="shared" si="142"/>
        <v/>
      </c>
      <c r="V497" s="11" t="str">
        <f t="shared" si="143"/>
        <v/>
      </c>
    </row>
    <row r="498" spans="1:22" ht="15.75" thickBot="1" x14ac:dyDescent="0.3">
      <c r="A498" s="3" t="s">
        <v>323</v>
      </c>
      <c r="B498" s="4">
        <v>1.33</v>
      </c>
      <c r="C498" s="4">
        <v>0.62</v>
      </c>
      <c r="D498" s="4">
        <v>7.6</v>
      </c>
      <c r="E498" s="4">
        <v>0.51</v>
      </c>
      <c r="F498" s="4">
        <v>2.15</v>
      </c>
      <c r="G498" s="5">
        <f t="shared" si="128"/>
        <v>1.33</v>
      </c>
      <c r="H498" s="5">
        <f t="shared" si="129"/>
        <v>0.51</v>
      </c>
      <c r="I498" s="5">
        <f t="shared" si="130"/>
        <v>0.62</v>
      </c>
      <c r="J498" s="5">
        <f t="shared" si="131"/>
        <v>7.6</v>
      </c>
      <c r="K498" s="7" t="str">
        <f t="shared" si="132"/>
        <v/>
      </c>
      <c r="L498" s="7" t="str">
        <f t="shared" si="133"/>
        <v/>
      </c>
      <c r="M498" s="7" t="str">
        <f t="shared" si="134"/>
        <v/>
      </c>
      <c r="N498" s="7" t="str">
        <f t="shared" si="135"/>
        <v/>
      </c>
      <c r="O498" s="9" t="str">
        <f t="shared" si="136"/>
        <v/>
      </c>
      <c r="P498" s="9" t="str">
        <f t="shared" si="137"/>
        <v/>
      </c>
      <c r="Q498" s="9" t="str">
        <f t="shared" si="138"/>
        <v/>
      </c>
      <c r="R498" s="9" t="str">
        <f t="shared" si="139"/>
        <v/>
      </c>
      <c r="S498" s="11" t="str">
        <f t="shared" si="140"/>
        <v/>
      </c>
      <c r="T498" s="11" t="str">
        <f t="shared" si="141"/>
        <v/>
      </c>
      <c r="U498" s="11" t="str">
        <f t="shared" si="142"/>
        <v/>
      </c>
      <c r="V498" s="11" t="str">
        <f t="shared" si="143"/>
        <v/>
      </c>
    </row>
    <row r="499" spans="1:22" ht="15.75" thickBot="1" x14ac:dyDescent="0.3">
      <c r="A499" s="3" t="s">
        <v>313</v>
      </c>
      <c r="B499" s="4">
        <v>1.33</v>
      </c>
      <c r="C499" s="4">
        <v>0.37</v>
      </c>
      <c r="D499" s="4">
        <v>9.9</v>
      </c>
      <c r="E499" s="4">
        <v>0.83</v>
      </c>
      <c r="F499" s="4">
        <v>1.83</v>
      </c>
      <c r="G499" s="5">
        <f t="shared" si="128"/>
        <v>1.33</v>
      </c>
      <c r="H499" s="5">
        <f t="shared" si="129"/>
        <v>0.83</v>
      </c>
      <c r="I499" s="5">
        <f t="shared" si="130"/>
        <v>0.37</v>
      </c>
      <c r="J499" s="5">
        <f t="shared" si="131"/>
        <v>9.9</v>
      </c>
      <c r="K499" s="7" t="str">
        <f t="shared" si="132"/>
        <v/>
      </c>
      <c r="L499" s="7" t="str">
        <f t="shared" si="133"/>
        <v/>
      </c>
      <c r="M499" s="7" t="str">
        <f t="shared" si="134"/>
        <v/>
      </c>
      <c r="N499" s="7" t="str">
        <f t="shared" si="135"/>
        <v/>
      </c>
      <c r="O499" s="9" t="str">
        <f t="shared" si="136"/>
        <v/>
      </c>
      <c r="P499" s="9" t="str">
        <f t="shared" si="137"/>
        <v/>
      </c>
      <c r="Q499" s="9" t="str">
        <f t="shared" si="138"/>
        <v/>
      </c>
      <c r="R499" s="9" t="str">
        <f t="shared" si="139"/>
        <v/>
      </c>
      <c r="S499" s="11" t="str">
        <f t="shared" si="140"/>
        <v/>
      </c>
      <c r="T499" s="11" t="str">
        <f t="shared" si="141"/>
        <v/>
      </c>
      <c r="U499" s="11" t="str">
        <f t="shared" si="142"/>
        <v/>
      </c>
      <c r="V499" s="11" t="str">
        <f t="shared" si="143"/>
        <v/>
      </c>
    </row>
    <row r="500" spans="1:22" ht="15.75" thickBot="1" x14ac:dyDescent="0.3">
      <c r="A500" s="3" t="s">
        <v>533</v>
      </c>
      <c r="B500" s="4">
        <v>1.33</v>
      </c>
      <c r="C500" s="4">
        <v>0.37</v>
      </c>
      <c r="D500" s="4">
        <v>12.7</v>
      </c>
      <c r="E500" s="4">
        <v>0.84</v>
      </c>
      <c r="F500" s="4">
        <v>1.83</v>
      </c>
      <c r="G500" s="5">
        <f t="shared" si="128"/>
        <v>1.33</v>
      </c>
      <c r="H500" s="5">
        <f t="shared" si="129"/>
        <v>0.84</v>
      </c>
      <c r="I500" s="5">
        <f t="shared" si="130"/>
        <v>0.37</v>
      </c>
      <c r="J500" s="5">
        <f t="shared" si="131"/>
        <v>12.7</v>
      </c>
      <c r="K500" s="7" t="str">
        <f t="shared" si="132"/>
        <v/>
      </c>
      <c r="L500" s="7" t="str">
        <f t="shared" si="133"/>
        <v/>
      </c>
      <c r="M500" s="7" t="str">
        <f t="shared" si="134"/>
        <v/>
      </c>
      <c r="N500" s="7" t="str">
        <f t="shared" si="135"/>
        <v/>
      </c>
      <c r="O500" s="9" t="str">
        <f t="shared" si="136"/>
        <v/>
      </c>
      <c r="P500" s="9" t="str">
        <f t="shared" si="137"/>
        <v/>
      </c>
      <c r="Q500" s="9" t="str">
        <f t="shared" si="138"/>
        <v/>
      </c>
      <c r="R500" s="9" t="str">
        <f t="shared" si="139"/>
        <v/>
      </c>
      <c r="S500" s="11" t="str">
        <f t="shared" si="140"/>
        <v/>
      </c>
      <c r="T500" s="11" t="str">
        <f t="shared" si="141"/>
        <v/>
      </c>
      <c r="U500" s="11" t="str">
        <f t="shared" si="142"/>
        <v/>
      </c>
      <c r="V500" s="11" t="str">
        <f t="shared" si="143"/>
        <v/>
      </c>
    </row>
    <row r="501" spans="1:22" ht="15.75" thickBot="1" x14ac:dyDescent="0.3">
      <c r="A501" s="3" t="s">
        <v>601</v>
      </c>
      <c r="B501" s="4">
        <v>1.33</v>
      </c>
      <c r="C501" s="4">
        <v>0.72</v>
      </c>
      <c r="D501" s="4">
        <v>29.6</v>
      </c>
      <c r="E501" s="4">
        <v>0.37</v>
      </c>
      <c r="F501" s="4">
        <v>2.29</v>
      </c>
      <c r="G501" s="5">
        <f t="shared" si="128"/>
        <v>1.33</v>
      </c>
      <c r="H501" s="5">
        <f t="shared" si="129"/>
        <v>0.37</v>
      </c>
      <c r="I501" s="5">
        <f t="shared" si="130"/>
        <v>0.72</v>
      </c>
      <c r="J501" s="5">
        <f t="shared" si="131"/>
        <v>29.6</v>
      </c>
      <c r="K501" s="7" t="str">
        <f t="shared" si="132"/>
        <v/>
      </c>
      <c r="L501" s="7" t="str">
        <f t="shared" si="133"/>
        <v/>
      </c>
      <c r="M501" s="7" t="str">
        <f t="shared" si="134"/>
        <v/>
      </c>
      <c r="N501" s="7" t="str">
        <f t="shared" si="135"/>
        <v/>
      </c>
      <c r="O501" s="9" t="str">
        <f t="shared" si="136"/>
        <v/>
      </c>
      <c r="P501" s="9" t="str">
        <f t="shared" si="137"/>
        <v/>
      </c>
      <c r="Q501" s="9" t="str">
        <f t="shared" si="138"/>
        <v/>
      </c>
      <c r="R501" s="9" t="str">
        <f t="shared" si="139"/>
        <v/>
      </c>
      <c r="S501" s="11" t="str">
        <f t="shared" si="140"/>
        <v/>
      </c>
      <c r="T501" s="11" t="str">
        <f t="shared" si="141"/>
        <v/>
      </c>
      <c r="U501" s="11" t="str">
        <f t="shared" si="142"/>
        <v/>
      </c>
      <c r="V501" s="11" t="str">
        <f t="shared" si="143"/>
        <v/>
      </c>
    </row>
    <row r="502" spans="1:22" ht="15.75" thickBot="1" x14ac:dyDescent="0.3">
      <c r="A502" s="3">
        <v>-163249</v>
      </c>
      <c r="B502" s="4">
        <v>1.34</v>
      </c>
      <c r="C502" s="4">
        <v>0.33</v>
      </c>
      <c r="D502" s="4">
        <v>7</v>
      </c>
      <c r="E502" s="4">
        <v>0.89</v>
      </c>
      <c r="F502" s="4">
        <v>1.79</v>
      </c>
      <c r="G502" s="5">
        <f t="shared" si="128"/>
        <v>1.34</v>
      </c>
      <c r="H502" s="5">
        <f t="shared" si="129"/>
        <v>0.89</v>
      </c>
      <c r="I502" s="5">
        <f t="shared" si="130"/>
        <v>0.33</v>
      </c>
      <c r="J502" s="5">
        <f t="shared" si="131"/>
        <v>7</v>
      </c>
      <c r="K502" s="7" t="str">
        <f t="shared" si="132"/>
        <v/>
      </c>
      <c r="L502" s="7" t="str">
        <f t="shared" si="133"/>
        <v/>
      </c>
      <c r="M502" s="7" t="str">
        <f t="shared" si="134"/>
        <v/>
      </c>
      <c r="N502" s="7" t="str">
        <f t="shared" si="135"/>
        <v/>
      </c>
      <c r="O502" s="9" t="str">
        <f t="shared" si="136"/>
        <v/>
      </c>
      <c r="P502" s="9" t="str">
        <f t="shared" si="137"/>
        <v/>
      </c>
      <c r="Q502" s="9" t="str">
        <f t="shared" si="138"/>
        <v/>
      </c>
      <c r="R502" s="9" t="str">
        <f t="shared" si="139"/>
        <v/>
      </c>
      <c r="S502" s="11" t="str">
        <f t="shared" si="140"/>
        <v/>
      </c>
      <c r="T502" s="11" t="str">
        <f t="shared" si="141"/>
        <v/>
      </c>
      <c r="U502" s="11" t="str">
        <f t="shared" si="142"/>
        <v/>
      </c>
      <c r="V502" s="11" t="str">
        <f t="shared" si="143"/>
        <v/>
      </c>
    </row>
    <row r="503" spans="1:22" ht="15.75" thickBot="1" x14ac:dyDescent="0.3">
      <c r="A503" s="3">
        <v>-170903</v>
      </c>
      <c r="B503" s="4">
        <v>1.34</v>
      </c>
      <c r="C503" s="4">
        <v>0.6</v>
      </c>
      <c r="D503" s="4">
        <v>8.3000000000000007</v>
      </c>
      <c r="E503" s="4">
        <v>0.53</v>
      </c>
      <c r="F503" s="4">
        <v>2.14</v>
      </c>
      <c r="G503" s="5">
        <f t="shared" si="128"/>
        <v>1.34</v>
      </c>
      <c r="H503" s="5">
        <f t="shared" si="129"/>
        <v>0.53</v>
      </c>
      <c r="I503" s="5">
        <f t="shared" si="130"/>
        <v>0.6</v>
      </c>
      <c r="J503" s="5">
        <f t="shared" si="131"/>
        <v>8.3000000000000007</v>
      </c>
      <c r="K503" s="7" t="str">
        <f t="shared" si="132"/>
        <v/>
      </c>
      <c r="L503" s="7" t="str">
        <f t="shared" si="133"/>
        <v/>
      </c>
      <c r="M503" s="7" t="str">
        <f t="shared" si="134"/>
        <v/>
      </c>
      <c r="N503" s="7" t="str">
        <f t="shared" si="135"/>
        <v/>
      </c>
      <c r="O503" s="9" t="str">
        <f t="shared" si="136"/>
        <v/>
      </c>
      <c r="P503" s="9" t="str">
        <f t="shared" si="137"/>
        <v/>
      </c>
      <c r="Q503" s="9" t="str">
        <f t="shared" si="138"/>
        <v/>
      </c>
      <c r="R503" s="9" t="str">
        <f t="shared" si="139"/>
        <v/>
      </c>
      <c r="S503" s="11" t="str">
        <f t="shared" si="140"/>
        <v/>
      </c>
      <c r="T503" s="11" t="str">
        <f t="shared" si="141"/>
        <v/>
      </c>
      <c r="U503" s="11" t="str">
        <f t="shared" si="142"/>
        <v/>
      </c>
      <c r="V503" s="11" t="str">
        <f t="shared" si="143"/>
        <v/>
      </c>
    </row>
    <row r="504" spans="1:22" ht="15.75" thickBot="1" x14ac:dyDescent="0.3">
      <c r="A504" s="3">
        <v>-408792</v>
      </c>
      <c r="B504" s="4">
        <v>1.34</v>
      </c>
      <c r="C504" s="4">
        <v>0.38</v>
      </c>
      <c r="D504" s="4">
        <v>9.6</v>
      </c>
      <c r="E504" s="4">
        <v>0.83</v>
      </c>
      <c r="F504" s="4">
        <v>1.85</v>
      </c>
      <c r="G504" s="5">
        <f t="shared" si="128"/>
        <v>1.34</v>
      </c>
      <c r="H504" s="5">
        <f t="shared" si="129"/>
        <v>0.83</v>
      </c>
      <c r="I504" s="5">
        <f t="shared" si="130"/>
        <v>0.38</v>
      </c>
      <c r="J504" s="5">
        <f t="shared" si="131"/>
        <v>9.6</v>
      </c>
      <c r="K504" s="7" t="str">
        <f t="shared" si="132"/>
        <v/>
      </c>
      <c r="L504" s="7" t="str">
        <f t="shared" si="133"/>
        <v/>
      </c>
      <c r="M504" s="7" t="str">
        <f t="shared" si="134"/>
        <v/>
      </c>
      <c r="N504" s="7" t="str">
        <f t="shared" si="135"/>
        <v/>
      </c>
      <c r="O504" s="9" t="str">
        <f t="shared" si="136"/>
        <v/>
      </c>
      <c r="P504" s="9" t="str">
        <f t="shared" si="137"/>
        <v/>
      </c>
      <c r="Q504" s="9" t="str">
        <f t="shared" si="138"/>
        <v/>
      </c>
      <c r="R504" s="9" t="str">
        <f t="shared" si="139"/>
        <v/>
      </c>
      <c r="S504" s="11" t="str">
        <f t="shared" si="140"/>
        <v/>
      </c>
      <c r="T504" s="11" t="str">
        <f t="shared" si="141"/>
        <v/>
      </c>
      <c r="U504" s="11" t="str">
        <f t="shared" si="142"/>
        <v/>
      </c>
      <c r="V504" s="11" t="str">
        <f t="shared" si="143"/>
        <v/>
      </c>
    </row>
    <row r="505" spans="1:22" ht="15.75" thickBot="1" x14ac:dyDescent="0.3">
      <c r="A505" s="3" t="s">
        <v>1032</v>
      </c>
      <c r="B505" s="4">
        <v>1.34</v>
      </c>
      <c r="C505" s="4">
        <v>0.28999999999999998</v>
      </c>
      <c r="D505" s="4">
        <v>13</v>
      </c>
      <c r="E505" s="4">
        <v>0.95</v>
      </c>
      <c r="F505" s="4">
        <v>1.72</v>
      </c>
      <c r="G505" s="5">
        <f t="shared" si="128"/>
        <v>1.34</v>
      </c>
      <c r="H505" s="5">
        <f t="shared" si="129"/>
        <v>0.95</v>
      </c>
      <c r="I505" s="5">
        <f t="shared" si="130"/>
        <v>0.28999999999999998</v>
      </c>
      <c r="J505" s="5">
        <f t="shared" si="131"/>
        <v>13</v>
      </c>
      <c r="K505" s="7" t="str">
        <f t="shared" si="132"/>
        <v/>
      </c>
      <c r="L505" s="7" t="str">
        <f t="shared" si="133"/>
        <v/>
      </c>
      <c r="M505" s="7" t="str">
        <f t="shared" si="134"/>
        <v/>
      </c>
      <c r="N505" s="7" t="str">
        <f t="shared" si="135"/>
        <v/>
      </c>
      <c r="O505" s="9" t="str">
        <f t="shared" si="136"/>
        <v/>
      </c>
      <c r="P505" s="9" t="str">
        <f t="shared" si="137"/>
        <v/>
      </c>
      <c r="Q505" s="9" t="str">
        <f t="shared" si="138"/>
        <v/>
      </c>
      <c r="R505" s="9" t="str">
        <f t="shared" si="139"/>
        <v/>
      </c>
      <c r="S505" s="11" t="str">
        <f t="shared" si="140"/>
        <v/>
      </c>
      <c r="T505" s="11" t="str">
        <f t="shared" si="141"/>
        <v/>
      </c>
      <c r="U505" s="11" t="str">
        <f t="shared" si="142"/>
        <v/>
      </c>
      <c r="V505" s="11" t="str">
        <f t="shared" si="143"/>
        <v/>
      </c>
    </row>
    <row r="506" spans="1:22" ht="15.75" thickBot="1" x14ac:dyDescent="0.3">
      <c r="A506" s="3">
        <v>-13651</v>
      </c>
      <c r="B506" s="4">
        <v>1.34</v>
      </c>
      <c r="C506" s="4">
        <v>0.31</v>
      </c>
      <c r="D506" s="4">
        <v>17.2</v>
      </c>
      <c r="E506" s="4">
        <v>0.93</v>
      </c>
      <c r="F506" s="4">
        <v>1.74</v>
      </c>
      <c r="G506" s="5">
        <f t="shared" si="128"/>
        <v>1.34</v>
      </c>
      <c r="H506" s="5">
        <f t="shared" si="129"/>
        <v>0.93</v>
      </c>
      <c r="I506" s="5">
        <f t="shared" si="130"/>
        <v>0.31</v>
      </c>
      <c r="J506" s="5">
        <f t="shared" si="131"/>
        <v>17.2</v>
      </c>
      <c r="K506" s="7" t="str">
        <f t="shared" si="132"/>
        <v/>
      </c>
      <c r="L506" s="7" t="str">
        <f t="shared" si="133"/>
        <v/>
      </c>
      <c r="M506" s="7" t="str">
        <f t="shared" si="134"/>
        <v/>
      </c>
      <c r="N506" s="7" t="str">
        <f t="shared" si="135"/>
        <v/>
      </c>
      <c r="O506" s="9" t="str">
        <f t="shared" si="136"/>
        <v/>
      </c>
      <c r="P506" s="9" t="str">
        <f t="shared" si="137"/>
        <v/>
      </c>
      <c r="Q506" s="9" t="str">
        <f t="shared" si="138"/>
        <v/>
      </c>
      <c r="R506" s="9" t="str">
        <f t="shared" si="139"/>
        <v/>
      </c>
      <c r="S506" s="11" t="str">
        <f t="shared" si="140"/>
        <v/>
      </c>
      <c r="T506" s="11" t="str">
        <f t="shared" si="141"/>
        <v/>
      </c>
      <c r="U506" s="11" t="str">
        <f t="shared" si="142"/>
        <v/>
      </c>
      <c r="V506" s="11" t="str">
        <f t="shared" si="143"/>
        <v/>
      </c>
    </row>
    <row r="507" spans="1:22" ht="15.75" thickBot="1" x14ac:dyDescent="0.3">
      <c r="A507" s="3">
        <v>-221980</v>
      </c>
      <c r="B507" s="4">
        <v>1.34</v>
      </c>
      <c r="C507" s="4">
        <v>0.4</v>
      </c>
      <c r="D507" s="4">
        <v>21.6</v>
      </c>
      <c r="E507" s="4">
        <v>0.8</v>
      </c>
      <c r="F507" s="4">
        <v>1.88</v>
      </c>
      <c r="G507" s="5">
        <f t="shared" si="128"/>
        <v>1.34</v>
      </c>
      <c r="H507" s="5">
        <f t="shared" si="129"/>
        <v>0.8</v>
      </c>
      <c r="I507" s="5">
        <f t="shared" si="130"/>
        <v>0.4</v>
      </c>
      <c r="J507" s="5">
        <f t="shared" si="131"/>
        <v>21.6</v>
      </c>
      <c r="K507" s="7" t="str">
        <f t="shared" si="132"/>
        <v/>
      </c>
      <c r="L507" s="7" t="str">
        <f t="shared" si="133"/>
        <v/>
      </c>
      <c r="M507" s="7" t="str">
        <f t="shared" si="134"/>
        <v/>
      </c>
      <c r="N507" s="7" t="str">
        <f t="shared" si="135"/>
        <v/>
      </c>
      <c r="O507" s="9" t="str">
        <f t="shared" si="136"/>
        <v/>
      </c>
      <c r="P507" s="9" t="str">
        <f t="shared" si="137"/>
        <v/>
      </c>
      <c r="Q507" s="9" t="str">
        <f t="shared" si="138"/>
        <v/>
      </c>
      <c r="R507" s="9" t="str">
        <f t="shared" si="139"/>
        <v/>
      </c>
      <c r="S507" s="11" t="str">
        <f t="shared" si="140"/>
        <v/>
      </c>
      <c r="T507" s="11" t="str">
        <f t="shared" si="141"/>
        <v/>
      </c>
      <c r="U507" s="11" t="str">
        <f t="shared" si="142"/>
        <v/>
      </c>
      <c r="V507" s="11" t="str">
        <f t="shared" si="143"/>
        <v/>
      </c>
    </row>
    <row r="508" spans="1:22" ht="15.75" thickBot="1" x14ac:dyDescent="0.3">
      <c r="A508" s="3">
        <v>-153002</v>
      </c>
      <c r="B508" s="4">
        <v>1.34</v>
      </c>
      <c r="C508" s="4">
        <v>0.8</v>
      </c>
      <c r="D508" s="4">
        <v>31.5</v>
      </c>
      <c r="E508" s="4">
        <v>0.27</v>
      </c>
      <c r="F508" s="4">
        <v>2.41</v>
      </c>
      <c r="G508" s="5">
        <f t="shared" si="128"/>
        <v>1.34</v>
      </c>
      <c r="H508" s="5">
        <f t="shared" si="129"/>
        <v>0.27</v>
      </c>
      <c r="I508" s="5">
        <f t="shared" si="130"/>
        <v>0.8</v>
      </c>
      <c r="J508" s="5">
        <f t="shared" si="131"/>
        <v>31.5</v>
      </c>
      <c r="K508" s="7" t="str">
        <f t="shared" si="132"/>
        <v/>
      </c>
      <c r="L508" s="7" t="str">
        <f t="shared" si="133"/>
        <v/>
      </c>
      <c r="M508" s="7" t="str">
        <f t="shared" si="134"/>
        <v/>
      </c>
      <c r="N508" s="7" t="str">
        <f t="shared" si="135"/>
        <v/>
      </c>
      <c r="O508" s="9" t="str">
        <f t="shared" si="136"/>
        <v/>
      </c>
      <c r="P508" s="9" t="str">
        <f t="shared" si="137"/>
        <v/>
      </c>
      <c r="Q508" s="9" t="str">
        <f t="shared" si="138"/>
        <v/>
      </c>
      <c r="R508" s="9" t="str">
        <f t="shared" si="139"/>
        <v/>
      </c>
      <c r="S508" s="11" t="str">
        <f t="shared" si="140"/>
        <v/>
      </c>
      <c r="T508" s="11" t="str">
        <f t="shared" si="141"/>
        <v/>
      </c>
      <c r="U508" s="11" t="str">
        <f t="shared" si="142"/>
        <v/>
      </c>
      <c r="V508" s="11" t="str">
        <f t="shared" si="143"/>
        <v/>
      </c>
    </row>
    <row r="509" spans="1:22" ht="15.75" thickBot="1" x14ac:dyDescent="0.3">
      <c r="A509" s="3" t="s">
        <v>795</v>
      </c>
      <c r="B509" s="4">
        <v>1.34</v>
      </c>
      <c r="C509" s="4">
        <v>0.38</v>
      </c>
      <c r="D509" s="4">
        <v>42.3</v>
      </c>
      <c r="E509" s="4">
        <v>0.83</v>
      </c>
      <c r="F509" s="4">
        <v>1.85</v>
      </c>
      <c r="G509" s="5">
        <f t="shared" si="128"/>
        <v>1.34</v>
      </c>
      <c r="H509" s="5">
        <f t="shared" si="129"/>
        <v>0.83</v>
      </c>
      <c r="I509" s="5">
        <f t="shared" si="130"/>
        <v>0.38</v>
      </c>
      <c r="J509" s="5">
        <f t="shared" si="131"/>
        <v>42.3</v>
      </c>
      <c r="K509" s="7" t="str">
        <f t="shared" si="132"/>
        <v/>
      </c>
      <c r="L509" s="7" t="str">
        <f t="shared" si="133"/>
        <v/>
      </c>
      <c r="M509" s="7" t="str">
        <f t="shared" si="134"/>
        <v/>
      </c>
      <c r="N509" s="7" t="str">
        <f t="shared" si="135"/>
        <v/>
      </c>
      <c r="O509" s="9" t="str">
        <f t="shared" si="136"/>
        <v/>
      </c>
      <c r="P509" s="9" t="str">
        <f t="shared" si="137"/>
        <v/>
      </c>
      <c r="Q509" s="9" t="str">
        <f t="shared" si="138"/>
        <v/>
      </c>
      <c r="R509" s="9" t="str">
        <f t="shared" si="139"/>
        <v/>
      </c>
      <c r="S509" s="11" t="str">
        <f t="shared" si="140"/>
        <v/>
      </c>
      <c r="T509" s="11" t="str">
        <f t="shared" si="141"/>
        <v/>
      </c>
      <c r="U509" s="11" t="str">
        <f t="shared" si="142"/>
        <v/>
      </c>
      <c r="V509" s="11" t="str">
        <f t="shared" si="143"/>
        <v/>
      </c>
    </row>
    <row r="510" spans="1:22" ht="15.75" thickBot="1" x14ac:dyDescent="0.3">
      <c r="A510" s="3">
        <v>-152685</v>
      </c>
      <c r="B510" s="4">
        <v>1.35</v>
      </c>
      <c r="C510" s="4">
        <v>0.56999999999999995</v>
      </c>
      <c r="D510" s="4">
        <v>0.1</v>
      </c>
      <c r="E510" s="4">
        <v>0.56999999999999995</v>
      </c>
      <c r="F510" s="4">
        <v>2.12</v>
      </c>
      <c r="G510" s="5">
        <f t="shared" si="128"/>
        <v>1.35</v>
      </c>
      <c r="H510" s="5">
        <f t="shared" si="129"/>
        <v>0.56999999999999995</v>
      </c>
      <c r="I510" s="5">
        <f t="shared" si="130"/>
        <v>0.56999999999999995</v>
      </c>
      <c r="J510" s="5">
        <f t="shared" si="131"/>
        <v>0.1</v>
      </c>
      <c r="K510" s="7" t="str">
        <f t="shared" si="132"/>
        <v/>
      </c>
      <c r="L510" s="7" t="str">
        <f t="shared" si="133"/>
        <v/>
      </c>
      <c r="M510" s="7" t="str">
        <f t="shared" si="134"/>
        <v/>
      </c>
      <c r="N510" s="7" t="str">
        <f t="shared" si="135"/>
        <v/>
      </c>
      <c r="O510" s="9" t="str">
        <f t="shared" si="136"/>
        <v/>
      </c>
      <c r="P510" s="9" t="str">
        <f t="shared" si="137"/>
        <v/>
      </c>
      <c r="Q510" s="9" t="str">
        <f t="shared" si="138"/>
        <v/>
      </c>
      <c r="R510" s="9" t="str">
        <f t="shared" si="139"/>
        <v/>
      </c>
      <c r="S510" s="11" t="str">
        <f t="shared" si="140"/>
        <v/>
      </c>
      <c r="T510" s="11" t="str">
        <f t="shared" si="141"/>
        <v/>
      </c>
      <c r="U510" s="11" t="str">
        <f t="shared" si="142"/>
        <v/>
      </c>
      <c r="V510" s="11" t="str">
        <f t="shared" si="143"/>
        <v/>
      </c>
    </row>
    <row r="511" spans="1:22" ht="15.75" thickBot="1" x14ac:dyDescent="0.3">
      <c r="A511" s="3">
        <v>-140158</v>
      </c>
      <c r="B511" s="4">
        <v>1.35</v>
      </c>
      <c r="C511" s="4">
        <v>0.46</v>
      </c>
      <c r="D511" s="4">
        <v>2.5</v>
      </c>
      <c r="E511" s="4">
        <v>0.73</v>
      </c>
      <c r="F511" s="4">
        <v>1.97</v>
      </c>
      <c r="G511" s="5">
        <f t="shared" si="128"/>
        <v>1.35</v>
      </c>
      <c r="H511" s="5">
        <f t="shared" si="129"/>
        <v>0.73</v>
      </c>
      <c r="I511" s="5">
        <f t="shared" si="130"/>
        <v>0.46</v>
      </c>
      <c r="J511" s="5">
        <f t="shared" si="131"/>
        <v>2.5</v>
      </c>
      <c r="K511" s="7" t="str">
        <f t="shared" si="132"/>
        <v/>
      </c>
      <c r="L511" s="7" t="str">
        <f t="shared" si="133"/>
        <v/>
      </c>
      <c r="M511" s="7" t="str">
        <f t="shared" si="134"/>
        <v/>
      </c>
      <c r="N511" s="7" t="str">
        <f t="shared" si="135"/>
        <v/>
      </c>
      <c r="O511" s="9" t="str">
        <f t="shared" si="136"/>
        <v/>
      </c>
      <c r="P511" s="9" t="str">
        <f t="shared" si="137"/>
        <v/>
      </c>
      <c r="Q511" s="9" t="str">
        <f t="shared" si="138"/>
        <v/>
      </c>
      <c r="R511" s="9" t="str">
        <f t="shared" si="139"/>
        <v/>
      </c>
      <c r="S511" s="11" t="str">
        <f t="shared" si="140"/>
        <v/>
      </c>
      <c r="T511" s="11" t="str">
        <f t="shared" si="141"/>
        <v/>
      </c>
      <c r="U511" s="11" t="str">
        <f t="shared" si="142"/>
        <v/>
      </c>
      <c r="V511" s="11" t="str">
        <f t="shared" si="143"/>
        <v/>
      </c>
    </row>
    <row r="512" spans="1:22" ht="15.75" thickBot="1" x14ac:dyDescent="0.3">
      <c r="A512" s="3" t="s">
        <v>729</v>
      </c>
      <c r="B512" s="4">
        <v>1.35</v>
      </c>
      <c r="C512" s="4">
        <v>0.66</v>
      </c>
      <c r="D512" s="4">
        <v>7.3</v>
      </c>
      <c r="E512" s="4">
        <v>0.45</v>
      </c>
      <c r="F512" s="4">
        <v>2.25</v>
      </c>
      <c r="G512" s="5">
        <f t="shared" si="128"/>
        <v>1.35</v>
      </c>
      <c r="H512" s="5">
        <f t="shared" si="129"/>
        <v>0.45</v>
      </c>
      <c r="I512" s="5">
        <f t="shared" si="130"/>
        <v>0.66</v>
      </c>
      <c r="J512" s="5">
        <f t="shared" si="131"/>
        <v>7.3</v>
      </c>
      <c r="K512" s="7" t="str">
        <f t="shared" si="132"/>
        <v/>
      </c>
      <c r="L512" s="7" t="str">
        <f t="shared" si="133"/>
        <v/>
      </c>
      <c r="M512" s="7" t="str">
        <f t="shared" si="134"/>
        <v/>
      </c>
      <c r="N512" s="7" t="str">
        <f t="shared" si="135"/>
        <v/>
      </c>
      <c r="O512" s="9" t="str">
        <f t="shared" si="136"/>
        <v/>
      </c>
      <c r="P512" s="9" t="str">
        <f t="shared" si="137"/>
        <v/>
      </c>
      <c r="Q512" s="9" t="str">
        <f t="shared" si="138"/>
        <v/>
      </c>
      <c r="R512" s="9" t="str">
        <f t="shared" si="139"/>
        <v/>
      </c>
      <c r="S512" s="11" t="str">
        <f t="shared" si="140"/>
        <v/>
      </c>
      <c r="T512" s="11" t="str">
        <f t="shared" si="141"/>
        <v/>
      </c>
      <c r="U512" s="11" t="str">
        <f t="shared" si="142"/>
        <v/>
      </c>
      <c r="V512" s="11" t="str">
        <f t="shared" si="143"/>
        <v/>
      </c>
    </row>
    <row r="513" spans="1:22" ht="15.75" thickBot="1" x14ac:dyDescent="0.3">
      <c r="A513" s="3" t="s">
        <v>491</v>
      </c>
      <c r="B513" s="4">
        <v>1.35</v>
      </c>
      <c r="C513" s="4">
        <v>0.23</v>
      </c>
      <c r="D513" s="4">
        <v>8.1999999999999993</v>
      </c>
      <c r="E513" s="4">
        <v>1.05</v>
      </c>
      <c r="F513" s="4">
        <v>1.66</v>
      </c>
      <c r="G513" s="5" t="str">
        <f t="shared" si="128"/>
        <v/>
      </c>
      <c r="H513" s="5" t="str">
        <f t="shared" si="129"/>
        <v/>
      </c>
      <c r="I513" s="5" t="str">
        <f t="shared" si="130"/>
        <v/>
      </c>
      <c r="J513" s="5" t="str">
        <f t="shared" si="131"/>
        <v/>
      </c>
      <c r="K513" s="7" t="str">
        <f t="shared" si="132"/>
        <v/>
      </c>
      <c r="L513" s="7" t="str">
        <f t="shared" si="133"/>
        <v/>
      </c>
      <c r="M513" s="7" t="str">
        <f t="shared" si="134"/>
        <v/>
      </c>
      <c r="N513" s="7" t="str">
        <f t="shared" si="135"/>
        <v/>
      </c>
      <c r="O513" s="9">
        <f t="shared" si="136"/>
        <v>1.35</v>
      </c>
      <c r="P513" s="9">
        <f t="shared" si="137"/>
        <v>1.05</v>
      </c>
      <c r="Q513" s="9">
        <f t="shared" si="138"/>
        <v>0.23</v>
      </c>
      <c r="R513" s="9">
        <f t="shared" si="139"/>
        <v>8.1999999999999993</v>
      </c>
      <c r="S513" s="11" t="str">
        <f t="shared" si="140"/>
        <v/>
      </c>
      <c r="T513" s="11" t="str">
        <f t="shared" si="141"/>
        <v/>
      </c>
      <c r="U513" s="11" t="str">
        <f t="shared" si="142"/>
        <v/>
      </c>
      <c r="V513" s="11" t="str">
        <f t="shared" si="143"/>
        <v/>
      </c>
    </row>
    <row r="514" spans="1:22" ht="15.75" thickBot="1" x14ac:dyDescent="0.3">
      <c r="A514" s="3" t="s">
        <v>973</v>
      </c>
      <c r="B514" s="4">
        <v>1.35</v>
      </c>
      <c r="C514" s="4">
        <v>0.25</v>
      </c>
      <c r="D514" s="4">
        <v>9.6999999999999993</v>
      </c>
      <c r="E514" s="4">
        <v>1.01</v>
      </c>
      <c r="F514" s="4">
        <v>1.69</v>
      </c>
      <c r="G514" s="5">
        <f t="shared" si="128"/>
        <v>1.35</v>
      </c>
      <c r="H514" s="5">
        <f t="shared" si="129"/>
        <v>1.01</v>
      </c>
      <c r="I514" s="5">
        <f t="shared" si="130"/>
        <v>0.25</v>
      </c>
      <c r="J514" s="5">
        <f t="shared" si="131"/>
        <v>9.6999999999999993</v>
      </c>
      <c r="K514" s="7" t="str">
        <f t="shared" si="132"/>
        <v/>
      </c>
      <c r="L514" s="7" t="str">
        <f t="shared" si="133"/>
        <v/>
      </c>
      <c r="M514" s="7" t="str">
        <f t="shared" si="134"/>
        <v/>
      </c>
      <c r="N514" s="7" t="str">
        <f t="shared" si="135"/>
        <v/>
      </c>
      <c r="O514" s="9" t="str">
        <f t="shared" si="136"/>
        <v/>
      </c>
      <c r="P514" s="9" t="str">
        <f t="shared" si="137"/>
        <v/>
      </c>
      <c r="Q514" s="9" t="str">
        <f t="shared" si="138"/>
        <v/>
      </c>
      <c r="R514" s="9" t="str">
        <f t="shared" si="139"/>
        <v/>
      </c>
      <c r="S514" s="11" t="str">
        <f t="shared" si="140"/>
        <v/>
      </c>
      <c r="T514" s="11" t="str">
        <f t="shared" si="141"/>
        <v/>
      </c>
      <c r="U514" s="11" t="str">
        <f t="shared" si="142"/>
        <v/>
      </c>
      <c r="V514" s="11" t="str">
        <f t="shared" si="143"/>
        <v/>
      </c>
    </row>
    <row r="515" spans="1:22" ht="15.75" thickBot="1" x14ac:dyDescent="0.3">
      <c r="A515" s="3" t="s">
        <v>752</v>
      </c>
      <c r="B515" s="4">
        <v>1.35</v>
      </c>
      <c r="C515" s="4">
        <v>0.28000000000000003</v>
      </c>
      <c r="D515" s="4">
        <v>18.399999999999999</v>
      </c>
      <c r="E515" s="4">
        <v>0.97</v>
      </c>
      <c r="F515" s="4">
        <v>1.73</v>
      </c>
      <c r="G515" s="5">
        <f t="shared" ref="G515:G578" si="144">IF(AND(B515&gt;=1,E515&lt;=1.02),B515,"")</f>
        <v>1.35</v>
      </c>
      <c r="H515" s="5">
        <f t="shared" ref="H515:H578" si="145">IF(AND(B515&gt;=1,E515&lt;=1.02),E515,"")</f>
        <v>0.97</v>
      </c>
      <c r="I515" s="5">
        <f t="shared" ref="I515:I578" si="146">IF(AND(B515&gt;=1,E515&lt;=1.02),C515,"")</f>
        <v>0.28000000000000003</v>
      </c>
      <c r="J515" s="5">
        <f t="shared" ref="J515:J578" si="147">IF(AND(B515&gt;=1,E515&lt;=1.02),D515,"")</f>
        <v>18.399999999999999</v>
      </c>
      <c r="K515" s="7" t="str">
        <f t="shared" ref="K515:K578" si="148">IF(AND(B515&lt;1,F515&gt;0.983),B515,"")</f>
        <v/>
      </c>
      <c r="L515" s="7" t="str">
        <f t="shared" ref="L515:L578" si="149">IF(AND(B515&lt;1,F515&gt;0.983),F515,"")</f>
        <v/>
      </c>
      <c r="M515" s="7" t="str">
        <f t="shared" ref="M515:M578" si="150">IF(AND(B515&lt;1,F515&gt;0.983),C515,"")</f>
        <v/>
      </c>
      <c r="N515" s="7" t="str">
        <f t="shared" ref="N515:N578" si="151">IF(AND(B515&lt;1,F515&gt;0.983),D515,"")</f>
        <v/>
      </c>
      <c r="O515" s="9" t="str">
        <f t="shared" ref="O515:O578" si="152">IF(AND(B515&gt;=1, 1.02&lt;E515, E515&lt;=1.3),B515,"")</f>
        <v/>
      </c>
      <c r="P515" s="9" t="str">
        <f t="shared" ref="P515:P578" si="153">IF(AND(B515&gt;=1, 1.02&lt;E515, E515&lt;=1.3),E515,"")</f>
        <v/>
      </c>
      <c r="Q515" s="9" t="str">
        <f t="shared" ref="Q515:Q578" si="154">IF(AND(B515&gt;=1, 1.02&lt;E515, E515&lt;=1.3),C515,"")</f>
        <v/>
      </c>
      <c r="R515" s="9" t="str">
        <f t="shared" ref="R515:R578" si="155">IF(AND(B515&gt;=1, 1.02&lt;E515, E515&lt;=1.3),D515,"")</f>
        <v/>
      </c>
      <c r="S515" s="11" t="str">
        <f t="shared" ref="S515:S578" si="156">IF(AND(B515&lt;1, F515&lt;0.983),B515,"")</f>
        <v/>
      </c>
      <c r="T515" s="11" t="str">
        <f t="shared" ref="T515:T578" si="157">IF(AND(B515&lt;1, F515&lt;0.983),F515,"")</f>
        <v/>
      </c>
      <c r="U515" s="11" t="str">
        <f t="shared" ref="U515:U578" si="158">IF(AND(B515&lt;1, F515&lt;0.983),C515,"")</f>
        <v/>
      </c>
      <c r="V515" s="11" t="str">
        <f t="shared" ref="V515:V578" si="159">IF(AND(B515&lt;1, F515&lt;0.983),D515,"")</f>
        <v/>
      </c>
    </row>
    <row r="516" spans="1:22" ht="15.75" thickBot="1" x14ac:dyDescent="0.3">
      <c r="A516" s="3">
        <v>-7482</v>
      </c>
      <c r="B516" s="4">
        <v>1.35</v>
      </c>
      <c r="C516" s="4">
        <v>0.33</v>
      </c>
      <c r="D516" s="4">
        <v>33.5</v>
      </c>
      <c r="E516" s="4">
        <v>0.9</v>
      </c>
      <c r="F516" s="4">
        <v>1.79</v>
      </c>
      <c r="G516" s="5">
        <f t="shared" si="144"/>
        <v>1.35</v>
      </c>
      <c r="H516" s="5">
        <f t="shared" si="145"/>
        <v>0.9</v>
      </c>
      <c r="I516" s="5">
        <f t="shared" si="146"/>
        <v>0.33</v>
      </c>
      <c r="J516" s="5">
        <f t="shared" si="147"/>
        <v>33.5</v>
      </c>
      <c r="K516" s="7" t="str">
        <f t="shared" si="148"/>
        <v/>
      </c>
      <c r="L516" s="7" t="str">
        <f t="shared" si="149"/>
        <v/>
      </c>
      <c r="M516" s="7" t="str">
        <f t="shared" si="150"/>
        <v/>
      </c>
      <c r="N516" s="7" t="str">
        <f t="shared" si="151"/>
        <v/>
      </c>
      <c r="O516" s="9" t="str">
        <f t="shared" si="152"/>
        <v/>
      </c>
      <c r="P516" s="9" t="str">
        <f t="shared" si="153"/>
        <v/>
      </c>
      <c r="Q516" s="9" t="str">
        <f t="shared" si="154"/>
        <v/>
      </c>
      <c r="R516" s="9" t="str">
        <f t="shared" si="155"/>
        <v/>
      </c>
      <c r="S516" s="11" t="str">
        <f t="shared" si="156"/>
        <v/>
      </c>
      <c r="T516" s="11" t="str">
        <f t="shared" si="157"/>
        <v/>
      </c>
      <c r="U516" s="11" t="str">
        <f t="shared" si="158"/>
        <v/>
      </c>
      <c r="V516" s="11" t="str">
        <f t="shared" si="159"/>
        <v/>
      </c>
    </row>
    <row r="517" spans="1:22" ht="15.75" thickBot="1" x14ac:dyDescent="0.3">
      <c r="A517" s="3">
        <v>-89136</v>
      </c>
      <c r="B517" s="4">
        <v>1.36</v>
      </c>
      <c r="C517" s="4">
        <v>0.25</v>
      </c>
      <c r="D517" s="4">
        <v>1.9</v>
      </c>
      <c r="E517" s="4">
        <v>1.01</v>
      </c>
      <c r="F517" s="4">
        <v>1.7</v>
      </c>
      <c r="G517" s="5">
        <f t="shared" si="144"/>
        <v>1.36</v>
      </c>
      <c r="H517" s="5">
        <f t="shared" si="145"/>
        <v>1.01</v>
      </c>
      <c r="I517" s="5">
        <f t="shared" si="146"/>
        <v>0.25</v>
      </c>
      <c r="J517" s="5">
        <f t="shared" si="147"/>
        <v>1.9</v>
      </c>
      <c r="K517" s="7" t="str">
        <f t="shared" si="148"/>
        <v/>
      </c>
      <c r="L517" s="7" t="str">
        <f t="shared" si="149"/>
        <v/>
      </c>
      <c r="M517" s="7" t="str">
        <f t="shared" si="150"/>
        <v/>
      </c>
      <c r="N517" s="7" t="str">
        <f t="shared" si="151"/>
        <v/>
      </c>
      <c r="O517" s="9" t="str">
        <f t="shared" si="152"/>
        <v/>
      </c>
      <c r="P517" s="9" t="str">
        <f t="shared" si="153"/>
        <v/>
      </c>
      <c r="Q517" s="9" t="str">
        <f t="shared" si="154"/>
        <v/>
      </c>
      <c r="R517" s="9" t="str">
        <f t="shared" si="155"/>
        <v/>
      </c>
      <c r="S517" s="11" t="str">
        <f t="shared" si="156"/>
        <v/>
      </c>
      <c r="T517" s="11" t="str">
        <f t="shared" si="157"/>
        <v/>
      </c>
      <c r="U517" s="11" t="str">
        <f t="shared" si="158"/>
        <v/>
      </c>
      <c r="V517" s="11" t="str">
        <f t="shared" si="159"/>
        <v/>
      </c>
    </row>
    <row r="518" spans="1:22" ht="15.75" thickBot="1" x14ac:dyDescent="0.3">
      <c r="A518" s="3">
        <v>-187040</v>
      </c>
      <c r="B518" s="4">
        <v>1.36</v>
      </c>
      <c r="C518" s="4">
        <v>0.32</v>
      </c>
      <c r="D518" s="4">
        <v>6</v>
      </c>
      <c r="E518" s="4">
        <v>0.92</v>
      </c>
      <c r="F518" s="4">
        <v>1.79</v>
      </c>
      <c r="G518" s="5">
        <f t="shared" si="144"/>
        <v>1.36</v>
      </c>
      <c r="H518" s="5">
        <f t="shared" si="145"/>
        <v>0.92</v>
      </c>
      <c r="I518" s="5">
        <f t="shared" si="146"/>
        <v>0.32</v>
      </c>
      <c r="J518" s="5">
        <f t="shared" si="147"/>
        <v>6</v>
      </c>
      <c r="K518" s="7" t="str">
        <f t="shared" si="148"/>
        <v/>
      </c>
      <c r="L518" s="7" t="str">
        <f t="shared" si="149"/>
        <v/>
      </c>
      <c r="M518" s="7" t="str">
        <f t="shared" si="150"/>
        <v/>
      </c>
      <c r="N518" s="7" t="str">
        <f t="shared" si="151"/>
        <v/>
      </c>
      <c r="O518" s="9" t="str">
        <f t="shared" si="152"/>
        <v/>
      </c>
      <c r="P518" s="9" t="str">
        <f t="shared" si="153"/>
        <v/>
      </c>
      <c r="Q518" s="9" t="str">
        <f t="shared" si="154"/>
        <v/>
      </c>
      <c r="R518" s="9" t="str">
        <f t="shared" si="155"/>
        <v/>
      </c>
      <c r="S518" s="11" t="str">
        <f t="shared" si="156"/>
        <v/>
      </c>
      <c r="T518" s="11" t="str">
        <f t="shared" si="157"/>
        <v/>
      </c>
      <c r="U518" s="11" t="str">
        <f t="shared" si="158"/>
        <v/>
      </c>
      <c r="V518" s="11" t="str">
        <f t="shared" si="159"/>
        <v/>
      </c>
    </row>
    <row r="519" spans="1:22" ht="15.75" thickBot="1" x14ac:dyDescent="0.3">
      <c r="A519" s="3" t="s">
        <v>144</v>
      </c>
      <c r="B519" s="4">
        <v>1.36</v>
      </c>
      <c r="C519" s="4">
        <v>0.35</v>
      </c>
      <c r="D519" s="4">
        <v>7.8</v>
      </c>
      <c r="E519" s="4">
        <v>0.89</v>
      </c>
      <c r="F519" s="4">
        <v>1.83</v>
      </c>
      <c r="G519" s="5">
        <f t="shared" si="144"/>
        <v>1.36</v>
      </c>
      <c r="H519" s="5">
        <f t="shared" si="145"/>
        <v>0.89</v>
      </c>
      <c r="I519" s="5">
        <f t="shared" si="146"/>
        <v>0.35</v>
      </c>
      <c r="J519" s="5">
        <f t="shared" si="147"/>
        <v>7.8</v>
      </c>
      <c r="K519" s="7" t="str">
        <f t="shared" si="148"/>
        <v/>
      </c>
      <c r="L519" s="7" t="str">
        <f t="shared" si="149"/>
        <v/>
      </c>
      <c r="M519" s="7" t="str">
        <f t="shared" si="150"/>
        <v/>
      </c>
      <c r="N519" s="7" t="str">
        <f t="shared" si="151"/>
        <v/>
      </c>
      <c r="O519" s="9" t="str">
        <f t="shared" si="152"/>
        <v/>
      </c>
      <c r="P519" s="9" t="str">
        <f t="shared" si="153"/>
        <v/>
      </c>
      <c r="Q519" s="9" t="str">
        <f t="shared" si="154"/>
        <v/>
      </c>
      <c r="R519" s="9" t="str">
        <f t="shared" si="155"/>
        <v/>
      </c>
      <c r="S519" s="11" t="str">
        <f t="shared" si="156"/>
        <v/>
      </c>
      <c r="T519" s="11" t="str">
        <f t="shared" si="157"/>
        <v/>
      </c>
      <c r="U519" s="11" t="str">
        <f t="shared" si="158"/>
        <v/>
      </c>
      <c r="V519" s="11" t="str">
        <f t="shared" si="159"/>
        <v/>
      </c>
    </row>
    <row r="520" spans="1:22" ht="15.75" thickBot="1" x14ac:dyDescent="0.3">
      <c r="A520" s="3" t="s">
        <v>972</v>
      </c>
      <c r="B520" s="4">
        <v>1.36</v>
      </c>
      <c r="C520" s="4">
        <v>0.39</v>
      </c>
      <c r="D520" s="4">
        <v>8.3000000000000007</v>
      </c>
      <c r="E520" s="4">
        <v>0.84</v>
      </c>
      <c r="F520" s="4">
        <v>1.89</v>
      </c>
      <c r="G520" s="5">
        <f t="shared" si="144"/>
        <v>1.36</v>
      </c>
      <c r="H520" s="5">
        <f t="shared" si="145"/>
        <v>0.84</v>
      </c>
      <c r="I520" s="5">
        <f t="shared" si="146"/>
        <v>0.39</v>
      </c>
      <c r="J520" s="5">
        <f t="shared" si="147"/>
        <v>8.3000000000000007</v>
      </c>
      <c r="K520" s="7" t="str">
        <f t="shared" si="148"/>
        <v/>
      </c>
      <c r="L520" s="7" t="str">
        <f t="shared" si="149"/>
        <v/>
      </c>
      <c r="M520" s="7" t="str">
        <f t="shared" si="150"/>
        <v/>
      </c>
      <c r="N520" s="7" t="str">
        <f t="shared" si="151"/>
        <v/>
      </c>
      <c r="O520" s="9" t="str">
        <f t="shared" si="152"/>
        <v/>
      </c>
      <c r="P520" s="9" t="str">
        <f t="shared" si="153"/>
        <v/>
      </c>
      <c r="Q520" s="9" t="str">
        <f t="shared" si="154"/>
        <v/>
      </c>
      <c r="R520" s="9" t="str">
        <f t="shared" si="155"/>
        <v/>
      </c>
      <c r="S520" s="11" t="str">
        <f t="shared" si="156"/>
        <v/>
      </c>
      <c r="T520" s="11" t="str">
        <f t="shared" si="157"/>
        <v/>
      </c>
      <c r="U520" s="11" t="str">
        <f t="shared" si="158"/>
        <v/>
      </c>
      <c r="V520" s="11" t="str">
        <f t="shared" si="159"/>
        <v/>
      </c>
    </row>
    <row r="521" spans="1:22" ht="15.75" thickBot="1" x14ac:dyDescent="0.3">
      <c r="A521" s="3" t="s">
        <v>708</v>
      </c>
      <c r="B521" s="4">
        <v>1.36</v>
      </c>
      <c r="C521" s="4">
        <v>0.36</v>
      </c>
      <c r="D521" s="4">
        <v>13.3</v>
      </c>
      <c r="E521" s="4">
        <v>0.87</v>
      </c>
      <c r="F521" s="4">
        <v>1.85</v>
      </c>
      <c r="G521" s="5">
        <f t="shared" si="144"/>
        <v>1.36</v>
      </c>
      <c r="H521" s="5">
        <f t="shared" si="145"/>
        <v>0.87</v>
      </c>
      <c r="I521" s="5">
        <f t="shared" si="146"/>
        <v>0.36</v>
      </c>
      <c r="J521" s="5">
        <f t="shared" si="147"/>
        <v>13.3</v>
      </c>
      <c r="K521" s="7" t="str">
        <f t="shared" si="148"/>
        <v/>
      </c>
      <c r="L521" s="7" t="str">
        <f t="shared" si="149"/>
        <v/>
      </c>
      <c r="M521" s="7" t="str">
        <f t="shared" si="150"/>
        <v/>
      </c>
      <c r="N521" s="7" t="str">
        <f t="shared" si="151"/>
        <v/>
      </c>
      <c r="O521" s="9" t="str">
        <f t="shared" si="152"/>
        <v/>
      </c>
      <c r="P521" s="9" t="str">
        <f t="shared" si="153"/>
        <v/>
      </c>
      <c r="Q521" s="9" t="str">
        <f t="shared" si="154"/>
        <v/>
      </c>
      <c r="R521" s="9" t="str">
        <f t="shared" si="155"/>
        <v/>
      </c>
      <c r="S521" s="11" t="str">
        <f t="shared" si="156"/>
        <v/>
      </c>
      <c r="T521" s="11" t="str">
        <f t="shared" si="157"/>
        <v/>
      </c>
      <c r="U521" s="11" t="str">
        <f t="shared" si="158"/>
        <v/>
      </c>
      <c r="V521" s="11" t="str">
        <f t="shared" si="159"/>
        <v/>
      </c>
    </row>
    <row r="522" spans="1:22" ht="15.75" thickBot="1" x14ac:dyDescent="0.3">
      <c r="A522" s="3">
        <v>-363024</v>
      </c>
      <c r="B522" s="4">
        <v>1.36</v>
      </c>
      <c r="C522" s="4">
        <v>0.43</v>
      </c>
      <c r="D522" s="4">
        <v>14</v>
      </c>
      <c r="E522" s="4">
        <v>0.77</v>
      </c>
      <c r="F522" s="4">
        <v>1.94</v>
      </c>
      <c r="G522" s="5">
        <f t="shared" si="144"/>
        <v>1.36</v>
      </c>
      <c r="H522" s="5">
        <f t="shared" si="145"/>
        <v>0.77</v>
      </c>
      <c r="I522" s="5">
        <f t="shared" si="146"/>
        <v>0.43</v>
      </c>
      <c r="J522" s="5">
        <f t="shared" si="147"/>
        <v>14</v>
      </c>
      <c r="K522" s="7" t="str">
        <f t="shared" si="148"/>
        <v/>
      </c>
      <c r="L522" s="7" t="str">
        <f t="shared" si="149"/>
        <v/>
      </c>
      <c r="M522" s="7" t="str">
        <f t="shared" si="150"/>
        <v/>
      </c>
      <c r="N522" s="7" t="str">
        <f t="shared" si="151"/>
        <v/>
      </c>
      <c r="O522" s="9" t="str">
        <f t="shared" si="152"/>
        <v/>
      </c>
      <c r="P522" s="9" t="str">
        <f t="shared" si="153"/>
        <v/>
      </c>
      <c r="Q522" s="9" t="str">
        <f t="shared" si="154"/>
        <v/>
      </c>
      <c r="R522" s="9" t="str">
        <f t="shared" si="155"/>
        <v/>
      </c>
      <c r="S522" s="11" t="str">
        <f t="shared" si="156"/>
        <v/>
      </c>
      <c r="T522" s="11" t="str">
        <f t="shared" si="157"/>
        <v/>
      </c>
      <c r="U522" s="11" t="str">
        <f t="shared" si="158"/>
        <v/>
      </c>
      <c r="V522" s="11" t="str">
        <f t="shared" si="159"/>
        <v/>
      </c>
    </row>
    <row r="523" spans="1:22" ht="15.75" thickBot="1" x14ac:dyDescent="0.3">
      <c r="A523" s="3" t="s">
        <v>442</v>
      </c>
      <c r="B523" s="4">
        <v>1.36</v>
      </c>
      <c r="C523" s="4">
        <v>0.42</v>
      </c>
      <c r="D523" s="4">
        <v>20.100000000000001</v>
      </c>
      <c r="E523" s="4">
        <v>0.79</v>
      </c>
      <c r="F523" s="4">
        <v>1.93</v>
      </c>
      <c r="G523" s="5">
        <f t="shared" si="144"/>
        <v>1.36</v>
      </c>
      <c r="H523" s="5">
        <f t="shared" si="145"/>
        <v>0.79</v>
      </c>
      <c r="I523" s="5">
        <f t="shared" si="146"/>
        <v>0.42</v>
      </c>
      <c r="J523" s="5">
        <f t="shared" si="147"/>
        <v>20.100000000000001</v>
      </c>
      <c r="K523" s="7" t="str">
        <f t="shared" si="148"/>
        <v/>
      </c>
      <c r="L523" s="7" t="str">
        <f t="shared" si="149"/>
        <v/>
      </c>
      <c r="M523" s="7" t="str">
        <f t="shared" si="150"/>
        <v/>
      </c>
      <c r="N523" s="7" t="str">
        <f t="shared" si="151"/>
        <v/>
      </c>
      <c r="O523" s="9" t="str">
        <f t="shared" si="152"/>
        <v/>
      </c>
      <c r="P523" s="9" t="str">
        <f t="shared" si="153"/>
        <v/>
      </c>
      <c r="Q523" s="9" t="str">
        <f t="shared" si="154"/>
        <v/>
      </c>
      <c r="R523" s="9" t="str">
        <f t="shared" si="155"/>
        <v/>
      </c>
      <c r="S523" s="11" t="str">
        <f t="shared" si="156"/>
        <v/>
      </c>
      <c r="T523" s="11" t="str">
        <f t="shared" si="157"/>
        <v/>
      </c>
      <c r="U523" s="11" t="str">
        <f t="shared" si="158"/>
        <v/>
      </c>
      <c r="V523" s="11" t="str">
        <f t="shared" si="159"/>
        <v/>
      </c>
    </row>
    <row r="524" spans="1:22" ht="15.75" thickBot="1" x14ac:dyDescent="0.3">
      <c r="A524" s="3">
        <v>-357594</v>
      </c>
      <c r="B524" s="4">
        <v>1.36</v>
      </c>
      <c r="C524" s="4">
        <v>0.28000000000000003</v>
      </c>
      <c r="D524" s="4">
        <v>27.3</v>
      </c>
      <c r="E524" s="4">
        <v>0.98</v>
      </c>
      <c r="F524" s="4">
        <v>1.73</v>
      </c>
      <c r="G524" s="5">
        <f t="shared" si="144"/>
        <v>1.36</v>
      </c>
      <c r="H524" s="5">
        <f t="shared" si="145"/>
        <v>0.98</v>
      </c>
      <c r="I524" s="5">
        <f t="shared" si="146"/>
        <v>0.28000000000000003</v>
      </c>
      <c r="J524" s="5">
        <f t="shared" si="147"/>
        <v>27.3</v>
      </c>
      <c r="K524" s="7" t="str">
        <f t="shared" si="148"/>
        <v/>
      </c>
      <c r="L524" s="7" t="str">
        <f t="shared" si="149"/>
        <v/>
      </c>
      <c r="M524" s="7" t="str">
        <f t="shared" si="150"/>
        <v/>
      </c>
      <c r="N524" s="7" t="str">
        <f t="shared" si="151"/>
        <v/>
      </c>
      <c r="O524" s="9" t="str">
        <f t="shared" si="152"/>
        <v/>
      </c>
      <c r="P524" s="9" t="str">
        <f t="shared" si="153"/>
        <v/>
      </c>
      <c r="Q524" s="9" t="str">
        <f t="shared" si="154"/>
        <v/>
      </c>
      <c r="R524" s="9" t="str">
        <f t="shared" si="155"/>
        <v/>
      </c>
      <c r="S524" s="11" t="str">
        <f t="shared" si="156"/>
        <v/>
      </c>
      <c r="T524" s="11" t="str">
        <f t="shared" si="157"/>
        <v/>
      </c>
      <c r="U524" s="11" t="str">
        <f t="shared" si="158"/>
        <v/>
      </c>
      <c r="V524" s="11" t="str">
        <f t="shared" si="159"/>
        <v/>
      </c>
    </row>
    <row r="525" spans="1:22" ht="15.75" thickBot="1" x14ac:dyDescent="0.3">
      <c r="A525" s="3" t="s">
        <v>119</v>
      </c>
      <c r="B525" s="4">
        <v>1.37</v>
      </c>
      <c r="C525" s="4">
        <v>0.34</v>
      </c>
      <c r="D525" s="4">
        <v>1.5</v>
      </c>
      <c r="E525" s="4">
        <v>0.91</v>
      </c>
      <c r="F525" s="4">
        <v>1.84</v>
      </c>
      <c r="G525" s="5">
        <f t="shared" si="144"/>
        <v>1.37</v>
      </c>
      <c r="H525" s="5">
        <f t="shared" si="145"/>
        <v>0.91</v>
      </c>
      <c r="I525" s="5">
        <f t="shared" si="146"/>
        <v>0.34</v>
      </c>
      <c r="J525" s="5">
        <f t="shared" si="147"/>
        <v>1.5</v>
      </c>
      <c r="K525" s="7" t="str">
        <f t="shared" si="148"/>
        <v/>
      </c>
      <c r="L525" s="7" t="str">
        <f t="shared" si="149"/>
        <v/>
      </c>
      <c r="M525" s="7" t="str">
        <f t="shared" si="150"/>
        <v/>
      </c>
      <c r="N525" s="7" t="str">
        <f t="shared" si="151"/>
        <v/>
      </c>
      <c r="O525" s="9" t="str">
        <f t="shared" si="152"/>
        <v/>
      </c>
      <c r="P525" s="9" t="str">
        <f t="shared" si="153"/>
        <v/>
      </c>
      <c r="Q525" s="9" t="str">
        <f t="shared" si="154"/>
        <v/>
      </c>
      <c r="R525" s="9" t="str">
        <f t="shared" si="155"/>
        <v/>
      </c>
      <c r="S525" s="11" t="str">
        <f t="shared" si="156"/>
        <v/>
      </c>
      <c r="T525" s="11" t="str">
        <f t="shared" si="157"/>
        <v/>
      </c>
      <c r="U525" s="11" t="str">
        <f t="shared" si="158"/>
        <v/>
      </c>
      <c r="V525" s="11" t="str">
        <f t="shared" si="159"/>
        <v/>
      </c>
    </row>
    <row r="526" spans="1:22" ht="15.75" thickBot="1" x14ac:dyDescent="0.3">
      <c r="A526" s="3" t="s">
        <v>966</v>
      </c>
      <c r="B526" s="4">
        <v>1.37</v>
      </c>
      <c r="C526" s="4">
        <v>0.37</v>
      </c>
      <c r="D526" s="4">
        <v>2.9</v>
      </c>
      <c r="E526" s="4">
        <v>0.86</v>
      </c>
      <c r="F526" s="4">
        <v>1.88</v>
      </c>
      <c r="G526" s="5">
        <f t="shared" si="144"/>
        <v>1.37</v>
      </c>
      <c r="H526" s="5">
        <f t="shared" si="145"/>
        <v>0.86</v>
      </c>
      <c r="I526" s="5">
        <f t="shared" si="146"/>
        <v>0.37</v>
      </c>
      <c r="J526" s="5">
        <f t="shared" si="147"/>
        <v>2.9</v>
      </c>
      <c r="K526" s="7" t="str">
        <f t="shared" si="148"/>
        <v/>
      </c>
      <c r="L526" s="7" t="str">
        <f t="shared" si="149"/>
        <v/>
      </c>
      <c r="M526" s="7" t="str">
        <f t="shared" si="150"/>
        <v/>
      </c>
      <c r="N526" s="7" t="str">
        <f t="shared" si="151"/>
        <v/>
      </c>
      <c r="O526" s="9" t="str">
        <f t="shared" si="152"/>
        <v/>
      </c>
      <c r="P526" s="9" t="str">
        <f t="shared" si="153"/>
        <v/>
      </c>
      <c r="Q526" s="9" t="str">
        <f t="shared" si="154"/>
        <v/>
      </c>
      <c r="R526" s="9" t="str">
        <f t="shared" si="155"/>
        <v/>
      </c>
      <c r="S526" s="11" t="str">
        <f t="shared" si="156"/>
        <v/>
      </c>
      <c r="T526" s="11" t="str">
        <f t="shared" si="157"/>
        <v/>
      </c>
      <c r="U526" s="11" t="str">
        <f t="shared" si="158"/>
        <v/>
      </c>
      <c r="V526" s="11" t="str">
        <f t="shared" si="159"/>
        <v/>
      </c>
    </row>
    <row r="527" spans="1:22" ht="15.75" thickBot="1" x14ac:dyDescent="0.3">
      <c r="A527" s="3">
        <v>-277570</v>
      </c>
      <c r="B527" s="4">
        <v>1.37</v>
      </c>
      <c r="C527" s="4">
        <v>0.62</v>
      </c>
      <c r="D527" s="4">
        <v>4.0999999999999996</v>
      </c>
      <c r="E527" s="4">
        <v>0.53</v>
      </c>
      <c r="F527" s="4">
        <v>2.2200000000000002</v>
      </c>
      <c r="G527" s="5">
        <f t="shared" si="144"/>
        <v>1.37</v>
      </c>
      <c r="H527" s="5">
        <f t="shared" si="145"/>
        <v>0.53</v>
      </c>
      <c r="I527" s="5">
        <f t="shared" si="146"/>
        <v>0.62</v>
      </c>
      <c r="J527" s="5">
        <f t="shared" si="147"/>
        <v>4.0999999999999996</v>
      </c>
      <c r="K527" s="7" t="str">
        <f t="shared" si="148"/>
        <v/>
      </c>
      <c r="L527" s="7" t="str">
        <f t="shared" si="149"/>
        <v/>
      </c>
      <c r="M527" s="7" t="str">
        <f t="shared" si="150"/>
        <v/>
      </c>
      <c r="N527" s="7" t="str">
        <f t="shared" si="151"/>
        <v/>
      </c>
      <c r="O527" s="9" t="str">
        <f t="shared" si="152"/>
        <v/>
      </c>
      <c r="P527" s="9" t="str">
        <f t="shared" si="153"/>
        <v/>
      </c>
      <c r="Q527" s="9" t="str">
        <f t="shared" si="154"/>
        <v/>
      </c>
      <c r="R527" s="9" t="str">
        <f t="shared" si="155"/>
        <v/>
      </c>
      <c r="S527" s="11" t="str">
        <f t="shared" si="156"/>
        <v/>
      </c>
      <c r="T527" s="11" t="str">
        <f t="shared" si="157"/>
        <v/>
      </c>
      <c r="U527" s="11" t="str">
        <f t="shared" si="158"/>
        <v/>
      </c>
      <c r="V527" s="11" t="str">
        <f t="shared" si="159"/>
        <v/>
      </c>
    </row>
    <row r="528" spans="1:22" ht="15.75" thickBot="1" x14ac:dyDescent="0.3">
      <c r="A528" s="3">
        <v>-163364</v>
      </c>
      <c r="B528" s="4">
        <v>1.37</v>
      </c>
      <c r="C528" s="4">
        <v>0.37</v>
      </c>
      <c r="D528" s="4">
        <v>4.2</v>
      </c>
      <c r="E528" s="4">
        <v>0.86</v>
      </c>
      <c r="F528" s="4">
        <v>1.87</v>
      </c>
      <c r="G528" s="5">
        <f t="shared" si="144"/>
        <v>1.37</v>
      </c>
      <c r="H528" s="5">
        <f t="shared" si="145"/>
        <v>0.86</v>
      </c>
      <c r="I528" s="5">
        <f t="shared" si="146"/>
        <v>0.37</v>
      </c>
      <c r="J528" s="5">
        <f t="shared" si="147"/>
        <v>4.2</v>
      </c>
      <c r="K528" s="7" t="str">
        <f t="shared" si="148"/>
        <v/>
      </c>
      <c r="L528" s="7" t="str">
        <f t="shared" si="149"/>
        <v/>
      </c>
      <c r="M528" s="7" t="str">
        <f t="shared" si="150"/>
        <v/>
      </c>
      <c r="N528" s="7" t="str">
        <f t="shared" si="151"/>
        <v/>
      </c>
      <c r="O528" s="9" t="str">
        <f t="shared" si="152"/>
        <v/>
      </c>
      <c r="P528" s="9" t="str">
        <f t="shared" si="153"/>
        <v/>
      </c>
      <c r="Q528" s="9" t="str">
        <f t="shared" si="154"/>
        <v/>
      </c>
      <c r="R528" s="9" t="str">
        <f t="shared" si="155"/>
        <v/>
      </c>
      <c r="S528" s="11" t="str">
        <f t="shared" si="156"/>
        <v/>
      </c>
      <c r="T528" s="11" t="str">
        <f t="shared" si="157"/>
        <v/>
      </c>
      <c r="U528" s="11" t="str">
        <f t="shared" si="158"/>
        <v/>
      </c>
      <c r="V528" s="11" t="str">
        <f t="shared" si="159"/>
        <v/>
      </c>
    </row>
    <row r="529" spans="1:22" ht="15.75" thickBot="1" x14ac:dyDescent="0.3">
      <c r="A529" s="3">
        <v>-405212</v>
      </c>
      <c r="B529" s="4">
        <v>1.37</v>
      </c>
      <c r="C529" s="4">
        <v>0.73</v>
      </c>
      <c r="D529" s="4">
        <v>5</v>
      </c>
      <c r="E529" s="4">
        <v>0.37</v>
      </c>
      <c r="F529" s="4">
        <v>2.38</v>
      </c>
      <c r="G529" s="5">
        <f t="shared" si="144"/>
        <v>1.37</v>
      </c>
      <c r="H529" s="5">
        <f t="shared" si="145"/>
        <v>0.37</v>
      </c>
      <c r="I529" s="5">
        <f t="shared" si="146"/>
        <v>0.73</v>
      </c>
      <c r="J529" s="5">
        <f t="shared" si="147"/>
        <v>5</v>
      </c>
      <c r="K529" s="7" t="str">
        <f t="shared" si="148"/>
        <v/>
      </c>
      <c r="L529" s="7" t="str">
        <f t="shared" si="149"/>
        <v/>
      </c>
      <c r="M529" s="7" t="str">
        <f t="shared" si="150"/>
        <v/>
      </c>
      <c r="N529" s="7" t="str">
        <f t="shared" si="151"/>
        <v/>
      </c>
      <c r="O529" s="9" t="str">
        <f t="shared" si="152"/>
        <v/>
      </c>
      <c r="P529" s="9" t="str">
        <f t="shared" si="153"/>
        <v/>
      </c>
      <c r="Q529" s="9" t="str">
        <f t="shared" si="154"/>
        <v/>
      </c>
      <c r="R529" s="9" t="str">
        <f t="shared" si="155"/>
        <v/>
      </c>
      <c r="S529" s="11" t="str">
        <f t="shared" si="156"/>
        <v/>
      </c>
      <c r="T529" s="11" t="str">
        <f t="shared" si="157"/>
        <v/>
      </c>
      <c r="U529" s="11" t="str">
        <f t="shared" si="158"/>
        <v/>
      </c>
      <c r="V529" s="11" t="str">
        <f t="shared" si="159"/>
        <v/>
      </c>
    </row>
    <row r="530" spans="1:22" ht="15.75" thickBot="1" x14ac:dyDescent="0.3">
      <c r="A530" s="3" t="s">
        <v>985</v>
      </c>
      <c r="B530" s="4">
        <v>1.37</v>
      </c>
      <c r="C530" s="4">
        <v>0.59</v>
      </c>
      <c r="D530" s="4">
        <v>6.4</v>
      </c>
      <c r="E530" s="4">
        <v>0.56000000000000005</v>
      </c>
      <c r="F530" s="4">
        <v>2.17</v>
      </c>
      <c r="G530" s="5">
        <f t="shared" si="144"/>
        <v>1.37</v>
      </c>
      <c r="H530" s="5">
        <f t="shared" si="145"/>
        <v>0.56000000000000005</v>
      </c>
      <c r="I530" s="5">
        <f t="shared" si="146"/>
        <v>0.59</v>
      </c>
      <c r="J530" s="5">
        <f t="shared" si="147"/>
        <v>6.4</v>
      </c>
      <c r="K530" s="7" t="str">
        <f t="shared" si="148"/>
        <v/>
      </c>
      <c r="L530" s="7" t="str">
        <f t="shared" si="149"/>
        <v/>
      </c>
      <c r="M530" s="7" t="str">
        <f t="shared" si="150"/>
        <v/>
      </c>
      <c r="N530" s="7" t="str">
        <f t="shared" si="151"/>
        <v/>
      </c>
      <c r="O530" s="9" t="str">
        <f t="shared" si="152"/>
        <v/>
      </c>
      <c r="P530" s="9" t="str">
        <f t="shared" si="153"/>
        <v/>
      </c>
      <c r="Q530" s="9" t="str">
        <f t="shared" si="154"/>
        <v/>
      </c>
      <c r="R530" s="9" t="str">
        <f t="shared" si="155"/>
        <v/>
      </c>
      <c r="S530" s="11" t="str">
        <f t="shared" si="156"/>
        <v/>
      </c>
      <c r="T530" s="11" t="str">
        <f t="shared" si="157"/>
        <v/>
      </c>
      <c r="U530" s="11" t="str">
        <f t="shared" si="158"/>
        <v/>
      </c>
      <c r="V530" s="11" t="str">
        <f t="shared" si="159"/>
        <v/>
      </c>
    </row>
    <row r="531" spans="1:22" ht="15.75" thickBot="1" x14ac:dyDescent="0.3">
      <c r="A531" s="3" t="s">
        <v>859</v>
      </c>
      <c r="B531" s="4">
        <v>1.37</v>
      </c>
      <c r="C531" s="4">
        <v>0.32</v>
      </c>
      <c r="D531" s="4">
        <v>8.4</v>
      </c>
      <c r="E531" s="4">
        <v>0.94</v>
      </c>
      <c r="F531" s="4">
        <v>1.81</v>
      </c>
      <c r="G531" s="5">
        <f t="shared" si="144"/>
        <v>1.37</v>
      </c>
      <c r="H531" s="5">
        <f t="shared" si="145"/>
        <v>0.94</v>
      </c>
      <c r="I531" s="5">
        <f t="shared" si="146"/>
        <v>0.32</v>
      </c>
      <c r="J531" s="5">
        <f t="shared" si="147"/>
        <v>8.4</v>
      </c>
      <c r="K531" s="7" t="str">
        <f t="shared" si="148"/>
        <v/>
      </c>
      <c r="L531" s="7" t="str">
        <f t="shared" si="149"/>
        <v/>
      </c>
      <c r="M531" s="7" t="str">
        <f t="shared" si="150"/>
        <v/>
      </c>
      <c r="N531" s="7" t="str">
        <f t="shared" si="151"/>
        <v/>
      </c>
      <c r="O531" s="9" t="str">
        <f t="shared" si="152"/>
        <v/>
      </c>
      <c r="P531" s="9" t="str">
        <f t="shared" si="153"/>
        <v/>
      </c>
      <c r="Q531" s="9" t="str">
        <f t="shared" si="154"/>
        <v/>
      </c>
      <c r="R531" s="9" t="str">
        <f t="shared" si="155"/>
        <v/>
      </c>
      <c r="S531" s="11" t="str">
        <f t="shared" si="156"/>
        <v/>
      </c>
      <c r="T531" s="11" t="str">
        <f t="shared" si="157"/>
        <v/>
      </c>
      <c r="U531" s="11" t="str">
        <f t="shared" si="158"/>
        <v/>
      </c>
      <c r="V531" s="11" t="str">
        <f t="shared" si="159"/>
        <v/>
      </c>
    </row>
    <row r="532" spans="1:22" ht="15.75" thickBot="1" x14ac:dyDescent="0.3">
      <c r="A532" s="3">
        <v>-185851</v>
      </c>
      <c r="B532" s="4">
        <v>1.37</v>
      </c>
      <c r="C532" s="4">
        <v>0.38</v>
      </c>
      <c r="D532" s="4">
        <v>8.6999999999999993</v>
      </c>
      <c r="E532" s="4">
        <v>0.85</v>
      </c>
      <c r="F532" s="4">
        <v>1.88</v>
      </c>
      <c r="G532" s="5">
        <f t="shared" si="144"/>
        <v>1.37</v>
      </c>
      <c r="H532" s="5">
        <f t="shared" si="145"/>
        <v>0.85</v>
      </c>
      <c r="I532" s="5">
        <f t="shared" si="146"/>
        <v>0.38</v>
      </c>
      <c r="J532" s="5">
        <f t="shared" si="147"/>
        <v>8.6999999999999993</v>
      </c>
      <c r="K532" s="7" t="str">
        <f t="shared" si="148"/>
        <v/>
      </c>
      <c r="L532" s="7" t="str">
        <f t="shared" si="149"/>
        <v/>
      </c>
      <c r="M532" s="7" t="str">
        <f t="shared" si="150"/>
        <v/>
      </c>
      <c r="N532" s="7" t="str">
        <f t="shared" si="151"/>
        <v/>
      </c>
      <c r="O532" s="9" t="str">
        <f t="shared" si="152"/>
        <v/>
      </c>
      <c r="P532" s="9" t="str">
        <f t="shared" si="153"/>
        <v/>
      </c>
      <c r="Q532" s="9" t="str">
        <f t="shared" si="154"/>
        <v/>
      </c>
      <c r="R532" s="9" t="str">
        <f t="shared" si="155"/>
        <v/>
      </c>
      <c r="S532" s="11" t="str">
        <f t="shared" si="156"/>
        <v/>
      </c>
      <c r="T532" s="11" t="str">
        <f t="shared" si="157"/>
        <v/>
      </c>
      <c r="U532" s="11" t="str">
        <f t="shared" si="158"/>
        <v/>
      </c>
      <c r="V532" s="11" t="str">
        <f t="shared" si="159"/>
        <v/>
      </c>
    </row>
    <row r="533" spans="1:22" ht="15.75" thickBot="1" x14ac:dyDescent="0.3">
      <c r="A533" s="3">
        <v>-388188</v>
      </c>
      <c r="B533" s="4">
        <v>1.37</v>
      </c>
      <c r="C533" s="4">
        <v>0.78</v>
      </c>
      <c r="D533" s="4">
        <v>11.8</v>
      </c>
      <c r="E533" s="4">
        <v>0.31</v>
      </c>
      <c r="F533" s="4">
        <v>2.4300000000000002</v>
      </c>
      <c r="G533" s="5">
        <f t="shared" si="144"/>
        <v>1.37</v>
      </c>
      <c r="H533" s="5">
        <f t="shared" si="145"/>
        <v>0.31</v>
      </c>
      <c r="I533" s="5">
        <f t="shared" si="146"/>
        <v>0.78</v>
      </c>
      <c r="J533" s="5">
        <f t="shared" si="147"/>
        <v>11.8</v>
      </c>
      <c r="K533" s="7" t="str">
        <f t="shared" si="148"/>
        <v/>
      </c>
      <c r="L533" s="7" t="str">
        <f t="shared" si="149"/>
        <v/>
      </c>
      <c r="M533" s="7" t="str">
        <f t="shared" si="150"/>
        <v/>
      </c>
      <c r="N533" s="7" t="str">
        <f t="shared" si="151"/>
        <v/>
      </c>
      <c r="O533" s="9" t="str">
        <f t="shared" si="152"/>
        <v/>
      </c>
      <c r="P533" s="9" t="str">
        <f t="shared" si="153"/>
        <v/>
      </c>
      <c r="Q533" s="9" t="str">
        <f t="shared" si="154"/>
        <v/>
      </c>
      <c r="R533" s="9" t="str">
        <f t="shared" si="155"/>
        <v/>
      </c>
      <c r="S533" s="11" t="str">
        <f t="shared" si="156"/>
        <v/>
      </c>
      <c r="T533" s="11" t="str">
        <f t="shared" si="157"/>
        <v/>
      </c>
      <c r="U533" s="11" t="str">
        <f t="shared" si="158"/>
        <v/>
      </c>
      <c r="V533" s="11" t="str">
        <f t="shared" si="159"/>
        <v/>
      </c>
    </row>
    <row r="534" spans="1:22" ht="15.75" thickBot="1" x14ac:dyDescent="0.3">
      <c r="A534" s="3">
        <v>-189040</v>
      </c>
      <c r="B534" s="4">
        <v>1.37</v>
      </c>
      <c r="C534" s="4">
        <v>0.38</v>
      </c>
      <c r="D534" s="4">
        <v>13.1</v>
      </c>
      <c r="E534" s="4">
        <v>0.85</v>
      </c>
      <c r="F534" s="4">
        <v>1.9</v>
      </c>
      <c r="G534" s="5">
        <f t="shared" si="144"/>
        <v>1.37</v>
      </c>
      <c r="H534" s="5">
        <f t="shared" si="145"/>
        <v>0.85</v>
      </c>
      <c r="I534" s="5">
        <f t="shared" si="146"/>
        <v>0.38</v>
      </c>
      <c r="J534" s="5">
        <f t="shared" si="147"/>
        <v>13.1</v>
      </c>
      <c r="K534" s="7" t="str">
        <f t="shared" si="148"/>
        <v/>
      </c>
      <c r="L534" s="7" t="str">
        <f t="shared" si="149"/>
        <v/>
      </c>
      <c r="M534" s="7" t="str">
        <f t="shared" si="150"/>
        <v/>
      </c>
      <c r="N534" s="7" t="str">
        <f t="shared" si="151"/>
        <v/>
      </c>
      <c r="O534" s="9" t="str">
        <f t="shared" si="152"/>
        <v/>
      </c>
      <c r="P534" s="9" t="str">
        <f t="shared" si="153"/>
        <v/>
      </c>
      <c r="Q534" s="9" t="str">
        <f t="shared" si="154"/>
        <v/>
      </c>
      <c r="R534" s="9" t="str">
        <f t="shared" si="155"/>
        <v/>
      </c>
      <c r="S534" s="11" t="str">
        <f t="shared" si="156"/>
        <v/>
      </c>
      <c r="T534" s="11" t="str">
        <f t="shared" si="157"/>
        <v/>
      </c>
      <c r="U534" s="11" t="str">
        <f t="shared" si="158"/>
        <v/>
      </c>
      <c r="V534" s="11" t="str">
        <f t="shared" si="159"/>
        <v/>
      </c>
    </row>
    <row r="535" spans="1:22" ht="15.75" thickBot="1" x14ac:dyDescent="0.3">
      <c r="A535" s="3">
        <v>-276033</v>
      </c>
      <c r="B535" s="4">
        <v>1.37</v>
      </c>
      <c r="C535" s="4">
        <v>0.92</v>
      </c>
      <c r="D535" s="4">
        <v>15.5</v>
      </c>
      <c r="E535" s="4">
        <v>0.12</v>
      </c>
      <c r="F535" s="4">
        <v>2.63</v>
      </c>
      <c r="G535" s="5">
        <f t="shared" si="144"/>
        <v>1.37</v>
      </c>
      <c r="H535" s="5">
        <f t="shared" si="145"/>
        <v>0.12</v>
      </c>
      <c r="I535" s="5">
        <f t="shared" si="146"/>
        <v>0.92</v>
      </c>
      <c r="J535" s="5">
        <f t="shared" si="147"/>
        <v>15.5</v>
      </c>
      <c r="K535" s="7" t="str">
        <f t="shared" si="148"/>
        <v/>
      </c>
      <c r="L535" s="7" t="str">
        <f t="shared" si="149"/>
        <v/>
      </c>
      <c r="M535" s="7" t="str">
        <f t="shared" si="150"/>
        <v/>
      </c>
      <c r="N535" s="7" t="str">
        <f t="shared" si="151"/>
        <v/>
      </c>
      <c r="O535" s="9" t="str">
        <f t="shared" si="152"/>
        <v/>
      </c>
      <c r="P535" s="9" t="str">
        <f t="shared" si="153"/>
        <v/>
      </c>
      <c r="Q535" s="9" t="str">
        <f t="shared" si="154"/>
        <v/>
      </c>
      <c r="R535" s="9" t="str">
        <f t="shared" si="155"/>
        <v/>
      </c>
      <c r="S535" s="11" t="str">
        <f t="shared" si="156"/>
        <v/>
      </c>
      <c r="T535" s="11" t="str">
        <f t="shared" si="157"/>
        <v/>
      </c>
      <c r="U535" s="11" t="str">
        <f t="shared" si="158"/>
        <v/>
      </c>
      <c r="V535" s="11" t="str">
        <f t="shared" si="159"/>
        <v/>
      </c>
    </row>
    <row r="536" spans="1:22" ht="15.75" thickBot="1" x14ac:dyDescent="0.3">
      <c r="A536" s="3" t="s">
        <v>490</v>
      </c>
      <c r="B536" s="4">
        <v>1.37</v>
      </c>
      <c r="C536" s="4">
        <v>0.36</v>
      </c>
      <c r="D536" s="4">
        <v>16.3</v>
      </c>
      <c r="E536" s="4">
        <v>0.88</v>
      </c>
      <c r="F536" s="4">
        <v>1.85</v>
      </c>
      <c r="G536" s="5">
        <f t="shared" si="144"/>
        <v>1.37</v>
      </c>
      <c r="H536" s="5">
        <f t="shared" si="145"/>
        <v>0.88</v>
      </c>
      <c r="I536" s="5">
        <f t="shared" si="146"/>
        <v>0.36</v>
      </c>
      <c r="J536" s="5">
        <f t="shared" si="147"/>
        <v>16.3</v>
      </c>
      <c r="K536" s="7" t="str">
        <f t="shared" si="148"/>
        <v/>
      </c>
      <c r="L536" s="7" t="str">
        <f t="shared" si="149"/>
        <v/>
      </c>
      <c r="M536" s="7" t="str">
        <f t="shared" si="150"/>
        <v/>
      </c>
      <c r="N536" s="7" t="str">
        <f t="shared" si="151"/>
        <v/>
      </c>
      <c r="O536" s="9" t="str">
        <f t="shared" si="152"/>
        <v/>
      </c>
      <c r="P536" s="9" t="str">
        <f t="shared" si="153"/>
        <v/>
      </c>
      <c r="Q536" s="9" t="str">
        <f t="shared" si="154"/>
        <v/>
      </c>
      <c r="R536" s="9" t="str">
        <f t="shared" si="155"/>
        <v/>
      </c>
      <c r="S536" s="11" t="str">
        <f t="shared" si="156"/>
        <v/>
      </c>
      <c r="T536" s="11" t="str">
        <f t="shared" si="157"/>
        <v/>
      </c>
      <c r="U536" s="11" t="str">
        <f t="shared" si="158"/>
        <v/>
      </c>
      <c r="V536" s="11" t="str">
        <f t="shared" si="159"/>
        <v/>
      </c>
    </row>
    <row r="537" spans="1:22" ht="15.75" thickBot="1" x14ac:dyDescent="0.3">
      <c r="A537" s="3" t="s">
        <v>605</v>
      </c>
      <c r="B537" s="4">
        <v>1.37</v>
      </c>
      <c r="C537" s="4">
        <v>0.39</v>
      </c>
      <c r="D537" s="4">
        <v>17.3</v>
      </c>
      <c r="E537" s="4">
        <v>0.84</v>
      </c>
      <c r="F537" s="4">
        <v>1.9</v>
      </c>
      <c r="G537" s="5">
        <f t="shared" si="144"/>
        <v>1.37</v>
      </c>
      <c r="H537" s="5">
        <f t="shared" si="145"/>
        <v>0.84</v>
      </c>
      <c r="I537" s="5">
        <f t="shared" si="146"/>
        <v>0.39</v>
      </c>
      <c r="J537" s="5">
        <f t="shared" si="147"/>
        <v>17.3</v>
      </c>
      <c r="K537" s="7" t="str">
        <f t="shared" si="148"/>
        <v/>
      </c>
      <c r="L537" s="7" t="str">
        <f t="shared" si="149"/>
        <v/>
      </c>
      <c r="M537" s="7" t="str">
        <f t="shared" si="150"/>
        <v/>
      </c>
      <c r="N537" s="7" t="str">
        <f t="shared" si="151"/>
        <v/>
      </c>
      <c r="O537" s="9" t="str">
        <f t="shared" si="152"/>
        <v/>
      </c>
      <c r="P537" s="9" t="str">
        <f t="shared" si="153"/>
        <v/>
      </c>
      <c r="Q537" s="9" t="str">
        <f t="shared" si="154"/>
        <v/>
      </c>
      <c r="R537" s="9" t="str">
        <f t="shared" si="155"/>
        <v/>
      </c>
      <c r="S537" s="11" t="str">
        <f t="shared" si="156"/>
        <v/>
      </c>
      <c r="T537" s="11" t="str">
        <f t="shared" si="157"/>
        <v/>
      </c>
      <c r="U537" s="11" t="str">
        <f t="shared" si="158"/>
        <v/>
      </c>
      <c r="V537" s="11" t="str">
        <f t="shared" si="159"/>
        <v/>
      </c>
    </row>
    <row r="538" spans="1:22" ht="15.75" thickBot="1" x14ac:dyDescent="0.3">
      <c r="A538" s="3">
        <v>-361754</v>
      </c>
      <c r="B538" s="4">
        <v>1.37</v>
      </c>
      <c r="C538" s="4">
        <v>0.36</v>
      </c>
      <c r="D538" s="4">
        <v>21.9</v>
      </c>
      <c r="E538" s="4">
        <v>0.88</v>
      </c>
      <c r="F538" s="4">
        <v>1.86</v>
      </c>
      <c r="G538" s="5">
        <f t="shared" si="144"/>
        <v>1.37</v>
      </c>
      <c r="H538" s="5">
        <f t="shared" si="145"/>
        <v>0.88</v>
      </c>
      <c r="I538" s="5">
        <f t="shared" si="146"/>
        <v>0.36</v>
      </c>
      <c r="J538" s="5">
        <f t="shared" si="147"/>
        <v>21.9</v>
      </c>
      <c r="K538" s="7" t="str">
        <f t="shared" si="148"/>
        <v/>
      </c>
      <c r="L538" s="7" t="str">
        <f t="shared" si="149"/>
        <v/>
      </c>
      <c r="M538" s="7" t="str">
        <f t="shared" si="150"/>
        <v/>
      </c>
      <c r="N538" s="7" t="str">
        <f t="shared" si="151"/>
        <v/>
      </c>
      <c r="O538" s="9" t="str">
        <f t="shared" si="152"/>
        <v/>
      </c>
      <c r="P538" s="9" t="str">
        <f t="shared" si="153"/>
        <v/>
      </c>
      <c r="Q538" s="9" t="str">
        <f t="shared" si="154"/>
        <v/>
      </c>
      <c r="R538" s="9" t="str">
        <f t="shared" si="155"/>
        <v/>
      </c>
      <c r="S538" s="11" t="str">
        <f t="shared" si="156"/>
        <v/>
      </c>
      <c r="T538" s="11" t="str">
        <f t="shared" si="157"/>
        <v/>
      </c>
      <c r="U538" s="11" t="str">
        <f t="shared" si="158"/>
        <v/>
      </c>
      <c r="V538" s="11" t="str">
        <f t="shared" si="159"/>
        <v/>
      </c>
    </row>
    <row r="539" spans="1:22" ht="15.75" thickBot="1" x14ac:dyDescent="0.3">
      <c r="A539" s="3" t="s">
        <v>902</v>
      </c>
      <c r="B539" s="4">
        <v>1.37</v>
      </c>
      <c r="C539" s="4">
        <v>0.53</v>
      </c>
      <c r="D539" s="4">
        <v>25.1</v>
      </c>
      <c r="E539" s="4">
        <v>0.64</v>
      </c>
      <c r="F539" s="4">
        <v>2.1</v>
      </c>
      <c r="G539" s="5">
        <f t="shared" si="144"/>
        <v>1.37</v>
      </c>
      <c r="H539" s="5">
        <f t="shared" si="145"/>
        <v>0.64</v>
      </c>
      <c r="I539" s="5">
        <f t="shared" si="146"/>
        <v>0.53</v>
      </c>
      <c r="J539" s="5">
        <f t="shared" si="147"/>
        <v>25.1</v>
      </c>
      <c r="K539" s="7" t="str">
        <f t="shared" si="148"/>
        <v/>
      </c>
      <c r="L539" s="7" t="str">
        <f t="shared" si="149"/>
        <v/>
      </c>
      <c r="M539" s="7" t="str">
        <f t="shared" si="150"/>
        <v/>
      </c>
      <c r="N539" s="7" t="str">
        <f t="shared" si="151"/>
        <v/>
      </c>
      <c r="O539" s="9" t="str">
        <f t="shared" si="152"/>
        <v/>
      </c>
      <c r="P539" s="9" t="str">
        <f t="shared" si="153"/>
        <v/>
      </c>
      <c r="Q539" s="9" t="str">
        <f t="shared" si="154"/>
        <v/>
      </c>
      <c r="R539" s="9" t="str">
        <f t="shared" si="155"/>
        <v/>
      </c>
      <c r="S539" s="11" t="str">
        <f t="shared" si="156"/>
        <v/>
      </c>
      <c r="T539" s="11" t="str">
        <f t="shared" si="157"/>
        <v/>
      </c>
      <c r="U539" s="11" t="str">
        <f t="shared" si="158"/>
        <v/>
      </c>
      <c r="V539" s="11" t="str">
        <f t="shared" si="159"/>
        <v/>
      </c>
    </row>
    <row r="540" spans="1:22" ht="15.75" thickBot="1" x14ac:dyDescent="0.3">
      <c r="A540" s="3" t="s">
        <v>940</v>
      </c>
      <c r="B540" s="4">
        <v>1.37</v>
      </c>
      <c r="C540" s="4">
        <v>0.35</v>
      </c>
      <c r="D540" s="4">
        <v>39.200000000000003</v>
      </c>
      <c r="E540" s="4">
        <v>0.89</v>
      </c>
      <c r="F540" s="4">
        <v>1.85</v>
      </c>
      <c r="G540" s="5">
        <f t="shared" si="144"/>
        <v>1.37</v>
      </c>
      <c r="H540" s="5">
        <f t="shared" si="145"/>
        <v>0.89</v>
      </c>
      <c r="I540" s="5">
        <f t="shared" si="146"/>
        <v>0.35</v>
      </c>
      <c r="J540" s="5">
        <f t="shared" si="147"/>
        <v>39.200000000000003</v>
      </c>
      <c r="K540" s="7" t="str">
        <f t="shared" si="148"/>
        <v/>
      </c>
      <c r="L540" s="7" t="str">
        <f t="shared" si="149"/>
        <v/>
      </c>
      <c r="M540" s="7" t="str">
        <f t="shared" si="150"/>
        <v/>
      </c>
      <c r="N540" s="7" t="str">
        <f t="shared" si="151"/>
        <v/>
      </c>
      <c r="O540" s="9" t="str">
        <f t="shared" si="152"/>
        <v/>
      </c>
      <c r="P540" s="9" t="str">
        <f t="shared" si="153"/>
        <v/>
      </c>
      <c r="Q540" s="9" t="str">
        <f t="shared" si="154"/>
        <v/>
      </c>
      <c r="R540" s="9" t="str">
        <f t="shared" si="155"/>
        <v/>
      </c>
      <c r="S540" s="11" t="str">
        <f t="shared" si="156"/>
        <v/>
      </c>
      <c r="T540" s="11" t="str">
        <f t="shared" si="157"/>
        <v/>
      </c>
      <c r="U540" s="11" t="str">
        <f t="shared" si="158"/>
        <v/>
      </c>
      <c r="V540" s="11" t="str">
        <f t="shared" si="159"/>
        <v/>
      </c>
    </row>
    <row r="541" spans="1:22" ht="15.75" thickBot="1" x14ac:dyDescent="0.3">
      <c r="A541" s="3">
        <v>-53789</v>
      </c>
      <c r="B541" s="4">
        <v>1.37</v>
      </c>
      <c r="C541" s="4">
        <v>0.27</v>
      </c>
      <c r="D541" s="4">
        <v>40.799999999999997</v>
      </c>
      <c r="E541" s="4">
        <v>1</v>
      </c>
      <c r="F541" s="4">
        <v>1.74</v>
      </c>
      <c r="G541" s="5">
        <f t="shared" si="144"/>
        <v>1.37</v>
      </c>
      <c r="H541" s="5">
        <f t="shared" si="145"/>
        <v>1</v>
      </c>
      <c r="I541" s="5">
        <f t="shared" si="146"/>
        <v>0.27</v>
      </c>
      <c r="J541" s="5">
        <f t="shared" si="147"/>
        <v>40.799999999999997</v>
      </c>
      <c r="K541" s="7" t="str">
        <f t="shared" si="148"/>
        <v/>
      </c>
      <c r="L541" s="7" t="str">
        <f t="shared" si="149"/>
        <v/>
      </c>
      <c r="M541" s="7" t="str">
        <f t="shared" si="150"/>
        <v/>
      </c>
      <c r="N541" s="7" t="str">
        <f t="shared" si="151"/>
        <v/>
      </c>
      <c r="O541" s="9" t="str">
        <f t="shared" si="152"/>
        <v/>
      </c>
      <c r="P541" s="9" t="str">
        <f t="shared" si="153"/>
        <v/>
      </c>
      <c r="Q541" s="9" t="str">
        <f t="shared" si="154"/>
        <v/>
      </c>
      <c r="R541" s="9" t="str">
        <f t="shared" si="155"/>
        <v/>
      </c>
      <c r="S541" s="11" t="str">
        <f t="shared" si="156"/>
        <v/>
      </c>
      <c r="T541" s="11" t="str">
        <f t="shared" si="157"/>
        <v/>
      </c>
      <c r="U541" s="11" t="str">
        <f t="shared" si="158"/>
        <v/>
      </c>
      <c r="V541" s="11" t="str">
        <f t="shared" si="159"/>
        <v/>
      </c>
    </row>
    <row r="542" spans="1:22" ht="15.75" thickBot="1" x14ac:dyDescent="0.3">
      <c r="A542" s="3">
        <v>-264993</v>
      </c>
      <c r="B542" s="4">
        <v>1.38</v>
      </c>
      <c r="C542" s="4">
        <v>0.41</v>
      </c>
      <c r="D542" s="4">
        <v>3.1</v>
      </c>
      <c r="E542" s="4">
        <v>0.81</v>
      </c>
      <c r="F542" s="4">
        <v>1.94</v>
      </c>
      <c r="G542" s="5">
        <f t="shared" si="144"/>
        <v>1.38</v>
      </c>
      <c r="H542" s="5">
        <f t="shared" si="145"/>
        <v>0.81</v>
      </c>
      <c r="I542" s="5">
        <f t="shared" si="146"/>
        <v>0.41</v>
      </c>
      <c r="J542" s="5">
        <f t="shared" si="147"/>
        <v>3.1</v>
      </c>
      <c r="K542" s="7" t="str">
        <f t="shared" si="148"/>
        <v/>
      </c>
      <c r="L542" s="7" t="str">
        <f t="shared" si="149"/>
        <v/>
      </c>
      <c r="M542" s="7" t="str">
        <f t="shared" si="150"/>
        <v/>
      </c>
      <c r="N542" s="7" t="str">
        <f t="shared" si="151"/>
        <v/>
      </c>
      <c r="O542" s="9" t="str">
        <f t="shared" si="152"/>
        <v/>
      </c>
      <c r="P542" s="9" t="str">
        <f t="shared" si="153"/>
        <v/>
      </c>
      <c r="Q542" s="9" t="str">
        <f t="shared" si="154"/>
        <v/>
      </c>
      <c r="R542" s="9" t="str">
        <f t="shared" si="155"/>
        <v/>
      </c>
      <c r="S542" s="11" t="str">
        <f t="shared" si="156"/>
        <v/>
      </c>
      <c r="T542" s="11" t="str">
        <f t="shared" si="157"/>
        <v/>
      </c>
      <c r="U542" s="11" t="str">
        <f t="shared" si="158"/>
        <v/>
      </c>
      <c r="V542" s="11" t="str">
        <f t="shared" si="159"/>
        <v/>
      </c>
    </row>
    <row r="543" spans="1:22" ht="15.75" thickBot="1" x14ac:dyDescent="0.3">
      <c r="A543" s="3" t="s">
        <v>246</v>
      </c>
      <c r="B543" s="4">
        <v>1.38</v>
      </c>
      <c r="C543" s="4">
        <v>0.39</v>
      </c>
      <c r="D543" s="4">
        <v>4.3</v>
      </c>
      <c r="E543" s="4">
        <v>0.84</v>
      </c>
      <c r="F543" s="4">
        <v>1.91</v>
      </c>
      <c r="G543" s="5">
        <f t="shared" si="144"/>
        <v>1.38</v>
      </c>
      <c r="H543" s="5">
        <f t="shared" si="145"/>
        <v>0.84</v>
      </c>
      <c r="I543" s="5">
        <f t="shared" si="146"/>
        <v>0.39</v>
      </c>
      <c r="J543" s="5">
        <f t="shared" si="147"/>
        <v>4.3</v>
      </c>
      <c r="K543" s="7" t="str">
        <f t="shared" si="148"/>
        <v/>
      </c>
      <c r="L543" s="7" t="str">
        <f t="shared" si="149"/>
        <v/>
      </c>
      <c r="M543" s="7" t="str">
        <f t="shared" si="150"/>
        <v/>
      </c>
      <c r="N543" s="7" t="str">
        <f t="shared" si="151"/>
        <v/>
      </c>
      <c r="O543" s="9" t="str">
        <f t="shared" si="152"/>
        <v/>
      </c>
      <c r="P543" s="9" t="str">
        <f t="shared" si="153"/>
        <v/>
      </c>
      <c r="Q543" s="9" t="str">
        <f t="shared" si="154"/>
        <v/>
      </c>
      <c r="R543" s="9" t="str">
        <f t="shared" si="155"/>
        <v/>
      </c>
      <c r="S543" s="11" t="str">
        <f t="shared" si="156"/>
        <v/>
      </c>
      <c r="T543" s="11" t="str">
        <f t="shared" si="157"/>
        <v/>
      </c>
      <c r="U543" s="11" t="str">
        <f t="shared" si="158"/>
        <v/>
      </c>
      <c r="V543" s="11" t="str">
        <f t="shared" si="159"/>
        <v/>
      </c>
    </row>
    <row r="544" spans="1:22" ht="15.75" thickBot="1" x14ac:dyDescent="0.3">
      <c r="A544" s="3">
        <v>-382758</v>
      </c>
      <c r="B544" s="4">
        <v>1.38</v>
      </c>
      <c r="C544" s="4">
        <v>0.32</v>
      </c>
      <c r="D544" s="4">
        <v>4.7</v>
      </c>
      <c r="E544" s="4">
        <v>0.94</v>
      </c>
      <c r="F544" s="4">
        <v>1.82</v>
      </c>
      <c r="G544" s="5">
        <f t="shared" si="144"/>
        <v>1.38</v>
      </c>
      <c r="H544" s="5">
        <f t="shared" si="145"/>
        <v>0.94</v>
      </c>
      <c r="I544" s="5">
        <f t="shared" si="146"/>
        <v>0.32</v>
      </c>
      <c r="J544" s="5">
        <f t="shared" si="147"/>
        <v>4.7</v>
      </c>
      <c r="K544" s="7" t="str">
        <f t="shared" si="148"/>
        <v/>
      </c>
      <c r="L544" s="7" t="str">
        <f t="shared" si="149"/>
        <v/>
      </c>
      <c r="M544" s="7" t="str">
        <f t="shared" si="150"/>
        <v/>
      </c>
      <c r="N544" s="7" t="str">
        <f t="shared" si="151"/>
        <v/>
      </c>
      <c r="O544" s="9" t="str">
        <f t="shared" si="152"/>
        <v/>
      </c>
      <c r="P544" s="9" t="str">
        <f t="shared" si="153"/>
        <v/>
      </c>
      <c r="Q544" s="9" t="str">
        <f t="shared" si="154"/>
        <v/>
      </c>
      <c r="R544" s="9" t="str">
        <f t="shared" si="155"/>
        <v/>
      </c>
      <c r="S544" s="11" t="str">
        <f t="shared" si="156"/>
        <v/>
      </c>
      <c r="T544" s="11" t="str">
        <f t="shared" si="157"/>
        <v/>
      </c>
      <c r="U544" s="11" t="str">
        <f t="shared" si="158"/>
        <v/>
      </c>
      <c r="V544" s="11" t="str">
        <f t="shared" si="159"/>
        <v/>
      </c>
    </row>
    <row r="545" spans="1:22" ht="15.75" thickBot="1" x14ac:dyDescent="0.3">
      <c r="A545" s="3">
        <v>-332446</v>
      </c>
      <c r="B545" s="4">
        <v>1.38</v>
      </c>
      <c r="C545" s="4">
        <v>0.41</v>
      </c>
      <c r="D545" s="4">
        <v>8.9</v>
      </c>
      <c r="E545" s="4">
        <v>0.81</v>
      </c>
      <c r="F545" s="4">
        <v>1.95</v>
      </c>
      <c r="G545" s="5">
        <f t="shared" si="144"/>
        <v>1.38</v>
      </c>
      <c r="H545" s="5">
        <f t="shared" si="145"/>
        <v>0.81</v>
      </c>
      <c r="I545" s="5">
        <f t="shared" si="146"/>
        <v>0.41</v>
      </c>
      <c r="J545" s="5">
        <f t="shared" si="147"/>
        <v>8.9</v>
      </c>
      <c r="K545" s="7" t="str">
        <f t="shared" si="148"/>
        <v/>
      </c>
      <c r="L545" s="7" t="str">
        <f t="shared" si="149"/>
        <v/>
      </c>
      <c r="M545" s="7" t="str">
        <f t="shared" si="150"/>
        <v/>
      </c>
      <c r="N545" s="7" t="str">
        <f t="shared" si="151"/>
        <v/>
      </c>
      <c r="O545" s="9" t="str">
        <f t="shared" si="152"/>
        <v/>
      </c>
      <c r="P545" s="9" t="str">
        <f t="shared" si="153"/>
        <v/>
      </c>
      <c r="Q545" s="9" t="str">
        <f t="shared" si="154"/>
        <v/>
      </c>
      <c r="R545" s="9" t="str">
        <f t="shared" si="155"/>
        <v/>
      </c>
      <c r="S545" s="11" t="str">
        <f t="shared" si="156"/>
        <v/>
      </c>
      <c r="T545" s="11" t="str">
        <f t="shared" si="157"/>
        <v/>
      </c>
      <c r="U545" s="11" t="str">
        <f t="shared" si="158"/>
        <v/>
      </c>
      <c r="V545" s="11" t="str">
        <f t="shared" si="159"/>
        <v/>
      </c>
    </row>
    <row r="546" spans="1:22" ht="15.75" thickBot="1" x14ac:dyDescent="0.3">
      <c r="A546" s="3">
        <v>-357028</v>
      </c>
      <c r="B546" s="4">
        <v>1.38</v>
      </c>
      <c r="C546" s="4">
        <v>0.61</v>
      </c>
      <c r="D546" s="4">
        <v>9.1999999999999993</v>
      </c>
      <c r="E546" s="4">
        <v>0.53</v>
      </c>
      <c r="F546" s="4">
        <v>2.23</v>
      </c>
      <c r="G546" s="5">
        <f t="shared" si="144"/>
        <v>1.38</v>
      </c>
      <c r="H546" s="5">
        <f t="shared" si="145"/>
        <v>0.53</v>
      </c>
      <c r="I546" s="5">
        <f t="shared" si="146"/>
        <v>0.61</v>
      </c>
      <c r="J546" s="5">
        <f t="shared" si="147"/>
        <v>9.1999999999999993</v>
      </c>
      <c r="K546" s="7" t="str">
        <f t="shared" si="148"/>
        <v/>
      </c>
      <c r="L546" s="7" t="str">
        <f t="shared" si="149"/>
        <v/>
      </c>
      <c r="M546" s="7" t="str">
        <f t="shared" si="150"/>
        <v/>
      </c>
      <c r="N546" s="7" t="str">
        <f t="shared" si="151"/>
        <v/>
      </c>
      <c r="O546" s="9" t="str">
        <f t="shared" si="152"/>
        <v/>
      </c>
      <c r="P546" s="9" t="str">
        <f t="shared" si="153"/>
        <v/>
      </c>
      <c r="Q546" s="9" t="str">
        <f t="shared" si="154"/>
        <v/>
      </c>
      <c r="R546" s="9" t="str">
        <f t="shared" si="155"/>
        <v/>
      </c>
      <c r="S546" s="11" t="str">
        <f t="shared" si="156"/>
        <v/>
      </c>
      <c r="T546" s="11" t="str">
        <f t="shared" si="157"/>
        <v/>
      </c>
      <c r="U546" s="11" t="str">
        <f t="shared" si="158"/>
        <v/>
      </c>
      <c r="V546" s="11" t="str">
        <f t="shared" si="159"/>
        <v/>
      </c>
    </row>
    <row r="547" spans="1:22" ht="15.75" thickBot="1" x14ac:dyDescent="0.3">
      <c r="A547" s="3" t="s">
        <v>706</v>
      </c>
      <c r="B547" s="4">
        <v>1.38</v>
      </c>
      <c r="C547" s="4">
        <v>0.42</v>
      </c>
      <c r="D547" s="4">
        <v>20.100000000000001</v>
      </c>
      <c r="E547" s="4">
        <v>0.8</v>
      </c>
      <c r="F547" s="4">
        <v>1.96</v>
      </c>
      <c r="G547" s="5">
        <f t="shared" si="144"/>
        <v>1.38</v>
      </c>
      <c r="H547" s="5">
        <f t="shared" si="145"/>
        <v>0.8</v>
      </c>
      <c r="I547" s="5">
        <f t="shared" si="146"/>
        <v>0.42</v>
      </c>
      <c r="J547" s="5">
        <f t="shared" si="147"/>
        <v>20.100000000000001</v>
      </c>
      <c r="K547" s="7" t="str">
        <f t="shared" si="148"/>
        <v/>
      </c>
      <c r="L547" s="7" t="str">
        <f t="shared" si="149"/>
        <v/>
      </c>
      <c r="M547" s="7" t="str">
        <f t="shared" si="150"/>
        <v/>
      </c>
      <c r="N547" s="7" t="str">
        <f t="shared" si="151"/>
        <v/>
      </c>
      <c r="O547" s="9" t="str">
        <f t="shared" si="152"/>
        <v/>
      </c>
      <c r="P547" s="9" t="str">
        <f t="shared" si="153"/>
        <v/>
      </c>
      <c r="Q547" s="9" t="str">
        <f t="shared" si="154"/>
        <v/>
      </c>
      <c r="R547" s="9" t="str">
        <f t="shared" si="155"/>
        <v/>
      </c>
      <c r="S547" s="11" t="str">
        <f t="shared" si="156"/>
        <v/>
      </c>
      <c r="T547" s="11" t="str">
        <f t="shared" si="157"/>
        <v/>
      </c>
      <c r="U547" s="11" t="str">
        <f t="shared" si="158"/>
        <v/>
      </c>
      <c r="V547" s="11" t="str">
        <f t="shared" si="159"/>
        <v/>
      </c>
    </row>
    <row r="548" spans="1:22" ht="15.75" thickBot="1" x14ac:dyDescent="0.3">
      <c r="A548" s="3">
        <v>-453729</v>
      </c>
      <c r="B548" s="4">
        <v>1.38</v>
      </c>
      <c r="C548" s="4">
        <v>0.28000000000000003</v>
      </c>
      <c r="D548" s="4">
        <v>20.399999999999999</v>
      </c>
      <c r="E548" s="4">
        <v>1</v>
      </c>
      <c r="F548" s="4">
        <v>1.76</v>
      </c>
      <c r="G548" s="5">
        <f t="shared" si="144"/>
        <v>1.38</v>
      </c>
      <c r="H548" s="5">
        <f t="shared" si="145"/>
        <v>1</v>
      </c>
      <c r="I548" s="5">
        <f t="shared" si="146"/>
        <v>0.28000000000000003</v>
      </c>
      <c r="J548" s="5">
        <f t="shared" si="147"/>
        <v>20.399999999999999</v>
      </c>
      <c r="K548" s="7" t="str">
        <f t="shared" si="148"/>
        <v/>
      </c>
      <c r="L548" s="7" t="str">
        <f t="shared" si="149"/>
        <v/>
      </c>
      <c r="M548" s="7" t="str">
        <f t="shared" si="150"/>
        <v/>
      </c>
      <c r="N548" s="7" t="str">
        <f t="shared" si="151"/>
        <v/>
      </c>
      <c r="O548" s="9" t="str">
        <f t="shared" si="152"/>
        <v/>
      </c>
      <c r="P548" s="9" t="str">
        <f t="shared" si="153"/>
        <v/>
      </c>
      <c r="Q548" s="9" t="str">
        <f t="shared" si="154"/>
        <v/>
      </c>
      <c r="R548" s="9" t="str">
        <f t="shared" si="155"/>
        <v/>
      </c>
      <c r="S548" s="11" t="str">
        <f t="shared" si="156"/>
        <v/>
      </c>
      <c r="T548" s="11" t="str">
        <f t="shared" si="157"/>
        <v/>
      </c>
      <c r="U548" s="11" t="str">
        <f t="shared" si="158"/>
        <v/>
      </c>
      <c r="V548" s="11" t="str">
        <f t="shared" si="159"/>
        <v/>
      </c>
    </row>
    <row r="549" spans="1:22" ht="15.75" thickBot="1" x14ac:dyDescent="0.3">
      <c r="A549" s="3">
        <v>-162510</v>
      </c>
      <c r="B549" s="4">
        <v>1.38</v>
      </c>
      <c r="C549" s="4">
        <v>0.3</v>
      </c>
      <c r="D549" s="4">
        <v>38.200000000000003</v>
      </c>
      <c r="E549" s="4">
        <v>0.96</v>
      </c>
      <c r="F549" s="4">
        <v>1.79</v>
      </c>
      <c r="G549" s="5">
        <f t="shared" si="144"/>
        <v>1.38</v>
      </c>
      <c r="H549" s="5">
        <f t="shared" si="145"/>
        <v>0.96</v>
      </c>
      <c r="I549" s="5">
        <f t="shared" si="146"/>
        <v>0.3</v>
      </c>
      <c r="J549" s="5">
        <f t="shared" si="147"/>
        <v>38.200000000000003</v>
      </c>
      <c r="K549" s="7" t="str">
        <f t="shared" si="148"/>
        <v/>
      </c>
      <c r="L549" s="7" t="str">
        <f t="shared" si="149"/>
        <v/>
      </c>
      <c r="M549" s="7" t="str">
        <f t="shared" si="150"/>
        <v/>
      </c>
      <c r="N549" s="7" t="str">
        <f t="shared" si="151"/>
        <v/>
      </c>
      <c r="O549" s="9" t="str">
        <f t="shared" si="152"/>
        <v/>
      </c>
      <c r="P549" s="9" t="str">
        <f t="shared" si="153"/>
        <v/>
      </c>
      <c r="Q549" s="9" t="str">
        <f t="shared" si="154"/>
        <v/>
      </c>
      <c r="R549" s="9" t="str">
        <f t="shared" si="155"/>
        <v/>
      </c>
      <c r="S549" s="11" t="str">
        <f t="shared" si="156"/>
        <v/>
      </c>
      <c r="T549" s="11" t="str">
        <f t="shared" si="157"/>
        <v/>
      </c>
      <c r="U549" s="11" t="str">
        <f t="shared" si="158"/>
        <v/>
      </c>
      <c r="V549" s="11" t="str">
        <f t="shared" si="159"/>
        <v/>
      </c>
    </row>
    <row r="550" spans="1:22" ht="15.75" thickBot="1" x14ac:dyDescent="0.3">
      <c r="A550" s="3">
        <v>-65717</v>
      </c>
      <c r="B550" s="4">
        <v>1.39</v>
      </c>
      <c r="C550" s="4">
        <v>0.28000000000000003</v>
      </c>
      <c r="D550" s="4">
        <v>2.8</v>
      </c>
      <c r="E550" s="4">
        <v>1</v>
      </c>
      <c r="F550" s="4">
        <v>1.79</v>
      </c>
      <c r="G550" s="5">
        <f t="shared" si="144"/>
        <v>1.39</v>
      </c>
      <c r="H550" s="5">
        <f t="shared" si="145"/>
        <v>1</v>
      </c>
      <c r="I550" s="5">
        <f t="shared" si="146"/>
        <v>0.28000000000000003</v>
      </c>
      <c r="J550" s="5">
        <f t="shared" si="147"/>
        <v>2.8</v>
      </c>
      <c r="K550" s="7" t="str">
        <f t="shared" si="148"/>
        <v/>
      </c>
      <c r="L550" s="7" t="str">
        <f t="shared" si="149"/>
        <v/>
      </c>
      <c r="M550" s="7" t="str">
        <f t="shared" si="150"/>
        <v/>
      </c>
      <c r="N550" s="7" t="str">
        <f t="shared" si="151"/>
        <v/>
      </c>
      <c r="O550" s="9" t="str">
        <f t="shared" si="152"/>
        <v/>
      </c>
      <c r="P550" s="9" t="str">
        <f t="shared" si="153"/>
        <v/>
      </c>
      <c r="Q550" s="9" t="str">
        <f t="shared" si="154"/>
        <v/>
      </c>
      <c r="R550" s="9" t="str">
        <f t="shared" si="155"/>
        <v/>
      </c>
      <c r="S550" s="11" t="str">
        <f t="shared" si="156"/>
        <v/>
      </c>
      <c r="T550" s="11" t="str">
        <f t="shared" si="157"/>
        <v/>
      </c>
      <c r="U550" s="11" t="str">
        <f t="shared" si="158"/>
        <v/>
      </c>
      <c r="V550" s="11" t="str">
        <f t="shared" si="159"/>
        <v/>
      </c>
    </row>
    <row r="551" spans="1:22" ht="15.75" thickBot="1" x14ac:dyDescent="0.3">
      <c r="A551" s="3" t="s">
        <v>1018</v>
      </c>
      <c r="B551" s="4">
        <v>1.39</v>
      </c>
      <c r="C551" s="4">
        <v>0.7</v>
      </c>
      <c r="D551" s="4">
        <v>9.1999999999999993</v>
      </c>
      <c r="E551" s="4">
        <v>0.41</v>
      </c>
      <c r="F551" s="4">
        <v>2.36</v>
      </c>
      <c r="G551" s="5">
        <f t="shared" si="144"/>
        <v>1.39</v>
      </c>
      <c r="H551" s="5">
        <f t="shared" si="145"/>
        <v>0.41</v>
      </c>
      <c r="I551" s="5">
        <f t="shared" si="146"/>
        <v>0.7</v>
      </c>
      <c r="J551" s="5">
        <f t="shared" si="147"/>
        <v>9.1999999999999993</v>
      </c>
      <c r="K551" s="7" t="str">
        <f t="shared" si="148"/>
        <v/>
      </c>
      <c r="L551" s="7" t="str">
        <f t="shared" si="149"/>
        <v/>
      </c>
      <c r="M551" s="7" t="str">
        <f t="shared" si="150"/>
        <v/>
      </c>
      <c r="N551" s="7" t="str">
        <f t="shared" si="151"/>
        <v/>
      </c>
      <c r="O551" s="9" t="str">
        <f t="shared" si="152"/>
        <v/>
      </c>
      <c r="P551" s="9" t="str">
        <f t="shared" si="153"/>
        <v/>
      </c>
      <c r="Q551" s="9" t="str">
        <f t="shared" si="154"/>
        <v/>
      </c>
      <c r="R551" s="9" t="str">
        <f t="shared" si="155"/>
        <v/>
      </c>
      <c r="S551" s="11" t="str">
        <f t="shared" si="156"/>
        <v/>
      </c>
      <c r="T551" s="11" t="str">
        <f t="shared" si="157"/>
        <v/>
      </c>
      <c r="U551" s="11" t="str">
        <f t="shared" si="158"/>
        <v/>
      </c>
      <c r="V551" s="11" t="str">
        <f t="shared" si="159"/>
        <v/>
      </c>
    </row>
    <row r="552" spans="1:22" ht="15.75" thickBot="1" x14ac:dyDescent="0.3">
      <c r="A552" s="3" t="s">
        <v>1046</v>
      </c>
      <c r="B552" s="4">
        <v>1.39</v>
      </c>
      <c r="C552" s="4">
        <v>0.39</v>
      </c>
      <c r="D552" s="4">
        <v>15.5</v>
      </c>
      <c r="E552" s="4">
        <v>0.84</v>
      </c>
      <c r="F552" s="4">
        <v>1.94</v>
      </c>
      <c r="G552" s="5">
        <f t="shared" si="144"/>
        <v>1.39</v>
      </c>
      <c r="H552" s="5">
        <f t="shared" si="145"/>
        <v>0.84</v>
      </c>
      <c r="I552" s="5">
        <f t="shared" si="146"/>
        <v>0.39</v>
      </c>
      <c r="J552" s="5">
        <f t="shared" si="147"/>
        <v>15.5</v>
      </c>
      <c r="K552" s="7" t="str">
        <f t="shared" si="148"/>
        <v/>
      </c>
      <c r="L552" s="7" t="str">
        <f t="shared" si="149"/>
        <v/>
      </c>
      <c r="M552" s="7" t="str">
        <f t="shared" si="150"/>
        <v/>
      </c>
      <c r="N552" s="7" t="str">
        <f t="shared" si="151"/>
        <v/>
      </c>
      <c r="O552" s="9" t="str">
        <f t="shared" si="152"/>
        <v/>
      </c>
      <c r="P552" s="9" t="str">
        <f t="shared" si="153"/>
        <v/>
      </c>
      <c r="Q552" s="9" t="str">
        <f t="shared" si="154"/>
        <v/>
      </c>
      <c r="R552" s="9" t="str">
        <f t="shared" si="155"/>
        <v/>
      </c>
      <c r="S552" s="11" t="str">
        <f t="shared" si="156"/>
        <v/>
      </c>
      <c r="T552" s="11" t="str">
        <f t="shared" si="157"/>
        <v/>
      </c>
      <c r="U552" s="11" t="str">
        <f t="shared" si="158"/>
        <v/>
      </c>
      <c r="V552" s="11" t="str">
        <f t="shared" si="159"/>
        <v/>
      </c>
    </row>
    <row r="553" spans="1:22" ht="15.75" thickBot="1" x14ac:dyDescent="0.3">
      <c r="A553" s="3" t="s">
        <v>74</v>
      </c>
      <c r="B553" s="4">
        <v>1.39</v>
      </c>
      <c r="C553" s="4">
        <v>0.42</v>
      </c>
      <c r="D553" s="4">
        <v>19.2</v>
      </c>
      <c r="E553" s="4">
        <v>0.81</v>
      </c>
      <c r="F553" s="4">
        <v>1.98</v>
      </c>
      <c r="G553" s="5">
        <f t="shared" si="144"/>
        <v>1.39</v>
      </c>
      <c r="H553" s="5">
        <f t="shared" si="145"/>
        <v>0.81</v>
      </c>
      <c r="I553" s="5">
        <f t="shared" si="146"/>
        <v>0.42</v>
      </c>
      <c r="J553" s="5">
        <f t="shared" si="147"/>
        <v>19.2</v>
      </c>
      <c r="K553" s="7" t="str">
        <f t="shared" si="148"/>
        <v/>
      </c>
      <c r="L553" s="7" t="str">
        <f t="shared" si="149"/>
        <v/>
      </c>
      <c r="M553" s="7" t="str">
        <f t="shared" si="150"/>
        <v/>
      </c>
      <c r="N553" s="7" t="str">
        <f t="shared" si="151"/>
        <v/>
      </c>
      <c r="O553" s="9" t="str">
        <f t="shared" si="152"/>
        <v/>
      </c>
      <c r="P553" s="9" t="str">
        <f t="shared" si="153"/>
        <v/>
      </c>
      <c r="Q553" s="9" t="str">
        <f t="shared" si="154"/>
        <v/>
      </c>
      <c r="R553" s="9" t="str">
        <f t="shared" si="155"/>
        <v/>
      </c>
      <c r="S553" s="11" t="str">
        <f t="shared" si="156"/>
        <v/>
      </c>
      <c r="T553" s="11" t="str">
        <f t="shared" si="157"/>
        <v/>
      </c>
      <c r="U553" s="11" t="str">
        <f t="shared" si="158"/>
        <v/>
      </c>
      <c r="V553" s="11" t="str">
        <f t="shared" si="159"/>
        <v/>
      </c>
    </row>
    <row r="554" spans="1:22" ht="15.75" thickBot="1" x14ac:dyDescent="0.3">
      <c r="A554" s="3">
        <v>-302831</v>
      </c>
      <c r="B554" s="4">
        <v>1.39</v>
      </c>
      <c r="C554" s="4">
        <v>0.54</v>
      </c>
      <c r="D554" s="4">
        <v>25.8</v>
      </c>
      <c r="E554" s="4">
        <v>0.64</v>
      </c>
      <c r="F554" s="4">
        <v>2.14</v>
      </c>
      <c r="G554" s="5">
        <f t="shared" si="144"/>
        <v>1.39</v>
      </c>
      <c r="H554" s="5">
        <f t="shared" si="145"/>
        <v>0.64</v>
      </c>
      <c r="I554" s="5">
        <f t="shared" si="146"/>
        <v>0.54</v>
      </c>
      <c r="J554" s="5">
        <f t="shared" si="147"/>
        <v>25.8</v>
      </c>
      <c r="K554" s="7" t="str">
        <f t="shared" si="148"/>
        <v/>
      </c>
      <c r="L554" s="7" t="str">
        <f t="shared" si="149"/>
        <v/>
      </c>
      <c r="M554" s="7" t="str">
        <f t="shared" si="150"/>
        <v/>
      </c>
      <c r="N554" s="7" t="str">
        <f t="shared" si="151"/>
        <v/>
      </c>
      <c r="O554" s="9" t="str">
        <f t="shared" si="152"/>
        <v/>
      </c>
      <c r="P554" s="9" t="str">
        <f t="shared" si="153"/>
        <v/>
      </c>
      <c r="Q554" s="9" t="str">
        <f t="shared" si="154"/>
        <v/>
      </c>
      <c r="R554" s="9" t="str">
        <f t="shared" si="155"/>
        <v/>
      </c>
      <c r="S554" s="11" t="str">
        <f t="shared" si="156"/>
        <v/>
      </c>
      <c r="T554" s="11" t="str">
        <f t="shared" si="157"/>
        <v/>
      </c>
      <c r="U554" s="11" t="str">
        <f t="shared" si="158"/>
        <v/>
      </c>
      <c r="V554" s="11" t="str">
        <f t="shared" si="159"/>
        <v/>
      </c>
    </row>
    <row r="555" spans="1:22" ht="15.75" thickBot="1" x14ac:dyDescent="0.3">
      <c r="A555" s="3" t="s">
        <v>138</v>
      </c>
      <c r="B555" s="4">
        <v>1.39</v>
      </c>
      <c r="C555" s="4">
        <v>0.36</v>
      </c>
      <c r="D555" s="4">
        <v>29.5</v>
      </c>
      <c r="E555" s="4">
        <v>0.89</v>
      </c>
      <c r="F555" s="4">
        <v>1.89</v>
      </c>
      <c r="G555" s="5">
        <f t="shared" si="144"/>
        <v>1.39</v>
      </c>
      <c r="H555" s="5">
        <f t="shared" si="145"/>
        <v>0.89</v>
      </c>
      <c r="I555" s="5">
        <f t="shared" si="146"/>
        <v>0.36</v>
      </c>
      <c r="J555" s="5">
        <f t="shared" si="147"/>
        <v>29.5</v>
      </c>
      <c r="K555" s="7" t="str">
        <f t="shared" si="148"/>
        <v/>
      </c>
      <c r="L555" s="7" t="str">
        <f t="shared" si="149"/>
        <v/>
      </c>
      <c r="M555" s="7" t="str">
        <f t="shared" si="150"/>
        <v/>
      </c>
      <c r="N555" s="7" t="str">
        <f t="shared" si="151"/>
        <v/>
      </c>
      <c r="O555" s="9" t="str">
        <f t="shared" si="152"/>
        <v/>
      </c>
      <c r="P555" s="9" t="str">
        <f t="shared" si="153"/>
        <v/>
      </c>
      <c r="Q555" s="9" t="str">
        <f t="shared" si="154"/>
        <v/>
      </c>
      <c r="R555" s="9" t="str">
        <f t="shared" si="155"/>
        <v/>
      </c>
      <c r="S555" s="11" t="str">
        <f t="shared" si="156"/>
        <v/>
      </c>
      <c r="T555" s="11" t="str">
        <f t="shared" si="157"/>
        <v/>
      </c>
      <c r="U555" s="11" t="str">
        <f t="shared" si="158"/>
        <v/>
      </c>
      <c r="V555" s="11" t="str">
        <f t="shared" si="159"/>
        <v/>
      </c>
    </row>
    <row r="556" spans="1:22" ht="15.75" thickBot="1" x14ac:dyDescent="0.3">
      <c r="A556" s="3">
        <v>-317255</v>
      </c>
      <c r="B556" s="4">
        <v>1.4</v>
      </c>
      <c r="C556" s="4">
        <v>0.56999999999999995</v>
      </c>
      <c r="D556" s="4">
        <v>6.4</v>
      </c>
      <c r="E556" s="4">
        <v>0.61</v>
      </c>
      <c r="F556" s="4">
        <v>2.2000000000000002</v>
      </c>
      <c r="G556" s="5">
        <f t="shared" si="144"/>
        <v>1.4</v>
      </c>
      <c r="H556" s="5">
        <f t="shared" si="145"/>
        <v>0.61</v>
      </c>
      <c r="I556" s="5">
        <f t="shared" si="146"/>
        <v>0.56999999999999995</v>
      </c>
      <c r="J556" s="5">
        <f t="shared" si="147"/>
        <v>6.4</v>
      </c>
      <c r="K556" s="7" t="str">
        <f t="shared" si="148"/>
        <v/>
      </c>
      <c r="L556" s="7" t="str">
        <f t="shared" si="149"/>
        <v/>
      </c>
      <c r="M556" s="7" t="str">
        <f t="shared" si="150"/>
        <v/>
      </c>
      <c r="N556" s="7" t="str">
        <f t="shared" si="151"/>
        <v/>
      </c>
      <c r="O556" s="9" t="str">
        <f t="shared" si="152"/>
        <v/>
      </c>
      <c r="P556" s="9" t="str">
        <f t="shared" si="153"/>
        <v/>
      </c>
      <c r="Q556" s="9" t="str">
        <f t="shared" si="154"/>
        <v/>
      </c>
      <c r="R556" s="9" t="str">
        <f t="shared" si="155"/>
        <v/>
      </c>
      <c r="S556" s="11" t="str">
        <f t="shared" si="156"/>
        <v/>
      </c>
      <c r="T556" s="11" t="str">
        <f t="shared" si="157"/>
        <v/>
      </c>
      <c r="U556" s="11" t="str">
        <f t="shared" si="158"/>
        <v/>
      </c>
      <c r="V556" s="11" t="str">
        <f t="shared" si="159"/>
        <v/>
      </c>
    </row>
    <row r="557" spans="1:22" ht="15.75" thickBot="1" x14ac:dyDescent="0.3">
      <c r="A557" s="3" t="s">
        <v>79</v>
      </c>
      <c r="B557" s="4">
        <v>1.4</v>
      </c>
      <c r="C557" s="4">
        <v>0.62</v>
      </c>
      <c r="D557" s="4">
        <v>13.5</v>
      </c>
      <c r="E557" s="4">
        <v>0.53</v>
      </c>
      <c r="F557" s="4">
        <v>2.27</v>
      </c>
      <c r="G557" s="5">
        <f t="shared" si="144"/>
        <v>1.4</v>
      </c>
      <c r="H557" s="5">
        <f t="shared" si="145"/>
        <v>0.53</v>
      </c>
      <c r="I557" s="5">
        <f t="shared" si="146"/>
        <v>0.62</v>
      </c>
      <c r="J557" s="5">
        <f t="shared" si="147"/>
        <v>13.5</v>
      </c>
      <c r="K557" s="7" t="str">
        <f t="shared" si="148"/>
        <v/>
      </c>
      <c r="L557" s="7" t="str">
        <f t="shared" si="149"/>
        <v/>
      </c>
      <c r="M557" s="7" t="str">
        <f t="shared" si="150"/>
        <v/>
      </c>
      <c r="N557" s="7" t="str">
        <f t="shared" si="151"/>
        <v/>
      </c>
      <c r="O557" s="9" t="str">
        <f t="shared" si="152"/>
        <v/>
      </c>
      <c r="P557" s="9" t="str">
        <f t="shared" si="153"/>
        <v/>
      </c>
      <c r="Q557" s="9" t="str">
        <f t="shared" si="154"/>
        <v/>
      </c>
      <c r="R557" s="9" t="str">
        <f t="shared" si="155"/>
        <v/>
      </c>
      <c r="S557" s="11" t="str">
        <f t="shared" si="156"/>
        <v/>
      </c>
      <c r="T557" s="11" t="str">
        <f t="shared" si="157"/>
        <v/>
      </c>
      <c r="U557" s="11" t="str">
        <f t="shared" si="158"/>
        <v/>
      </c>
      <c r="V557" s="11" t="str">
        <f t="shared" si="159"/>
        <v/>
      </c>
    </row>
    <row r="558" spans="1:22" ht="15.75" thickBot="1" x14ac:dyDescent="0.3">
      <c r="A558" s="3">
        <v>-85774</v>
      </c>
      <c r="B558" s="4">
        <v>1.4</v>
      </c>
      <c r="C558" s="4">
        <v>0.33</v>
      </c>
      <c r="D558" s="4">
        <v>13.6</v>
      </c>
      <c r="E558" s="4">
        <v>0.94</v>
      </c>
      <c r="F558" s="4">
        <v>1.86</v>
      </c>
      <c r="G558" s="5">
        <f t="shared" si="144"/>
        <v>1.4</v>
      </c>
      <c r="H558" s="5">
        <f t="shared" si="145"/>
        <v>0.94</v>
      </c>
      <c r="I558" s="5">
        <f t="shared" si="146"/>
        <v>0.33</v>
      </c>
      <c r="J558" s="5">
        <f t="shared" si="147"/>
        <v>13.6</v>
      </c>
      <c r="K558" s="7" t="str">
        <f t="shared" si="148"/>
        <v/>
      </c>
      <c r="L558" s="7" t="str">
        <f t="shared" si="149"/>
        <v/>
      </c>
      <c r="M558" s="7" t="str">
        <f t="shared" si="150"/>
        <v/>
      </c>
      <c r="N558" s="7" t="str">
        <f t="shared" si="151"/>
        <v/>
      </c>
      <c r="O558" s="9" t="str">
        <f t="shared" si="152"/>
        <v/>
      </c>
      <c r="P558" s="9" t="str">
        <f t="shared" si="153"/>
        <v/>
      </c>
      <c r="Q558" s="9" t="str">
        <f t="shared" si="154"/>
        <v/>
      </c>
      <c r="R558" s="9" t="str">
        <f t="shared" si="155"/>
        <v/>
      </c>
      <c r="S558" s="11" t="str">
        <f t="shared" si="156"/>
        <v/>
      </c>
      <c r="T558" s="11" t="str">
        <f t="shared" si="157"/>
        <v/>
      </c>
      <c r="U558" s="11" t="str">
        <f t="shared" si="158"/>
        <v/>
      </c>
      <c r="V558" s="11" t="str">
        <f t="shared" si="159"/>
        <v/>
      </c>
    </row>
    <row r="559" spans="1:22" ht="15.75" thickBot="1" x14ac:dyDescent="0.3">
      <c r="A559" s="3" t="s">
        <v>739</v>
      </c>
      <c r="B559" s="4">
        <v>1.4</v>
      </c>
      <c r="C559" s="4">
        <v>0.66</v>
      </c>
      <c r="D559" s="4">
        <v>19.2</v>
      </c>
      <c r="E559" s="4">
        <v>0.47</v>
      </c>
      <c r="F559" s="4">
        <v>2.3199999999999998</v>
      </c>
      <c r="G559" s="5">
        <f t="shared" si="144"/>
        <v>1.4</v>
      </c>
      <c r="H559" s="5">
        <f t="shared" si="145"/>
        <v>0.47</v>
      </c>
      <c r="I559" s="5">
        <f t="shared" si="146"/>
        <v>0.66</v>
      </c>
      <c r="J559" s="5">
        <f t="shared" si="147"/>
        <v>19.2</v>
      </c>
      <c r="K559" s="7" t="str">
        <f t="shared" si="148"/>
        <v/>
      </c>
      <c r="L559" s="7" t="str">
        <f t="shared" si="149"/>
        <v/>
      </c>
      <c r="M559" s="7" t="str">
        <f t="shared" si="150"/>
        <v/>
      </c>
      <c r="N559" s="7" t="str">
        <f t="shared" si="151"/>
        <v/>
      </c>
      <c r="O559" s="9" t="str">
        <f t="shared" si="152"/>
        <v/>
      </c>
      <c r="P559" s="9" t="str">
        <f t="shared" si="153"/>
        <v/>
      </c>
      <c r="Q559" s="9" t="str">
        <f t="shared" si="154"/>
        <v/>
      </c>
      <c r="R559" s="9" t="str">
        <f t="shared" si="155"/>
        <v/>
      </c>
      <c r="S559" s="11" t="str">
        <f t="shared" si="156"/>
        <v/>
      </c>
      <c r="T559" s="11" t="str">
        <f t="shared" si="157"/>
        <v/>
      </c>
      <c r="U559" s="11" t="str">
        <f t="shared" si="158"/>
        <v/>
      </c>
      <c r="V559" s="11" t="str">
        <f t="shared" si="159"/>
        <v/>
      </c>
    </row>
    <row r="560" spans="1:22" ht="15.75" thickBot="1" x14ac:dyDescent="0.3">
      <c r="A560" s="3" t="s">
        <v>344</v>
      </c>
      <c r="B560" s="4">
        <v>1.4</v>
      </c>
      <c r="C560" s="4">
        <v>0.49</v>
      </c>
      <c r="D560" s="4">
        <v>20</v>
      </c>
      <c r="E560" s="4">
        <v>0.72</v>
      </c>
      <c r="F560" s="4">
        <v>2.08</v>
      </c>
      <c r="G560" s="5">
        <f t="shared" si="144"/>
        <v>1.4</v>
      </c>
      <c r="H560" s="5">
        <f t="shared" si="145"/>
        <v>0.72</v>
      </c>
      <c r="I560" s="5">
        <f t="shared" si="146"/>
        <v>0.49</v>
      </c>
      <c r="J560" s="5">
        <f t="shared" si="147"/>
        <v>20</v>
      </c>
      <c r="K560" s="7" t="str">
        <f t="shared" si="148"/>
        <v/>
      </c>
      <c r="L560" s="7" t="str">
        <f t="shared" si="149"/>
        <v/>
      </c>
      <c r="M560" s="7" t="str">
        <f t="shared" si="150"/>
        <v/>
      </c>
      <c r="N560" s="7" t="str">
        <f t="shared" si="151"/>
        <v/>
      </c>
      <c r="O560" s="9" t="str">
        <f t="shared" si="152"/>
        <v/>
      </c>
      <c r="P560" s="9" t="str">
        <f t="shared" si="153"/>
        <v/>
      </c>
      <c r="Q560" s="9" t="str">
        <f t="shared" si="154"/>
        <v/>
      </c>
      <c r="R560" s="9" t="str">
        <f t="shared" si="155"/>
        <v/>
      </c>
      <c r="S560" s="11" t="str">
        <f t="shared" si="156"/>
        <v/>
      </c>
      <c r="T560" s="11" t="str">
        <f t="shared" si="157"/>
        <v/>
      </c>
      <c r="U560" s="11" t="str">
        <f t="shared" si="158"/>
        <v/>
      </c>
      <c r="V560" s="11" t="str">
        <f t="shared" si="159"/>
        <v/>
      </c>
    </row>
    <row r="561" spans="1:22" ht="15.75" thickBot="1" x14ac:dyDescent="0.3">
      <c r="A561" s="3">
        <v>-292220</v>
      </c>
      <c r="B561" s="4">
        <v>1.41</v>
      </c>
      <c r="C561" s="4">
        <v>0.31</v>
      </c>
      <c r="D561" s="4">
        <v>2.5</v>
      </c>
      <c r="E561" s="4">
        <v>0.97</v>
      </c>
      <c r="F561" s="4">
        <v>1.85</v>
      </c>
      <c r="G561" s="5">
        <f t="shared" si="144"/>
        <v>1.41</v>
      </c>
      <c r="H561" s="5">
        <f t="shared" si="145"/>
        <v>0.97</v>
      </c>
      <c r="I561" s="5">
        <f t="shared" si="146"/>
        <v>0.31</v>
      </c>
      <c r="J561" s="5">
        <f t="shared" si="147"/>
        <v>2.5</v>
      </c>
      <c r="K561" s="7" t="str">
        <f t="shared" si="148"/>
        <v/>
      </c>
      <c r="L561" s="7" t="str">
        <f t="shared" si="149"/>
        <v/>
      </c>
      <c r="M561" s="7" t="str">
        <f t="shared" si="150"/>
        <v/>
      </c>
      <c r="N561" s="7" t="str">
        <f t="shared" si="151"/>
        <v/>
      </c>
      <c r="O561" s="9" t="str">
        <f t="shared" si="152"/>
        <v/>
      </c>
      <c r="P561" s="9" t="str">
        <f t="shared" si="153"/>
        <v/>
      </c>
      <c r="Q561" s="9" t="str">
        <f t="shared" si="154"/>
        <v/>
      </c>
      <c r="R561" s="9" t="str">
        <f t="shared" si="155"/>
        <v/>
      </c>
      <c r="S561" s="11" t="str">
        <f t="shared" si="156"/>
        <v/>
      </c>
      <c r="T561" s="11" t="str">
        <f t="shared" si="157"/>
        <v/>
      </c>
      <c r="U561" s="11" t="str">
        <f t="shared" si="158"/>
        <v/>
      </c>
      <c r="V561" s="11" t="str">
        <f t="shared" si="159"/>
        <v/>
      </c>
    </row>
    <row r="562" spans="1:22" ht="15.75" thickBot="1" x14ac:dyDescent="0.3">
      <c r="A562" s="3" t="s">
        <v>915</v>
      </c>
      <c r="B562" s="4">
        <v>1.41</v>
      </c>
      <c r="C562" s="4">
        <v>0.37</v>
      </c>
      <c r="D562" s="4">
        <v>5.9</v>
      </c>
      <c r="E562" s="4">
        <v>0.89</v>
      </c>
      <c r="F562" s="4">
        <v>1.93</v>
      </c>
      <c r="G562" s="5">
        <f t="shared" si="144"/>
        <v>1.41</v>
      </c>
      <c r="H562" s="5">
        <f t="shared" si="145"/>
        <v>0.89</v>
      </c>
      <c r="I562" s="5">
        <f t="shared" si="146"/>
        <v>0.37</v>
      </c>
      <c r="J562" s="5">
        <f t="shared" si="147"/>
        <v>5.9</v>
      </c>
      <c r="K562" s="7" t="str">
        <f t="shared" si="148"/>
        <v/>
      </c>
      <c r="L562" s="7" t="str">
        <f t="shared" si="149"/>
        <v/>
      </c>
      <c r="M562" s="7" t="str">
        <f t="shared" si="150"/>
        <v/>
      </c>
      <c r="N562" s="7" t="str">
        <f t="shared" si="151"/>
        <v/>
      </c>
      <c r="O562" s="9" t="str">
        <f t="shared" si="152"/>
        <v/>
      </c>
      <c r="P562" s="9" t="str">
        <f t="shared" si="153"/>
        <v/>
      </c>
      <c r="Q562" s="9" t="str">
        <f t="shared" si="154"/>
        <v/>
      </c>
      <c r="R562" s="9" t="str">
        <f t="shared" si="155"/>
        <v/>
      </c>
      <c r="S562" s="11" t="str">
        <f t="shared" si="156"/>
        <v/>
      </c>
      <c r="T562" s="11" t="str">
        <f t="shared" si="157"/>
        <v/>
      </c>
      <c r="U562" s="11" t="str">
        <f t="shared" si="158"/>
        <v/>
      </c>
      <c r="V562" s="11" t="str">
        <f t="shared" si="159"/>
        <v/>
      </c>
    </row>
    <row r="563" spans="1:22" ht="15.75" thickBot="1" x14ac:dyDescent="0.3">
      <c r="A563" s="3" t="s">
        <v>1015</v>
      </c>
      <c r="B563" s="4">
        <v>1.41</v>
      </c>
      <c r="C563" s="4">
        <v>0.43</v>
      </c>
      <c r="D563" s="4">
        <v>6</v>
      </c>
      <c r="E563" s="4">
        <v>0.81</v>
      </c>
      <c r="F563" s="4">
        <v>2.0099999999999998</v>
      </c>
      <c r="G563" s="5">
        <f t="shared" si="144"/>
        <v>1.41</v>
      </c>
      <c r="H563" s="5">
        <f t="shared" si="145"/>
        <v>0.81</v>
      </c>
      <c r="I563" s="5">
        <f t="shared" si="146"/>
        <v>0.43</v>
      </c>
      <c r="J563" s="5">
        <f t="shared" si="147"/>
        <v>6</v>
      </c>
      <c r="K563" s="7" t="str">
        <f t="shared" si="148"/>
        <v/>
      </c>
      <c r="L563" s="7" t="str">
        <f t="shared" si="149"/>
        <v/>
      </c>
      <c r="M563" s="7" t="str">
        <f t="shared" si="150"/>
        <v/>
      </c>
      <c r="N563" s="7" t="str">
        <f t="shared" si="151"/>
        <v/>
      </c>
      <c r="O563" s="9" t="str">
        <f t="shared" si="152"/>
        <v/>
      </c>
      <c r="P563" s="9" t="str">
        <f t="shared" si="153"/>
        <v/>
      </c>
      <c r="Q563" s="9" t="str">
        <f t="shared" si="154"/>
        <v/>
      </c>
      <c r="R563" s="9" t="str">
        <f t="shared" si="155"/>
        <v/>
      </c>
      <c r="S563" s="11" t="str">
        <f t="shared" si="156"/>
        <v/>
      </c>
      <c r="T563" s="11" t="str">
        <f t="shared" si="157"/>
        <v/>
      </c>
      <c r="U563" s="11" t="str">
        <f t="shared" si="158"/>
        <v/>
      </c>
      <c r="V563" s="11" t="str">
        <f t="shared" si="159"/>
        <v/>
      </c>
    </row>
    <row r="564" spans="1:22" ht="15.75" thickBot="1" x14ac:dyDescent="0.3">
      <c r="A564" s="3" t="s">
        <v>117</v>
      </c>
      <c r="B564" s="4">
        <v>1.41</v>
      </c>
      <c r="C564" s="4">
        <v>0.52</v>
      </c>
      <c r="D564" s="4">
        <v>9.1</v>
      </c>
      <c r="E564" s="4">
        <v>0.67</v>
      </c>
      <c r="F564" s="4">
        <v>2.15</v>
      </c>
      <c r="G564" s="5">
        <f t="shared" si="144"/>
        <v>1.41</v>
      </c>
      <c r="H564" s="5">
        <f t="shared" si="145"/>
        <v>0.67</v>
      </c>
      <c r="I564" s="5">
        <f t="shared" si="146"/>
        <v>0.52</v>
      </c>
      <c r="J564" s="5">
        <f t="shared" si="147"/>
        <v>9.1</v>
      </c>
      <c r="K564" s="7" t="str">
        <f t="shared" si="148"/>
        <v/>
      </c>
      <c r="L564" s="7" t="str">
        <f t="shared" si="149"/>
        <v/>
      </c>
      <c r="M564" s="7" t="str">
        <f t="shared" si="150"/>
        <v/>
      </c>
      <c r="N564" s="7" t="str">
        <f t="shared" si="151"/>
        <v/>
      </c>
      <c r="O564" s="9" t="str">
        <f t="shared" si="152"/>
        <v/>
      </c>
      <c r="P564" s="9" t="str">
        <f t="shared" si="153"/>
        <v/>
      </c>
      <c r="Q564" s="9" t="str">
        <f t="shared" si="154"/>
        <v/>
      </c>
      <c r="R564" s="9" t="str">
        <f t="shared" si="155"/>
        <v/>
      </c>
      <c r="S564" s="11" t="str">
        <f t="shared" si="156"/>
        <v/>
      </c>
      <c r="T564" s="11" t="str">
        <f t="shared" si="157"/>
        <v/>
      </c>
      <c r="U564" s="11" t="str">
        <f t="shared" si="158"/>
        <v/>
      </c>
      <c r="V564" s="11" t="str">
        <f t="shared" si="159"/>
        <v/>
      </c>
    </row>
    <row r="565" spans="1:22" ht="15.75" thickBot="1" x14ac:dyDescent="0.3">
      <c r="A565" s="3" t="s">
        <v>599</v>
      </c>
      <c r="B565" s="4">
        <v>1.41</v>
      </c>
      <c r="C565" s="4">
        <v>0.33</v>
      </c>
      <c r="D565" s="4">
        <v>12.3</v>
      </c>
      <c r="E565" s="4">
        <v>0.95</v>
      </c>
      <c r="F565" s="4">
        <v>1.87</v>
      </c>
      <c r="G565" s="5">
        <f t="shared" si="144"/>
        <v>1.41</v>
      </c>
      <c r="H565" s="5">
        <f t="shared" si="145"/>
        <v>0.95</v>
      </c>
      <c r="I565" s="5">
        <f t="shared" si="146"/>
        <v>0.33</v>
      </c>
      <c r="J565" s="5">
        <f t="shared" si="147"/>
        <v>12.3</v>
      </c>
      <c r="K565" s="7" t="str">
        <f t="shared" si="148"/>
        <v/>
      </c>
      <c r="L565" s="7" t="str">
        <f t="shared" si="149"/>
        <v/>
      </c>
      <c r="M565" s="7" t="str">
        <f t="shared" si="150"/>
        <v/>
      </c>
      <c r="N565" s="7" t="str">
        <f t="shared" si="151"/>
        <v/>
      </c>
      <c r="O565" s="9" t="str">
        <f t="shared" si="152"/>
        <v/>
      </c>
      <c r="P565" s="9" t="str">
        <f t="shared" si="153"/>
        <v/>
      </c>
      <c r="Q565" s="9" t="str">
        <f t="shared" si="154"/>
        <v/>
      </c>
      <c r="R565" s="9" t="str">
        <f t="shared" si="155"/>
        <v/>
      </c>
      <c r="S565" s="11" t="str">
        <f t="shared" si="156"/>
        <v/>
      </c>
      <c r="T565" s="11" t="str">
        <f t="shared" si="157"/>
        <v/>
      </c>
      <c r="U565" s="11" t="str">
        <f t="shared" si="158"/>
        <v/>
      </c>
      <c r="V565" s="11" t="str">
        <f t="shared" si="159"/>
        <v/>
      </c>
    </row>
    <row r="566" spans="1:22" ht="15.75" thickBot="1" x14ac:dyDescent="0.3">
      <c r="A566" s="3" t="s">
        <v>995</v>
      </c>
      <c r="B566" s="4">
        <v>1.41</v>
      </c>
      <c r="C566" s="4">
        <v>0.26</v>
      </c>
      <c r="D566" s="4">
        <v>18.7</v>
      </c>
      <c r="E566" s="4">
        <v>1.04</v>
      </c>
      <c r="F566" s="4">
        <v>1.78</v>
      </c>
      <c r="G566" s="5" t="str">
        <f t="shared" si="144"/>
        <v/>
      </c>
      <c r="H566" s="5" t="str">
        <f t="shared" si="145"/>
        <v/>
      </c>
      <c r="I566" s="5" t="str">
        <f t="shared" si="146"/>
        <v/>
      </c>
      <c r="J566" s="5" t="str">
        <f t="shared" si="147"/>
        <v/>
      </c>
      <c r="K566" s="7" t="str">
        <f t="shared" si="148"/>
        <v/>
      </c>
      <c r="L566" s="7" t="str">
        <f t="shared" si="149"/>
        <v/>
      </c>
      <c r="M566" s="7" t="str">
        <f t="shared" si="150"/>
        <v/>
      </c>
      <c r="N566" s="7" t="str">
        <f t="shared" si="151"/>
        <v/>
      </c>
      <c r="O566" s="9">
        <f t="shared" si="152"/>
        <v>1.41</v>
      </c>
      <c r="P566" s="9">
        <f t="shared" si="153"/>
        <v>1.04</v>
      </c>
      <c r="Q566" s="9">
        <f t="shared" si="154"/>
        <v>0.26</v>
      </c>
      <c r="R566" s="9">
        <f t="shared" si="155"/>
        <v>18.7</v>
      </c>
      <c r="S566" s="11" t="str">
        <f t="shared" si="156"/>
        <v/>
      </c>
      <c r="T566" s="11" t="str">
        <f t="shared" si="157"/>
        <v/>
      </c>
      <c r="U566" s="11" t="str">
        <f t="shared" si="158"/>
        <v/>
      </c>
      <c r="V566" s="11" t="str">
        <f t="shared" si="159"/>
        <v/>
      </c>
    </row>
    <row r="567" spans="1:22" ht="15.75" thickBot="1" x14ac:dyDescent="0.3">
      <c r="A567" s="3">
        <v>-304330</v>
      </c>
      <c r="B567" s="4">
        <v>1.41</v>
      </c>
      <c r="C567" s="4">
        <v>0.31</v>
      </c>
      <c r="D567" s="4">
        <v>21</v>
      </c>
      <c r="E567" s="4">
        <v>0.97</v>
      </c>
      <c r="F567" s="4">
        <v>1.85</v>
      </c>
      <c r="G567" s="5">
        <f t="shared" si="144"/>
        <v>1.41</v>
      </c>
      <c r="H567" s="5">
        <f t="shared" si="145"/>
        <v>0.97</v>
      </c>
      <c r="I567" s="5">
        <f t="shared" si="146"/>
        <v>0.31</v>
      </c>
      <c r="J567" s="5">
        <f t="shared" si="147"/>
        <v>21</v>
      </c>
      <c r="K567" s="7" t="str">
        <f t="shared" si="148"/>
        <v/>
      </c>
      <c r="L567" s="7" t="str">
        <f t="shared" si="149"/>
        <v/>
      </c>
      <c r="M567" s="7" t="str">
        <f t="shared" si="150"/>
        <v/>
      </c>
      <c r="N567" s="7" t="str">
        <f t="shared" si="151"/>
        <v/>
      </c>
      <c r="O567" s="9" t="str">
        <f t="shared" si="152"/>
        <v/>
      </c>
      <c r="P567" s="9" t="str">
        <f t="shared" si="153"/>
        <v/>
      </c>
      <c r="Q567" s="9" t="str">
        <f t="shared" si="154"/>
        <v/>
      </c>
      <c r="R567" s="9" t="str">
        <f t="shared" si="155"/>
        <v/>
      </c>
      <c r="S567" s="11" t="str">
        <f t="shared" si="156"/>
        <v/>
      </c>
      <c r="T567" s="11" t="str">
        <f t="shared" si="157"/>
        <v/>
      </c>
      <c r="U567" s="11" t="str">
        <f t="shared" si="158"/>
        <v/>
      </c>
      <c r="V567" s="11" t="str">
        <f t="shared" si="159"/>
        <v/>
      </c>
    </row>
    <row r="568" spans="1:22" ht="15.75" thickBot="1" x14ac:dyDescent="0.3">
      <c r="A568" s="3">
        <v>-189865</v>
      </c>
      <c r="B568" s="4">
        <v>1.41</v>
      </c>
      <c r="C568" s="4">
        <v>0.81</v>
      </c>
      <c r="D568" s="4">
        <v>21.6</v>
      </c>
      <c r="E568" s="4">
        <v>0.27</v>
      </c>
      <c r="F568" s="4">
        <v>2.54</v>
      </c>
      <c r="G568" s="5">
        <f t="shared" si="144"/>
        <v>1.41</v>
      </c>
      <c r="H568" s="5">
        <f t="shared" si="145"/>
        <v>0.27</v>
      </c>
      <c r="I568" s="5">
        <f t="shared" si="146"/>
        <v>0.81</v>
      </c>
      <c r="J568" s="5">
        <f t="shared" si="147"/>
        <v>21.6</v>
      </c>
      <c r="K568" s="7" t="str">
        <f t="shared" si="148"/>
        <v/>
      </c>
      <c r="L568" s="7" t="str">
        <f t="shared" si="149"/>
        <v/>
      </c>
      <c r="M568" s="7" t="str">
        <f t="shared" si="150"/>
        <v/>
      </c>
      <c r="N568" s="7" t="str">
        <f t="shared" si="151"/>
        <v/>
      </c>
      <c r="O568" s="9" t="str">
        <f t="shared" si="152"/>
        <v/>
      </c>
      <c r="P568" s="9" t="str">
        <f t="shared" si="153"/>
        <v/>
      </c>
      <c r="Q568" s="9" t="str">
        <f t="shared" si="154"/>
        <v/>
      </c>
      <c r="R568" s="9" t="str">
        <f t="shared" si="155"/>
        <v/>
      </c>
      <c r="S568" s="11" t="str">
        <f t="shared" si="156"/>
        <v/>
      </c>
      <c r="T568" s="11" t="str">
        <f t="shared" si="157"/>
        <v/>
      </c>
      <c r="U568" s="11" t="str">
        <f t="shared" si="158"/>
        <v/>
      </c>
      <c r="V568" s="11" t="str">
        <f t="shared" si="159"/>
        <v/>
      </c>
    </row>
    <row r="569" spans="1:22" ht="15.75" thickBot="1" x14ac:dyDescent="0.3">
      <c r="A569" s="3">
        <v>-382825</v>
      </c>
      <c r="B569" s="4">
        <v>1.41</v>
      </c>
      <c r="C569" s="4">
        <v>0.39</v>
      </c>
      <c r="D569" s="4">
        <v>30</v>
      </c>
      <c r="E569" s="4">
        <v>0.85</v>
      </c>
      <c r="F569" s="4">
        <v>1.96</v>
      </c>
      <c r="G569" s="5">
        <f t="shared" si="144"/>
        <v>1.41</v>
      </c>
      <c r="H569" s="5">
        <f t="shared" si="145"/>
        <v>0.85</v>
      </c>
      <c r="I569" s="5">
        <f t="shared" si="146"/>
        <v>0.39</v>
      </c>
      <c r="J569" s="5">
        <f t="shared" si="147"/>
        <v>30</v>
      </c>
      <c r="K569" s="7" t="str">
        <f t="shared" si="148"/>
        <v/>
      </c>
      <c r="L569" s="7" t="str">
        <f t="shared" si="149"/>
        <v/>
      </c>
      <c r="M569" s="7" t="str">
        <f t="shared" si="150"/>
        <v/>
      </c>
      <c r="N569" s="7" t="str">
        <f t="shared" si="151"/>
        <v/>
      </c>
      <c r="O569" s="9" t="str">
        <f t="shared" si="152"/>
        <v/>
      </c>
      <c r="P569" s="9" t="str">
        <f t="shared" si="153"/>
        <v/>
      </c>
      <c r="Q569" s="9" t="str">
        <f t="shared" si="154"/>
        <v/>
      </c>
      <c r="R569" s="9" t="str">
        <f t="shared" si="155"/>
        <v/>
      </c>
      <c r="S569" s="11" t="str">
        <f t="shared" si="156"/>
        <v/>
      </c>
      <c r="T569" s="11" t="str">
        <f t="shared" si="157"/>
        <v/>
      </c>
      <c r="U569" s="11" t="str">
        <f t="shared" si="158"/>
        <v/>
      </c>
      <c r="V569" s="11" t="str">
        <f t="shared" si="159"/>
        <v/>
      </c>
    </row>
    <row r="570" spans="1:22" ht="15.75" thickBot="1" x14ac:dyDescent="0.3">
      <c r="A570" s="3">
        <v>-177049</v>
      </c>
      <c r="B570" s="4">
        <v>1.42</v>
      </c>
      <c r="C570" s="4">
        <v>0.61</v>
      </c>
      <c r="D570" s="4">
        <v>0.6</v>
      </c>
      <c r="E570" s="4">
        <v>0.55000000000000004</v>
      </c>
      <c r="F570" s="4">
        <v>2.29</v>
      </c>
      <c r="G570" s="5">
        <f t="shared" si="144"/>
        <v>1.42</v>
      </c>
      <c r="H570" s="5">
        <f t="shared" si="145"/>
        <v>0.55000000000000004</v>
      </c>
      <c r="I570" s="5">
        <f t="shared" si="146"/>
        <v>0.61</v>
      </c>
      <c r="J570" s="5">
        <f t="shared" si="147"/>
        <v>0.6</v>
      </c>
      <c r="K570" s="7" t="str">
        <f t="shared" si="148"/>
        <v/>
      </c>
      <c r="L570" s="7" t="str">
        <f t="shared" si="149"/>
        <v/>
      </c>
      <c r="M570" s="7" t="str">
        <f t="shared" si="150"/>
        <v/>
      </c>
      <c r="N570" s="7" t="str">
        <f t="shared" si="151"/>
        <v/>
      </c>
      <c r="O570" s="9" t="str">
        <f t="shared" si="152"/>
        <v/>
      </c>
      <c r="P570" s="9" t="str">
        <f t="shared" si="153"/>
        <v/>
      </c>
      <c r="Q570" s="9" t="str">
        <f t="shared" si="154"/>
        <v/>
      </c>
      <c r="R570" s="9" t="str">
        <f t="shared" si="155"/>
        <v/>
      </c>
      <c r="S570" s="11" t="str">
        <f t="shared" si="156"/>
        <v/>
      </c>
      <c r="T570" s="11" t="str">
        <f t="shared" si="157"/>
        <v/>
      </c>
      <c r="U570" s="11" t="str">
        <f t="shared" si="158"/>
        <v/>
      </c>
      <c r="V570" s="11" t="str">
        <f t="shared" si="159"/>
        <v/>
      </c>
    </row>
    <row r="571" spans="1:22" ht="15.75" thickBot="1" x14ac:dyDescent="0.3">
      <c r="A571" s="3" t="s">
        <v>267</v>
      </c>
      <c r="B571" s="4">
        <v>1.42</v>
      </c>
      <c r="C571" s="4">
        <v>0.34</v>
      </c>
      <c r="D571" s="4">
        <v>2.6</v>
      </c>
      <c r="E571" s="4">
        <v>0.93</v>
      </c>
      <c r="F571" s="4">
        <v>1.9</v>
      </c>
      <c r="G571" s="5">
        <f t="shared" si="144"/>
        <v>1.42</v>
      </c>
      <c r="H571" s="5">
        <f t="shared" si="145"/>
        <v>0.93</v>
      </c>
      <c r="I571" s="5">
        <f t="shared" si="146"/>
        <v>0.34</v>
      </c>
      <c r="J571" s="5">
        <f t="shared" si="147"/>
        <v>2.6</v>
      </c>
      <c r="K571" s="7" t="str">
        <f t="shared" si="148"/>
        <v/>
      </c>
      <c r="L571" s="7" t="str">
        <f t="shared" si="149"/>
        <v/>
      </c>
      <c r="M571" s="7" t="str">
        <f t="shared" si="150"/>
        <v/>
      </c>
      <c r="N571" s="7" t="str">
        <f t="shared" si="151"/>
        <v/>
      </c>
      <c r="O571" s="9" t="str">
        <f t="shared" si="152"/>
        <v/>
      </c>
      <c r="P571" s="9" t="str">
        <f t="shared" si="153"/>
        <v/>
      </c>
      <c r="Q571" s="9" t="str">
        <f t="shared" si="154"/>
        <v/>
      </c>
      <c r="R571" s="9" t="str">
        <f t="shared" si="155"/>
        <v/>
      </c>
      <c r="S571" s="11" t="str">
        <f t="shared" si="156"/>
        <v/>
      </c>
      <c r="T571" s="11" t="str">
        <f t="shared" si="157"/>
        <v/>
      </c>
      <c r="U571" s="11" t="str">
        <f t="shared" si="158"/>
        <v/>
      </c>
      <c r="V571" s="11" t="str">
        <f t="shared" si="159"/>
        <v/>
      </c>
    </row>
    <row r="572" spans="1:22" ht="15.75" thickBot="1" x14ac:dyDescent="0.3">
      <c r="A572" s="3" t="s">
        <v>528</v>
      </c>
      <c r="B572" s="4">
        <v>1.42</v>
      </c>
      <c r="C572" s="4">
        <v>0.31</v>
      </c>
      <c r="D572" s="4">
        <v>3.7</v>
      </c>
      <c r="E572" s="4">
        <v>0.98</v>
      </c>
      <c r="F572" s="4">
        <v>1.86</v>
      </c>
      <c r="G572" s="5">
        <f t="shared" si="144"/>
        <v>1.42</v>
      </c>
      <c r="H572" s="5">
        <f t="shared" si="145"/>
        <v>0.98</v>
      </c>
      <c r="I572" s="5">
        <f t="shared" si="146"/>
        <v>0.31</v>
      </c>
      <c r="J572" s="5">
        <f t="shared" si="147"/>
        <v>3.7</v>
      </c>
      <c r="K572" s="7" t="str">
        <f t="shared" si="148"/>
        <v/>
      </c>
      <c r="L572" s="7" t="str">
        <f t="shared" si="149"/>
        <v/>
      </c>
      <c r="M572" s="7" t="str">
        <f t="shared" si="150"/>
        <v/>
      </c>
      <c r="N572" s="7" t="str">
        <f t="shared" si="151"/>
        <v/>
      </c>
      <c r="O572" s="9" t="str">
        <f t="shared" si="152"/>
        <v/>
      </c>
      <c r="P572" s="9" t="str">
        <f t="shared" si="153"/>
        <v/>
      </c>
      <c r="Q572" s="9" t="str">
        <f t="shared" si="154"/>
        <v/>
      </c>
      <c r="R572" s="9" t="str">
        <f t="shared" si="155"/>
        <v/>
      </c>
      <c r="S572" s="11" t="str">
        <f t="shared" si="156"/>
        <v/>
      </c>
      <c r="T572" s="11" t="str">
        <f t="shared" si="157"/>
        <v/>
      </c>
      <c r="U572" s="11" t="str">
        <f t="shared" si="158"/>
        <v/>
      </c>
      <c r="V572" s="11" t="str">
        <f t="shared" si="159"/>
        <v/>
      </c>
    </row>
    <row r="573" spans="1:22" ht="15.75" thickBot="1" x14ac:dyDescent="0.3">
      <c r="A573" s="3">
        <v>-139622</v>
      </c>
      <c r="B573" s="4">
        <v>1.42</v>
      </c>
      <c r="C573" s="4">
        <v>0.31</v>
      </c>
      <c r="D573" s="4">
        <v>9.3000000000000007</v>
      </c>
      <c r="E573" s="4">
        <v>0.98</v>
      </c>
      <c r="F573" s="4">
        <v>1.87</v>
      </c>
      <c r="G573" s="5">
        <f t="shared" si="144"/>
        <v>1.42</v>
      </c>
      <c r="H573" s="5">
        <f t="shared" si="145"/>
        <v>0.98</v>
      </c>
      <c r="I573" s="5">
        <f t="shared" si="146"/>
        <v>0.31</v>
      </c>
      <c r="J573" s="5">
        <f t="shared" si="147"/>
        <v>9.3000000000000007</v>
      </c>
      <c r="K573" s="7" t="str">
        <f t="shared" si="148"/>
        <v/>
      </c>
      <c r="L573" s="7" t="str">
        <f t="shared" si="149"/>
        <v/>
      </c>
      <c r="M573" s="7" t="str">
        <f t="shared" si="150"/>
        <v/>
      </c>
      <c r="N573" s="7" t="str">
        <f t="shared" si="151"/>
        <v/>
      </c>
      <c r="O573" s="9" t="str">
        <f t="shared" si="152"/>
        <v/>
      </c>
      <c r="P573" s="9" t="str">
        <f t="shared" si="153"/>
        <v/>
      </c>
      <c r="Q573" s="9" t="str">
        <f t="shared" si="154"/>
        <v/>
      </c>
      <c r="R573" s="9" t="str">
        <f t="shared" si="155"/>
        <v/>
      </c>
      <c r="S573" s="11" t="str">
        <f t="shared" si="156"/>
        <v/>
      </c>
      <c r="T573" s="11" t="str">
        <f t="shared" si="157"/>
        <v/>
      </c>
      <c r="U573" s="11" t="str">
        <f t="shared" si="158"/>
        <v/>
      </c>
      <c r="V573" s="11" t="str">
        <f t="shared" si="159"/>
        <v/>
      </c>
    </row>
    <row r="574" spans="1:22" ht="15.75" thickBot="1" x14ac:dyDescent="0.3">
      <c r="A574" s="3" t="s">
        <v>202</v>
      </c>
      <c r="B574" s="4">
        <v>1.42</v>
      </c>
      <c r="C574" s="4">
        <v>0.28999999999999998</v>
      </c>
      <c r="D574" s="4">
        <v>13.8</v>
      </c>
      <c r="E574" s="4">
        <v>1.01</v>
      </c>
      <c r="F574" s="4">
        <v>1.83</v>
      </c>
      <c r="G574" s="5">
        <f t="shared" si="144"/>
        <v>1.42</v>
      </c>
      <c r="H574" s="5">
        <f t="shared" si="145"/>
        <v>1.01</v>
      </c>
      <c r="I574" s="5">
        <f t="shared" si="146"/>
        <v>0.28999999999999998</v>
      </c>
      <c r="J574" s="5">
        <f t="shared" si="147"/>
        <v>13.8</v>
      </c>
      <c r="K574" s="7" t="str">
        <f t="shared" si="148"/>
        <v/>
      </c>
      <c r="L574" s="7" t="str">
        <f t="shared" si="149"/>
        <v/>
      </c>
      <c r="M574" s="7" t="str">
        <f t="shared" si="150"/>
        <v/>
      </c>
      <c r="N574" s="7" t="str">
        <f t="shared" si="151"/>
        <v/>
      </c>
      <c r="O574" s="9" t="str">
        <f t="shared" si="152"/>
        <v/>
      </c>
      <c r="P574" s="9" t="str">
        <f t="shared" si="153"/>
        <v/>
      </c>
      <c r="Q574" s="9" t="str">
        <f t="shared" si="154"/>
        <v/>
      </c>
      <c r="R574" s="9" t="str">
        <f t="shared" si="155"/>
        <v/>
      </c>
      <c r="S574" s="11" t="str">
        <f t="shared" si="156"/>
        <v/>
      </c>
      <c r="T574" s="11" t="str">
        <f t="shared" si="157"/>
        <v/>
      </c>
      <c r="U574" s="11" t="str">
        <f t="shared" si="158"/>
        <v/>
      </c>
      <c r="V574" s="11" t="str">
        <f t="shared" si="159"/>
        <v/>
      </c>
    </row>
    <row r="575" spans="1:22" ht="15.75" thickBot="1" x14ac:dyDescent="0.3">
      <c r="A575" s="3" t="s">
        <v>1026</v>
      </c>
      <c r="B575" s="4">
        <v>1.42</v>
      </c>
      <c r="C575" s="4">
        <v>0.32</v>
      </c>
      <c r="D575" s="4">
        <v>16.8</v>
      </c>
      <c r="E575" s="4">
        <v>0.96</v>
      </c>
      <c r="F575" s="4">
        <v>1.87</v>
      </c>
      <c r="G575" s="5">
        <f t="shared" si="144"/>
        <v>1.42</v>
      </c>
      <c r="H575" s="5">
        <f t="shared" si="145"/>
        <v>0.96</v>
      </c>
      <c r="I575" s="5">
        <f t="shared" si="146"/>
        <v>0.32</v>
      </c>
      <c r="J575" s="5">
        <f t="shared" si="147"/>
        <v>16.8</v>
      </c>
      <c r="K575" s="7" t="str">
        <f t="shared" si="148"/>
        <v/>
      </c>
      <c r="L575" s="7" t="str">
        <f t="shared" si="149"/>
        <v/>
      </c>
      <c r="M575" s="7" t="str">
        <f t="shared" si="150"/>
        <v/>
      </c>
      <c r="N575" s="7" t="str">
        <f t="shared" si="151"/>
        <v/>
      </c>
      <c r="O575" s="9" t="str">
        <f t="shared" si="152"/>
        <v/>
      </c>
      <c r="P575" s="9" t="str">
        <f t="shared" si="153"/>
        <v/>
      </c>
      <c r="Q575" s="9" t="str">
        <f t="shared" si="154"/>
        <v/>
      </c>
      <c r="R575" s="9" t="str">
        <f t="shared" si="155"/>
        <v/>
      </c>
      <c r="S575" s="11" t="str">
        <f t="shared" si="156"/>
        <v/>
      </c>
      <c r="T575" s="11" t="str">
        <f t="shared" si="157"/>
        <v/>
      </c>
      <c r="U575" s="11" t="str">
        <f t="shared" si="158"/>
        <v/>
      </c>
      <c r="V575" s="11" t="str">
        <f t="shared" si="159"/>
        <v/>
      </c>
    </row>
    <row r="576" spans="1:22" ht="15.75" thickBot="1" x14ac:dyDescent="0.3">
      <c r="A576" s="3" t="s">
        <v>589</v>
      </c>
      <c r="B576" s="4">
        <v>1.42</v>
      </c>
      <c r="C576" s="4">
        <v>0.32</v>
      </c>
      <c r="D576" s="4">
        <v>26.2</v>
      </c>
      <c r="E576" s="4">
        <v>0.97</v>
      </c>
      <c r="F576" s="4">
        <v>1.86</v>
      </c>
      <c r="G576" s="5">
        <f t="shared" si="144"/>
        <v>1.42</v>
      </c>
      <c r="H576" s="5">
        <f t="shared" si="145"/>
        <v>0.97</v>
      </c>
      <c r="I576" s="5">
        <f t="shared" si="146"/>
        <v>0.32</v>
      </c>
      <c r="J576" s="5">
        <f t="shared" si="147"/>
        <v>26.2</v>
      </c>
      <c r="K576" s="7" t="str">
        <f t="shared" si="148"/>
        <v/>
      </c>
      <c r="L576" s="7" t="str">
        <f t="shared" si="149"/>
        <v/>
      </c>
      <c r="M576" s="7" t="str">
        <f t="shared" si="150"/>
        <v/>
      </c>
      <c r="N576" s="7" t="str">
        <f t="shared" si="151"/>
        <v/>
      </c>
      <c r="O576" s="9" t="str">
        <f t="shared" si="152"/>
        <v/>
      </c>
      <c r="P576" s="9" t="str">
        <f t="shared" si="153"/>
        <v/>
      </c>
      <c r="Q576" s="9" t="str">
        <f t="shared" si="154"/>
        <v/>
      </c>
      <c r="R576" s="9" t="str">
        <f t="shared" si="155"/>
        <v/>
      </c>
      <c r="S576" s="11" t="str">
        <f t="shared" si="156"/>
        <v/>
      </c>
      <c r="T576" s="11" t="str">
        <f t="shared" si="157"/>
        <v/>
      </c>
      <c r="U576" s="11" t="str">
        <f t="shared" si="158"/>
        <v/>
      </c>
      <c r="V576" s="11" t="str">
        <f t="shared" si="159"/>
        <v/>
      </c>
    </row>
    <row r="577" spans="1:22" ht="15.75" thickBot="1" x14ac:dyDescent="0.3">
      <c r="A577" s="3" t="s">
        <v>211</v>
      </c>
      <c r="B577" s="4">
        <v>1.42</v>
      </c>
      <c r="C577" s="4">
        <v>0.55000000000000004</v>
      </c>
      <c r="D577" s="4">
        <v>33.700000000000003</v>
      </c>
      <c r="E577" s="4">
        <v>0.64</v>
      </c>
      <c r="F577" s="4">
        <v>2.19</v>
      </c>
      <c r="G577" s="5">
        <f t="shared" si="144"/>
        <v>1.42</v>
      </c>
      <c r="H577" s="5">
        <f t="shared" si="145"/>
        <v>0.64</v>
      </c>
      <c r="I577" s="5">
        <f t="shared" si="146"/>
        <v>0.55000000000000004</v>
      </c>
      <c r="J577" s="5">
        <f t="shared" si="147"/>
        <v>33.700000000000003</v>
      </c>
      <c r="K577" s="7" t="str">
        <f t="shared" si="148"/>
        <v/>
      </c>
      <c r="L577" s="7" t="str">
        <f t="shared" si="149"/>
        <v/>
      </c>
      <c r="M577" s="7" t="str">
        <f t="shared" si="150"/>
        <v/>
      </c>
      <c r="N577" s="7" t="str">
        <f t="shared" si="151"/>
        <v/>
      </c>
      <c r="O577" s="9" t="str">
        <f t="shared" si="152"/>
        <v/>
      </c>
      <c r="P577" s="9" t="str">
        <f t="shared" si="153"/>
        <v/>
      </c>
      <c r="Q577" s="9" t="str">
        <f t="shared" si="154"/>
        <v/>
      </c>
      <c r="R577" s="9" t="str">
        <f t="shared" si="155"/>
        <v/>
      </c>
      <c r="S577" s="11" t="str">
        <f t="shared" si="156"/>
        <v/>
      </c>
      <c r="T577" s="11" t="str">
        <f t="shared" si="157"/>
        <v/>
      </c>
      <c r="U577" s="11" t="str">
        <f t="shared" si="158"/>
        <v/>
      </c>
      <c r="V577" s="11" t="str">
        <f t="shared" si="159"/>
        <v/>
      </c>
    </row>
    <row r="578" spans="1:22" ht="15.75" thickBot="1" x14ac:dyDescent="0.3">
      <c r="A578" s="3">
        <v>-144332</v>
      </c>
      <c r="B578" s="4">
        <v>1.42</v>
      </c>
      <c r="C578" s="4">
        <v>0.28999999999999998</v>
      </c>
      <c r="D578" s="4">
        <v>55.9</v>
      </c>
      <c r="E578" s="4">
        <v>1.01</v>
      </c>
      <c r="F578" s="4">
        <v>1.83</v>
      </c>
      <c r="G578" s="5">
        <f t="shared" si="144"/>
        <v>1.42</v>
      </c>
      <c r="H578" s="5">
        <f t="shared" si="145"/>
        <v>1.01</v>
      </c>
      <c r="I578" s="5">
        <f t="shared" si="146"/>
        <v>0.28999999999999998</v>
      </c>
      <c r="J578" s="5">
        <f t="shared" si="147"/>
        <v>55.9</v>
      </c>
      <c r="K578" s="7" t="str">
        <f t="shared" si="148"/>
        <v/>
      </c>
      <c r="L578" s="7" t="str">
        <f t="shared" si="149"/>
        <v/>
      </c>
      <c r="M578" s="7" t="str">
        <f t="shared" si="150"/>
        <v/>
      </c>
      <c r="N578" s="7" t="str">
        <f t="shared" si="151"/>
        <v/>
      </c>
      <c r="O578" s="9" t="str">
        <f t="shared" si="152"/>
        <v/>
      </c>
      <c r="P578" s="9" t="str">
        <f t="shared" si="153"/>
        <v/>
      </c>
      <c r="Q578" s="9" t="str">
        <f t="shared" si="154"/>
        <v/>
      </c>
      <c r="R578" s="9" t="str">
        <f t="shared" si="155"/>
        <v/>
      </c>
      <c r="S578" s="11" t="str">
        <f t="shared" si="156"/>
        <v/>
      </c>
      <c r="T578" s="11" t="str">
        <f t="shared" si="157"/>
        <v/>
      </c>
      <c r="U578" s="11" t="str">
        <f t="shared" si="158"/>
        <v/>
      </c>
      <c r="V578" s="11" t="str">
        <f t="shared" si="159"/>
        <v/>
      </c>
    </row>
    <row r="579" spans="1:22" ht="15.75" thickBot="1" x14ac:dyDescent="0.3">
      <c r="A579" s="3" t="s">
        <v>108</v>
      </c>
      <c r="B579" s="4">
        <v>1.43</v>
      </c>
      <c r="C579" s="4">
        <v>0.68</v>
      </c>
      <c r="D579" s="4">
        <v>3.5</v>
      </c>
      <c r="E579" s="4">
        <v>0.46</v>
      </c>
      <c r="F579" s="4">
        <v>2.4</v>
      </c>
      <c r="G579" s="5">
        <f t="shared" ref="G579:G642" si="160">IF(AND(B579&gt;=1,E579&lt;=1.02),B579,"")</f>
        <v>1.43</v>
      </c>
      <c r="H579" s="5">
        <f t="shared" ref="H579:H642" si="161">IF(AND(B579&gt;=1,E579&lt;=1.02),E579,"")</f>
        <v>0.46</v>
      </c>
      <c r="I579" s="5">
        <f t="shared" ref="I579:I642" si="162">IF(AND(B579&gt;=1,E579&lt;=1.02),C579,"")</f>
        <v>0.68</v>
      </c>
      <c r="J579" s="5">
        <f t="shared" ref="J579:J642" si="163">IF(AND(B579&gt;=1,E579&lt;=1.02),D579,"")</f>
        <v>3.5</v>
      </c>
      <c r="K579" s="7" t="str">
        <f t="shared" ref="K579:K642" si="164">IF(AND(B579&lt;1,F579&gt;0.983),B579,"")</f>
        <v/>
      </c>
      <c r="L579" s="7" t="str">
        <f t="shared" ref="L579:L642" si="165">IF(AND(B579&lt;1,F579&gt;0.983),F579,"")</f>
        <v/>
      </c>
      <c r="M579" s="7" t="str">
        <f t="shared" ref="M579:M642" si="166">IF(AND(B579&lt;1,F579&gt;0.983),C579,"")</f>
        <v/>
      </c>
      <c r="N579" s="7" t="str">
        <f t="shared" ref="N579:N642" si="167">IF(AND(B579&lt;1,F579&gt;0.983),D579,"")</f>
        <v/>
      </c>
      <c r="O579" s="9" t="str">
        <f t="shared" ref="O579:O642" si="168">IF(AND(B579&gt;=1, 1.02&lt;E579, E579&lt;=1.3),B579,"")</f>
        <v/>
      </c>
      <c r="P579" s="9" t="str">
        <f t="shared" ref="P579:P642" si="169">IF(AND(B579&gt;=1, 1.02&lt;E579, E579&lt;=1.3),E579,"")</f>
        <v/>
      </c>
      <c r="Q579" s="9" t="str">
        <f t="shared" ref="Q579:Q642" si="170">IF(AND(B579&gt;=1, 1.02&lt;E579, E579&lt;=1.3),C579,"")</f>
        <v/>
      </c>
      <c r="R579" s="9" t="str">
        <f t="shared" ref="R579:R642" si="171">IF(AND(B579&gt;=1, 1.02&lt;E579, E579&lt;=1.3),D579,"")</f>
        <v/>
      </c>
      <c r="S579" s="11" t="str">
        <f t="shared" ref="S579:S642" si="172">IF(AND(B579&lt;1, F579&lt;0.983),B579,"")</f>
        <v/>
      </c>
      <c r="T579" s="11" t="str">
        <f t="shared" ref="T579:T642" si="173">IF(AND(B579&lt;1, F579&lt;0.983),F579,"")</f>
        <v/>
      </c>
      <c r="U579" s="11" t="str">
        <f t="shared" ref="U579:U642" si="174">IF(AND(B579&lt;1, F579&lt;0.983),C579,"")</f>
        <v/>
      </c>
      <c r="V579" s="11" t="str">
        <f t="shared" ref="V579:V642" si="175">IF(AND(B579&lt;1, F579&lt;0.983),D579,"")</f>
        <v/>
      </c>
    </row>
    <row r="580" spans="1:22" ht="15.75" thickBot="1" x14ac:dyDescent="0.3">
      <c r="A580" s="3">
        <v>-367789</v>
      </c>
      <c r="B580" s="4">
        <v>1.43</v>
      </c>
      <c r="C580" s="4">
        <v>0.39</v>
      </c>
      <c r="D580" s="4">
        <v>3.7</v>
      </c>
      <c r="E580" s="4">
        <v>0.87</v>
      </c>
      <c r="F580" s="4">
        <v>1.99</v>
      </c>
      <c r="G580" s="5">
        <f t="shared" si="160"/>
        <v>1.43</v>
      </c>
      <c r="H580" s="5">
        <f t="shared" si="161"/>
        <v>0.87</v>
      </c>
      <c r="I580" s="5">
        <f t="shared" si="162"/>
        <v>0.39</v>
      </c>
      <c r="J580" s="5">
        <f t="shared" si="163"/>
        <v>3.7</v>
      </c>
      <c r="K580" s="7" t="str">
        <f t="shared" si="164"/>
        <v/>
      </c>
      <c r="L580" s="7" t="str">
        <f t="shared" si="165"/>
        <v/>
      </c>
      <c r="M580" s="7" t="str">
        <f t="shared" si="166"/>
        <v/>
      </c>
      <c r="N580" s="7" t="str">
        <f t="shared" si="167"/>
        <v/>
      </c>
      <c r="O580" s="9" t="str">
        <f t="shared" si="168"/>
        <v/>
      </c>
      <c r="P580" s="9" t="str">
        <f t="shared" si="169"/>
        <v/>
      </c>
      <c r="Q580" s="9" t="str">
        <f t="shared" si="170"/>
        <v/>
      </c>
      <c r="R580" s="9" t="str">
        <f t="shared" si="171"/>
        <v/>
      </c>
      <c r="S580" s="11" t="str">
        <f t="shared" si="172"/>
        <v/>
      </c>
      <c r="T580" s="11" t="str">
        <f t="shared" si="173"/>
        <v/>
      </c>
      <c r="U580" s="11" t="str">
        <f t="shared" si="174"/>
        <v/>
      </c>
      <c r="V580" s="11" t="str">
        <f t="shared" si="175"/>
        <v/>
      </c>
    </row>
    <row r="581" spans="1:22" ht="15.75" thickBot="1" x14ac:dyDescent="0.3">
      <c r="A581" s="3" t="s">
        <v>924</v>
      </c>
      <c r="B581" s="4">
        <v>1.43</v>
      </c>
      <c r="C581" s="4">
        <v>0.28000000000000003</v>
      </c>
      <c r="D581" s="4">
        <v>5.7</v>
      </c>
      <c r="E581" s="4">
        <v>1.02</v>
      </c>
      <c r="F581" s="4">
        <v>1.83</v>
      </c>
      <c r="G581" s="5">
        <f t="shared" si="160"/>
        <v>1.43</v>
      </c>
      <c r="H581" s="5">
        <f t="shared" si="161"/>
        <v>1.02</v>
      </c>
      <c r="I581" s="5">
        <f t="shared" si="162"/>
        <v>0.28000000000000003</v>
      </c>
      <c r="J581" s="5">
        <f t="shared" si="163"/>
        <v>5.7</v>
      </c>
      <c r="K581" s="7" t="str">
        <f t="shared" si="164"/>
        <v/>
      </c>
      <c r="L581" s="7" t="str">
        <f t="shared" si="165"/>
        <v/>
      </c>
      <c r="M581" s="7" t="str">
        <f t="shared" si="166"/>
        <v/>
      </c>
      <c r="N581" s="7" t="str">
        <f t="shared" si="167"/>
        <v/>
      </c>
      <c r="O581" s="9" t="str">
        <f t="shared" si="168"/>
        <v/>
      </c>
      <c r="P581" s="9" t="str">
        <f t="shared" si="169"/>
        <v/>
      </c>
      <c r="Q581" s="9" t="str">
        <f t="shared" si="170"/>
        <v/>
      </c>
      <c r="R581" s="9" t="str">
        <f t="shared" si="171"/>
        <v/>
      </c>
      <c r="S581" s="11" t="str">
        <f t="shared" si="172"/>
        <v/>
      </c>
      <c r="T581" s="11" t="str">
        <f t="shared" si="173"/>
        <v/>
      </c>
      <c r="U581" s="11" t="str">
        <f t="shared" si="174"/>
        <v/>
      </c>
      <c r="V581" s="11" t="str">
        <f t="shared" si="175"/>
        <v/>
      </c>
    </row>
    <row r="582" spans="1:22" ht="15.75" thickBot="1" x14ac:dyDescent="0.3">
      <c r="A582" s="3" t="s">
        <v>318</v>
      </c>
      <c r="B582" s="4">
        <v>1.43</v>
      </c>
      <c r="C582" s="4">
        <v>0.46</v>
      </c>
      <c r="D582" s="4">
        <v>6.1</v>
      </c>
      <c r="E582" s="4">
        <v>0.77</v>
      </c>
      <c r="F582" s="4">
        <v>2.09</v>
      </c>
      <c r="G582" s="5">
        <f t="shared" si="160"/>
        <v>1.43</v>
      </c>
      <c r="H582" s="5">
        <f t="shared" si="161"/>
        <v>0.77</v>
      </c>
      <c r="I582" s="5">
        <f t="shared" si="162"/>
        <v>0.46</v>
      </c>
      <c r="J582" s="5">
        <f t="shared" si="163"/>
        <v>6.1</v>
      </c>
      <c r="K582" s="7" t="str">
        <f t="shared" si="164"/>
        <v/>
      </c>
      <c r="L582" s="7" t="str">
        <f t="shared" si="165"/>
        <v/>
      </c>
      <c r="M582" s="7" t="str">
        <f t="shared" si="166"/>
        <v/>
      </c>
      <c r="N582" s="7" t="str">
        <f t="shared" si="167"/>
        <v/>
      </c>
      <c r="O582" s="9" t="str">
        <f t="shared" si="168"/>
        <v/>
      </c>
      <c r="P582" s="9" t="str">
        <f t="shared" si="169"/>
        <v/>
      </c>
      <c r="Q582" s="9" t="str">
        <f t="shared" si="170"/>
        <v/>
      </c>
      <c r="R582" s="9" t="str">
        <f t="shared" si="171"/>
        <v/>
      </c>
      <c r="S582" s="11" t="str">
        <f t="shared" si="172"/>
        <v/>
      </c>
      <c r="T582" s="11" t="str">
        <f t="shared" si="173"/>
        <v/>
      </c>
      <c r="U582" s="11" t="str">
        <f t="shared" si="174"/>
        <v/>
      </c>
      <c r="V582" s="11" t="str">
        <f t="shared" si="175"/>
        <v/>
      </c>
    </row>
    <row r="583" spans="1:22" ht="15.75" thickBot="1" x14ac:dyDescent="0.3">
      <c r="A583" s="3" t="s">
        <v>818</v>
      </c>
      <c r="B583" s="4">
        <v>1.43</v>
      </c>
      <c r="C583" s="4">
        <v>0.37</v>
      </c>
      <c r="D583" s="4">
        <v>6.1</v>
      </c>
      <c r="E583" s="4">
        <v>0.9</v>
      </c>
      <c r="F583" s="4">
        <v>1.95</v>
      </c>
      <c r="G583" s="5">
        <f t="shared" si="160"/>
        <v>1.43</v>
      </c>
      <c r="H583" s="5">
        <f t="shared" si="161"/>
        <v>0.9</v>
      </c>
      <c r="I583" s="5">
        <f t="shared" si="162"/>
        <v>0.37</v>
      </c>
      <c r="J583" s="5">
        <f t="shared" si="163"/>
        <v>6.1</v>
      </c>
      <c r="K583" s="7" t="str">
        <f t="shared" si="164"/>
        <v/>
      </c>
      <c r="L583" s="7" t="str">
        <f t="shared" si="165"/>
        <v/>
      </c>
      <c r="M583" s="7" t="str">
        <f t="shared" si="166"/>
        <v/>
      </c>
      <c r="N583" s="7" t="str">
        <f t="shared" si="167"/>
        <v/>
      </c>
      <c r="O583" s="9" t="str">
        <f t="shared" si="168"/>
        <v/>
      </c>
      <c r="P583" s="9" t="str">
        <f t="shared" si="169"/>
        <v/>
      </c>
      <c r="Q583" s="9" t="str">
        <f t="shared" si="170"/>
        <v/>
      </c>
      <c r="R583" s="9" t="str">
        <f t="shared" si="171"/>
        <v/>
      </c>
      <c r="S583" s="11" t="str">
        <f t="shared" si="172"/>
        <v/>
      </c>
      <c r="T583" s="11" t="str">
        <f t="shared" si="173"/>
        <v/>
      </c>
      <c r="U583" s="11" t="str">
        <f t="shared" si="174"/>
        <v/>
      </c>
      <c r="V583" s="11" t="str">
        <f t="shared" si="175"/>
        <v/>
      </c>
    </row>
    <row r="584" spans="1:22" ht="15.75" thickBot="1" x14ac:dyDescent="0.3">
      <c r="A584" s="3" t="s">
        <v>278</v>
      </c>
      <c r="B584" s="4">
        <v>1.43</v>
      </c>
      <c r="C584" s="4">
        <v>0.33</v>
      </c>
      <c r="D584" s="4">
        <v>8.8000000000000007</v>
      </c>
      <c r="E584" s="4">
        <v>0.95</v>
      </c>
      <c r="F584" s="4">
        <v>1.9</v>
      </c>
      <c r="G584" s="5">
        <f t="shared" si="160"/>
        <v>1.43</v>
      </c>
      <c r="H584" s="5">
        <f t="shared" si="161"/>
        <v>0.95</v>
      </c>
      <c r="I584" s="5">
        <f t="shared" si="162"/>
        <v>0.33</v>
      </c>
      <c r="J584" s="5">
        <f t="shared" si="163"/>
        <v>8.8000000000000007</v>
      </c>
      <c r="K584" s="7" t="str">
        <f t="shared" si="164"/>
        <v/>
      </c>
      <c r="L584" s="7" t="str">
        <f t="shared" si="165"/>
        <v/>
      </c>
      <c r="M584" s="7" t="str">
        <f t="shared" si="166"/>
        <v/>
      </c>
      <c r="N584" s="7" t="str">
        <f t="shared" si="167"/>
        <v/>
      </c>
      <c r="O584" s="9" t="str">
        <f t="shared" si="168"/>
        <v/>
      </c>
      <c r="P584" s="9" t="str">
        <f t="shared" si="169"/>
        <v/>
      </c>
      <c r="Q584" s="9" t="str">
        <f t="shared" si="170"/>
        <v/>
      </c>
      <c r="R584" s="9" t="str">
        <f t="shared" si="171"/>
        <v/>
      </c>
      <c r="S584" s="11" t="str">
        <f t="shared" si="172"/>
        <v/>
      </c>
      <c r="T584" s="11" t="str">
        <f t="shared" si="173"/>
        <v/>
      </c>
      <c r="U584" s="11" t="str">
        <f t="shared" si="174"/>
        <v/>
      </c>
      <c r="V584" s="11" t="str">
        <f t="shared" si="175"/>
        <v/>
      </c>
    </row>
    <row r="585" spans="1:22" ht="15.75" thickBot="1" x14ac:dyDescent="0.3">
      <c r="A585" s="3" t="s">
        <v>395</v>
      </c>
      <c r="B585" s="4">
        <v>1.43</v>
      </c>
      <c r="C585" s="4">
        <v>0.35</v>
      </c>
      <c r="D585" s="4">
        <v>9.9</v>
      </c>
      <c r="E585" s="4">
        <v>0.93</v>
      </c>
      <c r="F585" s="4">
        <v>1.93</v>
      </c>
      <c r="G585" s="5">
        <f t="shared" si="160"/>
        <v>1.43</v>
      </c>
      <c r="H585" s="5">
        <f t="shared" si="161"/>
        <v>0.93</v>
      </c>
      <c r="I585" s="5">
        <f t="shared" si="162"/>
        <v>0.35</v>
      </c>
      <c r="J585" s="5">
        <f t="shared" si="163"/>
        <v>9.9</v>
      </c>
      <c r="K585" s="7" t="str">
        <f t="shared" si="164"/>
        <v/>
      </c>
      <c r="L585" s="7" t="str">
        <f t="shared" si="165"/>
        <v/>
      </c>
      <c r="M585" s="7" t="str">
        <f t="shared" si="166"/>
        <v/>
      </c>
      <c r="N585" s="7" t="str">
        <f t="shared" si="167"/>
        <v/>
      </c>
      <c r="O585" s="9" t="str">
        <f t="shared" si="168"/>
        <v/>
      </c>
      <c r="P585" s="9" t="str">
        <f t="shared" si="169"/>
        <v/>
      </c>
      <c r="Q585" s="9" t="str">
        <f t="shared" si="170"/>
        <v/>
      </c>
      <c r="R585" s="9" t="str">
        <f t="shared" si="171"/>
        <v/>
      </c>
      <c r="S585" s="11" t="str">
        <f t="shared" si="172"/>
        <v/>
      </c>
      <c r="T585" s="11" t="str">
        <f t="shared" si="173"/>
        <v/>
      </c>
      <c r="U585" s="11" t="str">
        <f t="shared" si="174"/>
        <v/>
      </c>
      <c r="V585" s="11" t="str">
        <f t="shared" si="175"/>
        <v/>
      </c>
    </row>
    <row r="586" spans="1:22" ht="15.75" thickBot="1" x14ac:dyDescent="0.3">
      <c r="A586" s="3">
        <v>-65690</v>
      </c>
      <c r="B586" s="4">
        <v>1.43</v>
      </c>
      <c r="C586" s="4">
        <v>0.36</v>
      </c>
      <c r="D586" s="4">
        <v>11.2</v>
      </c>
      <c r="E586" s="4">
        <v>0.91</v>
      </c>
      <c r="F586" s="4">
        <v>1.95</v>
      </c>
      <c r="G586" s="5">
        <f t="shared" si="160"/>
        <v>1.43</v>
      </c>
      <c r="H586" s="5">
        <f t="shared" si="161"/>
        <v>0.91</v>
      </c>
      <c r="I586" s="5">
        <f t="shared" si="162"/>
        <v>0.36</v>
      </c>
      <c r="J586" s="5">
        <f t="shared" si="163"/>
        <v>11.2</v>
      </c>
      <c r="K586" s="7" t="str">
        <f t="shared" si="164"/>
        <v/>
      </c>
      <c r="L586" s="7" t="str">
        <f t="shared" si="165"/>
        <v/>
      </c>
      <c r="M586" s="7" t="str">
        <f t="shared" si="166"/>
        <v/>
      </c>
      <c r="N586" s="7" t="str">
        <f t="shared" si="167"/>
        <v/>
      </c>
      <c r="O586" s="9" t="str">
        <f t="shared" si="168"/>
        <v/>
      </c>
      <c r="P586" s="9" t="str">
        <f t="shared" si="169"/>
        <v/>
      </c>
      <c r="Q586" s="9" t="str">
        <f t="shared" si="170"/>
        <v/>
      </c>
      <c r="R586" s="9" t="str">
        <f t="shared" si="171"/>
        <v/>
      </c>
      <c r="S586" s="11" t="str">
        <f t="shared" si="172"/>
        <v/>
      </c>
      <c r="T586" s="11" t="str">
        <f t="shared" si="173"/>
        <v/>
      </c>
      <c r="U586" s="11" t="str">
        <f t="shared" si="174"/>
        <v/>
      </c>
      <c r="V586" s="11" t="str">
        <f t="shared" si="175"/>
        <v/>
      </c>
    </row>
    <row r="587" spans="1:22" ht="15.75" thickBot="1" x14ac:dyDescent="0.3">
      <c r="A587" s="3" t="s">
        <v>335</v>
      </c>
      <c r="B587" s="4">
        <v>1.43</v>
      </c>
      <c r="C587" s="4">
        <v>0.6</v>
      </c>
      <c r="D587" s="4">
        <v>12.4</v>
      </c>
      <c r="E587" s="4">
        <v>0.57999999999999996</v>
      </c>
      <c r="F587" s="4">
        <v>2.2799999999999998</v>
      </c>
      <c r="G587" s="5">
        <f t="shared" si="160"/>
        <v>1.43</v>
      </c>
      <c r="H587" s="5">
        <f t="shared" si="161"/>
        <v>0.57999999999999996</v>
      </c>
      <c r="I587" s="5">
        <f t="shared" si="162"/>
        <v>0.6</v>
      </c>
      <c r="J587" s="5">
        <f t="shared" si="163"/>
        <v>12.4</v>
      </c>
      <c r="K587" s="7" t="str">
        <f t="shared" si="164"/>
        <v/>
      </c>
      <c r="L587" s="7" t="str">
        <f t="shared" si="165"/>
        <v/>
      </c>
      <c r="M587" s="7" t="str">
        <f t="shared" si="166"/>
        <v/>
      </c>
      <c r="N587" s="7" t="str">
        <f t="shared" si="167"/>
        <v/>
      </c>
      <c r="O587" s="9" t="str">
        <f t="shared" si="168"/>
        <v/>
      </c>
      <c r="P587" s="9" t="str">
        <f t="shared" si="169"/>
        <v/>
      </c>
      <c r="Q587" s="9" t="str">
        <f t="shared" si="170"/>
        <v/>
      </c>
      <c r="R587" s="9" t="str">
        <f t="shared" si="171"/>
        <v/>
      </c>
      <c r="S587" s="11" t="str">
        <f t="shared" si="172"/>
        <v/>
      </c>
      <c r="T587" s="11" t="str">
        <f t="shared" si="173"/>
        <v/>
      </c>
      <c r="U587" s="11" t="str">
        <f t="shared" si="174"/>
        <v/>
      </c>
      <c r="V587" s="11" t="str">
        <f t="shared" si="175"/>
        <v/>
      </c>
    </row>
    <row r="588" spans="1:22" ht="15.75" thickBot="1" x14ac:dyDescent="0.3">
      <c r="A588" s="3">
        <v>-450263</v>
      </c>
      <c r="B588" s="4">
        <v>1.43</v>
      </c>
      <c r="C588" s="4">
        <v>0.41</v>
      </c>
      <c r="D588" s="4">
        <v>16.7</v>
      </c>
      <c r="E588" s="4">
        <v>0.84</v>
      </c>
      <c r="F588" s="4">
        <v>2.0099999999999998</v>
      </c>
      <c r="G588" s="5">
        <f t="shared" si="160"/>
        <v>1.43</v>
      </c>
      <c r="H588" s="5">
        <f t="shared" si="161"/>
        <v>0.84</v>
      </c>
      <c r="I588" s="5">
        <f t="shared" si="162"/>
        <v>0.41</v>
      </c>
      <c r="J588" s="5">
        <f t="shared" si="163"/>
        <v>16.7</v>
      </c>
      <c r="K588" s="7" t="str">
        <f t="shared" si="164"/>
        <v/>
      </c>
      <c r="L588" s="7" t="str">
        <f t="shared" si="165"/>
        <v/>
      </c>
      <c r="M588" s="7" t="str">
        <f t="shared" si="166"/>
        <v/>
      </c>
      <c r="N588" s="7" t="str">
        <f t="shared" si="167"/>
        <v/>
      </c>
      <c r="O588" s="9" t="str">
        <f t="shared" si="168"/>
        <v/>
      </c>
      <c r="P588" s="9" t="str">
        <f t="shared" si="169"/>
        <v/>
      </c>
      <c r="Q588" s="9" t="str">
        <f t="shared" si="170"/>
        <v/>
      </c>
      <c r="R588" s="9" t="str">
        <f t="shared" si="171"/>
        <v/>
      </c>
      <c r="S588" s="11" t="str">
        <f t="shared" si="172"/>
        <v/>
      </c>
      <c r="T588" s="11" t="str">
        <f t="shared" si="173"/>
        <v/>
      </c>
      <c r="U588" s="11" t="str">
        <f t="shared" si="174"/>
        <v/>
      </c>
      <c r="V588" s="11" t="str">
        <f t="shared" si="175"/>
        <v/>
      </c>
    </row>
    <row r="589" spans="1:22" ht="15.75" thickBot="1" x14ac:dyDescent="0.3">
      <c r="A589" s="3" t="s">
        <v>1133</v>
      </c>
      <c r="B589" s="4">
        <v>1.43</v>
      </c>
      <c r="C589" s="4">
        <v>0.77</v>
      </c>
      <c r="D589" s="4">
        <v>17.899999999999999</v>
      </c>
      <c r="E589" s="4">
        <v>0.33</v>
      </c>
      <c r="F589" s="4">
        <v>2.5299999999999998</v>
      </c>
      <c r="G589" s="5">
        <f t="shared" si="160"/>
        <v>1.43</v>
      </c>
      <c r="H589" s="5">
        <f t="shared" si="161"/>
        <v>0.33</v>
      </c>
      <c r="I589" s="5">
        <f t="shared" si="162"/>
        <v>0.77</v>
      </c>
      <c r="J589" s="5">
        <f t="shared" si="163"/>
        <v>17.899999999999999</v>
      </c>
      <c r="K589" s="7" t="str">
        <f t="shared" si="164"/>
        <v/>
      </c>
      <c r="L589" s="7" t="str">
        <f t="shared" si="165"/>
        <v/>
      </c>
      <c r="M589" s="7" t="str">
        <f t="shared" si="166"/>
        <v/>
      </c>
      <c r="N589" s="7" t="str">
        <f t="shared" si="167"/>
        <v/>
      </c>
      <c r="O589" s="9" t="str">
        <f t="shared" si="168"/>
        <v/>
      </c>
      <c r="P589" s="9" t="str">
        <f t="shared" si="169"/>
        <v/>
      </c>
      <c r="Q589" s="9" t="str">
        <f t="shared" si="170"/>
        <v/>
      </c>
      <c r="R589" s="9" t="str">
        <f t="shared" si="171"/>
        <v/>
      </c>
      <c r="S589" s="11" t="str">
        <f t="shared" si="172"/>
        <v/>
      </c>
      <c r="T589" s="11" t="str">
        <f t="shared" si="173"/>
        <v/>
      </c>
      <c r="U589" s="11" t="str">
        <f t="shared" si="174"/>
        <v/>
      </c>
      <c r="V589" s="11" t="str">
        <f t="shared" si="175"/>
        <v/>
      </c>
    </row>
    <row r="590" spans="1:22" ht="15.75" thickBot="1" x14ac:dyDescent="0.3">
      <c r="A590" s="3">
        <v>-450270</v>
      </c>
      <c r="B590" s="4">
        <v>1.43</v>
      </c>
      <c r="C590" s="4">
        <v>0.33</v>
      </c>
      <c r="D590" s="4">
        <v>18.7</v>
      </c>
      <c r="E590" s="4">
        <v>0.96</v>
      </c>
      <c r="F590" s="4">
        <v>1.91</v>
      </c>
      <c r="G590" s="5">
        <f t="shared" si="160"/>
        <v>1.43</v>
      </c>
      <c r="H590" s="5">
        <f t="shared" si="161"/>
        <v>0.96</v>
      </c>
      <c r="I590" s="5">
        <f t="shared" si="162"/>
        <v>0.33</v>
      </c>
      <c r="J590" s="5">
        <f t="shared" si="163"/>
        <v>18.7</v>
      </c>
      <c r="K590" s="7" t="str">
        <f t="shared" si="164"/>
        <v/>
      </c>
      <c r="L590" s="7" t="str">
        <f t="shared" si="165"/>
        <v/>
      </c>
      <c r="M590" s="7" t="str">
        <f t="shared" si="166"/>
        <v/>
      </c>
      <c r="N590" s="7" t="str">
        <f t="shared" si="167"/>
        <v/>
      </c>
      <c r="O590" s="9" t="str">
        <f t="shared" si="168"/>
        <v/>
      </c>
      <c r="P590" s="9" t="str">
        <f t="shared" si="169"/>
        <v/>
      </c>
      <c r="Q590" s="9" t="str">
        <f t="shared" si="170"/>
        <v/>
      </c>
      <c r="R590" s="9" t="str">
        <f t="shared" si="171"/>
        <v/>
      </c>
      <c r="S590" s="11" t="str">
        <f t="shared" si="172"/>
        <v/>
      </c>
      <c r="T590" s="11" t="str">
        <f t="shared" si="173"/>
        <v/>
      </c>
      <c r="U590" s="11" t="str">
        <f t="shared" si="174"/>
        <v/>
      </c>
      <c r="V590" s="11" t="str">
        <f t="shared" si="175"/>
        <v/>
      </c>
    </row>
    <row r="591" spans="1:22" ht="15.75" thickBot="1" x14ac:dyDescent="0.3">
      <c r="A591" s="3" t="s">
        <v>558</v>
      </c>
      <c r="B591" s="4">
        <v>1.43</v>
      </c>
      <c r="C591" s="4">
        <v>0.33</v>
      </c>
      <c r="D591" s="4">
        <v>30.3</v>
      </c>
      <c r="E591" s="4">
        <v>0.96</v>
      </c>
      <c r="F591" s="4">
        <v>1.91</v>
      </c>
      <c r="G591" s="5">
        <f t="shared" si="160"/>
        <v>1.43</v>
      </c>
      <c r="H591" s="5">
        <f t="shared" si="161"/>
        <v>0.96</v>
      </c>
      <c r="I591" s="5">
        <f t="shared" si="162"/>
        <v>0.33</v>
      </c>
      <c r="J591" s="5">
        <f t="shared" si="163"/>
        <v>30.3</v>
      </c>
      <c r="K591" s="7" t="str">
        <f t="shared" si="164"/>
        <v/>
      </c>
      <c r="L591" s="7" t="str">
        <f t="shared" si="165"/>
        <v/>
      </c>
      <c r="M591" s="7" t="str">
        <f t="shared" si="166"/>
        <v/>
      </c>
      <c r="N591" s="7" t="str">
        <f t="shared" si="167"/>
        <v/>
      </c>
      <c r="O591" s="9" t="str">
        <f t="shared" si="168"/>
        <v/>
      </c>
      <c r="P591" s="9" t="str">
        <f t="shared" si="169"/>
        <v/>
      </c>
      <c r="Q591" s="9" t="str">
        <f t="shared" si="170"/>
        <v/>
      </c>
      <c r="R591" s="9" t="str">
        <f t="shared" si="171"/>
        <v/>
      </c>
      <c r="S591" s="11" t="str">
        <f t="shared" si="172"/>
        <v/>
      </c>
      <c r="T591" s="11" t="str">
        <f t="shared" si="173"/>
        <v/>
      </c>
      <c r="U591" s="11" t="str">
        <f t="shared" si="174"/>
        <v/>
      </c>
      <c r="V591" s="11" t="str">
        <f t="shared" si="175"/>
        <v/>
      </c>
    </row>
    <row r="592" spans="1:22" ht="15.75" thickBot="1" x14ac:dyDescent="0.3">
      <c r="A592" s="3">
        <v>-152560</v>
      </c>
      <c r="B592" s="4">
        <v>1.44</v>
      </c>
      <c r="C592" s="4">
        <v>0.4</v>
      </c>
      <c r="D592" s="4">
        <v>3.4</v>
      </c>
      <c r="E592" s="4">
        <v>0.87</v>
      </c>
      <c r="F592" s="4">
        <v>2.02</v>
      </c>
      <c r="G592" s="5">
        <f t="shared" si="160"/>
        <v>1.44</v>
      </c>
      <c r="H592" s="5">
        <f t="shared" si="161"/>
        <v>0.87</v>
      </c>
      <c r="I592" s="5">
        <f t="shared" si="162"/>
        <v>0.4</v>
      </c>
      <c r="J592" s="5">
        <f t="shared" si="163"/>
        <v>3.4</v>
      </c>
      <c r="K592" s="7" t="str">
        <f t="shared" si="164"/>
        <v/>
      </c>
      <c r="L592" s="7" t="str">
        <f t="shared" si="165"/>
        <v/>
      </c>
      <c r="M592" s="7" t="str">
        <f t="shared" si="166"/>
        <v/>
      </c>
      <c r="N592" s="7" t="str">
        <f t="shared" si="167"/>
        <v/>
      </c>
      <c r="O592" s="9" t="str">
        <f t="shared" si="168"/>
        <v/>
      </c>
      <c r="P592" s="9" t="str">
        <f t="shared" si="169"/>
        <v/>
      </c>
      <c r="Q592" s="9" t="str">
        <f t="shared" si="170"/>
        <v/>
      </c>
      <c r="R592" s="9" t="str">
        <f t="shared" si="171"/>
        <v/>
      </c>
      <c r="S592" s="11" t="str">
        <f t="shared" si="172"/>
        <v/>
      </c>
      <c r="T592" s="11" t="str">
        <f t="shared" si="173"/>
        <v/>
      </c>
      <c r="U592" s="11" t="str">
        <f t="shared" si="174"/>
        <v/>
      </c>
      <c r="V592" s="11" t="str">
        <f t="shared" si="175"/>
        <v/>
      </c>
    </row>
    <row r="593" spans="1:22" ht="15.75" thickBot="1" x14ac:dyDescent="0.3">
      <c r="A593" s="3">
        <v>-35396</v>
      </c>
      <c r="B593" s="4">
        <v>1.44</v>
      </c>
      <c r="C593" s="4">
        <v>0.48</v>
      </c>
      <c r="D593" s="4">
        <v>4.0999999999999996</v>
      </c>
      <c r="E593" s="4">
        <v>0.74</v>
      </c>
      <c r="F593" s="4">
        <v>2.14</v>
      </c>
      <c r="G593" s="5">
        <f t="shared" si="160"/>
        <v>1.44</v>
      </c>
      <c r="H593" s="5">
        <f t="shared" si="161"/>
        <v>0.74</v>
      </c>
      <c r="I593" s="5">
        <f t="shared" si="162"/>
        <v>0.48</v>
      </c>
      <c r="J593" s="5">
        <f t="shared" si="163"/>
        <v>4.0999999999999996</v>
      </c>
      <c r="K593" s="7" t="str">
        <f t="shared" si="164"/>
        <v/>
      </c>
      <c r="L593" s="7" t="str">
        <f t="shared" si="165"/>
        <v/>
      </c>
      <c r="M593" s="7" t="str">
        <f t="shared" si="166"/>
        <v/>
      </c>
      <c r="N593" s="7" t="str">
        <f t="shared" si="167"/>
        <v/>
      </c>
      <c r="O593" s="9" t="str">
        <f t="shared" si="168"/>
        <v/>
      </c>
      <c r="P593" s="9" t="str">
        <f t="shared" si="169"/>
        <v/>
      </c>
      <c r="Q593" s="9" t="str">
        <f t="shared" si="170"/>
        <v/>
      </c>
      <c r="R593" s="9" t="str">
        <f t="shared" si="171"/>
        <v/>
      </c>
      <c r="S593" s="11" t="str">
        <f t="shared" si="172"/>
        <v/>
      </c>
      <c r="T593" s="11" t="str">
        <f t="shared" si="173"/>
        <v/>
      </c>
      <c r="U593" s="11" t="str">
        <f t="shared" si="174"/>
        <v/>
      </c>
      <c r="V593" s="11" t="str">
        <f t="shared" si="175"/>
        <v/>
      </c>
    </row>
    <row r="594" spans="1:22" ht="15.75" thickBot="1" x14ac:dyDescent="0.3">
      <c r="A594" s="3" t="s">
        <v>19</v>
      </c>
      <c r="B594" s="4">
        <v>1.44</v>
      </c>
      <c r="C594" s="4">
        <v>0.59</v>
      </c>
      <c r="D594" s="4">
        <v>5.5</v>
      </c>
      <c r="E594" s="4">
        <v>0.6</v>
      </c>
      <c r="F594" s="4">
        <v>2.29</v>
      </c>
      <c r="G594" s="5">
        <f t="shared" si="160"/>
        <v>1.44</v>
      </c>
      <c r="H594" s="5">
        <f t="shared" si="161"/>
        <v>0.6</v>
      </c>
      <c r="I594" s="5">
        <f t="shared" si="162"/>
        <v>0.59</v>
      </c>
      <c r="J594" s="5">
        <f t="shared" si="163"/>
        <v>5.5</v>
      </c>
      <c r="K594" s="7" t="str">
        <f t="shared" si="164"/>
        <v/>
      </c>
      <c r="L594" s="7" t="str">
        <f t="shared" si="165"/>
        <v/>
      </c>
      <c r="M594" s="7" t="str">
        <f t="shared" si="166"/>
        <v/>
      </c>
      <c r="N594" s="7" t="str">
        <f t="shared" si="167"/>
        <v/>
      </c>
      <c r="O594" s="9" t="str">
        <f t="shared" si="168"/>
        <v/>
      </c>
      <c r="P594" s="9" t="str">
        <f t="shared" si="169"/>
        <v/>
      </c>
      <c r="Q594" s="9" t="str">
        <f t="shared" si="170"/>
        <v/>
      </c>
      <c r="R594" s="9" t="str">
        <f t="shared" si="171"/>
        <v/>
      </c>
      <c r="S594" s="11" t="str">
        <f t="shared" si="172"/>
        <v/>
      </c>
      <c r="T594" s="11" t="str">
        <f t="shared" si="173"/>
        <v/>
      </c>
      <c r="U594" s="11" t="str">
        <f t="shared" si="174"/>
        <v/>
      </c>
      <c r="V594" s="11" t="str">
        <f t="shared" si="175"/>
        <v/>
      </c>
    </row>
    <row r="595" spans="1:22" ht="15.75" thickBot="1" x14ac:dyDescent="0.3">
      <c r="A595" s="3">
        <v>-412983</v>
      </c>
      <c r="B595" s="4">
        <v>1.44</v>
      </c>
      <c r="C595" s="4">
        <v>0.28999999999999998</v>
      </c>
      <c r="D595" s="4">
        <v>5.8</v>
      </c>
      <c r="E595" s="4">
        <v>1.02</v>
      </c>
      <c r="F595" s="4">
        <v>1.86</v>
      </c>
      <c r="G595" s="5">
        <f t="shared" si="160"/>
        <v>1.44</v>
      </c>
      <c r="H595" s="5">
        <f t="shared" si="161"/>
        <v>1.02</v>
      </c>
      <c r="I595" s="5">
        <f t="shared" si="162"/>
        <v>0.28999999999999998</v>
      </c>
      <c r="J595" s="5">
        <f t="shared" si="163"/>
        <v>5.8</v>
      </c>
      <c r="K595" s="7" t="str">
        <f t="shared" si="164"/>
        <v/>
      </c>
      <c r="L595" s="7" t="str">
        <f t="shared" si="165"/>
        <v/>
      </c>
      <c r="M595" s="7" t="str">
        <f t="shared" si="166"/>
        <v/>
      </c>
      <c r="N595" s="7" t="str">
        <f t="shared" si="167"/>
        <v/>
      </c>
      <c r="O595" s="9" t="str">
        <f t="shared" si="168"/>
        <v/>
      </c>
      <c r="P595" s="9" t="str">
        <f t="shared" si="169"/>
        <v/>
      </c>
      <c r="Q595" s="9" t="str">
        <f t="shared" si="170"/>
        <v/>
      </c>
      <c r="R595" s="9" t="str">
        <f t="shared" si="171"/>
        <v/>
      </c>
      <c r="S595" s="11" t="str">
        <f t="shared" si="172"/>
        <v/>
      </c>
      <c r="T595" s="11" t="str">
        <f t="shared" si="173"/>
        <v/>
      </c>
      <c r="U595" s="11" t="str">
        <f t="shared" si="174"/>
        <v/>
      </c>
      <c r="V595" s="11" t="str">
        <f t="shared" si="175"/>
        <v/>
      </c>
    </row>
    <row r="596" spans="1:22" ht="15.75" thickBot="1" x14ac:dyDescent="0.3">
      <c r="A596" s="3" t="s">
        <v>598</v>
      </c>
      <c r="B596" s="4">
        <v>1.44</v>
      </c>
      <c r="C596" s="4">
        <v>0.56000000000000005</v>
      </c>
      <c r="D596" s="4">
        <v>7.2</v>
      </c>
      <c r="E596" s="4">
        <v>0.63</v>
      </c>
      <c r="F596" s="4">
        <v>2.25</v>
      </c>
      <c r="G596" s="5">
        <f t="shared" si="160"/>
        <v>1.44</v>
      </c>
      <c r="H596" s="5">
        <f t="shared" si="161"/>
        <v>0.63</v>
      </c>
      <c r="I596" s="5">
        <f t="shared" si="162"/>
        <v>0.56000000000000005</v>
      </c>
      <c r="J596" s="5">
        <f t="shared" si="163"/>
        <v>7.2</v>
      </c>
      <c r="K596" s="7" t="str">
        <f t="shared" si="164"/>
        <v/>
      </c>
      <c r="L596" s="7" t="str">
        <f t="shared" si="165"/>
        <v/>
      </c>
      <c r="M596" s="7" t="str">
        <f t="shared" si="166"/>
        <v/>
      </c>
      <c r="N596" s="7" t="str">
        <f t="shared" si="167"/>
        <v/>
      </c>
      <c r="O596" s="9" t="str">
        <f t="shared" si="168"/>
        <v/>
      </c>
      <c r="P596" s="9" t="str">
        <f t="shared" si="169"/>
        <v/>
      </c>
      <c r="Q596" s="9" t="str">
        <f t="shared" si="170"/>
        <v/>
      </c>
      <c r="R596" s="9" t="str">
        <f t="shared" si="171"/>
        <v/>
      </c>
      <c r="S596" s="11" t="str">
        <f t="shared" si="172"/>
        <v/>
      </c>
      <c r="T596" s="11" t="str">
        <f t="shared" si="173"/>
        <v/>
      </c>
      <c r="U596" s="11" t="str">
        <f t="shared" si="174"/>
        <v/>
      </c>
      <c r="V596" s="11" t="str">
        <f t="shared" si="175"/>
        <v/>
      </c>
    </row>
    <row r="597" spans="1:22" ht="15.75" thickBot="1" x14ac:dyDescent="0.3">
      <c r="A597" s="3" t="s">
        <v>1131</v>
      </c>
      <c r="B597" s="4">
        <v>1.44</v>
      </c>
      <c r="C597" s="4">
        <v>0.3</v>
      </c>
      <c r="D597" s="4">
        <v>10.5</v>
      </c>
      <c r="E597" s="4">
        <v>1.01</v>
      </c>
      <c r="F597" s="4">
        <v>1.87</v>
      </c>
      <c r="G597" s="5">
        <f t="shared" si="160"/>
        <v>1.44</v>
      </c>
      <c r="H597" s="5">
        <f t="shared" si="161"/>
        <v>1.01</v>
      </c>
      <c r="I597" s="5">
        <f t="shared" si="162"/>
        <v>0.3</v>
      </c>
      <c r="J597" s="5">
        <f t="shared" si="163"/>
        <v>10.5</v>
      </c>
      <c r="K597" s="7" t="str">
        <f t="shared" si="164"/>
        <v/>
      </c>
      <c r="L597" s="7" t="str">
        <f t="shared" si="165"/>
        <v/>
      </c>
      <c r="M597" s="7" t="str">
        <f t="shared" si="166"/>
        <v/>
      </c>
      <c r="N597" s="7" t="str">
        <f t="shared" si="167"/>
        <v/>
      </c>
      <c r="O597" s="9" t="str">
        <f t="shared" si="168"/>
        <v/>
      </c>
      <c r="P597" s="9" t="str">
        <f t="shared" si="169"/>
        <v/>
      </c>
      <c r="Q597" s="9" t="str">
        <f t="shared" si="170"/>
        <v/>
      </c>
      <c r="R597" s="9" t="str">
        <f t="shared" si="171"/>
        <v/>
      </c>
      <c r="S597" s="11" t="str">
        <f t="shared" si="172"/>
        <v/>
      </c>
      <c r="T597" s="11" t="str">
        <f t="shared" si="173"/>
        <v/>
      </c>
      <c r="U597" s="11" t="str">
        <f t="shared" si="174"/>
        <v/>
      </c>
      <c r="V597" s="11" t="str">
        <f t="shared" si="175"/>
        <v/>
      </c>
    </row>
    <row r="598" spans="1:22" ht="15.75" thickBot="1" x14ac:dyDescent="0.3">
      <c r="A598" s="3" t="s">
        <v>405</v>
      </c>
      <c r="B598" s="4">
        <v>1.44</v>
      </c>
      <c r="C598" s="4">
        <v>0.47</v>
      </c>
      <c r="D598" s="4">
        <v>12.3</v>
      </c>
      <c r="E598" s="4">
        <v>0.76</v>
      </c>
      <c r="F598" s="4">
        <v>2.12</v>
      </c>
      <c r="G598" s="5">
        <f t="shared" si="160"/>
        <v>1.44</v>
      </c>
      <c r="H598" s="5">
        <f t="shared" si="161"/>
        <v>0.76</v>
      </c>
      <c r="I598" s="5">
        <f t="shared" si="162"/>
        <v>0.47</v>
      </c>
      <c r="J598" s="5">
        <f t="shared" si="163"/>
        <v>12.3</v>
      </c>
      <c r="K598" s="7" t="str">
        <f t="shared" si="164"/>
        <v/>
      </c>
      <c r="L598" s="7" t="str">
        <f t="shared" si="165"/>
        <v/>
      </c>
      <c r="M598" s="7" t="str">
        <f t="shared" si="166"/>
        <v/>
      </c>
      <c r="N598" s="7" t="str">
        <f t="shared" si="167"/>
        <v/>
      </c>
      <c r="O598" s="9" t="str">
        <f t="shared" si="168"/>
        <v/>
      </c>
      <c r="P598" s="9" t="str">
        <f t="shared" si="169"/>
        <v/>
      </c>
      <c r="Q598" s="9" t="str">
        <f t="shared" si="170"/>
        <v/>
      </c>
      <c r="R598" s="9" t="str">
        <f t="shared" si="171"/>
        <v/>
      </c>
      <c r="S598" s="11" t="str">
        <f t="shared" si="172"/>
        <v/>
      </c>
      <c r="T598" s="11" t="str">
        <f t="shared" si="173"/>
        <v/>
      </c>
      <c r="U598" s="11" t="str">
        <f t="shared" si="174"/>
        <v/>
      </c>
      <c r="V598" s="11" t="str">
        <f t="shared" si="175"/>
        <v/>
      </c>
    </row>
    <row r="599" spans="1:22" ht="15.75" thickBot="1" x14ac:dyDescent="0.3">
      <c r="A599" s="3" t="s">
        <v>997</v>
      </c>
      <c r="B599" s="4">
        <v>1.44</v>
      </c>
      <c r="C599" s="4">
        <v>0.32</v>
      </c>
      <c r="D599" s="4">
        <v>39.9</v>
      </c>
      <c r="E599" s="4">
        <v>0.97</v>
      </c>
      <c r="F599" s="4">
        <v>1.9</v>
      </c>
      <c r="G599" s="5">
        <f t="shared" si="160"/>
        <v>1.44</v>
      </c>
      <c r="H599" s="5">
        <f t="shared" si="161"/>
        <v>0.97</v>
      </c>
      <c r="I599" s="5">
        <f t="shared" si="162"/>
        <v>0.32</v>
      </c>
      <c r="J599" s="5">
        <f t="shared" si="163"/>
        <v>39.9</v>
      </c>
      <c r="K599" s="7" t="str">
        <f t="shared" si="164"/>
        <v/>
      </c>
      <c r="L599" s="7" t="str">
        <f t="shared" si="165"/>
        <v/>
      </c>
      <c r="M599" s="7" t="str">
        <f t="shared" si="166"/>
        <v/>
      </c>
      <c r="N599" s="7" t="str">
        <f t="shared" si="167"/>
        <v/>
      </c>
      <c r="O599" s="9" t="str">
        <f t="shared" si="168"/>
        <v/>
      </c>
      <c r="P599" s="9" t="str">
        <f t="shared" si="169"/>
        <v/>
      </c>
      <c r="Q599" s="9" t="str">
        <f t="shared" si="170"/>
        <v/>
      </c>
      <c r="R599" s="9" t="str">
        <f t="shared" si="171"/>
        <v/>
      </c>
      <c r="S599" s="11" t="str">
        <f t="shared" si="172"/>
        <v/>
      </c>
      <c r="T599" s="11" t="str">
        <f t="shared" si="173"/>
        <v/>
      </c>
      <c r="U599" s="11" t="str">
        <f t="shared" si="174"/>
        <v/>
      </c>
      <c r="V599" s="11" t="str">
        <f t="shared" si="175"/>
        <v/>
      </c>
    </row>
    <row r="600" spans="1:22" ht="15.75" thickBot="1" x14ac:dyDescent="0.3">
      <c r="A600" s="3">
        <v>-194006</v>
      </c>
      <c r="B600" s="4">
        <v>1.45</v>
      </c>
      <c r="C600" s="4">
        <v>0.42</v>
      </c>
      <c r="D600" s="4">
        <v>4.3</v>
      </c>
      <c r="E600" s="4">
        <v>0.83</v>
      </c>
      <c r="F600" s="4">
        <v>2.06</v>
      </c>
      <c r="G600" s="5">
        <f t="shared" si="160"/>
        <v>1.45</v>
      </c>
      <c r="H600" s="5">
        <f t="shared" si="161"/>
        <v>0.83</v>
      </c>
      <c r="I600" s="5">
        <f t="shared" si="162"/>
        <v>0.42</v>
      </c>
      <c r="J600" s="5">
        <f t="shared" si="163"/>
        <v>4.3</v>
      </c>
      <c r="K600" s="7" t="str">
        <f t="shared" si="164"/>
        <v/>
      </c>
      <c r="L600" s="7" t="str">
        <f t="shared" si="165"/>
        <v/>
      </c>
      <c r="M600" s="7" t="str">
        <f t="shared" si="166"/>
        <v/>
      </c>
      <c r="N600" s="7" t="str">
        <f t="shared" si="167"/>
        <v/>
      </c>
      <c r="O600" s="9" t="str">
        <f t="shared" si="168"/>
        <v/>
      </c>
      <c r="P600" s="9" t="str">
        <f t="shared" si="169"/>
        <v/>
      </c>
      <c r="Q600" s="9" t="str">
        <f t="shared" si="170"/>
        <v/>
      </c>
      <c r="R600" s="9" t="str">
        <f t="shared" si="171"/>
        <v/>
      </c>
      <c r="S600" s="11" t="str">
        <f t="shared" si="172"/>
        <v/>
      </c>
      <c r="T600" s="11" t="str">
        <f t="shared" si="173"/>
        <v/>
      </c>
      <c r="U600" s="11" t="str">
        <f t="shared" si="174"/>
        <v/>
      </c>
      <c r="V600" s="11" t="str">
        <f t="shared" si="175"/>
        <v/>
      </c>
    </row>
    <row r="601" spans="1:22" ht="15.75" thickBot="1" x14ac:dyDescent="0.3">
      <c r="A601" s="3">
        <v>-194268</v>
      </c>
      <c r="B601" s="4">
        <v>1.45</v>
      </c>
      <c r="C601" s="4">
        <v>0.79</v>
      </c>
      <c r="D601" s="4">
        <v>5.4</v>
      </c>
      <c r="E601" s="4">
        <v>0.31</v>
      </c>
      <c r="F601" s="4">
        <v>2.6</v>
      </c>
      <c r="G601" s="5">
        <f t="shared" si="160"/>
        <v>1.45</v>
      </c>
      <c r="H601" s="5">
        <f t="shared" si="161"/>
        <v>0.31</v>
      </c>
      <c r="I601" s="5">
        <f t="shared" si="162"/>
        <v>0.79</v>
      </c>
      <c r="J601" s="5">
        <f t="shared" si="163"/>
        <v>5.4</v>
      </c>
      <c r="K601" s="7" t="str">
        <f t="shared" si="164"/>
        <v/>
      </c>
      <c r="L601" s="7" t="str">
        <f t="shared" si="165"/>
        <v/>
      </c>
      <c r="M601" s="7" t="str">
        <f t="shared" si="166"/>
        <v/>
      </c>
      <c r="N601" s="7" t="str">
        <f t="shared" si="167"/>
        <v/>
      </c>
      <c r="O601" s="9" t="str">
        <f t="shared" si="168"/>
        <v/>
      </c>
      <c r="P601" s="9" t="str">
        <f t="shared" si="169"/>
        <v/>
      </c>
      <c r="Q601" s="9" t="str">
        <f t="shared" si="170"/>
        <v/>
      </c>
      <c r="R601" s="9" t="str">
        <f t="shared" si="171"/>
        <v/>
      </c>
      <c r="S601" s="11" t="str">
        <f t="shared" si="172"/>
        <v/>
      </c>
      <c r="T601" s="11" t="str">
        <f t="shared" si="173"/>
        <v/>
      </c>
      <c r="U601" s="11" t="str">
        <f t="shared" si="174"/>
        <v/>
      </c>
      <c r="V601" s="11" t="str">
        <f t="shared" si="175"/>
        <v/>
      </c>
    </row>
    <row r="602" spans="1:22" ht="15.75" thickBot="1" x14ac:dyDescent="0.3">
      <c r="A602" s="3" t="s">
        <v>230</v>
      </c>
      <c r="B602" s="4">
        <v>1.45</v>
      </c>
      <c r="C602" s="4">
        <v>0.76</v>
      </c>
      <c r="D602" s="4">
        <v>5.9</v>
      </c>
      <c r="E602" s="4">
        <v>0.34</v>
      </c>
      <c r="F602" s="4">
        <v>2.56</v>
      </c>
      <c r="G602" s="5">
        <f t="shared" si="160"/>
        <v>1.45</v>
      </c>
      <c r="H602" s="5">
        <f t="shared" si="161"/>
        <v>0.34</v>
      </c>
      <c r="I602" s="5">
        <f t="shared" si="162"/>
        <v>0.76</v>
      </c>
      <c r="J602" s="5">
        <f t="shared" si="163"/>
        <v>5.9</v>
      </c>
      <c r="K602" s="7" t="str">
        <f t="shared" si="164"/>
        <v/>
      </c>
      <c r="L602" s="7" t="str">
        <f t="shared" si="165"/>
        <v/>
      </c>
      <c r="M602" s="7" t="str">
        <f t="shared" si="166"/>
        <v/>
      </c>
      <c r="N602" s="7" t="str">
        <f t="shared" si="167"/>
        <v/>
      </c>
      <c r="O602" s="9" t="str">
        <f t="shared" si="168"/>
        <v/>
      </c>
      <c r="P602" s="9" t="str">
        <f t="shared" si="169"/>
        <v/>
      </c>
      <c r="Q602" s="9" t="str">
        <f t="shared" si="170"/>
        <v/>
      </c>
      <c r="R602" s="9" t="str">
        <f t="shared" si="171"/>
        <v/>
      </c>
      <c r="S602" s="11" t="str">
        <f t="shared" si="172"/>
        <v/>
      </c>
      <c r="T602" s="11" t="str">
        <f t="shared" si="173"/>
        <v/>
      </c>
      <c r="U602" s="11" t="str">
        <f t="shared" si="174"/>
        <v/>
      </c>
      <c r="V602" s="11" t="str">
        <f t="shared" si="175"/>
        <v/>
      </c>
    </row>
    <row r="603" spans="1:22" ht="15.75" thickBot="1" x14ac:dyDescent="0.3">
      <c r="A603" s="3">
        <v>-152680</v>
      </c>
      <c r="B603" s="4">
        <v>1.45</v>
      </c>
      <c r="C603" s="4">
        <v>0.64</v>
      </c>
      <c r="D603" s="4">
        <v>10.9</v>
      </c>
      <c r="E603" s="4">
        <v>0.52</v>
      </c>
      <c r="F603" s="4">
        <v>2.37</v>
      </c>
      <c r="G603" s="5">
        <f t="shared" si="160"/>
        <v>1.45</v>
      </c>
      <c r="H603" s="5">
        <f t="shared" si="161"/>
        <v>0.52</v>
      </c>
      <c r="I603" s="5">
        <f t="shared" si="162"/>
        <v>0.64</v>
      </c>
      <c r="J603" s="5">
        <f t="shared" si="163"/>
        <v>10.9</v>
      </c>
      <c r="K603" s="7" t="str">
        <f t="shared" si="164"/>
        <v/>
      </c>
      <c r="L603" s="7" t="str">
        <f t="shared" si="165"/>
        <v/>
      </c>
      <c r="M603" s="7" t="str">
        <f t="shared" si="166"/>
        <v/>
      </c>
      <c r="N603" s="7" t="str">
        <f t="shared" si="167"/>
        <v/>
      </c>
      <c r="O603" s="9" t="str">
        <f t="shared" si="168"/>
        <v/>
      </c>
      <c r="P603" s="9" t="str">
        <f t="shared" si="169"/>
        <v/>
      </c>
      <c r="Q603" s="9" t="str">
        <f t="shared" si="170"/>
        <v/>
      </c>
      <c r="R603" s="9" t="str">
        <f t="shared" si="171"/>
        <v/>
      </c>
      <c r="S603" s="11" t="str">
        <f t="shared" si="172"/>
        <v/>
      </c>
      <c r="T603" s="11" t="str">
        <f t="shared" si="173"/>
        <v/>
      </c>
      <c r="U603" s="11" t="str">
        <f t="shared" si="174"/>
        <v/>
      </c>
      <c r="V603" s="11" t="str">
        <f t="shared" si="175"/>
        <v/>
      </c>
    </row>
    <row r="604" spans="1:22" ht="15.75" thickBot="1" x14ac:dyDescent="0.3">
      <c r="A604" s="3" t="s">
        <v>208</v>
      </c>
      <c r="B604" s="4">
        <v>1.45</v>
      </c>
      <c r="C604" s="4">
        <v>0.46</v>
      </c>
      <c r="D604" s="4">
        <v>12.7</v>
      </c>
      <c r="E604" s="4">
        <v>0.78</v>
      </c>
      <c r="F604" s="4">
        <v>2.13</v>
      </c>
      <c r="G604" s="5">
        <f t="shared" si="160"/>
        <v>1.45</v>
      </c>
      <c r="H604" s="5">
        <f t="shared" si="161"/>
        <v>0.78</v>
      </c>
      <c r="I604" s="5">
        <f t="shared" si="162"/>
        <v>0.46</v>
      </c>
      <c r="J604" s="5">
        <f t="shared" si="163"/>
        <v>12.7</v>
      </c>
      <c r="K604" s="7" t="str">
        <f t="shared" si="164"/>
        <v/>
      </c>
      <c r="L604" s="7" t="str">
        <f t="shared" si="165"/>
        <v/>
      </c>
      <c r="M604" s="7" t="str">
        <f t="shared" si="166"/>
        <v/>
      </c>
      <c r="N604" s="7" t="str">
        <f t="shared" si="167"/>
        <v/>
      </c>
      <c r="O604" s="9" t="str">
        <f t="shared" si="168"/>
        <v/>
      </c>
      <c r="P604" s="9" t="str">
        <f t="shared" si="169"/>
        <v/>
      </c>
      <c r="Q604" s="9" t="str">
        <f t="shared" si="170"/>
        <v/>
      </c>
      <c r="R604" s="9" t="str">
        <f t="shared" si="171"/>
        <v/>
      </c>
      <c r="S604" s="11" t="str">
        <f t="shared" si="172"/>
        <v/>
      </c>
      <c r="T604" s="11" t="str">
        <f t="shared" si="173"/>
        <v/>
      </c>
      <c r="U604" s="11" t="str">
        <f t="shared" si="174"/>
        <v/>
      </c>
      <c r="V604" s="11" t="str">
        <f t="shared" si="175"/>
        <v/>
      </c>
    </row>
    <row r="605" spans="1:22" ht="15.75" thickBot="1" x14ac:dyDescent="0.3">
      <c r="A605" s="3" t="s">
        <v>551</v>
      </c>
      <c r="B605" s="4">
        <v>1.45</v>
      </c>
      <c r="C605" s="4">
        <v>0.3</v>
      </c>
      <c r="D605" s="4">
        <v>14.1</v>
      </c>
      <c r="E605" s="4">
        <v>1.01</v>
      </c>
      <c r="F605" s="4">
        <v>1.89</v>
      </c>
      <c r="G605" s="5">
        <f t="shared" si="160"/>
        <v>1.45</v>
      </c>
      <c r="H605" s="5">
        <f t="shared" si="161"/>
        <v>1.01</v>
      </c>
      <c r="I605" s="5">
        <f t="shared" si="162"/>
        <v>0.3</v>
      </c>
      <c r="J605" s="5">
        <f t="shared" si="163"/>
        <v>14.1</v>
      </c>
      <c r="K605" s="7" t="str">
        <f t="shared" si="164"/>
        <v/>
      </c>
      <c r="L605" s="7" t="str">
        <f t="shared" si="165"/>
        <v/>
      </c>
      <c r="M605" s="7" t="str">
        <f t="shared" si="166"/>
        <v/>
      </c>
      <c r="N605" s="7" t="str">
        <f t="shared" si="167"/>
        <v/>
      </c>
      <c r="O605" s="9" t="str">
        <f t="shared" si="168"/>
        <v/>
      </c>
      <c r="P605" s="9" t="str">
        <f t="shared" si="169"/>
        <v/>
      </c>
      <c r="Q605" s="9" t="str">
        <f t="shared" si="170"/>
        <v/>
      </c>
      <c r="R605" s="9" t="str">
        <f t="shared" si="171"/>
        <v/>
      </c>
      <c r="S605" s="11" t="str">
        <f t="shared" si="172"/>
        <v/>
      </c>
      <c r="T605" s="11" t="str">
        <f t="shared" si="173"/>
        <v/>
      </c>
      <c r="U605" s="11" t="str">
        <f t="shared" si="174"/>
        <v/>
      </c>
      <c r="V605" s="11" t="str">
        <f t="shared" si="175"/>
        <v/>
      </c>
    </row>
    <row r="606" spans="1:22" ht="15.75" thickBot="1" x14ac:dyDescent="0.3">
      <c r="A606" s="3">
        <v>-152561</v>
      </c>
      <c r="B606" s="4">
        <v>1.45</v>
      </c>
      <c r="C606" s="4">
        <v>0.49</v>
      </c>
      <c r="D606" s="4">
        <v>19.600000000000001</v>
      </c>
      <c r="E606" s="4">
        <v>0.75</v>
      </c>
      <c r="F606" s="4">
        <v>2.16</v>
      </c>
      <c r="G606" s="5">
        <f t="shared" si="160"/>
        <v>1.45</v>
      </c>
      <c r="H606" s="5">
        <f t="shared" si="161"/>
        <v>0.75</v>
      </c>
      <c r="I606" s="5">
        <f t="shared" si="162"/>
        <v>0.49</v>
      </c>
      <c r="J606" s="5">
        <f t="shared" si="163"/>
        <v>19.600000000000001</v>
      </c>
      <c r="K606" s="7" t="str">
        <f t="shared" si="164"/>
        <v/>
      </c>
      <c r="L606" s="7" t="str">
        <f t="shared" si="165"/>
        <v/>
      </c>
      <c r="M606" s="7" t="str">
        <f t="shared" si="166"/>
        <v/>
      </c>
      <c r="N606" s="7" t="str">
        <f t="shared" si="167"/>
        <v/>
      </c>
      <c r="O606" s="9" t="str">
        <f t="shared" si="168"/>
        <v/>
      </c>
      <c r="P606" s="9" t="str">
        <f t="shared" si="169"/>
        <v/>
      </c>
      <c r="Q606" s="9" t="str">
        <f t="shared" si="170"/>
        <v/>
      </c>
      <c r="R606" s="9" t="str">
        <f t="shared" si="171"/>
        <v/>
      </c>
      <c r="S606" s="11" t="str">
        <f t="shared" si="172"/>
        <v/>
      </c>
      <c r="T606" s="11" t="str">
        <f t="shared" si="173"/>
        <v/>
      </c>
      <c r="U606" s="11" t="str">
        <f t="shared" si="174"/>
        <v/>
      </c>
      <c r="V606" s="11" t="str">
        <f t="shared" si="175"/>
        <v/>
      </c>
    </row>
    <row r="607" spans="1:22" ht="15.75" thickBot="1" x14ac:dyDescent="0.3">
      <c r="A607" s="3" t="s">
        <v>91</v>
      </c>
      <c r="B607" s="4">
        <v>1.45</v>
      </c>
      <c r="C607" s="4">
        <v>0.61</v>
      </c>
      <c r="D607" s="4">
        <v>23.6</v>
      </c>
      <c r="E607" s="4">
        <v>0.56000000000000005</v>
      </c>
      <c r="F607" s="4">
        <v>2.35</v>
      </c>
      <c r="G607" s="5">
        <f t="shared" si="160"/>
        <v>1.45</v>
      </c>
      <c r="H607" s="5">
        <f t="shared" si="161"/>
        <v>0.56000000000000005</v>
      </c>
      <c r="I607" s="5">
        <f t="shared" si="162"/>
        <v>0.61</v>
      </c>
      <c r="J607" s="5">
        <f t="shared" si="163"/>
        <v>23.6</v>
      </c>
      <c r="K607" s="7" t="str">
        <f t="shared" si="164"/>
        <v/>
      </c>
      <c r="L607" s="7" t="str">
        <f t="shared" si="165"/>
        <v/>
      </c>
      <c r="M607" s="7" t="str">
        <f t="shared" si="166"/>
        <v/>
      </c>
      <c r="N607" s="7" t="str">
        <f t="shared" si="167"/>
        <v/>
      </c>
      <c r="O607" s="9" t="str">
        <f t="shared" si="168"/>
        <v/>
      </c>
      <c r="P607" s="9" t="str">
        <f t="shared" si="169"/>
        <v/>
      </c>
      <c r="Q607" s="9" t="str">
        <f t="shared" si="170"/>
        <v/>
      </c>
      <c r="R607" s="9" t="str">
        <f t="shared" si="171"/>
        <v/>
      </c>
      <c r="S607" s="11" t="str">
        <f t="shared" si="172"/>
        <v/>
      </c>
      <c r="T607" s="11" t="str">
        <f t="shared" si="173"/>
        <v/>
      </c>
      <c r="U607" s="11" t="str">
        <f t="shared" si="174"/>
        <v/>
      </c>
      <c r="V607" s="11" t="str">
        <f t="shared" si="175"/>
        <v/>
      </c>
    </row>
    <row r="608" spans="1:22" ht="15.75" thickBot="1" x14ac:dyDescent="0.3">
      <c r="A608" s="3">
        <v>-401856</v>
      </c>
      <c r="B608" s="4">
        <v>1.45</v>
      </c>
      <c r="C608" s="4">
        <v>0.48</v>
      </c>
      <c r="D608" s="4">
        <v>24.3</v>
      </c>
      <c r="E608" s="4">
        <v>0.76</v>
      </c>
      <c r="F608" s="4">
        <v>2.15</v>
      </c>
      <c r="G608" s="5">
        <f t="shared" si="160"/>
        <v>1.45</v>
      </c>
      <c r="H608" s="5">
        <f t="shared" si="161"/>
        <v>0.76</v>
      </c>
      <c r="I608" s="5">
        <f t="shared" si="162"/>
        <v>0.48</v>
      </c>
      <c r="J608" s="5">
        <f t="shared" si="163"/>
        <v>24.3</v>
      </c>
      <c r="K608" s="7" t="str">
        <f t="shared" si="164"/>
        <v/>
      </c>
      <c r="L608" s="7" t="str">
        <f t="shared" si="165"/>
        <v/>
      </c>
      <c r="M608" s="7" t="str">
        <f t="shared" si="166"/>
        <v/>
      </c>
      <c r="N608" s="7" t="str">
        <f t="shared" si="167"/>
        <v/>
      </c>
      <c r="O608" s="9" t="str">
        <f t="shared" si="168"/>
        <v/>
      </c>
      <c r="P608" s="9" t="str">
        <f t="shared" si="169"/>
        <v/>
      </c>
      <c r="Q608" s="9" t="str">
        <f t="shared" si="170"/>
        <v/>
      </c>
      <c r="R608" s="9" t="str">
        <f t="shared" si="171"/>
        <v/>
      </c>
      <c r="S608" s="11" t="str">
        <f t="shared" si="172"/>
        <v/>
      </c>
      <c r="T608" s="11" t="str">
        <f t="shared" si="173"/>
        <v/>
      </c>
      <c r="U608" s="11" t="str">
        <f t="shared" si="174"/>
        <v/>
      </c>
      <c r="V608" s="11" t="str">
        <f t="shared" si="175"/>
        <v/>
      </c>
    </row>
    <row r="609" spans="1:22" ht="15.75" thickBot="1" x14ac:dyDescent="0.3">
      <c r="A609" s="3">
        <v>-192563</v>
      </c>
      <c r="B609" s="4">
        <v>1.45</v>
      </c>
      <c r="C609" s="4">
        <v>0.41</v>
      </c>
      <c r="D609" s="4">
        <v>24.8</v>
      </c>
      <c r="E609" s="4">
        <v>0.86</v>
      </c>
      <c r="F609" s="4">
        <v>2.04</v>
      </c>
      <c r="G609" s="5">
        <f t="shared" si="160"/>
        <v>1.45</v>
      </c>
      <c r="H609" s="5">
        <f t="shared" si="161"/>
        <v>0.86</v>
      </c>
      <c r="I609" s="5">
        <f t="shared" si="162"/>
        <v>0.41</v>
      </c>
      <c r="J609" s="5">
        <f t="shared" si="163"/>
        <v>24.8</v>
      </c>
      <c r="K609" s="7" t="str">
        <f t="shared" si="164"/>
        <v/>
      </c>
      <c r="L609" s="7" t="str">
        <f t="shared" si="165"/>
        <v/>
      </c>
      <c r="M609" s="7" t="str">
        <f t="shared" si="166"/>
        <v/>
      </c>
      <c r="N609" s="7" t="str">
        <f t="shared" si="167"/>
        <v/>
      </c>
      <c r="O609" s="9" t="str">
        <f t="shared" si="168"/>
        <v/>
      </c>
      <c r="P609" s="9" t="str">
        <f t="shared" si="169"/>
        <v/>
      </c>
      <c r="Q609" s="9" t="str">
        <f t="shared" si="170"/>
        <v/>
      </c>
      <c r="R609" s="9" t="str">
        <f t="shared" si="171"/>
        <v/>
      </c>
      <c r="S609" s="11" t="str">
        <f t="shared" si="172"/>
        <v/>
      </c>
      <c r="T609" s="11" t="str">
        <f t="shared" si="173"/>
        <v/>
      </c>
      <c r="U609" s="11" t="str">
        <f t="shared" si="174"/>
        <v/>
      </c>
      <c r="V609" s="11" t="str">
        <f t="shared" si="175"/>
        <v/>
      </c>
    </row>
    <row r="610" spans="1:22" ht="15.75" thickBot="1" x14ac:dyDescent="0.3">
      <c r="A610" s="3">
        <v>-173561</v>
      </c>
      <c r="B610" s="4">
        <v>1.45</v>
      </c>
      <c r="C610" s="4">
        <v>0.31</v>
      </c>
      <c r="D610" s="4">
        <v>28</v>
      </c>
      <c r="E610" s="4">
        <v>1</v>
      </c>
      <c r="F610" s="4">
        <v>1.9</v>
      </c>
      <c r="G610" s="5">
        <f t="shared" si="160"/>
        <v>1.45</v>
      </c>
      <c r="H610" s="5">
        <f t="shared" si="161"/>
        <v>1</v>
      </c>
      <c r="I610" s="5">
        <f t="shared" si="162"/>
        <v>0.31</v>
      </c>
      <c r="J610" s="5">
        <f t="shared" si="163"/>
        <v>28</v>
      </c>
      <c r="K610" s="7" t="str">
        <f t="shared" si="164"/>
        <v/>
      </c>
      <c r="L610" s="7" t="str">
        <f t="shared" si="165"/>
        <v/>
      </c>
      <c r="M610" s="7" t="str">
        <f t="shared" si="166"/>
        <v/>
      </c>
      <c r="N610" s="7" t="str">
        <f t="shared" si="167"/>
        <v/>
      </c>
      <c r="O610" s="9" t="str">
        <f t="shared" si="168"/>
        <v/>
      </c>
      <c r="P610" s="9" t="str">
        <f t="shared" si="169"/>
        <v/>
      </c>
      <c r="Q610" s="9" t="str">
        <f t="shared" si="170"/>
        <v/>
      </c>
      <c r="R610" s="9" t="str">
        <f t="shared" si="171"/>
        <v/>
      </c>
      <c r="S610" s="11" t="str">
        <f t="shared" si="172"/>
        <v/>
      </c>
      <c r="T610" s="11" t="str">
        <f t="shared" si="173"/>
        <v/>
      </c>
      <c r="U610" s="11" t="str">
        <f t="shared" si="174"/>
        <v/>
      </c>
      <c r="V610" s="11" t="str">
        <f t="shared" si="175"/>
        <v/>
      </c>
    </row>
    <row r="611" spans="1:22" ht="15.75" thickBot="1" x14ac:dyDescent="0.3">
      <c r="A611" s="3" t="s">
        <v>906</v>
      </c>
      <c r="B611" s="4">
        <v>1.45</v>
      </c>
      <c r="C611" s="4">
        <v>0.36</v>
      </c>
      <c r="D611" s="4">
        <v>32</v>
      </c>
      <c r="E611" s="4">
        <v>0.93</v>
      </c>
      <c r="F611" s="4">
        <v>1.97</v>
      </c>
      <c r="G611" s="5">
        <f t="shared" si="160"/>
        <v>1.45</v>
      </c>
      <c r="H611" s="5">
        <f t="shared" si="161"/>
        <v>0.93</v>
      </c>
      <c r="I611" s="5">
        <f t="shared" si="162"/>
        <v>0.36</v>
      </c>
      <c r="J611" s="5">
        <f t="shared" si="163"/>
        <v>32</v>
      </c>
      <c r="K611" s="7" t="str">
        <f t="shared" si="164"/>
        <v/>
      </c>
      <c r="L611" s="7" t="str">
        <f t="shared" si="165"/>
        <v/>
      </c>
      <c r="M611" s="7" t="str">
        <f t="shared" si="166"/>
        <v/>
      </c>
      <c r="N611" s="7" t="str">
        <f t="shared" si="167"/>
        <v/>
      </c>
      <c r="O611" s="9" t="str">
        <f t="shared" si="168"/>
        <v/>
      </c>
      <c r="P611" s="9" t="str">
        <f t="shared" si="169"/>
        <v/>
      </c>
      <c r="Q611" s="9" t="str">
        <f t="shared" si="170"/>
        <v/>
      </c>
      <c r="R611" s="9" t="str">
        <f t="shared" si="171"/>
        <v/>
      </c>
      <c r="S611" s="11" t="str">
        <f t="shared" si="172"/>
        <v/>
      </c>
      <c r="T611" s="11" t="str">
        <f t="shared" si="173"/>
        <v/>
      </c>
      <c r="U611" s="11" t="str">
        <f t="shared" si="174"/>
        <v/>
      </c>
      <c r="V611" s="11" t="str">
        <f t="shared" si="175"/>
        <v/>
      </c>
    </row>
    <row r="612" spans="1:22" ht="15.75" thickBot="1" x14ac:dyDescent="0.3">
      <c r="A612" s="3" t="s">
        <v>295</v>
      </c>
      <c r="B612" s="4">
        <v>1.45</v>
      </c>
      <c r="C612" s="4">
        <v>0.69</v>
      </c>
      <c r="D612" s="4">
        <v>38.200000000000003</v>
      </c>
      <c r="E612" s="4">
        <v>0.45</v>
      </c>
      <c r="F612" s="4">
        <v>2.4500000000000002</v>
      </c>
      <c r="G612" s="5">
        <f t="shared" si="160"/>
        <v>1.45</v>
      </c>
      <c r="H612" s="5">
        <f t="shared" si="161"/>
        <v>0.45</v>
      </c>
      <c r="I612" s="5">
        <f t="shared" si="162"/>
        <v>0.69</v>
      </c>
      <c r="J612" s="5">
        <f t="shared" si="163"/>
        <v>38.200000000000003</v>
      </c>
      <c r="K612" s="7" t="str">
        <f t="shared" si="164"/>
        <v/>
      </c>
      <c r="L612" s="7" t="str">
        <f t="shared" si="165"/>
        <v/>
      </c>
      <c r="M612" s="7" t="str">
        <f t="shared" si="166"/>
        <v/>
      </c>
      <c r="N612" s="7" t="str">
        <f t="shared" si="167"/>
        <v/>
      </c>
      <c r="O612" s="9" t="str">
        <f t="shared" si="168"/>
        <v/>
      </c>
      <c r="P612" s="9" t="str">
        <f t="shared" si="169"/>
        <v/>
      </c>
      <c r="Q612" s="9" t="str">
        <f t="shared" si="170"/>
        <v/>
      </c>
      <c r="R612" s="9" t="str">
        <f t="shared" si="171"/>
        <v/>
      </c>
      <c r="S612" s="11" t="str">
        <f t="shared" si="172"/>
        <v/>
      </c>
      <c r="T612" s="11" t="str">
        <f t="shared" si="173"/>
        <v/>
      </c>
      <c r="U612" s="11" t="str">
        <f t="shared" si="174"/>
        <v/>
      </c>
      <c r="V612" s="11" t="str">
        <f t="shared" si="175"/>
        <v/>
      </c>
    </row>
    <row r="613" spans="1:22" ht="15.75" thickBot="1" x14ac:dyDescent="0.3">
      <c r="A613" s="3" t="s">
        <v>1043</v>
      </c>
      <c r="B613" s="4">
        <v>1.46</v>
      </c>
      <c r="C613" s="4">
        <v>0.73</v>
      </c>
      <c r="D613" s="4">
        <v>2</v>
      </c>
      <c r="E613" s="4">
        <v>0.39</v>
      </c>
      <c r="F613" s="4">
        <v>2.52</v>
      </c>
      <c r="G613" s="5">
        <f t="shared" si="160"/>
        <v>1.46</v>
      </c>
      <c r="H613" s="5">
        <f t="shared" si="161"/>
        <v>0.39</v>
      </c>
      <c r="I613" s="5">
        <f t="shared" si="162"/>
        <v>0.73</v>
      </c>
      <c r="J613" s="5">
        <f t="shared" si="163"/>
        <v>2</v>
      </c>
      <c r="K613" s="7" t="str">
        <f t="shared" si="164"/>
        <v/>
      </c>
      <c r="L613" s="7" t="str">
        <f t="shared" si="165"/>
        <v/>
      </c>
      <c r="M613" s="7" t="str">
        <f t="shared" si="166"/>
        <v/>
      </c>
      <c r="N613" s="7" t="str">
        <f t="shared" si="167"/>
        <v/>
      </c>
      <c r="O613" s="9" t="str">
        <f t="shared" si="168"/>
        <v/>
      </c>
      <c r="P613" s="9" t="str">
        <f t="shared" si="169"/>
        <v/>
      </c>
      <c r="Q613" s="9" t="str">
        <f t="shared" si="170"/>
        <v/>
      </c>
      <c r="R613" s="9" t="str">
        <f t="shared" si="171"/>
        <v/>
      </c>
      <c r="S613" s="11" t="str">
        <f t="shared" si="172"/>
        <v/>
      </c>
      <c r="T613" s="11" t="str">
        <f t="shared" si="173"/>
        <v/>
      </c>
      <c r="U613" s="11" t="str">
        <f t="shared" si="174"/>
        <v/>
      </c>
      <c r="V613" s="11" t="str">
        <f t="shared" si="175"/>
        <v/>
      </c>
    </row>
    <row r="614" spans="1:22" ht="15.75" thickBot="1" x14ac:dyDescent="0.3">
      <c r="A614" s="3">
        <v>-446862</v>
      </c>
      <c r="B614" s="4">
        <v>1.46</v>
      </c>
      <c r="C614" s="4">
        <v>0.35</v>
      </c>
      <c r="D614" s="4">
        <v>4.2</v>
      </c>
      <c r="E614" s="4">
        <v>0.95</v>
      </c>
      <c r="F614" s="4">
        <v>1.97</v>
      </c>
      <c r="G614" s="5">
        <f t="shared" si="160"/>
        <v>1.46</v>
      </c>
      <c r="H614" s="5">
        <f t="shared" si="161"/>
        <v>0.95</v>
      </c>
      <c r="I614" s="5">
        <f t="shared" si="162"/>
        <v>0.35</v>
      </c>
      <c r="J614" s="5">
        <f t="shared" si="163"/>
        <v>4.2</v>
      </c>
      <c r="K614" s="7" t="str">
        <f t="shared" si="164"/>
        <v/>
      </c>
      <c r="L614" s="7" t="str">
        <f t="shared" si="165"/>
        <v/>
      </c>
      <c r="M614" s="7" t="str">
        <f t="shared" si="166"/>
        <v/>
      </c>
      <c r="N614" s="7" t="str">
        <f t="shared" si="167"/>
        <v/>
      </c>
      <c r="O614" s="9" t="str">
        <f t="shared" si="168"/>
        <v/>
      </c>
      <c r="P614" s="9" t="str">
        <f t="shared" si="169"/>
        <v/>
      </c>
      <c r="Q614" s="9" t="str">
        <f t="shared" si="170"/>
        <v/>
      </c>
      <c r="R614" s="9" t="str">
        <f t="shared" si="171"/>
        <v/>
      </c>
      <c r="S614" s="11" t="str">
        <f t="shared" si="172"/>
        <v/>
      </c>
      <c r="T614" s="11" t="str">
        <f t="shared" si="173"/>
        <v/>
      </c>
      <c r="U614" s="11" t="str">
        <f t="shared" si="174"/>
        <v/>
      </c>
      <c r="V614" s="11" t="str">
        <f t="shared" si="175"/>
        <v/>
      </c>
    </row>
    <row r="615" spans="1:22" ht="15.75" thickBot="1" x14ac:dyDescent="0.3">
      <c r="A615" s="3" t="s">
        <v>767</v>
      </c>
      <c r="B615" s="4">
        <v>1.46</v>
      </c>
      <c r="C615" s="4">
        <v>0.39</v>
      </c>
      <c r="D615" s="4">
        <v>4.4000000000000004</v>
      </c>
      <c r="E615" s="4">
        <v>0.88</v>
      </c>
      <c r="F615" s="4">
        <v>2.0299999999999998</v>
      </c>
      <c r="G615" s="5">
        <f t="shared" si="160"/>
        <v>1.46</v>
      </c>
      <c r="H615" s="5">
        <f t="shared" si="161"/>
        <v>0.88</v>
      </c>
      <c r="I615" s="5">
        <f t="shared" si="162"/>
        <v>0.39</v>
      </c>
      <c r="J615" s="5">
        <f t="shared" si="163"/>
        <v>4.4000000000000004</v>
      </c>
      <c r="K615" s="7" t="str">
        <f t="shared" si="164"/>
        <v/>
      </c>
      <c r="L615" s="7" t="str">
        <f t="shared" si="165"/>
        <v/>
      </c>
      <c r="M615" s="7" t="str">
        <f t="shared" si="166"/>
        <v/>
      </c>
      <c r="N615" s="7" t="str">
        <f t="shared" si="167"/>
        <v/>
      </c>
      <c r="O615" s="9" t="str">
        <f t="shared" si="168"/>
        <v/>
      </c>
      <c r="P615" s="9" t="str">
        <f t="shared" si="169"/>
        <v/>
      </c>
      <c r="Q615" s="9" t="str">
        <f t="shared" si="170"/>
        <v/>
      </c>
      <c r="R615" s="9" t="str">
        <f t="shared" si="171"/>
        <v/>
      </c>
      <c r="S615" s="11" t="str">
        <f t="shared" si="172"/>
        <v/>
      </c>
      <c r="T615" s="11" t="str">
        <f t="shared" si="173"/>
        <v/>
      </c>
      <c r="U615" s="11" t="str">
        <f t="shared" si="174"/>
        <v/>
      </c>
      <c r="V615" s="11" t="str">
        <f t="shared" si="175"/>
        <v/>
      </c>
    </row>
    <row r="616" spans="1:22" ht="15.75" thickBot="1" x14ac:dyDescent="0.3">
      <c r="A616" s="3" t="s">
        <v>412</v>
      </c>
      <c r="B616" s="4">
        <v>1.46</v>
      </c>
      <c r="C616" s="4">
        <v>0.48</v>
      </c>
      <c r="D616" s="4">
        <v>4.7</v>
      </c>
      <c r="E616" s="4">
        <v>0.76</v>
      </c>
      <c r="F616" s="4">
        <v>2.15</v>
      </c>
      <c r="G616" s="5">
        <f t="shared" si="160"/>
        <v>1.46</v>
      </c>
      <c r="H616" s="5">
        <f t="shared" si="161"/>
        <v>0.76</v>
      </c>
      <c r="I616" s="5">
        <f t="shared" si="162"/>
        <v>0.48</v>
      </c>
      <c r="J616" s="5">
        <f t="shared" si="163"/>
        <v>4.7</v>
      </c>
      <c r="K616" s="7" t="str">
        <f t="shared" si="164"/>
        <v/>
      </c>
      <c r="L616" s="7" t="str">
        <f t="shared" si="165"/>
        <v/>
      </c>
      <c r="M616" s="7" t="str">
        <f t="shared" si="166"/>
        <v/>
      </c>
      <c r="N616" s="7" t="str">
        <f t="shared" si="167"/>
        <v/>
      </c>
      <c r="O616" s="9" t="str">
        <f t="shared" si="168"/>
        <v/>
      </c>
      <c r="P616" s="9" t="str">
        <f t="shared" si="169"/>
        <v/>
      </c>
      <c r="Q616" s="9" t="str">
        <f t="shared" si="170"/>
        <v/>
      </c>
      <c r="R616" s="9" t="str">
        <f t="shared" si="171"/>
        <v/>
      </c>
      <c r="S616" s="11" t="str">
        <f t="shared" si="172"/>
        <v/>
      </c>
      <c r="T616" s="11" t="str">
        <f t="shared" si="173"/>
        <v/>
      </c>
      <c r="U616" s="11" t="str">
        <f t="shared" si="174"/>
        <v/>
      </c>
      <c r="V616" s="11" t="str">
        <f t="shared" si="175"/>
        <v/>
      </c>
    </row>
    <row r="617" spans="1:22" ht="15.75" thickBot="1" x14ac:dyDescent="0.3">
      <c r="A617" s="3" t="s">
        <v>570</v>
      </c>
      <c r="B617" s="4">
        <v>1.46</v>
      </c>
      <c r="C617" s="4">
        <v>0.73</v>
      </c>
      <c r="D617" s="4">
        <v>6.4</v>
      </c>
      <c r="E617" s="4">
        <v>0.4</v>
      </c>
      <c r="F617" s="4">
        <v>2.5299999999999998</v>
      </c>
      <c r="G617" s="5">
        <f t="shared" si="160"/>
        <v>1.46</v>
      </c>
      <c r="H617" s="5">
        <f t="shared" si="161"/>
        <v>0.4</v>
      </c>
      <c r="I617" s="5">
        <f t="shared" si="162"/>
        <v>0.73</v>
      </c>
      <c r="J617" s="5">
        <f t="shared" si="163"/>
        <v>6.4</v>
      </c>
      <c r="K617" s="7" t="str">
        <f t="shared" si="164"/>
        <v/>
      </c>
      <c r="L617" s="7" t="str">
        <f t="shared" si="165"/>
        <v/>
      </c>
      <c r="M617" s="7" t="str">
        <f t="shared" si="166"/>
        <v/>
      </c>
      <c r="N617" s="7" t="str">
        <f t="shared" si="167"/>
        <v/>
      </c>
      <c r="O617" s="9" t="str">
        <f t="shared" si="168"/>
        <v/>
      </c>
      <c r="P617" s="9" t="str">
        <f t="shared" si="169"/>
        <v/>
      </c>
      <c r="Q617" s="9" t="str">
        <f t="shared" si="170"/>
        <v/>
      </c>
      <c r="R617" s="9" t="str">
        <f t="shared" si="171"/>
        <v/>
      </c>
      <c r="S617" s="11" t="str">
        <f t="shared" si="172"/>
        <v/>
      </c>
      <c r="T617" s="11" t="str">
        <f t="shared" si="173"/>
        <v/>
      </c>
      <c r="U617" s="11" t="str">
        <f t="shared" si="174"/>
        <v/>
      </c>
      <c r="V617" s="11" t="str">
        <f t="shared" si="175"/>
        <v/>
      </c>
    </row>
    <row r="618" spans="1:22" ht="15.75" thickBot="1" x14ac:dyDescent="0.3">
      <c r="A618" s="3" t="s">
        <v>656</v>
      </c>
      <c r="B618" s="4">
        <v>1.46</v>
      </c>
      <c r="C618" s="4">
        <v>0.31</v>
      </c>
      <c r="D618" s="4">
        <v>6.8</v>
      </c>
      <c r="E618" s="4">
        <v>1.01</v>
      </c>
      <c r="F618" s="4">
        <v>1.92</v>
      </c>
      <c r="G618" s="5">
        <f t="shared" si="160"/>
        <v>1.46</v>
      </c>
      <c r="H618" s="5">
        <f t="shared" si="161"/>
        <v>1.01</v>
      </c>
      <c r="I618" s="5">
        <f t="shared" si="162"/>
        <v>0.31</v>
      </c>
      <c r="J618" s="5">
        <f t="shared" si="163"/>
        <v>6.8</v>
      </c>
      <c r="K618" s="7" t="str">
        <f t="shared" si="164"/>
        <v/>
      </c>
      <c r="L618" s="7" t="str">
        <f t="shared" si="165"/>
        <v/>
      </c>
      <c r="M618" s="7" t="str">
        <f t="shared" si="166"/>
        <v/>
      </c>
      <c r="N618" s="7" t="str">
        <f t="shared" si="167"/>
        <v/>
      </c>
      <c r="O618" s="9" t="str">
        <f t="shared" si="168"/>
        <v/>
      </c>
      <c r="P618" s="9" t="str">
        <f t="shared" si="169"/>
        <v/>
      </c>
      <c r="Q618" s="9" t="str">
        <f t="shared" si="170"/>
        <v/>
      </c>
      <c r="R618" s="9" t="str">
        <f t="shared" si="171"/>
        <v/>
      </c>
      <c r="S618" s="11" t="str">
        <f t="shared" si="172"/>
        <v/>
      </c>
      <c r="T618" s="11" t="str">
        <f t="shared" si="173"/>
        <v/>
      </c>
      <c r="U618" s="11" t="str">
        <f t="shared" si="174"/>
        <v/>
      </c>
      <c r="V618" s="11" t="str">
        <f t="shared" si="175"/>
        <v/>
      </c>
    </row>
    <row r="619" spans="1:22" ht="15.75" thickBot="1" x14ac:dyDescent="0.3">
      <c r="A619" s="3" t="s">
        <v>557</v>
      </c>
      <c r="B619" s="4">
        <v>1.46</v>
      </c>
      <c r="C619" s="4">
        <v>0.31</v>
      </c>
      <c r="D619" s="4">
        <v>7.9</v>
      </c>
      <c r="E619" s="4">
        <v>1.01</v>
      </c>
      <c r="F619" s="4">
        <v>1.9</v>
      </c>
      <c r="G619" s="5">
        <f t="shared" si="160"/>
        <v>1.46</v>
      </c>
      <c r="H619" s="5">
        <f t="shared" si="161"/>
        <v>1.01</v>
      </c>
      <c r="I619" s="5">
        <f t="shared" si="162"/>
        <v>0.31</v>
      </c>
      <c r="J619" s="5">
        <f t="shared" si="163"/>
        <v>7.9</v>
      </c>
      <c r="K619" s="7" t="str">
        <f t="shared" si="164"/>
        <v/>
      </c>
      <c r="L619" s="7" t="str">
        <f t="shared" si="165"/>
        <v/>
      </c>
      <c r="M619" s="7" t="str">
        <f t="shared" si="166"/>
        <v/>
      </c>
      <c r="N619" s="7" t="str">
        <f t="shared" si="167"/>
        <v/>
      </c>
      <c r="O619" s="9" t="str">
        <f t="shared" si="168"/>
        <v/>
      </c>
      <c r="P619" s="9" t="str">
        <f t="shared" si="169"/>
        <v/>
      </c>
      <c r="Q619" s="9" t="str">
        <f t="shared" si="170"/>
        <v/>
      </c>
      <c r="R619" s="9" t="str">
        <f t="shared" si="171"/>
        <v/>
      </c>
      <c r="S619" s="11" t="str">
        <f t="shared" si="172"/>
        <v/>
      </c>
      <c r="T619" s="11" t="str">
        <f t="shared" si="173"/>
        <v/>
      </c>
      <c r="U619" s="11" t="str">
        <f t="shared" si="174"/>
        <v/>
      </c>
      <c r="V619" s="11" t="str">
        <f t="shared" si="175"/>
        <v/>
      </c>
    </row>
    <row r="620" spans="1:22" ht="15.75" thickBot="1" x14ac:dyDescent="0.3">
      <c r="A620" s="3" t="s">
        <v>288</v>
      </c>
      <c r="B620" s="4">
        <v>1.46</v>
      </c>
      <c r="C620" s="4">
        <v>0.41</v>
      </c>
      <c r="D620" s="4">
        <v>10.9</v>
      </c>
      <c r="E620" s="4">
        <v>0.86</v>
      </c>
      <c r="F620" s="4">
        <v>2.06</v>
      </c>
      <c r="G620" s="5">
        <f t="shared" si="160"/>
        <v>1.46</v>
      </c>
      <c r="H620" s="5">
        <f t="shared" si="161"/>
        <v>0.86</v>
      </c>
      <c r="I620" s="5">
        <f t="shared" si="162"/>
        <v>0.41</v>
      </c>
      <c r="J620" s="5">
        <f t="shared" si="163"/>
        <v>10.9</v>
      </c>
      <c r="K620" s="7" t="str">
        <f t="shared" si="164"/>
        <v/>
      </c>
      <c r="L620" s="7" t="str">
        <f t="shared" si="165"/>
        <v/>
      </c>
      <c r="M620" s="7" t="str">
        <f t="shared" si="166"/>
        <v/>
      </c>
      <c r="N620" s="7" t="str">
        <f t="shared" si="167"/>
        <v/>
      </c>
      <c r="O620" s="9" t="str">
        <f t="shared" si="168"/>
        <v/>
      </c>
      <c r="P620" s="9" t="str">
        <f t="shared" si="169"/>
        <v/>
      </c>
      <c r="Q620" s="9" t="str">
        <f t="shared" si="170"/>
        <v/>
      </c>
      <c r="R620" s="9" t="str">
        <f t="shared" si="171"/>
        <v/>
      </c>
      <c r="S620" s="11" t="str">
        <f t="shared" si="172"/>
        <v/>
      </c>
      <c r="T620" s="11" t="str">
        <f t="shared" si="173"/>
        <v/>
      </c>
      <c r="U620" s="11" t="str">
        <f t="shared" si="174"/>
        <v/>
      </c>
      <c r="V620" s="11" t="str">
        <f t="shared" si="175"/>
        <v/>
      </c>
    </row>
    <row r="621" spans="1:22" ht="15.75" thickBot="1" x14ac:dyDescent="0.3">
      <c r="A621" s="3" t="s">
        <v>244</v>
      </c>
      <c r="B621" s="4">
        <v>1.46</v>
      </c>
      <c r="C621" s="4">
        <v>0.37</v>
      </c>
      <c r="D621" s="4">
        <v>12.2</v>
      </c>
      <c r="E621" s="4">
        <v>0.93</v>
      </c>
      <c r="F621" s="4">
        <v>2</v>
      </c>
      <c r="G621" s="5">
        <f t="shared" si="160"/>
        <v>1.46</v>
      </c>
      <c r="H621" s="5">
        <f t="shared" si="161"/>
        <v>0.93</v>
      </c>
      <c r="I621" s="5">
        <f t="shared" si="162"/>
        <v>0.37</v>
      </c>
      <c r="J621" s="5">
        <f t="shared" si="163"/>
        <v>12.2</v>
      </c>
      <c r="K621" s="7" t="str">
        <f t="shared" si="164"/>
        <v/>
      </c>
      <c r="L621" s="7" t="str">
        <f t="shared" si="165"/>
        <v/>
      </c>
      <c r="M621" s="7" t="str">
        <f t="shared" si="166"/>
        <v/>
      </c>
      <c r="N621" s="7" t="str">
        <f t="shared" si="167"/>
        <v/>
      </c>
      <c r="O621" s="9" t="str">
        <f t="shared" si="168"/>
        <v/>
      </c>
      <c r="P621" s="9" t="str">
        <f t="shared" si="169"/>
        <v/>
      </c>
      <c r="Q621" s="9" t="str">
        <f t="shared" si="170"/>
        <v/>
      </c>
      <c r="R621" s="9" t="str">
        <f t="shared" si="171"/>
        <v/>
      </c>
      <c r="S621" s="11" t="str">
        <f t="shared" si="172"/>
        <v/>
      </c>
      <c r="T621" s="11" t="str">
        <f t="shared" si="173"/>
        <v/>
      </c>
      <c r="U621" s="11" t="str">
        <f t="shared" si="174"/>
        <v/>
      </c>
      <c r="V621" s="11" t="str">
        <f t="shared" si="175"/>
        <v/>
      </c>
    </row>
    <row r="622" spans="1:22" ht="15.75" thickBot="1" x14ac:dyDescent="0.3">
      <c r="A622" s="3">
        <v>-230549</v>
      </c>
      <c r="B622" s="4">
        <v>1.46</v>
      </c>
      <c r="C622" s="4">
        <v>0.36</v>
      </c>
      <c r="D622" s="4">
        <v>13.1</v>
      </c>
      <c r="E622" s="4">
        <v>0.94</v>
      </c>
      <c r="F622" s="4">
        <v>1.97</v>
      </c>
      <c r="G622" s="5">
        <f t="shared" si="160"/>
        <v>1.46</v>
      </c>
      <c r="H622" s="5">
        <f t="shared" si="161"/>
        <v>0.94</v>
      </c>
      <c r="I622" s="5">
        <f t="shared" si="162"/>
        <v>0.36</v>
      </c>
      <c r="J622" s="5">
        <f t="shared" si="163"/>
        <v>13.1</v>
      </c>
      <c r="K622" s="7" t="str">
        <f t="shared" si="164"/>
        <v/>
      </c>
      <c r="L622" s="7" t="str">
        <f t="shared" si="165"/>
        <v/>
      </c>
      <c r="M622" s="7" t="str">
        <f t="shared" si="166"/>
        <v/>
      </c>
      <c r="N622" s="7" t="str">
        <f t="shared" si="167"/>
        <v/>
      </c>
      <c r="O622" s="9" t="str">
        <f t="shared" si="168"/>
        <v/>
      </c>
      <c r="P622" s="9" t="str">
        <f t="shared" si="169"/>
        <v/>
      </c>
      <c r="Q622" s="9" t="str">
        <f t="shared" si="170"/>
        <v/>
      </c>
      <c r="R622" s="9" t="str">
        <f t="shared" si="171"/>
        <v/>
      </c>
      <c r="S622" s="11" t="str">
        <f t="shared" si="172"/>
        <v/>
      </c>
      <c r="T622" s="11" t="str">
        <f t="shared" si="173"/>
        <v/>
      </c>
      <c r="U622" s="11" t="str">
        <f t="shared" si="174"/>
        <v/>
      </c>
      <c r="V622" s="11" t="str">
        <f t="shared" si="175"/>
        <v/>
      </c>
    </row>
    <row r="623" spans="1:22" ht="15.75" thickBot="1" x14ac:dyDescent="0.3">
      <c r="A623" s="3">
        <v>-265196</v>
      </c>
      <c r="B623" s="4">
        <v>1.46</v>
      </c>
      <c r="C623" s="4">
        <v>0.38</v>
      </c>
      <c r="D623" s="4">
        <v>15.2</v>
      </c>
      <c r="E623" s="4">
        <v>0.9</v>
      </c>
      <c r="F623" s="4">
        <v>2.0099999999999998</v>
      </c>
      <c r="G623" s="5">
        <f t="shared" si="160"/>
        <v>1.46</v>
      </c>
      <c r="H623" s="5">
        <f t="shared" si="161"/>
        <v>0.9</v>
      </c>
      <c r="I623" s="5">
        <f t="shared" si="162"/>
        <v>0.38</v>
      </c>
      <c r="J623" s="5">
        <f t="shared" si="163"/>
        <v>15.2</v>
      </c>
      <c r="K623" s="7" t="str">
        <f t="shared" si="164"/>
        <v/>
      </c>
      <c r="L623" s="7" t="str">
        <f t="shared" si="165"/>
        <v/>
      </c>
      <c r="M623" s="7" t="str">
        <f t="shared" si="166"/>
        <v/>
      </c>
      <c r="N623" s="7" t="str">
        <f t="shared" si="167"/>
        <v/>
      </c>
      <c r="O623" s="9" t="str">
        <f t="shared" si="168"/>
        <v/>
      </c>
      <c r="P623" s="9" t="str">
        <f t="shared" si="169"/>
        <v/>
      </c>
      <c r="Q623" s="9" t="str">
        <f t="shared" si="170"/>
        <v/>
      </c>
      <c r="R623" s="9" t="str">
        <f t="shared" si="171"/>
        <v/>
      </c>
      <c r="S623" s="11" t="str">
        <f t="shared" si="172"/>
        <v/>
      </c>
      <c r="T623" s="11" t="str">
        <f t="shared" si="173"/>
        <v/>
      </c>
      <c r="U623" s="11" t="str">
        <f t="shared" si="174"/>
        <v/>
      </c>
      <c r="V623" s="11" t="str">
        <f t="shared" si="175"/>
        <v/>
      </c>
    </row>
    <row r="624" spans="1:22" ht="15.75" thickBot="1" x14ac:dyDescent="0.3">
      <c r="A624" s="3">
        <v>-418135</v>
      </c>
      <c r="B624" s="4">
        <v>1.46</v>
      </c>
      <c r="C624" s="4">
        <v>0.34</v>
      </c>
      <c r="D624" s="4">
        <v>16</v>
      </c>
      <c r="E624" s="4">
        <v>0.97</v>
      </c>
      <c r="F624" s="4">
        <v>1.95</v>
      </c>
      <c r="G624" s="5">
        <f t="shared" si="160"/>
        <v>1.46</v>
      </c>
      <c r="H624" s="5">
        <f t="shared" si="161"/>
        <v>0.97</v>
      </c>
      <c r="I624" s="5">
        <f t="shared" si="162"/>
        <v>0.34</v>
      </c>
      <c r="J624" s="5">
        <f t="shared" si="163"/>
        <v>16</v>
      </c>
      <c r="K624" s="7" t="str">
        <f t="shared" si="164"/>
        <v/>
      </c>
      <c r="L624" s="7" t="str">
        <f t="shared" si="165"/>
        <v/>
      </c>
      <c r="M624" s="7" t="str">
        <f t="shared" si="166"/>
        <v/>
      </c>
      <c r="N624" s="7" t="str">
        <f t="shared" si="167"/>
        <v/>
      </c>
      <c r="O624" s="9" t="str">
        <f t="shared" si="168"/>
        <v/>
      </c>
      <c r="P624" s="9" t="str">
        <f t="shared" si="169"/>
        <v/>
      </c>
      <c r="Q624" s="9" t="str">
        <f t="shared" si="170"/>
        <v/>
      </c>
      <c r="R624" s="9" t="str">
        <f t="shared" si="171"/>
        <v/>
      </c>
      <c r="S624" s="11" t="str">
        <f t="shared" si="172"/>
        <v/>
      </c>
      <c r="T624" s="11" t="str">
        <f t="shared" si="173"/>
        <v/>
      </c>
      <c r="U624" s="11" t="str">
        <f t="shared" si="174"/>
        <v/>
      </c>
      <c r="V624" s="11" t="str">
        <f t="shared" si="175"/>
        <v/>
      </c>
    </row>
    <row r="625" spans="1:22" ht="15.75" thickBot="1" x14ac:dyDescent="0.3">
      <c r="A625" s="3">
        <v>-171839</v>
      </c>
      <c r="B625" s="4">
        <v>1.46</v>
      </c>
      <c r="C625" s="4">
        <v>0.31</v>
      </c>
      <c r="D625" s="4">
        <v>17.100000000000001</v>
      </c>
      <c r="E625" s="4">
        <v>1.01</v>
      </c>
      <c r="F625" s="4">
        <v>1.92</v>
      </c>
      <c r="G625" s="5">
        <f t="shared" si="160"/>
        <v>1.46</v>
      </c>
      <c r="H625" s="5">
        <f t="shared" si="161"/>
        <v>1.01</v>
      </c>
      <c r="I625" s="5">
        <f t="shared" si="162"/>
        <v>0.31</v>
      </c>
      <c r="J625" s="5">
        <f t="shared" si="163"/>
        <v>17.100000000000001</v>
      </c>
      <c r="K625" s="7" t="str">
        <f t="shared" si="164"/>
        <v/>
      </c>
      <c r="L625" s="7" t="str">
        <f t="shared" si="165"/>
        <v/>
      </c>
      <c r="M625" s="7" t="str">
        <f t="shared" si="166"/>
        <v/>
      </c>
      <c r="N625" s="7" t="str">
        <f t="shared" si="167"/>
        <v/>
      </c>
      <c r="O625" s="9" t="str">
        <f t="shared" si="168"/>
        <v/>
      </c>
      <c r="P625" s="9" t="str">
        <f t="shared" si="169"/>
        <v/>
      </c>
      <c r="Q625" s="9" t="str">
        <f t="shared" si="170"/>
        <v/>
      </c>
      <c r="R625" s="9" t="str">
        <f t="shared" si="171"/>
        <v/>
      </c>
      <c r="S625" s="11" t="str">
        <f t="shared" si="172"/>
        <v/>
      </c>
      <c r="T625" s="11" t="str">
        <f t="shared" si="173"/>
        <v/>
      </c>
      <c r="U625" s="11" t="str">
        <f t="shared" si="174"/>
        <v/>
      </c>
      <c r="V625" s="11" t="str">
        <f t="shared" si="175"/>
        <v/>
      </c>
    </row>
    <row r="626" spans="1:22" ht="15.75" thickBot="1" x14ac:dyDescent="0.3">
      <c r="A626" s="3" t="s">
        <v>846</v>
      </c>
      <c r="B626" s="4">
        <v>1.46</v>
      </c>
      <c r="C626" s="4">
        <v>0.3</v>
      </c>
      <c r="D626" s="4">
        <v>23.1</v>
      </c>
      <c r="E626" s="4">
        <v>1.02</v>
      </c>
      <c r="F626" s="4">
        <v>1.91</v>
      </c>
      <c r="G626" s="5">
        <f t="shared" si="160"/>
        <v>1.46</v>
      </c>
      <c r="H626" s="5">
        <f t="shared" si="161"/>
        <v>1.02</v>
      </c>
      <c r="I626" s="5">
        <f t="shared" si="162"/>
        <v>0.3</v>
      </c>
      <c r="J626" s="5">
        <f t="shared" si="163"/>
        <v>23.1</v>
      </c>
      <c r="K626" s="7" t="str">
        <f t="shared" si="164"/>
        <v/>
      </c>
      <c r="L626" s="7" t="str">
        <f t="shared" si="165"/>
        <v/>
      </c>
      <c r="M626" s="7" t="str">
        <f t="shared" si="166"/>
        <v/>
      </c>
      <c r="N626" s="7" t="str">
        <f t="shared" si="167"/>
        <v/>
      </c>
      <c r="O626" s="9" t="str">
        <f t="shared" si="168"/>
        <v/>
      </c>
      <c r="P626" s="9" t="str">
        <f t="shared" si="169"/>
        <v/>
      </c>
      <c r="Q626" s="9" t="str">
        <f t="shared" si="170"/>
        <v/>
      </c>
      <c r="R626" s="9" t="str">
        <f t="shared" si="171"/>
        <v/>
      </c>
      <c r="S626" s="11" t="str">
        <f t="shared" si="172"/>
        <v/>
      </c>
      <c r="T626" s="11" t="str">
        <f t="shared" si="173"/>
        <v/>
      </c>
      <c r="U626" s="11" t="str">
        <f t="shared" si="174"/>
        <v/>
      </c>
      <c r="V626" s="11" t="str">
        <f t="shared" si="175"/>
        <v/>
      </c>
    </row>
    <row r="627" spans="1:22" ht="15.75" thickBot="1" x14ac:dyDescent="0.3">
      <c r="A627" s="3">
        <v>-137108</v>
      </c>
      <c r="B627" s="4">
        <v>1.46</v>
      </c>
      <c r="C627" s="4">
        <v>0.56000000000000005</v>
      </c>
      <c r="D627" s="4">
        <v>39.9</v>
      </c>
      <c r="E627" s="4">
        <v>0.64</v>
      </c>
      <c r="F627" s="4">
        <v>2.2799999999999998</v>
      </c>
      <c r="G627" s="5">
        <f t="shared" si="160"/>
        <v>1.46</v>
      </c>
      <c r="H627" s="5">
        <f t="shared" si="161"/>
        <v>0.64</v>
      </c>
      <c r="I627" s="5">
        <f t="shared" si="162"/>
        <v>0.56000000000000005</v>
      </c>
      <c r="J627" s="5">
        <f t="shared" si="163"/>
        <v>39.9</v>
      </c>
      <c r="K627" s="7" t="str">
        <f t="shared" si="164"/>
        <v/>
      </c>
      <c r="L627" s="7" t="str">
        <f t="shared" si="165"/>
        <v/>
      </c>
      <c r="M627" s="7" t="str">
        <f t="shared" si="166"/>
        <v/>
      </c>
      <c r="N627" s="7" t="str">
        <f t="shared" si="167"/>
        <v/>
      </c>
      <c r="O627" s="9" t="str">
        <f t="shared" si="168"/>
        <v/>
      </c>
      <c r="P627" s="9" t="str">
        <f t="shared" si="169"/>
        <v/>
      </c>
      <c r="Q627" s="9" t="str">
        <f t="shared" si="170"/>
        <v/>
      </c>
      <c r="R627" s="9" t="str">
        <f t="shared" si="171"/>
        <v/>
      </c>
      <c r="S627" s="11" t="str">
        <f t="shared" si="172"/>
        <v/>
      </c>
      <c r="T627" s="11" t="str">
        <f t="shared" si="173"/>
        <v/>
      </c>
      <c r="U627" s="11" t="str">
        <f t="shared" si="174"/>
        <v/>
      </c>
      <c r="V627" s="11" t="str">
        <f t="shared" si="175"/>
        <v/>
      </c>
    </row>
    <row r="628" spans="1:22" ht="15.75" thickBot="1" x14ac:dyDescent="0.3">
      <c r="A628" s="3" t="s">
        <v>564</v>
      </c>
      <c r="B628" s="4">
        <v>1.47</v>
      </c>
      <c r="C628" s="4">
        <v>0.47</v>
      </c>
      <c r="D628" s="4">
        <v>1</v>
      </c>
      <c r="E628" s="4">
        <v>0.78</v>
      </c>
      <c r="F628" s="4">
        <v>2.16</v>
      </c>
      <c r="G628" s="5">
        <f t="shared" si="160"/>
        <v>1.47</v>
      </c>
      <c r="H628" s="5">
        <f t="shared" si="161"/>
        <v>0.78</v>
      </c>
      <c r="I628" s="5">
        <f t="shared" si="162"/>
        <v>0.47</v>
      </c>
      <c r="J628" s="5">
        <f t="shared" si="163"/>
        <v>1</v>
      </c>
      <c r="K628" s="7" t="str">
        <f t="shared" si="164"/>
        <v/>
      </c>
      <c r="L628" s="7" t="str">
        <f t="shared" si="165"/>
        <v/>
      </c>
      <c r="M628" s="7" t="str">
        <f t="shared" si="166"/>
        <v/>
      </c>
      <c r="N628" s="7" t="str">
        <f t="shared" si="167"/>
        <v/>
      </c>
      <c r="O628" s="9" t="str">
        <f t="shared" si="168"/>
        <v/>
      </c>
      <c r="P628" s="9" t="str">
        <f t="shared" si="169"/>
        <v/>
      </c>
      <c r="Q628" s="9" t="str">
        <f t="shared" si="170"/>
        <v/>
      </c>
      <c r="R628" s="9" t="str">
        <f t="shared" si="171"/>
        <v/>
      </c>
      <c r="S628" s="11" t="str">
        <f t="shared" si="172"/>
        <v/>
      </c>
      <c r="T628" s="11" t="str">
        <f t="shared" si="173"/>
        <v/>
      </c>
      <c r="U628" s="11" t="str">
        <f t="shared" si="174"/>
        <v/>
      </c>
      <c r="V628" s="11" t="str">
        <f t="shared" si="175"/>
        <v/>
      </c>
    </row>
    <row r="629" spans="1:22" ht="15.75" thickBot="1" x14ac:dyDescent="0.3">
      <c r="A629" s="3">
        <v>-163373</v>
      </c>
      <c r="B629" s="4">
        <v>1.47</v>
      </c>
      <c r="C629" s="4">
        <v>0.55000000000000004</v>
      </c>
      <c r="D629" s="4">
        <v>1.7</v>
      </c>
      <c r="E629" s="4">
        <v>0.67</v>
      </c>
      <c r="F629" s="4">
        <v>2.27</v>
      </c>
      <c r="G629" s="5">
        <f t="shared" si="160"/>
        <v>1.47</v>
      </c>
      <c r="H629" s="5">
        <f t="shared" si="161"/>
        <v>0.67</v>
      </c>
      <c r="I629" s="5">
        <f t="shared" si="162"/>
        <v>0.55000000000000004</v>
      </c>
      <c r="J629" s="5">
        <f t="shared" si="163"/>
        <v>1.7</v>
      </c>
      <c r="K629" s="7" t="str">
        <f t="shared" si="164"/>
        <v/>
      </c>
      <c r="L629" s="7" t="str">
        <f t="shared" si="165"/>
        <v/>
      </c>
      <c r="M629" s="7" t="str">
        <f t="shared" si="166"/>
        <v/>
      </c>
      <c r="N629" s="7" t="str">
        <f t="shared" si="167"/>
        <v/>
      </c>
      <c r="O629" s="9" t="str">
        <f t="shared" si="168"/>
        <v/>
      </c>
      <c r="P629" s="9" t="str">
        <f t="shared" si="169"/>
        <v/>
      </c>
      <c r="Q629" s="9" t="str">
        <f t="shared" si="170"/>
        <v/>
      </c>
      <c r="R629" s="9" t="str">
        <f t="shared" si="171"/>
        <v/>
      </c>
      <c r="S629" s="11" t="str">
        <f t="shared" si="172"/>
        <v/>
      </c>
      <c r="T629" s="11" t="str">
        <f t="shared" si="173"/>
        <v/>
      </c>
      <c r="U629" s="11" t="str">
        <f t="shared" si="174"/>
        <v/>
      </c>
      <c r="V629" s="11" t="str">
        <f t="shared" si="175"/>
        <v/>
      </c>
    </row>
    <row r="630" spans="1:22" ht="15.75" thickBot="1" x14ac:dyDescent="0.3">
      <c r="A630" s="3" t="s">
        <v>822</v>
      </c>
      <c r="B630" s="4">
        <v>1.47</v>
      </c>
      <c r="C630" s="4">
        <v>0.46</v>
      </c>
      <c r="D630" s="4">
        <v>2.2999999999999998</v>
      </c>
      <c r="E630" s="4">
        <v>0.79</v>
      </c>
      <c r="F630" s="4">
        <v>2.15</v>
      </c>
      <c r="G630" s="5">
        <f t="shared" si="160"/>
        <v>1.47</v>
      </c>
      <c r="H630" s="5">
        <f t="shared" si="161"/>
        <v>0.79</v>
      </c>
      <c r="I630" s="5">
        <f t="shared" si="162"/>
        <v>0.46</v>
      </c>
      <c r="J630" s="5">
        <f t="shared" si="163"/>
        <v>2.2999999999999998</v>
      </c>
      <c r="K630" s="7" t="str">
        <f t="shared" si="164"/>
        <v/>
      </c>
      <c r="L630" s="7" t="str">
        <f t="shared" si="165"/>
        <v/>
      </c>
      <c r="M630" s="7" t="str">
        <f t="shared" si="166"/>
        <v/>
      </c>
      <c r="N630" s="7" t="str">
        <f t="shared" si="167"/>
        <v/>
      </c>
      <c r="O630" s="9" t="str">
        <f t="shared" si="168"/>
        <v/>
      </c>
      <c r="P630" s="9" t="str">
        <f t="shared" si="169"/>
        <v/>
      </c>
      <c r="Q630" s="9" t="str">
        <f t="shared" si="170"/>
        <v/>
      </c>
      <c r="R630" s="9" t="str">
        <f t="shared" si="171"/>
        <v/>
      </c>
      <c r="S630" s="11" t="str">
        <f t="shared" si="172"/>
        <v/>
      </c>
      <c r="T630" s="11" t="str">
        <f t="shared" si="173"/>
        <v/>
      </c>
      <c r="U630" s="11" t="str">
        <f t="shared" si="174"/>
        <v/>
      </c>
      <c r="V630" s="11" t="str">
        <f t="shared" si="175"/>
        <v/>
      </c>
    </row>
    <row r="631" spans="1:22" ht="15.75" thickBot="1" x14ac:dyDescent="0.3">
      <c r="A631" s="3">
        <v>-7753</v>
      </c>
      <c r="B631" s="4">
        <v>1.47</v>
      </c>
      <c r="C631" s="4">
        <v>0.48</v>
      </c>
      <c r="D631" s="4">
        <v>3.1</v>
      </c>
      <c r="E631" s="4">
        <v>0.76</v>
      </c>
      <c r="F631" s="4">
        <v>2.17</v>
      </c>
      <c r="G631" s="5">
        <f t="shared" si="160"/>
        <v>1.47</v>
      </c>
      <c r="H631" s="5">
        <f t="shared" si="161"/>
        <v>0.76</v>
      </c>
      <c r="I631" s="5">
        <f t="shared" si="162"/>
        <v>0.48</v>
      </c>
      <c r="J631" s="5">
        <f t="shared" si="163"/>
        <v>3.1</v>
      </c>
      <c r="K631" s="7" t="str">
        <f t="shared" si="164"/>
        <v/>
      </c>
      <c r="L631" s="7" t="str">
        <f t="shared" si="165"/>
        <v/>
      </c>
      <c r="M631" s="7" t="str">
        <f t="shared" si="166"/>
        <v/>
      </c>
      <c r="N631" s="7" t="str">
        <f t="shared" si="167"/>
        <v/>
      </c>
      <c r="O631" s="9" t="str">
        <f t="shared" si="168"/>
        <v/>
      </c>
      <c r="P631" s="9" t="str">
        <f t="shared" si="169"/>
        <v/>
      </c>
      <c r="Q631" s="9" t="str">
        <f t="shared" si="170"/>
        <v/>
      </c>
      <c r="R631" s="9" t="str">
        <f t="shared" si="171"/>
        <v/>
      </c>
      <c r="S631" s="11" t="str">
        <f t="shared" si="172"/>
        <v/>
      </c>
      <c r="T631" s="11" t="str">
        <f t="shared" si="173"/>
        <v/>
      </c>
      <c r="U631" s="11" t="str">
        <f t="shared" si="174"/>
        <v/>
      </c>
      <c r="V631" s="11" t="str">
        <f t="shared" si="175"/>
        <v/>
      </c>
    </row>
    <row r="632" spans="1:22" ht="15.75" thickBot="1" x14ac:dyDescent="0.3">
      <c r="A632" s="3" t="s">
        <v>539</v>
      </c>
      <c r="B632" s="4">
        <v>1.47</v>
      </c>
      <c r="C632" s="4">
        <v>0.32</v>
      </c>
      <c r="D632" s="4">
        <v>4.9000000000000004</v>
      </c>
      <c r="E632" s="4">
        <v>1</v>
      </c>
      <c r="F632" s="4">
        <v>1.93</v>
      </c>
      <c r="G632" s="5">
        <f t="shared" si="160"/>
        <v>1.47</v>
      </c>
      <c r="H632" s="5">
        <f t="shared" si="161"/>
        <v>1</v>
      </c>
      <c r="I632" s="5">
        <f t="shared" si="162"/>
        <v>0.32</v>
      </c>
      <c r="J632" s="5">
        <f t="shared" si="163"/>
        <v>4.9000000000000004</v>
      </c>
      <c r="K632" s="7" t="str">
        <f t="shared" si="164"/>
        <v/>
      </c>
      <c r="L632" s="7" t="str">
        <f t="shared" si="165"/>
        <v/>
      </c>
      <c r="M632" s="7" t="str">
        <f t="shared" si="166"/>
        <v/>
      </c>
      <c r="N632" s="7" t="str">
        <f t="shared" si="167"/>
        <v/>
      </c>
      <c r="O632" s="9" t="str">
        <f t="shared" si="168"/>
        <v/>
      </c>
      <c r="P632" s="9" t="str">
        <f t="shared" si="169"/>
        <v/>
      </c>
      <c r="Q632" s="9" t="str">
        <f t="shared" si="170"/>
        <v/>
      </c>
      <c r="R632" s="9" t="str">
        <f t="shared" si="171"/>
        <v/>
      </c>
      <c r="S632" s="11" t="str">
        <f t="shared" si="172"/>
        <v/>
      </c>
      <c r="T632" s="11" t="str">
        <f t="shared" si="173"/>
        <v/>
      </c>
      <c r="U632" s="11" t="str">
        <f t="shared" si="174"/>
        <v/>
      </c>
      <c r="V632" s="11" t="str">
        <f t="shared" si="175"/>
        <v/>
      </c>
    </row>
    <row r="633" spans="1:22" ht="15.75" thickBot="1" x14ac:dyDescent="0.3">
      <c r="A633" s="3" t="s">
        <v>135</v>
      </c>
      <c r="B633" s="4">
        <v>1.47</v>
      </c>
      <c r="C633" s="4">
        <v>0.5</v>
      </c>
      <c r="D633" s="4">
        <v>5.4</v>
      </c>
      <c r="E633" s="4">
        <v>0.74</v>
      </c>
      <c r="F633" s="4">
        <v>2.2000000000000002</v>
      </c>
      <c r="G633" s="5">
        <f t="shared" si="160"/>
        <v>1.47</v>
      </c>
      <c r="H633" s="5">
        <f t="shared" si="161"/>
        <v>0.74</v>
      </c>
      <c r="I633" s="5">
        <f t="shared" si="162"/>
        <v>0.5</v>
      </c>
      <c r="J633" s="5">
        <f t="shared" si="163"/>
        <v>5.4</v>
      </c>
      <c r="K633" s="7" t="str">
        <f t="shared" si="164"/>
        <v/>
      </c>
      <c r="L633" s="7" t="str">
        <f t="shared" si="165"/>
        <v/>
      </c>
      <c r="M633" s="7" t="str">
        <f t="shared" si="166"/>
        <v/>
      </c>
      <c r="N633" s="7" t="str">
        <f t="shared" si="167"/>
        <v/>
      </c>
      <c r="O633" s="9" t="str">
        <f t="shared" si="168"/>
        <v/>
      </c>
      <c r="P633" s="9" t="str">
        <f t="shared" si="169"/>
        <v/>
      </c>
      <c r="Q633" s="9" t="str">
        <f t="shared" si="170"/>
        <v/>
      </c>
      <c r="R633" s="9" t="str">
        <f t="shared" si="171"/>
        <v/>
      </c>
      <c r="S633" s="11" t="str">
        <f t="shared" si="172"/>
        <v/>
      </c>
      <c r="T633" s="11" t="str">
        <f t="shared" si="173"/>
        <v/>
      </c>
      <c r="U633" s="11" t="str">
        <f t="shared" si="174"/>
        <v/>
      </c>
      <c r="V633" s="11" t="str">
        <f t="shared" si="175"/>
        <v/>
      </c>
    </row>
    <row r="634" spans="1:22" ht="15.75" thickBot="1" x14ac:dyDescent="0.3">
      <c r="A634" s="3" t="s">
        <v>2</v>
      </c>
      <c r="B634" s="4">
        <v>1.47</v>
      </c>
      <c r="C634" s="4">
        <v>0.56000000000000005</v>
      </c>
      <c r="D634" s="4">
        <v>6.4</v>
      </c>
      <c r="E634" s="4">
        <v>0.65</v>
      </c>
      <c r="F634" s="4">
        <v>2.29</v>
      </c>
      <c r="G634" s="5">
        <f t="shared" si="160"/>
        <v>1.47</v>
      </c>
      <c r="H634" s="5">
        <f t="shared" si="161"/>
        <v>0.65</v>
      </c>
      <c r="I634" s="5">
        <f t="shared" si="162"/>
        <v>0.56000000000000005</v>
      </c>
      <c r="J634" s="5">
        <f t="shared" si="163"/>
        <v>6.4</v>
      </c>
      <c r="K634" s="7" t="str">
        <f t="shared" si="164"/>
        <v/>
      </c>
      <c r="L634" s="7" t="str">
        <f t="shared" si="165"/>
        <v/>
      </c>
      <c r="M634" s="7" t="str">
        <f t="shared" si="166"/>
        <v/>
      </c>
      <c r="N634" s="7" t="str">
        <f t="shared" si="167"/>
        <v/>
      </c>
      <c r="O634" s="9" t="str">
        <f t="shared" si="168"/>
        <v/>
      </c>
      <c r="P634" s="9" t="str">
        <f t="shared" si="169"/>
        <v/>
      </c>
      <c r="Q634" s="9" t="str">
        <f t="shared" si="170"/>
        <v/>
      </c>
      <c r="R634" s="9" t="str">
        <f t="shared" si="171"/>
        <v/>
      </c>
      <c r="S634" s="11" t="str">
        <f t="shared" si="172"/>
        <v/>
      </c>
      <c r="T634" s="11" t="str">
        <f t="shared" si="173"/>
        <v/>
      </c>
      <c r="U634" s="11" t="str">
        <f t="shared" si="174"/>
        <v/>
      </c>
      <c r="V634" s="11" t="str">
        <f t="shared" si="175"/>
        <v/>
      </c>
    </row>
    <row r="635" spans="1:22" ht="15.75" thickBot="1" x14ac:dyDescent="0.3">
      <c r="A635" s="3" t="s">
        <v>139</v>
      </c>
      <c r="B635" s="4">
        <v>1.47</v>
      </c>
      <c r="C635" s="4">
        <v>0.45</v>
      </c>
      <c r="D635" s="4">
        <v>7.2</v>
      </c>
      <c r="E635" s="4">
        <v>0.8</v>
      </c>
      <c r="F635" s="4">
        <v>2.14</v>
      </c>
      <c r="G635" s="5">
        <f t="shared" si="160"/>
        <v>1.47</v>
      </c>
      <c r="H635" s="5">
        <f t="shared" si="161"/>
        <v>0.8</v>
      </c>
      <c r="I635" s="5">
        <f t="shared" si="162"/>
        <v>0.45</v>
      </c>
      <c r="J635" s="5">
        <f t="shared" si="163"/>
        <v>7.2</v>
      </c>
      <c r="K635" s="7" t="str">
        <f t="shared" si="164"/>
        <v/>
      </c>
      <c r="L635" s="7" t="str">
        <f t="shared" si="165"/>
        <v/>
      </c>
      <c r="M635" s="7" t="str">
        <f t="shared" si="166"/>
        <v/>
      </c>
      <c r="N635" s="7" t="str">
        <f t="shared" si="167"/>
        <v/>
      </c>
      <c r="O635" s="9" t="str">
        <f t="shared" si="168"/>
        <v/>
      </c>
      <c r="P635" s="9" t="str">
        <f t="shared" si="169"/>
        <v/>
      </c>
      <c r="Q635" s="9" t="str">
        <f t="shared" si="170"/>
        <v/>
      </c>
      <c r="R635" s="9" t="str">
        <f t="shared" si="171"/>
        <v/>
      </c>
      <c r="S635" s="11" t="str">
        <f t="shared" si="172"/>
        <v/>
      </c>
      <c r="T635" s="11" t="str">
        <f t="shared" si="173"/>
        <v/>
      </c>
      <c r="U635" s="11" t="str">
        <f t="shared" si="174"/>
        <v/>
      </c>
      <c r="V635" s="11" t="str">
        <f t="shared" si="175"/>
        <v/>
      </c>
    </row>
    <row r="636" spans="1:22" ht="15.75" thickBot="1" x14ac:dyDescent="0.3">
      <c r="A636" s="3" t="s">
        <v>697</v>
      </c>
      <c r="B636" s="4">
        <v>1.47</v>
      </c>
      <c r="C636" s="4">
        <v>0.55000000000000004</v>
      </c>
      <c r="D636" s="4">
        <v>7.8</v>
      </c>
      <c r="E636" s="4">
        <v>0.66</v>
      </c>
      <c r="F636" s="4">
        <v>2.29</v>
      </c>
      <c r="G636" s="5">
        <f t="shared" si="160"/>
        <v>1.47</v>
      </c>
      <c r="H636" s="5">
        <f t="shared" si="161"/>
        <v>0.66</v>
      </c>
      <c r="I636" s="5">
        <f t="shared" si="162"/>
        <v>0.55000000000000004</v>
      </c>
      <c r="J636" s="5">
        <f t="shared" si="163"/>
        <v>7.8</v>
      </c>
      <c r="K636" s="7" t="str">
        <f t="shared" si="164"/>
        <v/>
      </c>
      <c r="L636" s="7" t="str">
        <f t="shared" si="165"/>
        <v/>
      </c>
      <c r="M636" s="7" t="str">
        <f t="shared" si="166"/>
        <v/>
      </c>
      <c r="N636" s="7" t="str">
        <f t="shared" si="167"/>
        <v/>
      </c>
      <c r="O636" s="9" t="str">
        <f t="shared" si="168"/>
        <v/>
      </c>
      <c r="P636" s="9" t="str">
        <f t="shared" si="169"/>
        <v/>
      </c>
      <c r="Q636" s="9" t="str">
        <f t="shared" si="170"/>
        <v/>
      </c>
      <c r="R636" s="9" t="str">
        <f t="shared" si="171"/>
        <v/>
      </c>
      <c r="S636" s="11" t="str">
        <f t="shared" si="172"/>
        <v/>
      </c>
      <c r="T636" s="11" t="str">
        <f t="shared" si="173"/>
        <v/>
      </c>
      <c r="U636" s="11" t="str">
        <f t="shared" si="174"/>
        <v/>
      </c>
      <c r="V636" s="11" t="str">
        <f t="shared" si="175"/>
        <v/>
      </c>
    </row>
    <row r="637" spans="1:22" ht="15.75" thickBot="1" x14ac:dyDescent="0.3">
      <c r="A637" s="3">
        <v>-423709</v>
      </c>
      <c r="B637" s="4">
        <v>1.47</v>
      </c>
      <c r="C637" s="4">
        <v>0.4</v>
      </c>
      <c r="D637" s="4">
        <v>13</v>
      </c>
      <c r="E637" s="4">
        <v>0.88</v>
      </c>
      <c r="F637" s="4">
        <v>2.0699999999999998</v>
      </c>
      <c r="G637" s="5">
        <f t="shared" si="160"/>
        <v>1.47</v>
      </c>
      <c r="H637" s="5">
        <f t="shared" si="161"/>
        <v>0.88</v>
      </c>
      <c r="I637" s="5">
        <f t="shared" si="162"/>
        <v>0.4</v>
      </c>
      <c r="J637" s="5">
        <f t="shared" si="163"/>
        <v>13</v>
      </c>
      <c r="K637" s="7" t="str">
        <f t="shared" si="164"/>
        <v/>
      </c>
      <c r="L637" s="7" t="str">
        <f t="shared" si="165"/>
        <v/>
      </c>
      <c r="M637" s="7" t="str">
        <f t="shared" si="166"/>
        <v/>
      </c>
      <c r="N637" s="7" t="str">
        <f t="shared" si="167"/>
        <v/>
      </c>
      <c r="O637" s="9" t="str">
        <f t="shared" si="168"/>
        <v/>
      </c>
      <c r="P637" s="9" t="str">
        <f t="shared" si="169"/>
        <v/>
      </c>
      <c r="Q637" s="9" t="str">
        <f t="shared" si="170"/>
        <v/>
      </c>
      <c r="R637" s="9" t="str">
        <f t="shared" si="171"/>
        <v/>
      </c>
      <c r="S637" s="11" t="str">
        <f t="shared" si="172"/>
        <v/>
      </c>
      <c r="T637" s="11" t="str">
        <f t="shared" si="173"/>
        <v/>
      </c>
      <c r="U637" s="11" t="str">
        <f t="shared" si="174"/>
        <v/>
      </c>
      <c r="V637" s="11" t="str">
        <f t="shared" si="175"/>
        <v/>
      </c>
    </row>
    <row r="638" spans="1:22" ht="15.75" thickBot="1" x14ac:dyDescent="0.3">
      <c r="A638" s="3" t="s">
        <v>883</v>
      </c>
      <c r="B638" s="4">
        <v>1.47</v>
      </c>
      <c r="C638" s="4">
        <v>0.85</v>
      </c>
      <c r="D638" s="4">
        <v>23.6</v>
      </c>
      <c r="E638" s="4">
        <v>0.22</v>
      </c>
      <c r="F638" s="4">
        <v>2.71</v>
      </c>
      <c r="G638" s="5">
        <f t="shared" si="160"/>
        <v>1.47</v>
      </c>
      <c r="H638" s="5">
        <f t="shared" si="161"/>
        <v>0.22</v>
      </c>
      <c r="I638" s="5">
        <f t="shared" si="162"/>
        <v>0.85</v>
      </c>
      <c r="J638" s="5">
        <f t="shared" si="163"/>
        <v>23.6</v>
      </c>
      <c r="K638" s="7" t="str">
        <f t="shared" si="164"/>
        <v/>
      </c>
      <c r="L638" s="7" t="str">
        <f t="shared" si="165"/>
        <v/>
      </c>
      <c r="M638" s="7" t="str">
        <f t="shared" si="166"/>
        <v/>
      </c>
      <c r="N638" s="7" t="str">
        <f t="shared" si="167"/>
        <v/>
      </c>
      <c r="O638" s="9" t="str">
        <f t="shared" si="168"/>
        <v/>
      </c>
      <c r="P638" s="9" t="str">
        <f t="shared" si="169"/>
        <v/>
      </c>
      <c r="Q638" s="9" t="str">
        <f t="shared" si="170"/>
        <v/>
      </c>
      <c r="R638" s="9" t="str">
        <f t="shared" si="171"/>
        <v/>
      </c>
      <c r="S638" s="11" t="str">
        <f t="shared" si="172"/>
        <v/>
      </c>
      <c r="T638" s="11" t="str">
        <f t="shared" si="173"/>
        <v/>
      </c>
      <c r="U638" s="11" t="str">
        <f t="shared" si="174"/>
        <v/>
      </c>
      <c r="V638" s="11" t="str">
        <f t="shared" si="175"/>
        <v/>
      </c>
    </row>
    <row r="639" spans="1:22" ht="15.75" thickBot="1" x14ac:dyDescent="0.3">
      <c r="A639" s="3" t="s">
        <v>759</v>
      </c>
      <c r="B639" s="4">
        <v>1.47</v>
      </c>
      <c r="C639" s="4">
        <v>0.93</v>
      </c>
      <c r="D639" s="4">
        <v>28</v>
      </c>
      <c r="E639" s="4">
        <v>0.11</v>
      </c>
      <c r="F639" s="4">
        <v>2.82</v>
      </c>
      <c r="G639" s="5">
        <f t="shared" si="160"/>
        <v>1.47</v>
      </c>
      <c r="H639" s="5">
        <f t="shared" si="161"/>
        <v>0.11</v>
      </c>
      <c r="I639" s="5">
        <f t="shared" si="162"/>
        <v>0.93</v>
      </c>
      <c r="J639" s="5">
        <f t="shared" si="163"/>
        <v>28</v>
      </c>
      <c r="K639" s="7" t="str">
        <f t="shared" si="164"/>
        <v/>
      </c>
      <c r="L639" s="7" t="str">
        <f t="shared" si="165"/>
        <v/>
      </c>
      <c r="M639" s="7" t="str">
        <f t="shared" si="166"/>
        <v/>
      </c>
      <c r="N639" s="7" t="str">
        <f t="shared" si="167"/>
        <v/>
      </c>
      <c r="O639" s="9" t="str">
        <f t="shared" si="168"/>
        <v/>
      </c>
      <c r="P639" s="9" t="str">
        <f t="shared" si="169"/>
        <v/>
      </c>
      <c r="Q639" s="9" t="str">
        <f t="shared" si="170"/>
        <v/>
      </c>
      <c r="R639" s="9" t="str">
        <f t="shared" si="171"/>
        <v/>
      </c>
      <c r="S639" s="11" t="str">
        <f t="shared" si="172"/>
        <v/>
      </c>
      <c r="T639" s="11" t="str">
        <f t="shared" si="173"/>
        <v/>
      </c>
      <c r="U639" s="11" t="str">
        <f t="shared" si="174"/>
        <v/>
      </c>
      <c r="V639" s="11" t="str">
        <f t="shared" si="175"/>
        <v/>
      </c>
    </row>
    <row r="640" spans="1:22" ht="15.75" thickBot="1" x14ac:dyDescent="0.3">
      <c r="A640" s="3" t="s">
        <v>1142</v>
      </c>
      <c r="B640" s="4">
        <v>1.47</v>
      </c>
      <c r="C640" s="4">
        <v>0.31</v>
      </c>
      <c r="D640" s="4">
        <v>35.5</v>
      </c>
      <c r="E640" s="4">
        <v>1.01</v>
      </c>
      <c r="F640" s="4">
        <v>1.92</v>
      </c>
      <c r="G640" s="5">
        <f t="shared" si="160"/>
        <v>1.47</v>
      </c>
      <c r="H640" s="5">
        <f t="shared" si="161"/>
        <v>1.01</v>
      </c>
      <c r="I640" s="5">
        <f t="shared" si="162"/>
        <v>0.31</v>
      </c>
      <c r="J640" s="5">
        <f t="shared" si="163"/>
        <v>35.5</v>
      </c>
      <c r="K640" s="7" t="str">
        <f t="shared" si="164"/>
        <v/>
      </c>
      <c r="L640" s="7" t="str">
        <f t="shared" si="165"/>
        <v/>
      </c>
      <c r="M640" s="7" t="str">
        <f t="shared" si="166"/>
        <v/>
      </c>
      <c r="N640" s="7" t="str">
        <f t="shared" si="167"/>
        <v/>
      </c>
      <c r="O640" s="9" t="str">
        <f t="shared" si="168"/>
        <v/>
      </c>
      <c r="P640" s="9" t="str">
        <f t="shared" si="169"/>
        <v/>
      </c>
      <c r="Q640" s="9" t="str">
        <f t="shared" si="170"/>
        <v/>
      </c>
      <c r="R640" s="9" t="str">
        <f t="shared" si="171"/>
        <v/>
      </c>
      <c r="S640" s="11" t="str">
        <f t="shared" si="172"/>
        <v/>
      </c>
      <c r="T640" s="11" t="str">
        <f t="shared" si="173"/>
        <v/>
      </c>
      <c r="U640" s="11" t="str">
        <f t="shared" si="174"/>
        <v/>
      </c>
      <c r="V640" s="11" t="str">
        <f t="shared" si="175"/>
        <v/>
      </c>
    </row>
    <row r="641" spans="1:22" ht="15.75" thickBot="1" x14ac:dyDescent="0.3">
      <c r="A641" s="3" t="s">
        <v>1151</v>
      </c>
      <c r="B641" s="4">
        <v>1.47</v>
      </c>
      <c r="C641" s="4">
        <v>0.36</v>
      </c>
      <c r="D641" s="4">
        <v>49.8</v>
      </c>
      <c r="E641" s="4">
        <v>0.95</v>
      </c>
      <c r="F641" s="4">
        <v>1.99</v>
      </c>
      <c r="G641" s="5">
        <f t="shared" si="160"/>
        <v>1.47</v>
      </c>
      <c r="H641" s="5">
        <f t="shared" si="161"/>
        <v>0.95</v>
      </c>
      <c r="I641" s="5">
        <f t="shared" si="162"/>
        <v>0.36</v>
      </c>
      <c r="J641" s="5">
        <f t="shared" si="163"/>
        <v>49.8</v>
      </c>
      <c r="K641" s="7" t="str">
        <f t="shared" si="164"/>
        <v/>
      </c>
      <c r="L641" s="7" t="str">
        <f t="shared" si="165"/>
        <v/>
      </c>
      <c r="M641" s="7" t="str">
        <f t="shared" si="166"/>
        <v/>
      </c>
      <c r="N641" s="7" t="str">
        <f t="shared" si="167"/>
        <v/>
      </c>
      <c r="O641" s="9" t="str">
        <f t="shared" si="168"/>
        <v/>
      </c>
      <c r="P641" s="9" t="str">
        <f t="shared" si="169"/>
        <v/>
      </c>
      <c r="Q641" s="9" t="str">
        <f t="shared" si="170"/>
        <v/>
      </c>
      <c r="R641" s="9" t="str">
        <f t="shared" si="171"/>
        <v/>
      </c>
      <c r="S641" s="11" t="str">
        <f t="shared" si="172"/>
        <v/>
      </c>
      <c r="T641" s="11" t="str">
        <f t="shared" si="173"/>
        <v/>
      </c>
      <c r="U641" s="11" t="str">
        <f t="shared" si="174"/>
        <v/>
      </c>
      <c r="V641" s="11" t="str">
        <f t="shared" si="175"/>
        <v/>
      </c>
    </row>
    <row r="642" spans="1:22" ht="15.75" thickBot="1" x14ac:dyDescent="0.3">
      <c r="A642" s="3" t="s">
        <v>80</v>
      </c>
      <c r="B642" s="4">
        <v>1.48</v>
      </c>
      <c r="C642" s="4">
        <v>0.72</v>
      </c>
      <c r="D642" s="4">
        <v>3.4</v>
      </c>
      <c r="E642" s="4">
        <v>0.41</v>
      </c>
      <c r="F642" s="4">
        <v>2.54</v>
      </c>
      <c r="G642" s="5">
        <f t="shared" si="160"/>
        <v>1.48</v>
      </c>
      <c r="H642" s="5">
        <f t="shared" si="161"/>
        <v>0.41</v>
      </c>
      <c r="I642" s="5">
        <f t="shared" si="162"/>
        <v>0.72</v>
      </c>
      <c r="J642" s="5">
        <f t="shared" si="163"/>
        <v>3.4</v>
      </c>
      <c r="K642" s="7" t="str">
        <f t="shared" si="164"/>
        <v/>
      </c>
      <c r="L642" s="7" t="str">
        <f t="shared" si="165"/>
        <v/>
      </c>
      <c r="M642" s="7" t="str">
        <f t="shared" si="166"/>
        <v/>
      </c>
      <c r="N642" s="7" t="str">
        <f t="shared" si="167"/>
        <v/>
      </c>
      <c r="O642" s="9" t="str">
        <f t="shared" si="168"/>
        <v/>
      </c>
      <c r="P642" s="9" t="str">
        <f t="shared" si="169"/>
        <v/>
      </c>
      <c r="Q642" s="9" t="str">
        <f t="shared" si="170"/>
        <v/>
      </c>
      <c r="R642" s="9" t="str">
        <f t="shared" si="171"/>
        <v/>
      </c>
      <c r="S642" s="11" t="str">
        <f t="shared" si="172"/>
        <v/>
      </c>
      <c r="T642" s="11" t="str">
        <f t="shared" si="173"/>
        <v/>
      </c>
      <c r="U642" s="11" t="str">
        <f t="shared" si="174"/>
        <v/>
      </c>
      <c r="V642" s="11" t="str">
        <f t="shared" si="175"/>
        <v/>
      </c>
    </row>
    <row r="643" spans="1:22" ht="15.75" thickBot="1" x14ac:dyDescent="0.3">
      <c r="A643" s="3">
        <v>-445974</v>
      </c>
      <c r="B643" s="4">
        <v>1.48</v>
      </c>
      <c r="C643" s="4">
        <v>0.36</v>
      </c>
      <c r="D643" s="4">
        <v>3.7</v>
      </c>
      <c r="E643" s="4">
        <v>0.94</v>
      </c>
      <c r="F643" s="4">
        <v>2.02</v>
      </c>
      <c r="G643" s="5">
        <f t="shared" ref="G643:G706" si="176">IF(AND(B643&gt;=1,E643&lt;=1.02),B643,"")</f>
        <v>1.48</v>
      </c>
      <c r="H643" s="5">
        <f t="shared" ref="H643:H706" si="177">IF(AND(B643&gt;=1,E643&lt;=1.02),E643,"")</f>
        <v>0.94</v>
      </c>
      <c r="I643" s="5">
        <f t="shared" ref="I643:I706" si="178">IF(AND(B643&gt;=1,E643&lt;=1.02),C643,"")</f>
        <v>0.36</v>
      </c>
      <c r="J643" s="5">
        <f t="shared" ref="J643:J706" si="179">IF(AND(B643&gt;=1,E643&lt;=1.02),D643,"")</f>
        <v>3.7</v>
      </c>
      <c r="K643" s="7" t="str">
        <f t="shared" ref="K643:K706" si="180">IF(AND(B643&lt;1,F643&gt;0.983),B643,"")</f>
        <v/>
      </c>
      <c r="L643" s="7" t="str">
        <f t="shared" ref="L643:L706" si="181">IF(AND(B643&lt;1,F643&gt;0.983),F643,"")</f>
        <v/>
      </c>
      <c r="M643" s="7" t="str">
        <f t="shared" ref="M643:M706" si="182">IF(AND(B643&lt;1,F643&gt;0.983),C643,"")</f>
        <v/>
      </c>
      <c r="N643" s="7" t="str">
        <f t="shared" ref="N643:N706" si="183">IF(AND(B643&lt;1,F643&gt;0.983),D643,"")</f>
        <v/>
      </c>
      <c r="O643" s="9" t="str">
        <f t="shared" ref="O643:O706" si="184">IF(AND(B643&gt;=1, 1.02&lt;E643, E643&lt;=1.3),B643,"")</f>
        <v/>
      </c>
      <c r="P643" s="9" t="str">
        <f t="shared" ref="P643:P706" si="185">IF(AND(B643&gt;=1, 1.02&lt;E643, E643&lt;=1.3),E643,"")</f>
        <v/>
      </c>
      <c r="Q643" s="9" t="str">
        <f t="shared" ref="Q643:Q706" si="186">IF(AND(B643&gt;=1, 1.02&lt;E643, E643&lt;=1.3),C643,"")</f>
        <v/>
      </c>
      <c r="R643" s="9" t="str">
        <f t="shared" ref="R643:R706" si="187">IF(AND(B643&gt;=1, 1.02&lt;E643, E643&lt;=1.3),D643,"")</f>
        <v/>
      </c>
      <c r="S643" s="11" t="str">
        <f t="shared" ref="S643:S706" si="188">IF(AND(B643&lt;1, F643&lt;0.983),B643,"")</f>
        <v/>
      </c>
      <c r="T643" s="11" t="str">
        <f t="shared" ref="T643:T706" si="189">IF(AND(B643&lt;1, F643&lt;0.983),F643,"")</f>
        <v/>
      </c>
      <c r="U643" s="11" t="str">
        <f t="shared" ref="U643:U706" si="190">IF(AND(B643&lt;1, F643&lt;0.983),C643,"")</f>
        <v/>
      </c>
      <c r="V643" s="11" t="str">
        <f t="shared" ref="V643:V706" si="191">IF(AND(B643&lt;1, F643&lt;0.983),D643,"")</f>
        <v/>
      </c>
    </row>
    <row r="644" spans="1:22" ht="15.75" thickBot="1" x14ac:dyDescent="0.3">
      <c r="A644" s="3">
        <v>-405762</v>
      </c>
      <c r="B644" s="4">
        <v>1.48</v>
      </c>
      <c r="C644" s="4">
        <v>0.45</v>
      </c>
      <c r="D644" s="4">
        <v>5.8</v>
      </c>
      <c r="E644" s="4">
        <v>0.82</v>
      </c>
      <c r="F644" s="4">
        <v>2.14</v>
      </c>
      <c r="G644" s="5">
        <f t="shared" si="176"/>
        <v>1.48</v>
      </c>
      <c r="H644" s="5">
        <f t="shared" si="177"/>
        <v>0.82</v>
      </c>
      <c r="I644" s="5">
        <f t="shared" si="178"/>
        <v>0.45</v>
      </c>
      <c r="J644" s="5">
        <f t="shared" si="179"/>
        <v>5.8</v>
      </c>
      <c r="K644" s="7" t="str">
        <f t="shared" si="180"/>
        <v/>
      </c>
      <c r="L644" s="7" t="str">
        <f t="shared" si="181"/>
        <v/>
      </c>
      <c r="M644" s="7" t="str">
        <f t="shared" si="182"/>
        <v/>
      </c>
      <c r="N644" s="7" t="str">
        <f t="shared" si="183"/>
        <v/>
      </c>
      <c r="O644" s="9" t="str">
        <f t="shared" si="184"/>
        <v/>
      </c>
      <c r="P644" s="9" t="str">
        <f t="shared" si="185"/>
        <v/>
      </c>
      <c r="Q644" s="9" t="str">
        <f t="shared" si="186"/>
        <v/>
      </c>
      <c r="R644" s="9" t="str">
        <f t="shared" si="187"/>
        <v/>
      </c>
      <c r="S644" s="11" t="str">
        <f t="shared" si="188"/>
        <v/>
      </c>
      <c r="T644" s="11" t="str">
        <f t="shared" si="189"/>
        <v/>
      </c>
      <c r="U644" s="11" t="str">
        <f t="shared" si="190"/>
        <v/>
      </c>
      <c r="V644" s="11" t="str">
        <f t="shared" si="191"/>
        <v/>
      </c>
    </row>
    <row r="645" spans="1:22" ht="15.75" thickBot="1" x14ac:dyDescent="0.3">
      <c r="A645" s="3">
        <v>-154330</v>
      </c>
      <c r="B645" s="4">
        <v>1.48</v>
      </c>
      <c r="C645" s="4">
        <v>0.41</v>
      </c>
      <c r="D645" s="4">
        <v>7.2</v>
      </c>
      <c r="E645" s="4">
        <v>0.87</v>
      </c>
      <c r="F645" s="4">
        <v>2.08</v>
      </c>
      <c r="G645" s="5">
        <f t="shared" si="176"/>
        <v>1.48</v>
      </c>
      <c r="H645" s="5">
        <f t="shared" si="177"/>
        <v>0.87</v>
      </c>
      <c r="I645" s="5">
        <f t="shared" si="178"/>
        <v>0.41</v>
      </c>
      <c r="J645" s="5">
        <f t="shared" si="179"/>
        <v>7.2</v>
      </c>
      <c r="K645" s="7" t="str">
        <f t="shared" si="180"/>
        <v/>
      </c>
      <c r="L645" s="7" t="str">
        <f t="shared" si="181"/>
        <v/>
      </c>
      <c r="M645" s="7" t="str">
        <f t="shared" si="182"/>
        <v/>
      </c>
      <c r="N645" s="7" t="str">
        <f t="shared" si="183"/>
        <v/>
      </c>
      <c r="O645" s="9" t="str">
        <f t="shared" si="184"/>
        <v/>
      </c>
      <c r="P645" s="9" t="str">
        <f t="shared" si="185"/>
        <v/>
      </c>
      <c r="Q645" s="9" t="str">
        <f t="shared" si="186"/>
        <v/>
      </c>
      <c r="R645" s="9" t="str">
        <f t="shared" si="187"/>
        <v/>
      </c>
      <c r="S645" s="11" t="str">
        <f t="shared" si="188"/>
        <v/>
      </c>
      <c r="T645" s="11" t="str">
        <f t="shared" si="189"/>
        <v/>
      </c>
      <c r="U645" s="11" t="str">
        <f t="shared" si="190"/>
        <v/>
      </c>
      <c r="V645" s="11" t="str">
        <f t="shared" si="191"/>
        <v/>
      </c>
    </row>
    <row r="646" spans="1:22" ht="15.75" thickBot="1" x14ac:dyDescent="0.3">
      <c r="A646" s="3">
        <v>-228368</v>
      </c>
      <c r="B646" s="4">
        <v>1.48</v>
      </c>
      <c r="C646" s="4">
        <v>0.7</v>
      </c>
      <c r="D646" s="4">
        <v>14.7</v>
      </c>
      <c r="E646" s="4">
        <v>0.44</v>
      </c>
      <c r="F646" s="4">
        <v>2.52</v>
      </c>
      <c r="G646" s="5">
        <f t="shared" si="176"/>
        <v>1.48</v>
      </c>
      <c r="H646" s="5">
        <f t="shared" si="177"/>
        <v>0.44</v>
      </c>
      <c r="I646" s="5">
        <f t="shared" si="178"/>
        <v>0.7</v>
      </c>
      <c r="J646" s="5">
        <f t="shared" si="179"/>
        <v>14.7</v>
      </c>
      <c r="K646" s="7" t="str">
        <f t="shared" si="180"/>
        <v/>
      </c>
      <c r="L646" s="7" t="str">
        <f t="shared" si="181"/>
        <v/>
      </c>
      <c r="M646" s="7" t="str">
        <f t="shared" si="182"/>
        <v/>
      </c>
      <c r="N646" s="7" t="str">
        <f t="shared" si="183"/>
        <v/>
      </c>
      <c r="O646" s="9" t="str">
        <f t="shared" si="184"/>
        <v/>
      </c>
      <c r="P646" s="9" t="str">
        <f t="shared" si="185"/>
        <v/>
      </c>
      <c r="Q646" s="9" t="str">
        <f t="shared" si="186"/>
        <v/>
      </c>
      <c r="R646" s="9" t="str">
        <f t="shared" si="187"/>
        <v/>
      </c>
      <c r="S646" s="11" t="str">
        <f t="shared" si="188"/>
        <v/>
      </c>
      <c r="T646" s="11" t="str">
        <f t="shared" si="189"/>
        <v/>
      </c>
      <c r="U646" s="11" t="str">
        <f t="shared" si="190"/>
        <v/>
      </c>
      <c r="V646" s="11" t="str">
        <f t="shared" si="191"/>
        <v/>
      </c>
    </row>
    <row r="647" spans="1:22" ht="15.75" thickBot="1" x14ac:dyDescent="0.3">
      <c r="A647" s="3" t="s">
        <v>31</v>
      </c>
      <c r="B647" s="4">
        <v>1.48</v>
      </c>
      <c r="C647" s="4">
        <v>0.75</v>
      </c>
      <c r="D647" s="4">
        <v>18</v>
      </c>
      <c r="E647" s="4">
        <v>0.37</v>
      </c>
      <c r="F647" s="4">
        <v>2.59</v>
      </c>
      <c r="G647" s="5">
        <f t="shared" si="176"/>
        <v>1.48</v>
      </c>
      <c r="H647" s="5">
        <f t="shared" si="177"/>
        <v>0.37</v>
      </c>
      <c r="I647" s="5">
        <f t="shared" si="178"/>
        <v>0.75</v>
      </c>
      <c r="J647" s="5">
        <f t="shared" si="179"/>
        <v>18</v>
      </c>
      <c r="K647" s="7" t="str">
        <f t="shared" si="180"/>
        <v/>
      </c>
      <c r="L647" s="7" t="str">
        <f t="shared" si="181"/>
        <v/>
      </c>
      <c r="M647" s="7" t="str">
        <f t="shared" si="182"/>
        <v/>
      </c>
      <c r="N647" s="7" t="str">
        <f t="shared" si="183"/>
        <v/>
      </c>
      <c r="O647" s="9" t="str">
        <f t="shared" si="184"/>
        <v/>
      </c>
      <c r="P647" s="9" t="str">
        <f t="shared" si="185"/>
        <v/>
      </c>
      <c r="Q647" s="9" t="str">
        <f t="shared" si="186"/>
        <v/>
      </c>
      <c r="R647" s="9" t="str">
        <f t="shared" si="187"/>
        <v/>
      </c>
      <c r="S647" s="11" t="str">
        <f t="shared" si="188"/>
        <v/>
      </c>
      <c r="T647" s="11" t="str">
        <f t="shared" si="189"/>
        <v/>
      </c>
      <c r="U647" s="11" t="str">
        <f t="shared" si="190"/>
        <v/>
      </c>
      <c r="V647" s="11" t="str">
        <f t="shared" si="191"/>
        <v/>
      </c>
    </row>
    <row r="648" spans="1:22" ht="15.75" thickBot="1" x14ac:dyDescent="0.3">
      <c r="A648" s="3" t="s">
        <v>662</v>
      </c>
      <c r="B648" s="4">
        <v>1.48</v>
      </c>
      <c r="C648" s="4">
        <v>0.52</v>
      </c>
      <c r="D648" s="4">
        <v>26</v>
      </c>
      <c r="E648" s="4">
        <v>0.71</v>
      </c>
      <c r="F648" s="4">
        <v>2.2599999999999998</v>
      </c>
      <c r="G648" s="5">
        <f t="shared" si="176"/>
        <v>1.48</v>
      </c>
      <c r="H648" s="5">
        <f t="shared" si="177"/>
        <v>0.71</v>
      </c>
      <c r="I648" s="5">
        <f t="shared" si="178"/>
        <v>0.52</v>
      </c>
      <c r="J648" s="5">
        <f t="shared" si="179"/>
        <v>26</v>
      </c>
      <c r="K648" s="7" t="str">
        <f t="shared" si="180"/>
        <v/>
      </c>
      <c r="L648" s="7" t="str">
        <f t="shared" si="181"/>
        <v/>
      </c>
      <c r="M648" s="7" t="str">
        <f t="shared" si="182"/>
        <v/>
      </c>
      <c r="N648" s="7" t="str">
        <f t="shared" si="183"/>
        <v/>
      </c>
      <c r="O648" s="9" t="str">
        <f t="shared" si="184"/>
        <v/>
      </c>
      <c r="P648" s="9" t="str">
        <f t="shared" si="185"/>
        <v/>
      </c>
      <c r="Q648" s="9" t="str">
        <f t="shared" si="186"/>
        <v/>
      </c>
      <c r="R648" s="9" t="str">
        <f t="shared" si="187"/>
        <v/>
      </c>
      <c r="S648" s="11" t="str">
        <f t="shared" si="188"/>
        <v/>
      </c>
      <c r="T648" s="11" t="str">
        <f t="shared" si="189"/>
        <v/>
      </c>
      <c r="U648" s="11" t="str">
        <f t="shared" si="190"/>
        <v/>
      </c>
      <c r="V648" s="11" t="str">
        <f t="shared" si="191"/>
        <v/>
      </c>
    </row>
    <row r="649" spans="1:22" ht="15.75" thickBot="1" x14ac:dyDescent="0.3">
      <c r="A649" s="3" t="s">
        <v>22</v>
      </c>
      <c r="B649" s="4">
        <v>1.49</v>
      </c>
      <c r="C649" s="4">
        <v>0.36</v>
      </c>
      <c r="D649" s="4">
        <v>1.4</v>
      </c>
      <c r="E649" s="4">
        <v>0.95</v>
      </c>
      <c r="F649" s="4">
        <v>2.02</v>
      </c>
      <c r="G649" s="5">
        <f t="shared" si="176"/>
        <v>1.49</v>
      </c>
      <c r="H649" s="5">
        <f t="shared" si="177"/>
        <v>0.95</v>
      </c>
      <c r="I649" s="5">
        <f t="shared" si="178"/>
        <v>0.36</v>
      </c>
      <c r="J649" s="5">
        <f t="shared" si="179"/>
        <v>1.4</v>
      </c>
      <c r="K649" s="7" t="str">
        <f t="shared" si="180"/>
        <v/>
      </c>
      <c r="L649" s="7" t="str">
        <f t="shared" si="181"/>
        <v/>
      </c>
      <c r="M649" s="7" t="str">
        <f t="shared" si="182"/>
        <v/>
      </c>
      <c r="N649" s="7" t="str">
        <f t="shared" si="183"/>
        <v/>
      </c>
      <c r="O649" s="9" t="str">
        <f t="shared" si="184"/>
        <v/>
      </c>
      <c r="P649" s="9" t="str">
        <f t="shared" si="185"/>
        <v/>
      </c>
      <c r="Q649" s="9" t="str">
        <f t="shared" si="186"/>
        <v/>
      </c>
      <c r="R649" s="9" t="str">
        <f t="shared" si="187"/>
        <v/>
      </c>
      <c r="S649" s="11" t="str">
        <f t="shared" si="188"/>
        <v/>
      </c>
      <c r="T649" s="11" t="str">
        <f t="shared" si="189"/>
        <v/>
      </c>
      <c r="U649" s="11" t="str">
        <f t="shared" si="190"/>
        <v/>
      </c>
      <c r="V649" s="11" t="str">
        <f t="shared" si="191"/>
        <v/>
      </c>
    </row>
    <row r="650" spans="1:22" ht="15.75" thickBot="1" x14ac:dyDescent="0.3">
      <c r="A650" s="3" t="s">
        <v>485</v>
      </c>
      <c r="B650" s="4">
        <v>1.49</v>
      </c>
      <c r="C650" s="4">
        <v>0.62</v>
      </c>
      <c r="D650" s="4">
        <v>2.2000000000000002</v>
      </c>
      <c r="E650" s="4">
        <v>0.56000000000000005</v>
      </c>
      <c r="F650" s="4">
        <v>2.41</v>
      </c>
      <c r="G650" s="5">
        <f t="shared" si="176"/>
        <v>1.49</v>
      </c>
      <c r="H650" s="5">
        <f t="shared" si="177"/>
        <v>0.56000000000000005</v>
      </c>
      <c r="I650" s="5">
        <f t="shared" si="178"/>
        <v>0.62</v>
      </c>
      <c r="J650" s="5">
        <f t="shared" si="179"/>
        <v>2.2000000000000002</v>
      </c>
      <c r="K650" s="7" t="str">
        <f t="shared" si="180"/>
        <v/>
      </c>
      <c r="L650" s="7" t="str">
        <f t="shared" si="181"/>
        <v/>
      </c>
      <c r="M650" s="7" t="str">
        <f t="shared" si="182"/>
        <v/>
      </c>
      <c r="N650" s="7" t="str">
        <f t="shared" si="183"/>
        <v/>
      </c>
      <c r="O650" s="9" t="str">
        <f t="shared" si="184"/>
        <v/>
      </c>
      <c r="P650" s="9" t="str">
        <f t="shared" si="185"/>
        <v/>
      </c>
      <c r="Q650" s="9" t="str">
        <f t="shared" si="186"/>
        <v/>
      </c>
      <c r="R650" s="9" t="str">
        <f t="shared" si="187"/>
        <v/>
      </c>
      <c r="S650" s="11" t="str">
        <f t="shared" si="188"/>
        <v/>
      </c>
      <c r="T650" s="11" t="str">
        <f t="shared" si="189"/>
        <v/>
      </c>
      <c r="U650" s="11" t="str">
        <f t="shared" si="190"/>
        <v/>
      </c>
      <c r="V650" s="11" t="str">
        <f t="shared" si="191"/>
        <v/>
      </c>
    </row>
    <row r="651" spans="1:22" ht="15.75" thickBot="1" x14ac:dyDescent="0.3">
      <c r="A651" s="3" t="s">
        <v>47</v>
      </c>
      <c r="B651" s="4">
        <v>1.49</v>
      </c>
      <c r="C651" s="4">
        <v>0.33</v>
      </c>
      <c r="D651" s="4">
        <v>2.2999999999999998</v>
      </c>
      <c r="E651" s="4">
        <v>1.01</v>
      </c>
      <c r="F651" s="4">
        <v>1.98</v>
      </c>
      <c r="G651" s="5">
        <f t="shared" si="176"/>
        <v>1.49</v>
      </c>
      <c r="H651" s="5">
        <f t="shared" si="177"/>
        <v>1.01</v>
      </c>
      <c r="I651" s="5">
        <f t="shared" si="178"/>
        <v>0.33</v>
      </c>
      <c r="J651" s="5">
        <f t="shared" si="179"/>
        <v>2.2999999999999998</v>
      </c>
      <c r="K651" s="7" t="str">
        <f t="shared" si="180"/>
        <v/>
      </c>
      <c r="L651" s="7" t="str">
        <f t="shared" si="181"/>
        <v/>
      </c>
      <c r="M651" s="7" t="str">
        <f t="shared" si="182"/>
        <v/>
      </c>
      <c r="N651" s="7" t="str">
        <f t="shared" si="183"/>
        <v/>
      </c>
      <c r="O651" s="9" t="str">
        <f t="shared" si="184"/>
        <v/>
      </c>
      <c r="P651" s="9" t="str">
        <f t="shared" si="185"/>
        <v/>
      </c>
      <c r="Q651" s="9" t="str">
        <f t="shared" si="186"/>
        <v/>
      </c>
      <c r="R651" s="9" t="str">
        <f t="shared" si="187"/>
        <v/>
      </c>
      <c r="S651" s="11" t="str">
        <f t="shared" si="188"/>
        <v/>
      </c>
      <c r="T651" s="11" t="str">
        <f t="shared" si="189"/>
        <v/>
      </c>
      <c r="U651" s="11" t="str">
        <f t="shared" si="190"/>
        <v/>
      </c>
      <c r="V651" s="11" t="str">
        <f t="shared" si="191"/>
        <v/>
      </c>
    </row>
    <row r="652" spans="1:22" ht="15.75" thickBot="1" x14ac:dyDescent="0.3">
      <c r="A652" s="3" t="s">
        <v>741</v>
      </c>
      <c r="B652" s="4">
        <v>1.49</v>
      </c>
      <c r="C652" s="4">
        <v>0.72</v>
      </c>
      <c r="D652" s="4">
        <v>3.1</v>
      </c>
      <c r="E652" s="4">
        <v>0.42</v>
      </c>
      <c r="F652" s="4">
        <v>2.57</v>
      </c>
      <c r="G652" s="5">
        <f t="shared" si="176"/>
        <v>1.49</v>
      </c>
      <c r="H652" s="5">
        <f t="shared" si="177"/>
        <v>0.42</v>
      </c>
      <c r="I652" s="5">
        <f t="shared" si="178"/>
        <v>0.72</v>
      </c>
      <c r="J652" s="5">
        <f t="shared" si="179"/>
        <v>3.1</v>
      </c>
      <c r="K652" s="7" t="str">
        <f t="shared" si="180"/>
        <v/>
      </c>
      <c r="L652" s="7" t="str">
        <f t="shared" si="181"/>
        <v/>
      </c>
      <c r="M652" s="7" t="str">
        <f t="shared" si="182"/>
        <v/>
      </c>
      <c r="N652" s="7" t="str">
        <f t="shared" si="183"/>
        <v/>
      </c>
      <c r="O652" s="9" t="str">
        <f t="shared" si="184"/>
        <v/>
      </c>
      <c r="P652" s="9" t="str">
        <f t="shared" si="185"/>
        <v/>
      </c>
      <c r="Q652" s="9" t="str">
        <f t="shared" si="186"/>
        <v/>
      </c>
      <c r="R652" s="9" t="str">
        <f t="shared" si="187"/>
        <v/>
      </c>
      <c r="S652" s="11" t="str">
        <f t="shared" si="188"/>
        <v/>
      </c>
      <c r="T652" s="11" t="str">
        <f t="shared" si="189"/>
        <v/>
      </c>
      <c r="U652" s="11" t="str">
        <f t="shared" si="190"/>
        <v/>
      </c>
      <c r="V652" s="11" t="str">
        <f t="shared" si="191"/>
        <v/>
      </c>
    </row>
    <row r="653" spans="1:22" ht="15.75" thickBot="1" x14ac:dyDescent="0.3">
      <c r="A653" s="3">
        <v>-444584</v>
      </c>
      <c r="B653" s="4">
        <v>1.49</v>
      </c>
      <c r="C653" s="4">
        <v>0.54</v>
      </c>
      <c r="D653" s="4">
        <v>4.7</v>
      </c>
      <c r="E653" s="4">
        <v>0.69</v>
      </c>
      <c r="F653" s="4">
        <v>2.29</v>
      </c>
      <c r="G653" s="5">
        <f t="shared" si="176"/>
        <v>1.49</v>
      </c>
      <c r="H653" s="5">
        <f t="shared" si="177"/>
        <v>0.69</v>
      </c>
      <c r="I653" s="5">
        <f t="shared" si="178"/>
        <v>0.54</v>
      </c>
      <c r="J653" s="5">
        <f t="shared" si="179"/>
        <v>4.7</v>
      </c>
      <c r="K653" s="7" t="str">
        <f t="shared" si="180"/>
        <v/>
      </c>
      <c r="L653" s="7" t="str">
        <f t="shared" si="181"/>
        <v/>
      </c>
      <c r="M653" s="7" t="str">
        <f t="shared" si="182"/>
        <v/>
      </c>
      <c r="N653" s="7" t="str">
        <f t="shared" si="183"/>
        <v/>
      </c>
      <c r="O653" s="9" t="str">
        <f t="shared" si="184"/>
        <v/>
      </c>
      <c r="P653" s="9" t="str">
        <f t="shared" si="185"/>
        <v/>
      </c>
      <c r="Q653" s="9" t="str">
        <f t="shared" si="186"/>
        <v/>
      </c>
      <c r="R653" s="9" t="str">
        <f t="shared" si="187"/>
        <v/>
      </c>
      <c r="S653" s="11" t="str">
        <f t="shared" si="188"/>
        <v/>
      </c>
      <c r="T653" s="11" t="str">
        <f t="shared" si="189"/>
        <v/>
      </c>
      <c r="U653" s="11" t="str">
        <f t="shared" si="190"/>
        <v/>
      </c>
      <c r="V653" s="11" t="str">
        <f t="shared" si="191"/>
        <v/>
      </c>
    </row>
    <row r="654" spans="1:22" ht="15.75" thickBot="1" x14ac:dyDescent="0.3">
      <c r="A654" s="3" t="s">
        <v>122</v>
      </c>
      <c r="B654" s="4">
        <v>1.49</v>
      </c>
      <c r="C654" s="4">
        <v>0.37</v>
      </c>
      <c r="D654" s="4">
        <v>6.3</v>
      </c>
      <c r="E654" s="4">
        <v>0.94</v>
      </c>
      <c r="F654" s="4">
        <v>2.0499999999999998</v>
      </c>
      <c r="G654" s="5">
        <f t="shared" si="176"/>
        <v>1.49</v>
      </c>
      <c r="H654" s="5">
        <f t="shared" si="177"/>
        <v>0.94</v>
      </c>
      <c r="I654" s="5">
        <f t="shared" si="178"/>
        <v>0.37</v>
      </c>
      <c r="J654" s="5">
        <f t="shared" si="179"/>
        <v>6.3</v>
      </c>
      <c r="K654" s="7" t="str">
        <f t="shared" si="180"/>
        <v/>
      </c>
      <c r="L654" s="7" t="str">
        <f t="shared" si="181"/>
        <v/>
      </c>
      <c r="M654" s="7" t="str">
        <f t="shared" si="182"/>
        <v/>
      </c>
      <c r="N654" s="7" t="str">
        <f t="shared" si="183"/>
        <v/>
      </c>
      <c r="O654" s="9" t="str">
        <f t="shared" si="184"/>
        <v/>
      </c>
      <c r="P654" s="9" t="str">
        <f t="shared" si="185"/>
        <v/>
      </c>
      <c r="Q654" s="9" t="str">
        <f t="shared" si="186"/>
        <v/>
      </c>
      <c r="R654" s="9" t="str">
        <f t="shared" si="187"/>
        <v/>
      </c>
      <c r="S654" s="11" t="str">
        <f t="shared" si="188"/>
        <v/>
      </c>
      <c r="T654" s="11" t="str">
        <f t="shared" si="189"/>
        <v/>
      </c>
      <c r="U654" s="11" t="str">
        <f t="shared" si="190"/>
        <v/>
      </c>
      <c r="V654" s="11" t="str">
        <f t="shared" si="191"/>
        <v/>
      </c>
    </row>
    <row r="655" spans="1:22" ht="15.75" thickBot="1" x14ac:dyDescent="0.3">
      <c r="A655" s="3">
        <v>-136849</v>
      </c>
      <c r="B655" s="4">
        <v>1.49</v>
      </c>
      <c r="C655" s="4">
        <v>0.57999999999999996</v>
      </c>
      <c r="D655" s="4">
        <v>7.8</v>
      </c>
      <c r="E655" s="4">
        <v>0.63</v>
      </c>
      <c r="F655" s="4">
        <v>2.35</v>
      </c>
      <c r="G655" s="5">
        <f t="shared" si="176"/>
        <v>1.49</v>
      </c>
      <c r="H655" s="5">
        <f t="shared" si="177"/>
        <v>0.63</v>
      </c>
      <c r="I655" s="5">
        <f t="shared" si="178"/>
        <v>0.57999999999999996</v>
      </c>
      <c r="J655" s="5">
        <f t="shared" si="179"/>
        <v>7.8</v>
      </c>
      <c r="K655" s="7" t="str">
        <f t="shared" si="180"/>
        <v/>
      </c>
      <c r="L655" s="7" t="str">
        <f t="shared" si="181"/>
        <v/>
      </c>
      <c r="M655" s="7" t="str">
        <f t="shared" si="182"/>
        <v/>
      </c>
      <c r="N655" s="7" t="str">
        <f t="shared" si="183"/>
        <v/>
      </c>
      <c r="O655" s="9" t="str">
        <f t="shared" si="184"/>
        <v/>
      </c>
      <c r="P655" s="9" t="str">
        <f t="shared" si="185"/>
        <v/>
      </c>
      <c r="Q655" s="9" t="str">
        <f t="shared" si="186"/>
        <v/>
      </c>
      <c r="R655" s="9" t="str">
        <f t="shared" si="187"/>
        <v/>
      </c>
      <c r="S655" s="11" t="str">
        <f t="shared" si="188"/>
        <v/>
      </c>
      <c r="T655" s="11" t="str">
        <f t="shared" si="189"/>
        <v/>
      </c>
      <c r="U655" s="11" t="str">
        <f t="shared" si="190"/>
        <v/>
      </c>
      <c r="V655" s="11" t="str">
        <f t="shared" si="191"/>
        <v/>
      </c>
    </row>
    <row r="656" spans="1:22" ht="15.75" thickBot="1" x14ac:dyDescent="0.3">
      <c r="A656" s="3" t="s">
        <v>958</v>
      </c>
      <c r="B656" s="4">
        <v>1.49</v>
      </c>
      <c r="C656" s="4">
        <v>0.35</v>
      </c>
      <c r="D656" s="4">
        <v>22.4</v>
      </c>
      <c r="E656" s="4">
        <v>0.97</v>
      </c>
      <c r="F656" s="4">
        <v>2.0099999999999998</v>
      </c>
      <c r="G656" s="5">
        <f t="shared" si="176"/>
        <v>1.49</v>
      </c>
      <c r="H656" s="5">
        <f t="shared" si="177"/>
        <v>0.97</v>
      </c>
      <c r="I656" s="5">
        <f t="shared" si="178"/>
        <v>0.35</v>
      </c>
      <c r="J656" s="5">
        <f t="shared" si="179"/>
        <v>22.4</v>
      </c>
      <c r="K656" s="7" t="str">
        <f t="shared" si="180"/>
        <v/>
      </c>
      <c r="L656" s="7" t="str">
        <f t="shared" si="181"/>
        <v/>
      </c>
      <c r="M656" s="7" t="str">
        <f t="shared" si="182"/>
        <v/>
      </c>
      <c r="N656" s="7" t="str">
        <f t="shared" si="183"/>
        <v/>
      </c>
      <c r="O656" s="9" t="str">
        <f t="shared" si="184"/>
        <v/>
      </c>
      <c r="P656" s="9" t="str">
        <f t="shared" si="185"/>
        <v/>
      </c>
      <c r="Q656" s="9" t="str">
        <f t="shared" si="186"/>
        <v/>
      </c>
      <c r="R656" s="9" t="str">
        <f t="shared" si="187"/>
        <v/>
      </c>
      <c r="S656" s="11" t="str">
        <f t="shared" si="188"/>
        <v/>
      </c>
      <c r="T656" s="11" t="str">
        <f t="shared" si="189"/>
        <v/>
      </c>
      <c r="U656" s="11" t="str">
        <f t="shared" si="190"/>
        <v/>
      </c>
      <c r="V656" s="11" t="str">
        <f t="shared" si="191"/>
        <v/>
      </c>
    </row>
    <row r="657" spans="1:22" ht="15.75" thickBot="1" x14ac:dyDescent="0.3">
      <c r="A657" s="3">
        <v>-418094</v>
      </c>
      <c r="B657" s="4">
        <v>1.49</v>
      </c>
      <c r="C657" s="4">
        <v>0.44</v>
      </c>
      <c r="D657" s="4">
        <v>38.299999999999997</v>
      </c>
      <c r="E657" s="4">
        <v>0.83</v>
      </c>
      <c r="F657" s="4">
        <v>2.14</v>
      </c>
      <c r="G657" s="5">
        <f t="shared" si="176"/>
        <v>1.49</v>
      </c>
      <c r="H657" s="5">
        <f t="shared" si="177"/>
        <v>0.83</v>
      </c>
      <c r="I657" s="5">
        <f t="shared" si="178"/>
        <v>0.44</v>
      </c>
      <c r="J657" s="5">
        <f t="shared" si="179"/>
        <v>38.299999999999997</v>
      </c>
      <c r="K657" s="7" t="str">
        <f t="shared" si="180"/>
        <v/>
      </c>
      <c r="L657" s="7" t="str">
        <f t="shared" si="181"/>
        <v/>
      </c>
      <c r="M657" s="7" t="str">
        <f t="shared" si="182"/>
        <v/>
      </c>
      <c r="N657" s="7" t="str">
        <f t="shared" si="183"/>
        <v/>
      </c>
      <c r="O657" s="9" t="str">
        <f t="shared" si="184"/>
        <v/>
      </c>
      <c r="P657" s="9" t="str">
        <f t="shared" si="185"/>
        <v/>
      </c>
      <c r="Q657" s="9" t="str">
        <f t="shared" si="186"/>
        <v/>
      </c>
      <c r="R657" s="9" t="str">
        <f t="shared" si="187"/>
        <v/>
      </c>
      <c r="S657" s="11" t="str">
        <f t="shared" si="188"/>
        <v/>
      </c>
      <c r="T657" s="11" t="str">
        <f t="shared" si="189"/>
        <v/>
      </c>
      <c r="U657" s="11" t="str">
        <f t="shared" si="190"/>
        <v/>
      </c>
      <c r="V657" s="11" t="str">
        <f t="shared" si="191"/>
        <v/>
      </c>
    </row>
    <row r="658" spans="1:22" ht="15.75" thickBot="1" x14ac:dyDescent="0.3">
      <c r="A658" s="3">
        <v>-434677</v>
      </c>
      <c r="B658" s="4">
        <v>1.49</v>
      </c>
      <c r="C658" s="4">
        <v>0.37</v>
      </c>
      <c r="D658" s="4">
        <v>68.400000000000006</v>
      </c>
      <c r="E658" s="4">
        <v>0.94</v>
      </c>
      <c r="F658" s="4">
        <v>2.04</v>
      </c>
      <c r="G658" s="5">
        <f t="shared" si="176"/>
        <v>1.49</v>
      </c>
      <c r="H658" s="5">
        <f t="shared" si="177"/>
        <v>0.94</v>
      </c>
      <c r="I658" s="5">
        <f t="shared" si="178"/>
        <v>0.37</v>
      </c>
      <c r="J658" s="5">
        <f t="shared" si="179"/>
        <v>68.400000000000006</v>
      </c>
      <c r="K658" s="7" t="str">
        <f t="shared" si="180"/>
        <v/>
      </c>
      <c r="L658" s="7" t="str">
        <f t="shared" si="181"/>
        <v/>
      </c>
      <c r="M658" s="7" t="str">
        <f t="shared" si="182"/>
        <v/>
      </c>
      <c r="N658" s="7" t="str">
        <f t="shared" si="183"/>
        <v/>
      </c>
      <c r="O658" s="9" t="str">
        <f t="shared" si="184"/>
        <v/>
      </c>
      <c r="P658" s="9" t="str">
        <f t="shared" si="185"/>
        <v/>
      </c>
      <c r="Q658" s="9" t="str">
        <f t="shared" si="186"/>
        <v/>
      </c>
      <c r="R658" s="9" t="str">
        <f t="shared" si="187"/>
        <v/>
      </c>
      <c r="S658" s="11" t="str">
        <f t="shared" si="188"/>
        <v/>
      </c>
      <c r="T658" s="11" t="str">
        <f t="shared" si="189"/>
        <v/>
      </c>
      <c r="U658" s="11" t="str">
        <f t="shared" si="190"/>
        <v/>
      </c>
      <c r="V658" s="11" t="str">
        <f t="shared" si="191"/>
        <v/>
      </c>
    </row>
    <row r="659" spans="1:22" ht="15.75" thickBot="1" x14ac:dyDescent="0.3">
      <c r="A659" s="3">
        <v>-382745</v>
      </c>
      <c r="B659" s="4">
        <v>1.5</v>
      </c>
      <c r="C659" s="4">
        <v>0.33</v>
      </c>
      <c r="D659" s="4">
        <v>2.2999999999999998</v>
      </c>
      <c r="E659" s="4">
        <v>1.01</v>
      </c>
      <c r="F659" s="4">
        <v>1.99</v>
      </c>
      <c r="G659" s="5">
        <f t="shared" si="176"/>
        <v>1.5</v>
      </c>
      <c r="H659" s="5">
        <f t="shared" si="177"/>
        <v>1.01</v>
      </c>
      <c r="I659" s="5">
        <f t="shared" si="178"/>
        <v>0.33</v>
      </c>
      <c r="J659" s="5">
        <f t="shared" si="179"/>
        <v>2.2999999999999998</v>
      </c>
      <c r="K659" s="7" t="str">
        <f t="shared" si="180"/>
        <v/>
      </c>
      <c r="L659" s="7" t="str">
        <f t="shared" si="181"/>
        <v/>
      </c>
      <c r="M659" s="7" t="str">
        <f t="shared" si="182"/>
        <v/>
      </c>
      <c r="N659" s="7" t="str">
        <f t="shared" si="183"/>
        <v/>
      </c>
      <c r="O659" s="9" t="str">
        <f t="shared" si="184"/>
        <v/>
      </c>
      <c r="P659" s="9" t="str">
        <f t="shared" si="185"/>
        <v/>
      </c>
      <c r="Q659" s="9" t="str">
        <f t="shared" si="186"/>
        <v/>
      </c>
      <c r="R659" s="9" t="str">
        <f t="shared" si="187"/>
        <v/>
      </c>
      <c r="S659" s="11" t="str">
        <f t="shared" si="188"/>
        <v/>
      </c>
      <c r="T659" s="11" t="str">
        <f t="shared" si="189"/>
        <v/>
      </c>
      <c r="U659" s="11" t="str">
        <f t="shared" si="190"/>
        <v/>
      </c>
      <c r="V659" s="11" t="str">
        <f t="shared" si="191"/>
        <v/>
      </c>
    </row>
    <row r="660" spans="1:22" ht="15.75" thickBot="1" x14ac:dyDescent="0.3">
      <c r="A660" s="3" t="s">
        <v>659</v>
      </c>
      <c r="B660" s="4">
        <v>1.5</v>
      </c>
      <c r="C660" s="4">
        <v>0.39</v>
      </c>
      <c r="D660" s="4">
        <v>3.4</v>
      </c>
      <c r="E660" s="4">
        <v>0.91</v>
      </c>
      <c r="F660" s="4">
        <v>2.08</v>
      </c>
      <c r="G660" s="5">
        <f t="shared" si="176"/>
        <v>1.5</v>
      </c>
      <c r="H660" s="5">
        <f t="shared" si="177"/>
        <v>0.91</v>
      </c>
      <c r="I660" s="5">
        <f t="shared" si="178"/>
        <v>0.39</v>
      </c>
      <c r="J660" s="5">
        <f t="shared" si="179"/>
        <v>3.4</v>
      </c>
      <c r="K660" s="7" t="str">
        <f t="shared" si="180"/>
        <v/>
      </c>
      <c r="L660" s="7" t="str">
        <f t="shared" si="181"/>
        <v/>
      </c>
      <c r="M660" s="7" t="str">
        <f t="shared" si="182"/>
        <v/>
      </c>
      <c r="N660" s="7" t="str">
        <f t="shared" si="183"/>
        <v/>
      </c>
      <c r="O660" s="9" t="str">
        <f t="shared" si="184"/>
        <v/>
      </c>
      <c r="P660" s="9" t="str">
        <f t="shared" si="185"/>
        <v/>
      </c>
      <c r="Q660" s="9" t="str">
        <f t="shared" si="186"/>
        <v/>
      </c>
      <c r="R660" s="9" t="str">
        <f t="shared" si="187"/>
        <v/>
      </c>
      <c r="S660" s="11" t="str">
        <f t="shared" si="188"/>
        <v/>
      </c>
      <c r="T660" s="11" t="str">
        <f t="shared" si="189"/>
        <v/>
      </c>
      <c r="U660" s="11" t="str">
        <f t="shared" si="190"/>
        <v/>
      </c>
      <c r="V660" s="11" t="str">
        <f t="shared" si="191"/>
        <v/>
      </c>
    </row>
    <row r="661" spans="1:22" ht="15.75" thickBot="1" x14ac:dyDescent="0.3">
      <c r="A661" s="3">
        <v>-53550</v>
      </c>
      <c r="B661" s="4">
        <v>1.5</v>
      </c>
      <c r="C661" s="4">
        <v>0.42</v>
      </c>
      <c r="D661" s="4">
        <v>7.2</v>
      </c>
      <c r="E661" s="4">
        <v>0.87</v>
      </c>
      <c r="F661" s="4">
        <v>2.12</v>
      </c>
      <c r="G661" s="5">
        <f t="shared" si="176"/>
        <v>1.5</v>
      </c>
      <c r="H661" s="5">
        <f t="shared" si="177"/>
        <v>0.87</v>
      </c>
      <c r="I661" s="5">
        <f t="shared" si="178"/>
        <v>0.42</v>
      </c>
      <c r="J661" s="5">
        <f t="shared" si="179"/>
        <v>7.2</v>
      </c>
      <c r="K661" s="7" t="str">
        <f t="shared" si="180"/>
        <v/>
      </c>
      <c r="L661" s="7" t="str">
        <f t="shared" si="181"/>
        <v/>
      </c>
      <c r="M661" s="7" t="str">
        <f t="shared" si="182"/>
        <v/>
      </c>
      <c r="N661" s="7" t="str">
        <f t="shared" si="183"/>
        <v/>
      </c>
      <c r="O661" s="9" t="str">
        <f t="shared" si="184"/>
        <v/>
      </c>
      <c r="P661" s="9" t="str">
        <f t="shared" si="185"/>
        <v/>
      </c>
      <c r="Q661" s="9" t="str">
        <f t="shared" si="186"/>
        <v/>
      </c>
      <c r="R661" s="9" t="str">
        <f t="shared" si="187"/>
        <v/>
      </c>
      <c r="S661" s="11" t="str">
        <f t="shared" si="188"/>
        <v/>
      </c>
      <c r="T661" s="11" t="str">
        <f t="shared" si="189"/>
        <v/>
      </c>
      <c r="U661" s="11" t="str">
        <f t="shared" si="190"/>
        <v/>
      </c>
      <c r="V661" s="11" t="str">
        <f t="shared" si="191"/>
        <v/>
      </c>
    </row>
    <row r="662" spans="1:22" ht="15.75" thickBot="1" x14ac:dyDescent="0.3">
      <c r="A662" s="3" t="s">
        <v>575</v>
      </c>
      <c r="B662" s="4">
        <v>1.5</v>
      </c>
      <c r="C662" s="4">
        <v>0.46</v>
      </c>
      <c r="D662" s="4">
        <v>18.2</v>
      </c>
      <c r="E662" s="4">
        <v>0.82</v>
      </c>
      <c r="F662" s="4">
        <v>2.19</v>
      </c>
      <c r="G662" s="5">
        <f t="shared" si="176"/>
        <v>1.5</v>
      </c>
      <c r="H662" s="5">
        <f t="shared" si="177"/>
        <v>0.82</v>
      </c>
      <c r="I662" s="5">
        <f t="shared" si="178"/>
        <v>0.46</v>
      </c>
      <c r="J662" s="5">
        <f t="shared" si="179"/>
        <v>18.2</v>
      </c>
      <c r="K662" s="7" t="str">
        <f t="shared" si="180"/>
        <v/>
      </c>
      <c r="L662" s="7" t="str">
        <f t="shared" si="181"/>
        <v/>
      </c>
      <c r="M662" s="7" t="str">
        <f t="shared" si="182"/>
        <v/>
      </c>
      <c r="N662" s="7" t="str">
        <f t="shared" si="183"/>
        <v/>
      </c>
      <c r="O662" s="9" t="str">
        <f t="shared" si="184"/>
        <v/>
      </c>
      <c r="P662" s="9" t="str">
        <f t="shared" si="185"/>
        <v/>
      </c>
      <c r="Q662" s="9" t="str">
        <f t="shared" si="186"/>
        <v/>
      </c>
      <c r="R662" s="9" t="str">
        <f t="shared" si="187"/>
        <v/>
      </c>
      <c r="S662" s="11" t="str">
        <f t="shared" si="188"/>
        <v/>
      </c>
      <c r="T662" s="11" t="str">
        <f t="shared" si="189"/>
        <v/>
      </c>
      <c r="U662" s="11" t="str">
        <f t="shared" si="190"/>
        <v/>
      </c>
      <c r="V662" s="11" t="str">
        <f t="shared" si="191"/>
        <v/>
      </c>
    </row>
    <row r="663" spans="1:22" ht="15.75" thickBot="1" x14ac:dyDescent="0.3">
      <c r="A663" s="3">
        <v>-357439</v>
      </c>
      <c r="B663" s="4">
        <v>1.5</v>
      </c>
      <c r="C663" s="4">
        <v>0.4</v>
      </c>
      <c r="D663" s="4">
        <v>23.8</v>
      </c>
      <c r="E663" s="4">
        <v>0.9</v>
      </c>
      <c r="F663" s="4">
        <v>2.11</v>
      </c>
      <c r="G663" s="5">
        <f t="shared" si="176"/>
        <v>1.5</v>
      </c>
      <c r="H663" s="5">
        <f t="shared" si="177"/>
        <v>0.9</v>
      </c>
      <c r="I663" s="5">
        <f t="shared" si="178"/>
        <v>0.4</v>
      </c>
      <c r="J663" s="5">
        <f t="shared" si="179"/>
        <v>23.8</v>
      </c>
      <c r="K663" s="7" t="str">
        <f t="shared" si="180"/>
        <v/>
      </c>
      <c r="L663" s="7" t="str">
        <f t="shared" si="181"/>
        <v/>
      </c>
      <c r="M663" s="7" t="str">
        <f t="shared" si="182"/>
        <v/>
      </c>
      <c r="N663" s="7" t="str">
        <f t="shared" si="183"/>
        <v/>
      </c>
      <c r="O663" s="9" t="str">
        <f t="shared" si="184"/>
        <v/>
      </c>
      <c r="P663" s="9" t="str">
        <f t="shared" si="185"/>
        <v/>
      </c>
      <c r="Q663" s="9" t="str">
        <f t="shared" si="186"/>
        <v/>
      </c>
      <c r="R663" s="9" t="str">
        <f t="shared" si="187"/>
        <v/>
      </c>
      <c r="S663" s="11" t="str">
        <f t="shared" si="188"/>
        <v/>
      </c>
      <c r="T663" s="11" t="str">
        <f t="shared" si="189"/>
        <v/>
      </c>
      <c r="U663" s="11" t="str">
        <f t="shared" si="190"/>
        <v/>
      </c>
      <c r="V663" s="11" t="str">
        <f t="shared" si="191"/>
        <v/>
      </c>
    </row>
    <row r="664" spans="1:22" ht="15.75" thickBot="1" x14ac:dyDescent="0.3">
      <c r="A664" s="3">
        <v>-434734</v>
      </c>
      <c r="B664" s="4">
        <v>1.5</v>
      </c>
      <c r="C664" s="4">
        <v>0.44</v>
      </c>
      <c r="D664" s="4">
        <v>24.6</v>
      </c>
      <c r="E664" s="4">
        <v>0.84</v>
      </c>
      <c r="F664" s="4">
        <v>2.15</v>
      </c>
      <c r="G664" s="5">
        <f t="shared" si="176"/>
        <v>1.5</v>
      </c>
      <c r="H664" s="5">
        <f t="shared" si="177"/>
        <v>0.84</v>
      </c>
      <c r="I664" s="5">
        <f t="shared" si="178"/>
        <v>0.44</v>
      </c>
      <c r="J664" s="5">
        <f t="shared" si="179"/>
        <v>24.6</v>
      </c>
      <c r="K664" s="7" t="str">
        <f t="shared" si="180"/>
        <v/>
      </c>
      <c r="L664" s="7" t="str">
        <f t="shared" si="181"/>
        <v/>
      </c>
      <c r="M664" s="7" t="str">
        <f t="shared" si="182"/>
        <v/>
      </c>
      <c r="N664" s="7" t="str">
        <f t="shared" si="183"/>
        <v/>
      </c>
      <c r="O664" s="9" t="str">
        <f t="shared" si="184"/>
        <v/>
      </c>
      <c r="P664" s="9" t="str">
        <f t="shared" si="185"/>
        <v/>
      </c>
      <c r="Q664" s="9" t="str">
        <f t="shared" si="186"/>
        <v/>
      </c>
      <c r="R664" s="9" t="str">
        <f t="shared" si="187"/>
        <v/>
      </c>
      <c r="S664" s="11" t="str">
        <f t="shared" si="188"/>
        <v/>
      </c>
      <c r="T664" s="11" t="str">
        <f t="shared" si="189"/>
        <v/>
      </c>
      <c r="U664" s="11" t="str">
        <f t="shared" si="190"/>
        <v/>
      </c>
      <c r="V664" s="11" t="str">
        <f t="shared" si="191"/>
        <v/>
      </c>
    </row>
    <row r="665" spans="1:22" ht="15.75" thickBot="1" x14ac:dyDescent="0.3">
      <c r="A665" s="3" t="s">
        <v>900</v>
      </c>
      <c r="B665" s="4">
        <v>1.51</v>
      </c>
      <c r="C665" s="4">
        <v>0.62</v>
      </c>
      <c r="D665" s="4">
        <v>2.1</v>
      </c>
      <c r="E665" s="4">
        <v>0.57999999999999996</v>
      </c>
      <c r="F665" s="4">
        <v>2.4500000000000002</v>
      </c>
      <c r="G665" s="5">
        <f t="shared" si="176"/>
        <v>1.51</v>
      </c>
      <c r="H665" s="5">
        <f t="shared" si="177"/>
        <v>0.57999999999999996</v>
      </c>
      <c r="I665" s="5">
        <f t="shared" si="178"/>
        <v>0.62</v>
      </c>
      <c r="J665" s="5">
        <f t="shared" si="179"/>
        <v>2.1</v>
      </c>
      <c r="K665" s="7" t="str">
        <f t="shared" si="180"/>
        <v/>
      </c>
      <c r="L665" s="7" t="str">
        <f t="shared" si="181"/>
        <v/>
      </c>
      <c r="M665" s="7" t="str">
        <f t="shared" si="182"/>
        <v/>
      </c>
      <c r="N665" s="7" t="str">
        <f t="shared" si="183"/>
        <v/>
      </c>
      <c r="O665" s="9" t="str">
        <f t="shared" si="184"/>
        <v/>
      </c>
      <c r="P665" s="9" t="str">
        <f t="shared" si="185"/>
        <v/>
      </c>
      <c r="Q665" s="9" t="str">
        <f t="shared" si="186"/>
        <v/>
      </c>
      <c r="R665" s="9" t="str">
        <f t="shared" si="187"/>
        <v/>
      </c>
      <c r="S665" s="11" t="str">
        <f t="shared" si="188"/>
        <v/>
      </c>
      <c r="T665" s="11" t="str">
        <f t="shared" si="189"/>
        <v/>
      </c>
      <c r="U665" s="11" t="str">
        <f t="shared" si="190"/>
        <v/>
      </c>
      <c r="V665" s="11" t="str">
        <f t="shared" si="191"/>
        <v/>
      </c>
    </row>
    <row r="666" spans="1:22" ht="15.75" thickBot="1" x14ac:dyDescent="0.3">
      <c r="A666" s="3" t="s">
        <v>356</v>
      </c>
      <c r="B666" s="4">
        <v>1.51</v>
      </c>
      <c r="C666" s="4">
        <v>0.45</v>
      </c>
      <c r="D666" s="4">
        <v>3.8</v>
      </c>
      <c r="E666" s="4">
        <v>0.82</v>
      </c>
      <c r="F666" s="4">
        <v>2.19</v>
      </c>
      <c r="G666" s="5">
        <f t="shared" si="176"/>
        <v>1.51</v>
      </c>
      <c r="H666" s="5">
        <f t="shared" si="177"/>
        <v>0.82</v>
      </c>
      <c r="I666" s="5">
        <f t="shared" si="178"/>
        <v>0.45</v>
      </c>
      <c r="J666" s="5">
        <f t="shared" si="179"/>
        <v>3.8</v>
      </c>
      <c r="K666" s="7" t="str">
        <f t="shared" si="180"/>
        <v/>
      </c>
      <c r="L666" s="7" t="str">
        <f t="shared" si="181"/>
        <v/>
      </c>
      <c r="M666" s="7" t="str">
        <f t="shared" si="182"/>
        <v/>
      </c>
      <c r="N666" s="7" t="str">
        <f t="shared" si="183"/>
        <v/>
      </c>
      <c r="O666" s="9" t="str">
        <f t="shared" si="184"/>
        <v/>
      </c>
      <c r="P666" s="9" t="str">
        <f t="shared" si="185"/>
        <v/>
      </c>
      <c r="Q666" s="9" t="str">
        <f t="shared" si="186"/>
        <v/>
      </c>
      <c r="R666" s="9" t="str">
        <f t="shared" si="187"/>
        <v/>
      </c>
      <c r="S666" s="11" t="str">
        <f t="shared" si="188"/>
        <v/>
      </c>
      <c r="T666" s="11" t="str">
        <f t="shared" si="189"/>
        <v/>
      </c>
      <c r="U666" s="11" t="str">
        <f t="shared" si="190"/>
        <v/>
      </c>
      <c r="V666" s="11" t="str">
        <f t="shared" si="191"/>
        <v/>
      </c>
    </row>
    <row r="667" spans="1:22" ht="15.75" thickBot="1" x14ac:dyDescent="0.3">
      <c r="A667" s="3">
        <v>-144898</v>
      </c>
      <c r="B667" s="4">
        <v>1.51</v>
      </c>
      <c r="C667" s="4">
        <v>0.59</v>
      </c>
      <c r="D667" s="4">
        <v>4.2</v>
      </c>
      <c r="E667" s="4">
        <v>0.62</v>
      </c>
      <c r="F667" s="4">
        <v>2.4</v>
      </c>
      <c r="G667" s="5">
        <f t="shared" si="176"/>
        <v>1.51</v>
      </c>
      <c r="H667" s="5">
        <f t="shared" si="177"/>
        <v>0.62</v>
      </c>
      <c r="I667" s="5">
        <f t="shared" si="178"/>
        <v>0.59</v>
      </c>
      <c r="J667" s="5">
        <f t="shared" si="179"/>
        <v>4.2</v>
      </c>
      <c r="K667" s="7" t="str">
        <f t="shared" si="180"/>
        <v/>
      </c>
      <c r="L667" s="7" t="str">
        <f t="shared" si="181"/>
        <v/>
      </c>
      <c r="M667" s="7" t="str">
        <f t="shared" si="182"/>
        <v/>
      </c>
      <c r="N667" s="7" t="str">
        <f t="shared" si="183"/>
        <v/>
      </c>
      <c r="O667" s="9" t="str">
        <f t="shared" si="184"/>
        <v/>
      </c>
      <c r="P667" s="9" t="str">
        <f t="shared" si="185"/>
        <v/>
      </c>
      <c r="Q667" s="9" t="str">
        <f t="shared" si="186"/>
        <v/>
      </c>
      <c r="R667" s="9" t="str">
        <f t="shared" si="187"/>
        <v/>
      </c>
      <c r="S667" s="11" t="str">
        <f t="shared" si="188"/>
        <v/>
      </c>
      <c r="T667" s="11" t="str">
        <f t="shared" si="189"/>
        <v/>
      </c>
      <c r="U667" s="11" t="str">
        <f t="shared" si="190"/>
        <v/>
      </c>
      <c r="V667" s="11" t="str">
        <f t="shared" si="191"/>
        <v/>
      </c>
    </row>
    <row r="668" spans="1:22" ht="15.75" thickBot="1" x14ac:dyDescent="0.3">
      <c r="A668" s="3" t="s">
        <v>840</v>
      </c>
      <c r="B668" s="4">
        <v>1.51</v>
      </c>
      <c r="C668" s="4">
        <v>0.41</v>
      </c>
      <c r="D668" s="4">
        <v>8</v>
      </c>
      <c r="E668" s="4">
        <v>0.89</v>
      </c>
      <c r="F668" s="4">
        <v>2.14</v>
      </c>
      <c r="G668" s="5">
        <f t="shared" si="176"/>
        <v>1.51</v>
      </c>
      <c r="H668" s="5">
        <f t="shared" si="177"/>
        <v>0.89</v>
      </c>
      <c r="I668" s="5">
        <f t="shared" si="178"/>
        <v>0.41</v>
      </c>
      <c r="J668" s="5">
        <f t="shared" si="179"/>
        <v>8</v>
      </c>
      <c r="K668" s="7" t="str">
        <f t="shared" si="180"/>
        <v/>
      </c>
      <c r="L668" s="7" t="str">
        <f t="shared" si="181"/>
        <v/>
      </c>
      <c r="M668" s="7" t="str">
        <f t="shared" si="182"/>
        <v/>
      </c>
      <c r="N668" s="7" t="str">
        <f t="shared" si="183"/>
        <v/>
      </c>
      <c r="O668" s="9" t="str">
        <f t="shared" si="184"/>
        <v/>
      </c>
      <c r="P668" s="9" t="str">
        <f t="shared" si="185"/>
        <v/>
      </c>
      <c r="Q668" s="9" t="str">
        <f t="shared" si="186"/>
        <v/>
      </c>
      <c r="R668" s="9" t="str">
        <f t="shared" si="187"/>
        <v/>
      </c>
      <c r="S668" s="11" t="str">
        <f t="shared" si="188"/>
        <v/>
      </c>
      <c r="T668" s="11" t="str">
        <f t="shared" si="189"/>
        <v/>
      </c>
      <c r="U668" s="11" t="str">
        <f t="shared" si="190"/>
        <v/>
      </c>
      <c r="V668" s="11" t="str">
        <f t="shared" si="191"/>
        <v/>
      </c>
    </row>
    <row r="669" spans="1:22" ht="15.75" thickBot="1" x14ac:dyDescent="0.3">
      <c r="A669" s="3">
        <v>-141527</v>
      </c>
      <c r="B669" s="4">
        <v>1.51</v>
      </c>
      <c r="C669" s="4">
        <v>0.63</v>
      </c>
      <c r="D669" s="4">
        <v>9.1999999999999993</v>
      </c>
      <c r="E669" s="4">
        <v>0.56000000000000005</v>
      </c>
      <c r="F669" s="4">
        <v>2.46</v>
      </c>
      <c r="G669" s="5">
        <f t="shared" si="176"/>
        <v>1.51</v>
      </c>
      <c r="H669" s="5">
        <f t="shared" si="177"/>
        <v>0.56000000000000005</v>
      </c>
      <c r="I669" s="5">
        <f t="shared" si="178"/>
        <v>0.63</v>
      </c>
      <c r="J669" s="5">
        <f t="shared" si="179"/>
        <v>9.1999999999999993</v>
      </c>
      <c r="K669" s="7" t="str">
        <f t="shared" si="180"/>
        <v/>
      </c>
      <c r="L669" s="7" t="str">
        <f t="shared" si="181"/>
        <v/>
      </c>
      <c r="M669" s="7" t="str">
        <f t="shared" si="182"/>
        <v/>
      </c>
      <c r="N669" s="7" t="str">
        <f t="shared" si="183"/>
        <v/>
      </c>
      <c r="O669" s="9" t="str">
        <f t="shared" si="184"/>
        <v/>
      </c>
      <c r="P669" s="9" t="str">
        <f t="shared" si="185"/>
        <v/>
      </c>
      <c r="Q669" s="9" t="str">
        <f t="shared" si="186"/>
        <v/>
      </c>
      <c r="R669" s="9" t="str">
        <f t="shared" si="187"/>
        <v/>
      </c>
      <c r="S669" s="11" t="str">
        <f t="shared" si="188"/>
        <v/>
      </c>
      <c r="T669" s="11" t="str">
        <f t="shared" si="189"/>
        <v/>
      </c>
      <c r="U669" s="11" t="str">
        <f t="shared" si="190"/>
        <v/>
      </c>
      <c r="V669" s="11" t="str">
        <f t="shared" si="191"/>
        <v/>
      </c>
    </row>
    <row r="670" spans="1:22" ht="15.75" thickBot="1" x14ac:dyDescent="0.3">
      <c r="A670" s="3" t="s">
        <v>185</v>
      </c>
      <c r="B670" s="4">
        <v>1.51</v>
      </c>
      <c r="C670" s="4">
        <v>0.62</v>
      </c>
      <c r="D670" s="4">
        <v>9.8000000000000007</v>
      </c>
      <c r="E670" s="4">
        <v>0.56999999999999995</v>
      </c>
      <c r="F670" s="4">
        <v>2.44</v>
      </c>
      <c r="G670" s="5">
        <f t="shared" si="176"/>
        <v>1.51</v>
      </c>
      <c r="H670" s="5">
        <f t="shared" si="177"/>
        <v>0.56999999999999995</v>
      </c>
      <c r="I670" s="5">
        <f t="shared" si="178"/>
        <v>0.62</v>
      </c>
      <c r="J670" s="5">
        <f t="shared" si="179"/>
        <v>9.8000000000000007</v>
      </c>
      <c r="K670" s="7" t="str">
        <f t="shared" si="180"/>
        <v/>
      </c>
      <c r="L670" s="7" t="str">
        <f t="shared" si="181"/>
        <v/>
      </c>
      <c r="M670" s="7" t="str">
        <f t="shared" si="182"/>
        <v/>
      </c>
      <c r="N670" s="7" t="str">
        <f t="shared" si="183"/>
        <v/>
      </c>
      <c r="O670" s="9" t="str">
        <f t="shared" si="184"/>
        <v/>
      </c>
      <c r="P670" s="9" t="str">
        <f t="shared" si="185"/>
        <v/>
      </c>
      <c r="Q670" s="9" t="str">
        <f t="shared" si="186"/>
        <v/>
      </c>
      <c r="R670" s="9" t="str">
        <f t="shared" si="187"/>
        <v/>
      </c>
      <c r="S670" s="11" t="str">
        <f t="shared" si="188"/>
        <v/>
      </c>
      <c r="T670" s="11" t="str">
        <f t="shared" si="189"/>
        <v/>
      </c>
      <c r="U670" s="11" t="str">
        <f t="shared" si="190"/>
        <v/>
      </c>
      <c r="V670" s="11" t="str">
        <f t="shared" si="191"/>
        <v/>
      </c>
    </row>
    <row r="671" spans="1:22" ht="15.75" thickBot="1" x14ac:dyDescent="0.3">
      <c r="A671" s="3">
        <v>-68346</v>
      </c>
      <c r="B671" s="4">
        <v>1.51</v>
      </c>
      <c r="C671" s="4">
        <v>0.42</v>
      </c>
      <c r="D671" s="4">
        <v>16.7</v>
      </c>
      <c r="E671" s="4">
        <v>0.88</v>
      </c>
      <c r="F671" s="4">
        <v>2.14</v>
      </c>
      <c r="G671" s="5">
        <f t="shared" si="176"/>
        <v>1.51</v>
      </c>
      <c r="H671" s="5">
        <f t="shared" si="177"/>
        <v>0.88</v>
      </c>
      <c r="I671" s="5">
        <f t="shared" si="178"/>
        <v>0.42</v>
      </c>
      <c r="J671" s="5">
        <f t="shared" si="179"/>
        <v>16.7</v>
      </c>
      <c r="K671" s="7" t="str">
        <f t="shared" si="180"/>
        <v/>
      </c>
      <c r="L671" s="7" t="str">
        <f t="shared" si="181"/>
        <v/>
      </c>
      <c r="M671" s="7" t="str">
        <f t="shared" si="182"/>
        <v/>
      </c>
      <c r="N671" s="7" t="str">
        <f t="shared" si="183"/>
        <v/>
      </c>
      <c r="O671" s="9" t="str">
        <f t="shared" si="184"/>
        <v/>
      </c>
      <c r="P671" s="9" t="str">
        <f t="shared" si="185"/>
        <v/>
      </c>
      <c r="Q671" s="9" t="str">
        <f t="shared" si="186"/>
        <v/>
      </c>
      <c r="R671" s="9" t="str">
        <f t="shared" si="187"/>
        <v/>
      </c>
      <c r="S671" s="11" t="str">
        <f t="shared" si="188"/>
        <v/>
      </c>
      <c r="T671" s="11" t="str">
        <f t="shared" si="189"/>
        <v/>
      </c>
      <c r="U671" s="11" t="str">
        <f t="shared" si="190"/>
        <v/>
      </c>
      <c r="V671" s="11" t="str">
        <f t="shared" si="191"/>
        <v/>
      </c>
    </row>
    <row r="672" spans="1:22" ht="15.75" thickBot="1" x14ac:dyDescent="0.3">
      <c r="A672" s="3">
        <v>-8566</v>
      </c>
      <c r="B672" s="4">
        <v>1.51</v>
      </c>
      <c r="C672" s="4">
        <v>0.43</v>
      </c>
      <c r="D672" s="4">
        <v>38</v>
      </c>
      <c r="E672" s="4">
        <v>0.86</v>
      </c>
      <c r="F672" s="4">
        <v>2.15</v>
      </c>
      <c r="G672" s="5">
        <f t="shared" si="176"/>
        <v>1.51</v>
      </c>
      <c r="H672" s="5">
        <f t="shared" si="177"/>
        <v>0.86</v>
      </c>
      <c r="I672" s="5">
        <f t="shared" si="178"/>
        <v>0.43</v>
      </c>
      <c r="J672" s="5">
        <f t="shared" si="179"/>
        <v>38</v>
      </c>
      <c r="K672" s="7" t="str">
        <f t="shared" si="180"/>
        <v/>
      </c>
      <c r="L672" s="7" t="str">
        <f t="shared" si="181"/>
        <v/>
      </c>
      <c r="M672" s="7" t="str">
        <f t="shared" si="182"/>
        <v/>
      </c>
      <c r="N672" s="7" t="str">
        <f t="shared" si="183"/>
        <v/>
      </c>
      <c r="O672" s="9" t="str">
        <f t="shared" si="184"/>
        <v/>
      </c>
      <c r="P672" s="9" t="str">
        <f t="shared" si="185"/>
        <v/>
      </c>
      <c r="Q672" s="9" t="str">
        <f t="shared" si="186"/>
        <v/>
      </c>
      <c r="R672" s="9" t="str">
        <f t="shared" si="187"/>
        <v/>
      </c>
      <c r="S672" s="11" t="str">
        <f t="shared" si="188"/>
        <v/>
      </c>
      <c r="T672" s="11" t="str">
        <f t="shared" si="189"/>
        <v/>
      </c>
      <c r="U672" s="11" t="str">
        <f t="shared" si="190"/>
        <v/>
      </c>
      <c r="V672" s="11" t="str">
        <f t="shared" si="191"/>
        <v/>
      </c>
    </row>
    <row r="673" spans="1:22" ht="15.75" thickBot="1" x14ac:dyDescent="0.3">
      <c r="A673" s="3" t="s">
        <v>600</v>
      </c>
      <c r="B673" s="4">
        <v>1.51</v>
      </c>
      <c r="C673" s="4">
        <v>0.38</v>
      </c>
      <c r="D673" s="4">
        <v>38.9</v>
      </c>
      <c r="E673" s="4">
        <v>0.93</v>
      </c>
      <c r="F673" s="4">
        <v>2.09</v>
      </c>
      <c r="G673" s="5">
        <f t="shared" si="176"/>
        <v>1.51</v>
      </c>
      <c r="H673" s="5">
        <f t="shared" si="177"/>
        <v>0.93</v>
      </c>
      <c r="I673" s="5">
        <f t="shared" si="178"/>
        <v>0.38</v>
      </c>
      <c r="J673" s="5">
        <f t="shared" si="179"/>
        <v>38.9</v>
      </c>
      <c r="K673" s="7" t="str">
        <f t="shared" si="180"/>
        <v/>
      </c>
      <c r="L673" s="7" t="str">
        <f t="shared" si="181"/>
        <v/>
      </c>
      <c r="M673" s="7" t="str">
        <f t="shared" si="182"/>
        <v/>
      </c>
      <c r="N673" s="7" t="str">
        <f t="shared" si="183"/>
        <v/>
      </c>
      <c r="O673" s="9" t="str">
        <f t="shared" si="184"/>
        <v/>
      </c>
      <c r="P673" s="9" t="str">
        <f t="shared" si="185"/>
        <v/>
      </c>
      <c r="Q673" s="9" t="str">
        <f t="shared" si="186"/>
        <v/>
      </c>
      <c r="R673" s="9" t="str">
        <f t="shared" si="187"/>
        <v/>
      </c>
      <c r="S673" s="11" t="str">
        <f t="shared" si="188"/>
        <v/>
      </c>
      <c r="T673" s="11" t="str">
        <f t="shared" si="189"/>
        <v/>
      </c>
      <c r="U673" s="11" t="str">
        <f t="shared" si="190"/>
        <v/>
      </c>
      <c r="V673" s="11" t="str">
        <f t="shared" si="191"/>
        <v/>
      </c>
    </row>
    <row r="674" spans="1:22" ht="15.75" thickBot="1" x14ac:dyDescent="0.3">
      <c r="A674" s="3" t="s">
        <v>183</v>
      </c>
      <c r="B674" s="4">
        <v>1.52</v>
      </c>
      <c r="C674" s="4">
        <v>0.65</v>
      </c>
      <c r="D674" s="4">
        <v>6</v>
      </c>
      <c r="E674" s="4">
        <v>0.54</v>
      </c>
      <c r="F674" s="4">
        <v>2.5099999999999998</v>
      </c>
      <c r="G674" s="5">
        <f t="shared" si="176"/>
        <v>1.52</v>
      </c>
      <c r="H674" s="5">
        <f t="shared" si="177"/>
        <v>0.54</v>
      </c>
      <c r="I674" s="5">
        <f t="shared" si="178"/>
        <v>0.65</v>
      </c>
      <c r="J674" s="5">
        <f t="shared" si="179"/>
        <v>6</v>
      </c>
      <c r="K674" s="7" t="str">
        <f t="shared" si="180"/>
        <v/>
      </c>
      <c r="L674" s="7" t="str">
        <f t="shared" si="181"/>
        <v/>
      </c>
      <c r="M674" s="7" t="str">
        <f t="shared" si="182"/>
        <v/>
      </c>
      <c r="N674" s="7" t="str">
        <f t="shared" si="183"/>
        <v/>
      </c>
      <c r="O674" s="9" t="str">
        <f t="shared" si="184"/>
        <v/>
      </c>
      <c r="P674" s="9" t="str">
        <f t="shared" si="185"/>
        <v/>
      </c>
      <c r="Q674" s="9" t="str">
        <f t="shared" si="186"/>
        <v/>
      </c>
      <c r="R674" s="9" t="str">
        <f t="shared" si="187"/>
        <v/>
      </c>
      <c r="S674" s="11" t="str">
        <f t="shared" si="188"/>
        <v/>
      </c>
      <c r="T674" s="11" t="str">
        <f t="shared" si="189"/>
        <v/>
      </c>
      <c r="U674" s="11" t="str">
        <f t="shared" si="190"/>
        <v/>
      </c>
      <c r="V674" s="11" t="str">
        <f t="shared" si="191"/>
        <v/>
      </c>
    </row>
    <row r="675" spans="1:22" ht="15.75" thickBot="1" x14ac:dyDescent="0.3">
      <c r="A675" s="3" t="s">
        <v>531</v>
      </c>
      <c r="B675" s="4">
        <v>1.52</v>
      </c>
      <c r="C675" s="4">
        <v>0.77</v>
      </c>
      <c r="D675" s="4">
        <v>6.5</v>
      </c>
      <c r="E675" s="4">
        <v>0.34</v>
      </c>
      <c r="F675" s="4">
        <v>2.7</v>
      </c>
      <c r="G675" s="5">
        <f t="shared" si="176"/>
        <v>1.52</v>
      </c>
      <c r="H675" s="5">
        <f t="shared" si="177"/>
        <v>0.34</v>
      </c>
      <c r="I675" s="5">
        <f t="shared" si="178"/>
        <v>0.77</v>
      </c>
      <c r="J675" s="5">
        <f t="shared" si="179"/>
        <v>6.5</v>
      </c>
      <c r="K675" s="7" t="str">
        <f t="shared" si="180"/>
        <v/>
      </c>
      <c r="L675" s="7" t="str">
        <f t="shared" si="181"/>
        <v/>
      </c>
      <c r="M675" s="7" t="str">
        <f t="shared" si="182"/>
        <v/>
      </c>
      <c r="N675" s="7" t="str">
        <f t="shared" si="183"/>
        <v/>
      </c>
      <c r="O675" s="9" t="str">
        <f t="shared" si="184"/>
        <v/>
      </c>
      <c r="P675" s="9" t="str">
        <f t="shared" si="185"/>
        <v/>
      </c>
      <c r="Q675" s="9" t="str">
        <f t="shared" si="186"/>
        <v/>
      </c>
      <c r="R675" s="9" t="str">
        <f t="shared" si="187"/>
        <v/>
      </c>
      <c r="S675" s="11" t="str">
        <f t="shared" si="188"/>
        <v/>
      </c>
      <c r="T675" s="11" t="str">
        <f t="shared" si="189"/>
        <v/>
      </c>
      <c r="U675" s="11" t="str">
        <f t="shared" si="190"/>
        <v/>
      </c>
      <c r="V675" s="11" t="str">
        <f t="shared" si="191"/>
        <v/>
      </c>
    </row>
    <row r="676" spans="1:22" ht="15.75" thickBot="1" x14ac:dyDescent="0.3">
      <c r="A676" s="3" t="s">
        <v>419</v>
      </c>
      <c r="B676" s="4">
        <v>1.52</v>
      </c>
      <c r="C676" s="4">
        <v>0.48</v>
      </c>
      <c r="D676" s="4">
        <v>8.3000000000000007</v>
      </c>
      <c r="E676" s="4">
        <v>0.79</v>
      </c>
      <c r="F676" s="4">
        <v>2.2599999999999998</v>
      </c>
      <c r="G676" s="5">
        <f t="shared" si="176"/>
        <v>1.52</v>
      </c>
      <c r="H676" s="5">
        <f t="shared" si="177"/>
        <v>0.79</v>
      </c>
      <c r="I676" s="5">
        <f t="shared" si="178"/>
        <v>0.48</v>
      </c>
      <c r="J676" s="5">
        <f t="shared" si="179"/>
        <v>8.3000000000000007</v>
      </c>
      <c r="K676" s="7" t="str">
        <f t="shared" si="180"/>
        <v/>
      </c>
      <c r="L676" s="7" t="str">
        <f t="shared" si="181"/>
        <v/>
      </c>
      <c r="M676" s="7" t="str">
        <f t="shared" si="182"/>
        <v/>
      </c>
      <c r="N676" s="7" t="str">
        <f t="shared" si="183"/>
        <v/>
      </c>
      <c r="O676" s="9" t="str">
        <f t="shared" si="184"/>
        <v/>
      </c>
      <c r="P676" s="9" t="str">
        <f t="shared" si="185"/>
        <v/>
      </c>
      <c r="Q676" s="9" t="str">
        <f t="shared" si="186"/>
        <v/>
      </c>
      <c r="R676" s="9" t="str">
        <f t="shared" si="187"/>
        <v/>
      </c>
      <c r="S676" s="11" t="str">
        <f t="shared" si="188"/>
        <v/>
      </c>
      <c r="T676" s="11" t="str">
        <f t="shared" si="189"/>
        <v/>
      </c>
      <c r="U676" s="11" t="str">
        <f t="shared" si="190"/>
        <v/>
      </c>
      <c r="V676" s="11" t="str">
        <f t="shared" si="191"/>
        <v/>
      </c>
    </row>
    <row r="677" spans="1:22" ht="15.75" thickBot="1" x14ac:dyDescent="0.3">
      <c r="A677" s="3" t="s">
        <v>680</v>
      </c>
      <c r="B677" s="4">
        <v>1.52</v>
      </c>
      <c r="C677" s="4">
        <v>0.34</v>
      </c>
      <c r="D677" s="4">
        <v>14.6</v>
      </c>
      <c r="E677" s="4">
        <v>1</v>
      </c>
      <c r="F677" s="4">
        <v>2.0499999999999998</v>
      </c>
      <c r="G677" s="5">
        <f t="shared" si="176"/>
        <v>1.52</v>
      </c>
      <c r="H677" s="5">
        <f t="shared" si="177"/>
        <v>1</v>
      </c>
      <c r="I677" s="5">
        <f t="shared" si="178"/>
        <v>0.34</v>
      </c>
      <c r="J677" s="5">
        <f t="shared" si="179"/>
        <v>14.6</v>
      </c>
      <c r="K677" s="7" t="str">
        <f t="shared" si="180"/>
        <v/>
      </c>
      <c r="L677" s="7" t="str">
        <f t="shared" si="181"/>
        <v/>
      </c>
      <c r="M677" s="7" t="str">
        <f t="shared" si="182"/>
        <v/>
      </c>
      <c r="N677" s="7" t="str">
        <f t="shared" si="183"/>
        <v/>
      </c>
      <c r="O677" s="9" t="str">
        <f t="shared" si="184"/>
        <v/>
      </c>
      <c r="P677" s="9" t="str">
        <f t="shared" si="185"/>
        <v/>
      </c>
      <c r="Q677" s="9" t="str">
        <f t="shared" si="186"/>
        <v/>
      </c>
      <c r="R677" s="9" t="str">
        <f t="shared" si="187"/>
        <v/>
      </c>
      <c r="S677" s="11" t="str">
        <f t="shared" si="188"/>
        <v/>
      </c>
      <c r="T677" s="11" t="str">
        <f t="shared" si="189"/>
        <v/>
      </c>
      <c r="U677" s="11" t="str">
        <f t="shared" si="190"/>
        <v/>
      </c>
      <c r="V677" s="11" t="str">
        <f t="shared" si="191"/>
        <v/>
      </c>
    </row>
    <row r="678" spans="1:22" ht="15.75" thickBot="1" x14ac:dyDescent="0.3">
      <c r="A678" s="3" t="s">
        <v>547</v>
      </c>
      <c r="B678" s="4">
        <v>1.52</v>
      </c>
      <c r="C678" s="4">
        <v>0.35</v>
      </c>
      <c r="D678" s="4">
        <v>18.8</v>
      </c>
      <c r="E678" s="4">
        <v>0.99</v>
      </c>
      <c r="F678" s="4">
        <v>2.0499999999999998</v>
      </c>
      <c r="G678" s="5">
        <f t="shared" si="176"/>
        <v>1.52</v>
      </c>
      <c r="H678" s="5">
        <f t="shared" si="177"/>
        <v>0.99</v>
      </c>
      <c r="I678" s="5">
        <f t="shared" si="178"/>
        <v>0.35</v>
      </c>
      <c r="J678" s="5">
        <f t="shared" si="179"/>
        <v>18.8</v>
      </c>
      <c r="K678" s="7" t="str">
        <f t="shared" si="180"/>
        <v/>
      </c>
      <c r="L678" s="7" t="str">
        <f t="shared" si="181"/>
        <v/>
      </c>
      <c r="M678" s="7" t="str">
        <f t="shared" si="182"/>
        <v/>
      </c>
      <c r="N678" s="7" t="str">
        <f t="shared" si="183"/>
        <v/>
      </c>
      <c r="O678" s="9" t="str">
        <f t="shared" si="184"/>
        <v/>
      </c>
      <c r="P678" s="9" t="str">
        <f t="shared" si="185"/>
        <v/>
      </c>
      <c r="Q678" s="9" t="str">
        <f t="shared" si="186"/>
        <v/>
      </c>
      <c r="R678" s="9" t="str">
        <f t="shared" si="187"/>
        <v/>
      </c>
      <c r="S678" s="11" t="str">
        <f t="shared" si="188"/>
        <v/>
      </c>
      <c r="T678" s="11" t="str">
        <f t="shared" si="189"/>
        <v/>
      </c>
      <c r="U678" s="11" t="str">
        <f t="shared" si="190"/>
        <v/>
      </c>
      <c r="V678" s="11" t="str">
        <f t="shared" si="191"/>
        <v/>
      </c>
    </row>
    <row r="679" spans="1:22" ht="15.75" thickBot="1" x14ac:dyDescent="0.3">
      <c r="A679" s="3">
        <v>-216115</v>
      </c>
      <c r="B679" s="4">
        <v>1.53</v>
      </c>
      <c r="C679" s="4">
        <v>0.59</v>
      </c>
      <c r="D679" s="4">
        <v>2.1</v>
      </c>
      <c r="E679" s="4">
        <v>0.63</v>
      </c>
      <c r="F679" s="4">
        <v>2.42</v>
      </c>
      <c r="G679" s="5">
        <f t="shared" si="176"/>
        <v>1.53</v>
      </c>
      <c r="H679" s="5">
        <f t="shared" si="177"/>
        <v>0.63</v>
      </c>
      <c r="I679" s="5">
        <f t="shared" si="178"/>
        <v>0.59</v>
      </c>
      <c r="J679" s="5">
        <f t="shared" si="179"/>
        <v>2.1</v>
      </c>
      <c r="K679" s="7" t="str">
        <f t="shared" si="180"/>
        <v/>
      </c>
      <c r="L679" s="7" t="str">
        <f t="shared" si="181"/>
        <v/>
      </c>
      <c r="M679" s="7" t="str">
        <f t="shared" si="182"/>
        <v/>
      </c>
      <c r="N679" s="7" t="str">
        <f t="shared" si="183"/>
        <v/>
      </c>
      <c r="O679" s="9" t="str">
        <f t="shared" si="184"/>
        <v/>
      </c>
      <c r="P679" s="9" t="str">
        <f t="shared" si="185"/>
        <v/>
      </c>
      <c r="Q679" s="9" t="str">
        <f t="shared" si="186"/>
        <v/>
      </c>
      <c r="R679" s="9" t="str">
        <f t="shared" si="187"/>
        <v/>
      </c>
      <c r="S679" s="11" t="str">
        <f t="shared" si="188"/>
        <v/>
      </c>
      <c r="T679" s="11" t="str">
        <f t="shared" si="189"/>
        <v/>
      </c>
      <c r="U679" s="11" t="str">
        <f t="shared" si="190"/>
        <v/>
      </c>
      <c r="V679" s="11" t="str">
        <f t="shared" si="191"/>
        <v/>
      </c>
    </row>
    <row r="680" spans="1:22" ht="15.75" thickBot="1" x14ac:dyDescent="0.3">
      <c r="A680" s="3">
        <v>-141053</v>
      </c>
      <c r="B680" s="4">
        <v>1.53</v>
      </c>
      <c r="C680" s="4">
        <v>0.57999999999999996</v>
      </c>
      <c r="D680" s="4">
        <v>2.7</v>
      </c>
      <c r="E680" s="4">
        <v>0.64</v>
      </c>
      <c r="F680" s="4">
        <v>2.41</v>
      </c>
      <c r="G680" s="5">
        <f t="shared" si="176"/>
        <v>1.53</v>
      </c>
      <c r="H680" s="5">
        <f t="shared" si="177"/>
        <v>0.64</v>
      </c>
      <c r="I680" s="5">
        <f t="shared" si="178"/>
        <v>0.57999999999999996</v>
      </c>
      <c r="J680" s="5">
        <f t="shared" si="179"/>
        <v>2.7</v>
      </c>
      <c r="K680" s="7" t="str">
        <f t="shared" si="180"/>
        <v/>
      </c>
      <c r="L680" s="7" t="str">
        <f t="shared" si="181"/>
        <v/>
      </c>
      <c r="M680" s="7" t="str">
        <f t="shared" si="182"/>
        <v/>
      </c>
      <c r="N680" s="7" t="str">
        <f t="shared" si="183"/>
        <v/>
      </c>
      <c r="O680" s="9" t="str">
        <f t="shared" si="184"/>
        <v/>
      </c>
      <c r="P680" s="9" t="str">
        <f t="shared" si="185"/>
        <v/>
      </c>
      <c r="Q680" s="9" t="str">
        <f t="shared" si="186"/>
        <v/>
      </c>
      <c r="R680" s="9" t="str">
        <f t="shared" si="187"/>
        <v/>
      </c>
      <c r="S680" s="11" t="str">
        <f t="shared" si="188"/>
        <v/>
      </c>
      <c r="T680" s="11" t="str">
        <f t="shared" si="189"/>
        <v/>
      </c>
      <c r="U680" s="11" t="str">
        <f t="shared" si="190"/>
        <v/>
      </c>
      <c r="V680" s="11" t="str">
        <f t="shared" si="191"/>
        <v/>
      </c>
    </row>
    <row r="681" spans="1:22" ht="15.75" thickBot="1" x14ac:dyDescent="0.3">
      <c r="A681" s="3" t="s">
        <v>845</v>
      </c>
      <c r="B681" s="4">
        <v>1.53</v>
      </c>
      <c r="C681" s="4">
        <v>0.68</v>
      </c>
      <c r="D681" s="4">
        <v>4</v>
      </c>
      <c r="E681" s="4">
        <v>0.49</v>
      </c>
      <c r="F681" s="4">
        <v>2.57</v>
      </c>
      <c r="G681" s="5">
        <f t="shared" si="176"/>
        <v>1.53</v>
      </c>
      <c r="H681" s="5">
        <f t="shared" si="177"/>
        <v>0.49</v>
      </c>
      <c r="I681" s="5">
        <f t="shared" si="178"/>
        <v>0.68</v>
      </c>
      <c r="J681" s="5">
        <f t="shared" si="179"/>
        <v>4</v>
      </c>
      <c r="K681" s="7" t="str">
        <f t="shared" si="180"/>
        <v/>
      </c>
      <c r="L681" s="7" t="str">
        <f t="shared" si="181"/>
        <v/>
      </c>
      <c r="M681" s="7" t="str">
        <f t="shared" si="182"/>
        <v/>
      </c>
      <c r="N681" s="7" t="str">
        <f t="shared" si="183"/>
        <v/>
      </c>
      <c r="O681" s="9" t="str">
        <f t="shared" si="184"/>
        <v/>
      </c>
      <c r="P681" s="9" t="str">
        <f t="shared" si="185"/>
        <v/>
      </c>
      <c r="Q681" s="9" t="str">
        <f t="shared" si="186"/>
        <v/>
      </c>
      <c r="R681" s="9" t="str">
        <f t="shared" si="187"/>
        <v/>
      </c>
      <c r="S681" s="11" t="str">
        <f t="shared" si="188"/>
        <v/>
      </c>
      <c r="T681" s="11" t="str">
        <f t="shared" si="189"/>
        <v/>
      </c>
      <c r="U681" s="11" t="str">
        <f t="shared" si="190"/>
        <v/>
      </c>
      <c r="V681" s="11" t="str">
        <f t="shared" si="191"/>
        <v/>
      </c>
    </row>
    <row r="682" spans="1:22" ht="15.75" thickBot="1" x14ac:dyDescent="0.3">
      <c r="A682" s="3" t="s">
        <v>518</v>
      </c>
      <c r="B682" s="4">
        <v>1.53</v>
      </c>
      <c r="C682" s="4">
        <v>0.33</v>
      </c>
      <c r="D682" s="4">
        <v>4</v>
      </c>
      <c r="E682" s="4">
        <v>1.02</v>
      </c>
      <c r="F682" s="4">
        <v>2.04</v>
      </c>
      <c r="G682" s="5">
        <f t="shared" si="176"/>
        <v>1.53</v>
      </c>
      <c r="H682" s="5">
        <f t="shared" si="177"/>
        <v>1.02</v>
      </c>
      <c r="I682" s="5">
        <f t="shared" si="178"/>
        <v>0.33</v>
      </c>
      <c r="J682" s="5">
        <f t="shared" si="179"/>
        <v>4</v>
      </c>
      <c r="K682" s="7" t="str">
        <f t="shared" si="180"/>
        <v/>
      </c>
      <c r="L682" s="7" t="str">
        <f t="shared" si="181"/>
        <v/>
      </c>
      <c r="M682" s="7" t="str">
        <f t="shared" si="182"/>
        <v/>
      </c>
      <c r="N682" s="7" t="str">
        <f t="shared" si="183"/>
        <v/>
      </c>
      <c r="O682" s="9" t="str">
        <f t="shared" si="184"/>
        <v/>
      </c>
      <c r="P682" s="9" t="str">
        <f t="shared" si="185"/>
        <v/>
      </c>
      <c r="Q682" s="9" t="str">
        <f t="shared" si="186"/>
        <v/>
      </c>
      <c r="R682" s="9" t="str">
        <f t="shared" si="187"/>
        <v/>
      </c>
      <c r="S682" s="11" t="str">
        <f t="shared" si="188"/>
        <v/>
      </c>
      <c r="T682" s="11" t="str">
        <f t="shared" si="189"/>
        <v/>
      </c>
      <c r="U682" s="11" t="str">
        <f t="shared" si="190"/>
        <v/>
      </c>
      <c r="V682" s="11" t="str">
        <f t="shared" si="191"/>
        <v/>
      </c>
    </row>
    <row r="683" spans="1:22" ht="15.75" thickBot="1" x14ac:dyDescent="0.3">
      <c r="A683" s="3" t="s">
        <v>623</v>
      </c>
      <c r="B683" s="4">
        <v>1.53</v>
      </c>
      <c r="C683" s="4">
        <v>0.36</v>
      </c>
      <c r="D683" s="4">
        <v>10.6</v>
      </c>
      <c r="E683" s="4">
        <v>0.98</v>
      </c>
      <c r="F683" s="4">
        <v>2.0699999999999998</v>
      </c>
      <c r="G683" s="5">
        <f t="shared" si="176"/>
        <v>1.53</v>
      </c>
      <c r="H683" s="5">
        <f t="shared" si="177"/>
        <v>0.98</v>
      </c>
      <c r="I683" s="5">
        <f t="shared" si="178"/>
        <v>0.36</v>
      </c>
      <c r="J683" s="5">
        <f t="shared" si="179"/>
        <v>10.6</v>
      </c>
      <c r="K683" s="7" t="str">
        <f t="shared" si="180"/>
        <v/>
      </c>
      <c r="L683" s="7" t="str">
        <f t="shared" si="181"/>
        <v/>
      </c>
      <c r="M683" s="7" t="str">
        <f t="shared" si="182"/>
        <v/>
      </c>
      <c r="N683" s="7" t="str">
        <f t="shared" si="183"/>
        <v/>
      </c>
      <c r="O683" s="9" t="str">
        <f t="shared" si="184"/>
        <v/>
      </c>
      <c r="P683" s="9" t="str">
        <f t="shared" si="185"/>
        <v/>
      </c>
      <c r="Q683" s="9" t="str">
        <f t="shared" si="186"/>
        <v/>
      </c>
      <c r="R683" s="9" t="str">
        <f t="shared" si="187"/>
        <v/>
      </c>
      <c r="S683" s="11" t="str">
        <f t="shared" si="188"/>
        <v/>
      </c>
      <c r="T683" s="11" t="str">
        <f t="shared" si="189"/>
        <v/>
      </c>
      <c r="U683" s="11" t="str">
        <f t="shared" si="190"/>
        <v/>
      </c>
      <c r="V683" s="11" t="str">
        <f t="shared" si="191"/>
        <v/>
      </c>
    </row>
    <row r="684" spans="1:22" ht="15.75" thickBot="1" x14ac:dyDescent="0.3">
      <c r="A684" s="3" t="s">
        <v>955</v>
      </c>
      <c r="B684" s="4">
        <v>1.53</v>
      </c>
      <c r="C684" s="4">
        <v>0.41</v>
      </c>
      <c r="D684" s="4">
        <v>13.8</v>
      </c>
      <c r="E684" s="4">
        <v>0.91</v>
      </c>
      <c r="F684" s="4">
        <v>2.15</v>
      </c>
      <c r="G684" s="5">
        <f t="shared" si="176"/>
        <v>1.53</v>
      </c>
      <c r="H684" s="5">
        <f t="shared" si="177"/>
        <v>0.91</v>
      </c>
      <c r="I684" s="5">
        <f t="shared" si="178"/>
        <v>0.41</v>
      </c>
      <c r="J684" s="5">
        <f t="shared" si="179"/>
        <v>13.8</v>
      </c>
      <c r="K684" s="7" t="str">
        <f t="shared" si="180"/>
        <v/>
      </c>
      <c r="L684" s="7" t="str">
        <f t="shared" si="181"/>
        <v/>
      </c>
      <c r="M684" s="7" t="str">
        <f t="shared" si="182"/>
        <v/>
      </c>
      <c r="N684" s="7" t="str">
        <f t="shared" si="183"/>
        <v/>
      </c>
      <c r="O684" s="9" t="str">
        <f t="shared" si="184"/>
        <v/>
      </c>
      <c r="P684" s="9" t="str">
        <f t="shared" si="185"/>
        <v/>
      </c>
      <c r="Q684" s="9" t="str">
        <f t="shared" si="186"/>
        <v/>
      </c>
      <c r="R684" s="9" t="str">
        <f t="shared" si="187"/>
        <v/>
      </c>
      <c r="S684" s="11" t="str">
        <f t="shared" si="188"/>
        <v/>
      </c>
      <c r="T684" s="11" t="str">
        <f t="shared" si="189"/>
        <v/>
      </c>
      <c r="U684" s="11" t="str">
        <f t="shared" si="190"/>
        <v/>
      </c>
      <c r="V684" s="11" t="str">
        <f t="shared" si="191"/>
        <v/>
      </c>
    </row>
    <row r="685" spans="1:22" ht="15.75" thickBot="1" x14ac:dyDescent="0.3">
      <c r="A685" s="3" t="s">
        <v>541</v>
      </c>
      <c r="B685" s="4">
        <v>1.53</v>
      </c>
      <c r="C685" s="4">
        <v>0.54</v>
      </c>
      <c r="D685" s="4">
        <v>18.399999999999999</v>
      </c>
      <c r="E685" s="4">
        <v>0.71</v>
      </c>
      <c r="F685" s="4">
        <v>2.35</v>
      </c>
      <c r="G685" s="5">
        <f t="shared" si="176"/>
        <v>1.53</v>
      </c>
      <c r="H685" s="5">
        <f t="shared" si="177"/>
        <v>0.71</v>
      </c>
      <c r="I685" s="5">
        <f t="shared" si="178"/>
        <v>0.54</v>
      </c>
      <c r="J685" s="5">
        <f t="shared" si="179"/>
        <v>18.399999999999999</v>
      </c>
      <c r="K685" s="7" t="str">
        <f t="shared" si="180"/>
        <v/>
      </c>
      <c r="L685" s="7" t="str">
        <f t="shared" si="181"/>
        <v/>
      </c>
      <c r="M685" s="7" t="str">
        <f t="shared" si="182"/>
        <v/>
      </c>
      <c r="N685" s="7" t="str">
        <f t="shared" si="183"/>
        <v/>
      </c>
      <c r="O685" s="9" t="str">
        <f t="shared" si="184"/>
        <v/>
      </c>
      <c r="P685" s="9" t="str">
        <f t="shared" si="185"/>
        <v/>
      </c>
      <c r="Q685" s="9" t="str">
        <f t="shared" si="186"/>
        <v/>
      </c>
      <c r="R685" s="9" t="str">
        <f t="shared" si="187"/>
        <v/>
      </c>
      <c r="S685" s="11" t="str">
        <f t="shared" si="188"/>
        <v/>
      </c>
      <c r="T685" s="11" t="str">
        <f t="shared" si="189"/>
        <v/>
      </c>
      <c r="U685" s="11" t="str">
        <f t="shared" si="190"/>
        <v/>
      </c>
      <c r="V685" s="11" t="str">
        <f t="shared" si="191"/>
        <v/>
      </c>
    </row>
    <row r="686" spans="1:22" ht="15.75" thickBot="1" x14ac:dyDescent="0.3">
      <c r="A686" s="3" t="s">
        <v>1064</v>
      </c>
      <c r="B686" s="4">
        <v>1.54</v>
      </c>
      <c r="C686" s="4">
        <v>0.43</v>
      </c>
      <c r="D686" s="4">
        <v>0.8</v>
      </c>
      <c r="E686" s="4">
        <v>0.87</v>
      </c>
      <c r="F686" s="4">
        <v>2.2000000000000002</v>
      </c>
      <c r="G686" s="5">
        <f t="shared" si="176"/>
        <v>1.54</v>
      </c>
      <c r="H686" s="5">
        <f t="shared" si="177"/>
        <v>0.87</v>
      </c>
      <c r="I686" s="5">
        <f t="shared" si="178"/>
        <v>0.43</v>
      </c>
      <c r="J686" s="5">
        <f t="shared" si="179"/>
        <v>0.8</v>
      </c>
      <c r="K686" s="7" t="str">
        <f t="shared" si="180"/>
        <v/>
      </c>
      <c r="L686" s="7" t="str">
        <f t="shared" si="181"/>
        <v/>
      </c>
      <c r="M686" s="7" t="str">
        <f t="shared" si="182"/>
        <v/>
      </c>
      <c r="N686" s="7" t="str">
        <f t="shared" si="183"/>
        <v/>
      </c>
      <c r="O686" s="9" t="str">
        <f t="shared" si="184"/>
        <v/>
      </c>
      <c r="P686" s="9" t="str">
        <f t="shared" si="185"/>
        <v/>
      </c>
      <c r="Q686" s="9" t="str">
        <f t="shared" si="186"/>
        <v/>
      </c>
      <c r="R686" s="9" t="str">
        <f t="shared" si="187"/>
        <v/>
      </c>
      <c r="S686" s="11" t="str">
        <f t="shared" si="188"/>
        <v/>
      </c>
      <c r="T686" s="11" t="str">
        <f t="shared" si="189"/>
        <v/>
      </c>
      <c r="U686" s="11" t="str">
        <f t="shared" si="190"/>
        <v/>
      </c>
      <c r="V686" s="11" t="str">
        <f t="shared" si="191"/>
        <v/>
      </c>
    </row>
    <row r="687" spans="1:22" ht="15.75" thickBot="1" x14ac:dyDescent="0.3">
      <c r="A687" s="3">
        <v>-387505</v>
      </c>
      <c r="B687" s="4">
        <v>1.54</v>
      </c>
      <c r="C687" s="4">
        <v>0.87</v>
      </c>
      <c r="D687" s="4">
        <v>2.2999999999999998</v>
      </c>
      <c r="E687" s="4">
        <v>0.2</v>
      </c>
      <c r="F687" s="4">
        <v>2.89</v>
      </c>
      <c r="G687" s="5">
        <f t="shared" si="176"/>
        <v>1.54</v>
      </c>
      <c r="H687" s="5">
        <f t="shared" si="177"/>
        <v>0.2</v>
      </c>
      <c r="I687" s="5">
        <f t="shared" si="178"/>
        <v>0.87</v>
      </c>
      <c r="J687" s="5">
        <f t="shared" si="179"/>
        <v>2.2999999999999998</v>
      </c>
      <c r="K687" s="7" t="str">
        <f t="shared" si="180"/>
        <v/>
      </c>
      <c r="L687" s="7" t="str">
        <f t="shared" si="181"/>
        <v/>
      </c>
      <c r="M687" s="7" t="str">
        <f t="shared" si="182"/>
        <v/>
      </c>
      <c r="N687" s="7" t="str">
        <f t="shared" si="183"/>
        <v/>
      </c>
      <c r="O687" s="9" t="str">
        <f t="shared" si="184"/>
        <v/>
      </c>
      <c r="P687" s="9" t="str">
        <f t="shared" si="185"/>
        <v/>
      </c>
      <c r="Q687" s="9" t="str">
        <f t="shared" si="186"/>
        <v/>
      </c>
      <c r="R687" s="9" t="str">
        <f t="shared" si="187"/>
        <v/>
      </c>
      <c r="S687" s="11" t="str">
        <f t="shared" si="188"/>
        <v/>
      </c>
      <c r="T687" s="11" t="str">
        <f t="shared" si="189"/>
        <v/>
      </c>
      <c r="U687" s="11" t="str">
        <f t="shared" si="190"/>
        <v/>
      </c>
      <c r="V687" s="11" t="str">
        <f t="shared" si="191"/>
        <v/>
      </c>
    </row>
    <row r="688" spans="1:22" ht="15.75" thickBot="1" x14ac:dyDescent="0.3">
      <c r="A688" s="3">
        <v>-360191</v>
      </c>
      <c r="B688" s="4">
        <v>1.54</v>
      </c>
      <c r="C688" s="4">
        <v>0.48</v>
      </c>
      <c r="D688" s="4">
        <v>2.5</v>
      </c>
      <c r="E688" s="4">
        <v>0.8</v>
      </c>
      <c r="F688" s="4">
        <v>2.2799999999999998</v>
      </c>
      <c r="G688" s="5">
        <f t="shared" si="176"/>
        <v>1.54</v>
      </c>
      <c r="H688" s="5">
        <f t="shared" si="177"/>
        <v>0.8</v>
      </c>
      <c r="I688" s="5">
        <f t="shared" si="178"/>
        <v>0.48</v>
      </c>
      <c r="J688" s="5">
        <f t="shared" si="179"/>
        <v>2.5</v>
      </c>
      <c r="K688" s="7" t="str">
        <f t="shared" si="180"/>
        <v/>
      </c>
      <c r="L688" s="7" t="str">
        <f t="shared" si="181"/>
        <v/>
      </c>
      <c r="M688" s="7" t="str">
        <f t="shared" si="182"/>
        <v/>
      </c>
      <c r="N688" s="7" t="str">
        <f t="shared" si="183"/>
        <v/>
      </c>
      <c r="O688" s="9" t="str">
        <f t="shared" si="184"/>
        <v/>
      </c>
      <c r="P688" s="9" t="str">
        <f t="shared" si="185"/>
        <v/>
      </c>
      <c r="Q688" s="9" t="str">
        <f t="shared" si="186"/>
        <v/>
      </c>
      <c r="R688" s="9" t="str">
        <f t="shared" si="187"/>
        <v/>
      </c>
      <c r="S688" s="11" t="str">
        <f t="shared" si="188"/>
        <v/>
      </c>
      <c r="T688" s="11" t="str">
        <f t="shared" si="189"/>
        <v/>
      </c>
      <c r="U688" s="11" t="str">
        <f t="shared" si="190"/>
        <v/>
      </c>
      <c r="V688" s="11" t="str">
        <f t="shared" si="191"/>
        <v/>
      </c>
    </row>
    <row r="689" spans="1:22" ht="15.75" thickBot="1" x14ac:dyDescent="0.3">
      <c r="A689" s="3">
        <v>-342866</v>
      </c>
      <c r="B689" s="4">
        <v>1.54</v>
      </c>
      <c r="C689" s="4">
        <v>0.6</v>
      </c>
      <c r="D689" s="4">
        <v>3.4</v>
      </c>
      <c r="E689" s="4">
        <v>0.62</v>
      </c>
      <c r="F689" s="4">
        <v>2.4500000000000002</v>
      </c>
      <c r="G689" s="5">
        <f t="shared" si="176"/>
        <v>1.54</v>
      </c>
      <c r="H689" s="5">
        <f t="shared" si="177"/>
        <v>0.62</v>
      </c>
      <c r="I689" s="5">
        <f t="shared" si="178"/>
        <v>0.6</v>
      </c>
      <c r="J689" s="5">
        <f t="shared" si="179"/>
        <v>3.4</v>
      </c>
      <c r="K689" s="7" t="str">
        <f t="shared" si="180"/>
        <v/>
      </c>
      <c r="L689" s="7" t="str">
        <f t="shared" si="181"/>
        <v/>
      </c>
      <c r="M689" s="7" t="str">
        <f t="shared" si="182"/>
        <v/>
      </c>
      <c r="N689" s="7" t="str">
        <f t="shared" si="183"/>
        <v/>
      </c>
      <c r="O689" s="9" t="str">
        <f t="shared" si="184"/>
        <v/>
      </c>
      <c r="P689" s="9" t="str">
        <f t="shared" si="185"/>
        <v/>
      </c>
      <c r="Q689" s="9" t="str">
        <f t="shared" si="186"/>
        <v/>
      </c>
      <c r="R689" s="9" t="str">
        <f t="shared" si="187"/>
        <v/>
      </c>
      <c r="S689" s="11" t="str">
        <f t="shared" si="188"/>
        <v/>
      </c>
      <c r="T689" s="11" t="str">
        <f t="shared" si="189"/>
        <v/>
      </c>
      <c r="U689" s="11" t="str">
        <f t="shared" si="190"/>
        <v/>
      </c>
      <c r="V689" s="11" t="str">
        <f t="shared" si="191"/>
        <v/>
      </c>
    </row>
    <row r="690" spans="1:22" ht="15.75" thickBot="1" x14ac:dyDescent="0.3">
      <c r="A690" s="3">
        <v>-448721</v>
      </c>
      <c r="B690" s="4">
        <v>1.54</v>
      </c>
      <c r="C690" s="4">
        <v>0.41</v>
      </c>
      <c r="D690" s="4">
        <v>3.9</v>
      </c>
      <c r="E690" s="4">
        <v>0.91</v>
      </c>
      <c r="F690" s="4">
        <v>2.1800000000000002</v>
      </c>
      <c r="G690" s="5">
        <f t="shared" si="176"/>
        <v>1.54</v>
      </c>
      <c r="H690" s="5">
        <f t="shared" si="177"/>
        <v>0.91</v>
      </c>
      <c r="I690" s="5">
        <f t="shared" si="178"/>
        <v>0.41</v>
      </c>
      <c r="J690" s="5">
        <f t="shared" si="179"/>
        <v>3.9</v>
      </c>
      <c r="K690" s="7" t="str">
        <f t="shared" si="180"/>
        <v/>
      </c>
      <c r="L690" s="7" t="str">
        <f t="shared" si="181"/>
        <v/>
      </c>
      <c r="M690" s="7" t="str">
        <f t="shared" si="182"/>
        <v/>
      </c>
      <c r="N690" s="7" t="str">
        <f t="shared" si="183"/>
        <v/>
      </c>
      <c r="O690" s="9" t="str">
        <f t="shared" si="184"/>
        <v/>
      </c>
      <c r="P690" s="9" t="str">
        <f t="shared" si="185"/>
        <v/>
      </c>
      <c r="Q690" s="9" t="str">
        <f t="shared" si="186"/>
        <v/>
      </c>
      <c r="R690" s="9" t="str">
        <f t="shared" si="187"/>
        <v/>
      </c>
      <c r="S690" s="11" t="str">
        <f t="shared" si="188"/>
        <v/>
      </c>
      <c r="T690" s="11" t="str">
        <f t="shared" si="189"/>
        <v/>
      </c>
      <c r="U690" s="11" t="str">
        <f t="shared" si="190"/>
        <v/>
      </c>
      <c r="V690" s="11" t="str">
        <f t="shared" si="191"/>
        <v/>
      </c>
    </row>
    <row r="691" spans="1:22" ht="15.75" thickBot="1" x14ac:dyDescent="0.3">
      <c r="A691" s="3" t="s">
        <v>56</v>
      </c>
      <c r="B691" s="4">
        <v>1.54</v>
      </c>
      <c r="C691" s="4">
        <v>0.52</v>
      </c>
      <c r="D691" s="4">
        <v>4.8</v>
      </c>
      <c r="E691" s="4">
        <v>0.74</v>
      </c>
      <c r="F691" s="4">
        <v>2.33</v>
      </c>
      <c r="G691" s="5">
        <f t="shared" si="176"/>
        <v>1.54</v>
      </c>
      <c r="H691" s="5">
        <f t="shared" si="177"/>
        <v>0.74</v>
      </c>
      <c r="I691" s="5">
        <f t="shared" si="178"/>
        <v>0.52</v>
      </c>
      <c r="J691" s="5">
        <f t="shared" si="179"/>
        <v>4.8</v>
      </c>
      <c r="K691" s="7" t="str">
        <f t="shared" si="180"/>
        <v/>
      </c>
      <c r="L691" s="7" t="str">
        <f t="shared" si="181"/>
        <v/>
      </c>
      <c r="M691" s="7" t="str">
        <f t="shared" si="182"/>
        <v/>
      </c>
      <c r="N691" s="7" t="str">
        <f t="shared" si="183"/>
        <v/>
      </c>
      <c r="O691" s="9" t="str">
        <f t="shared" si="184"/>
        <v/>
      </c>
      <c r="P691" s="9" t="str">
        <f t="shared" si="185"/>
        <v/>
      </c>
      <c r="Q691" s="9" t="str">
        <f t="shared" si="186"/>
        <v/>
      </c>
      <c r="R691" s="9" t="str">
        <f t="shared" si="187"/>
        <v/>
      </c>
      <c r="S691" s="11" t="str">
        <f t="shared" si="188"/>
        <v/>
      </c>
      <c r="T691" s="11" t="str">
        <f t="shared" si="189"/>
        <v/>
      </c>
      <c r="U691" s="11" t="str">
        <f t="shared" si="190"/>
        <v/>
      </c>
      <c r="V691" s="11" t="str">
        <f t="shared" si="191"/>
        <v/>
      </c>
    </row>
    <row r="692" spans="1:22" ht="15.75" thickBot="1" x14ac:dyDescent="0.3">
      <c r="A692" s="3">
        <v>-381906</v>
      </c>
      <c r="B692" s="4">
        <v>1.54</v>
      </c>
      <c r="C692" s="4">
        <v>0.65</v>
      </c>
      <c r="D692" s="4">
        <v>7.3</v>
      </c>
      <c r="E692" s="4">
        <v>0.55000000000000004</v>
      </c>
      <c r="F692" s="4">
        <v>2.54</v>
      </c>
      <c r="G692" s="5">
        <f t="shared" si="176"/>
        <v>1.54</v>
      </c>
      <c r="H692" s="5">
        <f t="shared" si="177"/>
        <v>0.55000000000000004</v>
      </c>
      <c r="I692" s="5">
        <f t="shared" si="178"/>
        <v>0.65</v>
      </c>
      <c r="J692" s="5">
        <f t="shared" si="179"/>
        <v>7.3</v>
      </c>
      <c r="K692" s="7" t="str">
        <f t="shared" si="180"/>
        <v/>
      </c>
      <c r="L692" s="7" t="str">
        <f t="shared" si="181"/>
        <v/>
      </c>
      <c r="M692" s="7" t="str">
        <f t="shared" si="182"/>
        <v/>
      </c>
      <c r="N692" s="7" t="str">
        <f t="shared" si="183"/>
        <v/>
      </c>
      <c r="O692" s="9" t="str">
        <f t="shared" si="184"/>
        <v/>
      </c>
      <c r="P692" s="9" t="str">
        <f t="shared" si="185"/>
        <v/>
      </c>
      <c r="Q692" s="9" t="str">
        <f t="shared" si="186"/>
        <v/>
      </c>
      <c r="R692" s="9" t="str">
        <f t="shared" si="187"/>
        <v/>
      </c>
      <c r="S692" s="11" t="str">
        <f t="shared" si="188"/>
        <v/>
      </c>
      <c r="T692" s="11" t="str">
        <f t="shared" si="189"/>
        <v/>
      </c>
      <c r="U692" s="11" t="str">
        <f t="shared" si="190"/>
        <v/>
      </c>
      <c r="V692" s="11" t="str">
        <f t="shared" si="191"/>
        <v/>
      </c>
    </row>
    <row r="693" spans="1:22" ht="15.75" thickBot="1" x14ac:dyDescent="0.3">
      <c r="A693" s="3">
        <v>-359170</v>
      </c>
      <c r="B693" s="4">
        <v>1.54</v>
      </c>
      <c r="C693" s="4">
        <v>0.47</v>
      </c>
      <c r="D693" s="4">
        <v>11.9</v>
      </c>
      <c r="E693" s="4">
        <v>0.83</v>
      </c>
      <c r="F693" s="4">
        <v>2.2599999999999998</v>
      </c>
      <c r="G693" s="5">
        <f t="shared" si="176"/>
        <v>1.54</v>
      </c>
      <c r="H693" s="5">
        <f t="shared" si="177"/>
        <v>0.83</v>
      </c>
      <c r="I693" s="5">
        <f t="shared" si="178"/>
        <v>0.47</v>
      </c>
      <c r="J693" s="5">
        <f t="shared" si="179"/>
        <v>11.9</v>
      </c>
      <c r="K693" s="7" t="str">
        <f t="shared" si="180"/>
        <v/>
      </c>
      <c r="L693" s="7" t="str">
        <f t="shared" si="181"/>
        <v/>
      </c>
      <c r="M693" s="7" t="str">
        <f t="shared" si="182"/>
        <v/>
      </c>
      <c r="N693" s="7" t="str">
        <f t="shared" si="183"/>
        <v/>
      </c>
      <c r="O693" s="9" t="str">
        <f t="shared" si="184"/>
        <v/>
      </c>
      <c r="P693" s="9" t="str">
        <f t="shared" si="185"/>
        <v/>
      </c>
      <c r="Q693" s="9" t="str">
        <f t="shared" si="186"/>
        <v/>
      </c>
      <c r="R693" s="9" t="str">
        <f t="shared" si="187"/>
        <v/>
      </c>
      <c r="S693" s="11" t="str">
        <f t="shared" si="188"/>
        <v/>
      </c>
      <c r="T693" s="11" t="str">
        <f t="shared" si="189"/>
        <v/>
      </c>
      <c r="U693" s="11" t="str">
        <f t="shared" si="190"/>
        <v/>
      </c>
      <c r="V693" s="11" t="str">
        <f t="shared" si="191"/>
        <v/>
      </c>
    </row>
    <row r="694" spans="1:22" ht="15.75" thickBot="1" x14ac:dyDescent="0.3">
      <c r="A694" s="3" t="s">
        <v>1042</v>
      </c>
      <c r="B694" s="4">
        <v>1.54</v>
      </c>
      <c r="C694" s="4">
        <v>0.4</v>
      </c>
      <c r="D694" s="4">
        <v>13.2</v>
      </c>
      <c r="E694" s="4">
        <v>0.92</v>
      </c>
      <c r="F694" s="4">
        <v>2.16</v>
      </c>
      <c r="G694" s="5">
        <f t="shared" si="176"/>
        <v>1.54</v>
      </c>
      <c r="H694" s="5">
        <f t="shared" si="177"/>
        <v>0.92</v>
      </c>
      <c r="I694" s="5">
        <f t="shared" si="178"/>
        <v>0.4</v>
      </c>
      <c r="J694" s="5">
        <f t="shared" si="179"/>
        <v>13.2</v>
      </c>
      <c r="K694" s="7" t="str">
        <f t="shared" si="180"/>
        <v/>
      </c>
      <c r="L694" s="7" t="str">
        <f t="shared" si="181"/>
        <v/>
      </c>
      <c r="M694" s="7" t="str">
        <f t="shared" si="182"/>
        <v/>
      </c>
      <c r="N694" s="7" t="str">
        <f t="shared" si="183"/>
        <v/>
      </c>
      <c r="O694" s="9" t="str">
        <f t="shared" si="184"/>
        <v/>
      </c>
      <c r="P694" s="9" t="str">
        <f t="shared" si="185"/>
        <v/>
      </c>
      <c r="Q694" s="9" t="str">
        <f t="shared" si="186"/>
        <v/>
      </c>
      <c r="R694" s="9" t="str">
        <f t="shared" si="187"/>
        <v/>
      </c>
      <c r="S694" s="11" t="str">
        <f t="shared" si="188"/>
        <v/>
      </c>
      <c r="T694" s="11" t="str">
        <f t="shared" si="189"/>
        <v/>
      </c>
      <c r="U694" s="11" t="str">
        <f t="shared" si="190"/>
        <v/>
      </c>
      <c r="V694" s="11" t="str">
        <f t="shared" si="191"/>
        <v/>
      </c>
    </row>
    <row r="695" spans="1:22" ht="15.75" thickBot="1" x14ac:dyDescent="0.3">
      <c r="A695" s="3" t="s">
        <v>82</v>
      </c>
      <c r="B695" s="4">
        <v>1.54</v>
      </c>
      <c r="C695" s="4">
        <v>0.48</v>
      </c>
      <c r="D695" s="4">
        <v>20.8</v>
      </c>
      <c r="E695" s="4">
        <v>0.81</v>
      </c>
      <c r="F695" s="4">
        <v>2.2799999999999998</v>
      </c>
      <c r="G695" s="5">
        <f t="shared" si="176"/>
        <v>1.54</v>
      </c>
      <c r="H695" s="5">
        <f t="shared" si="177"/>
        <v>0.81</v>
      </c>
      <c r="I695" s="5">
        <f t="shared" si="178"/>
        <v>0.48</v>
      </c>
      <c r="J695" s="5">
        <f t="shared" si="179"/>
        <v>20.8</v>
      </c>
      <c r="K695" s="7" t="str">
        <f t="shared" si="180"/>
        <v/>
      </c>
      <c r="L695" s="7" t="str">
        <f t="shared" si="181"/>
        <v/>
      </c>
      <c r="M695" s="7" t="str">
        <f t="shared" si="182"/>
        <v/>
      </c>
      <c r="N695" s="7" t="str">
        <f t="shared" si="183"/>
        <v/>
      </c>
      <c r="O695" s="9" t="str">
        <f t="shared" si="184"/>
        <v/>
      </c>
      <c r="P695" s="9" t="str">
        <f t="shared" si="185"/>
        <v/>
      </c>
      <c r="Q695" s="9" t="str">
        <f t="shared" si="186"/>
        <v/>
      </c>
      <c r="R695" s="9" t="str">
        <f t="shared" si="187"/>
        <v/>
      </c>
      <c r="S695" s="11" t="str">
        <f t="shared" si="188"/>
        <v/>
      </c>
      <c r="T695" s="11" t="str">
        <f t="shared" si="189"/>
        <v/>
      </c>
      <c r="U695" s="11" t="str">
        <f t="shared" si="190"/>
        <v/>
      </c>
      <c r="V695" s="11" t="str">
        <f t="shared" si="191"/>
        <v/>
      </c>
    </row>
    <row r="696" spans="1:22" ht="15.75" thickBot="1" x14ac:dyDescent="0.3">
      <c r="A696" s="3">
        <v>-12538</v>
      </c>
      <c r="B696" s="4">
        <v>1.54</v>
      </c>
      <c r="C696" s="4">
        <v>0.41</v>
      </c>
      <c r="D696" s="4">
        <v>24.5</v>
      </c>
      <c r="E696" s="4">
        <v>0.92</v>
      </c>
      <c r="F696" s="4">
        <v>2.17</v>
      </c>
      <c r="G696" s="5">
        <f t="shared" si="176"/>
        <v>1.54</v>
      </c>
      <c r="H696" s="5">
        <f t="shared" si="177"/>
        <v>0.92</v>
      </c>
      <c r="I696" s="5">
        <f t="shared" si="178"/>
        <v>0.41</v>
      </c>
      <c r="J696" s="5">
        <f t="shared" si="179"/>
        <v>24.5</v>
      </c>
      <c r="K696" s="7" t="str">
        <f t="shared" si="180"/>
        <v/>
      </c>
      <c r="L696" s="7" t="str">
        <f t="shared" si="181"/>
        <v/>
      </c>
      <c r="M696" s="7" t="str">
        <f t="shared" si="182"/>
        <v/>
      </c>
      <c r="N696" s="7" t="str">
        <f t="shared" si="183"/>
        <v/>
      </c>
      <c r="O696" s="9" t="str">
        <f t="shared" si="184"/>
        <v/>
      </c>
      <c r="P696" s="9" t="str">
        <f t="shared" si="185"/>
        <v/>
      </c>
      <c r="Q696" s="9" t="str">
        <f t="shared" si="186"/>
        <v/>
      </c>
      <c r="R696" s="9" t="str">
        <f t="shared" si="187"/>
        <v/>
      </c>
      <c r="S696" s="11" t="str">
        <f t="shared" si="188"/>
        <v/>
      </c>
      <c r="T696" s="11" t="str">
        <f t="shared" si="189"/>
        <v/>
      </c>
      <c r="U696" s="11" t="str">
        <f t="shared" si="190"/>
        <v/>
      </c>
      <c r="V696" s="11" t="str">
        <f t="shared" si="191"/>
        <v/>
      </c>
    </row>
    <row r="697" spans="1:22" ht="15.75" thickBot="1" x14ac:dyDescent="0.3">
      <c r="A697" s="3">
        <v>-330233</v>
      </c>
      <c r="B697" s="4">
        <v>1.54</v>
      </c>
      <c r="C697" s="4">
        <v>0.37</v>
      </c>
      <c r="D697" s="4">
        <v>37.1</v>
      </c>
      <c r="E697" s="4">
        <v>0.97</v>
      </c>
      <c r="F697" s="4">
        <v>2.12</v>
      </c>
      <c r="G697" s="5">
        <f t="shared" si="176"/>
        <v>1.54</v>
      </c>
      <c r="H697" s="5">
        <f t="shared" si="177"/>
        <v>0.97</v>
      </c>
      <c r="I697" s="5">
        <f t="shared" si="178"/>
        <v>0.37</v>
      </c>
      <c r="J697" s="5">
        <f t="shared" si="179"/>
        <v>37.1</v>
      </c>
      <c r="K697" s="7" t="str">
        <f t="shared" si="180"/>
        <v/>
      </c>
      <c r="L697" s="7" t="str">
        <f t="shared" si="181"/>
        <v/>
      </c>
      <c r="M697" s="7" t="str">
        <f t="shared" si="182"/>
        <v/>
      </c>
      <c r="N697" s="7" t="str">
        <f t="shared" si="183"/>
        <v/>
      </c>
      <c r="O697" s="9" t="str">
        <f t="shared" si="184"/>
        <v/>
      </c>
      <c r="P697" s="9" t="str">
        <f t="shared" si="185"/>
        <v/>
      </c>
      <c r="Q697" s="9" t="str">
        <f t="shared" si="186"/>
        <v/>
      </c>
      <c r="R697" s="9" t="str">
        <f t="shared" si="187"/>
        <v/>
      </c>
      <c r="S697" s="11" t="str">
        <f t="shared" si="188"/>
        <v/>
      </c>
      <c r="T697" s="11" t="str">
        <f t="shared" si="189"/>
        <v/>
      </c>
      <c r="U697" s="11" t="str">
        <f t="shared" si="190"/>
        <v/>
      </c>
      <c r="V697" s="11" t="str">
        <f t="shared" si="191"/>
        <v/>
      </c>
    </row>
    <row r="698" spans="1:22" ht="15.75" thickBot="1" x14ac:dyDescent="0.3">
      <c r="A698" s="3" t="s">
        <v>622</v>
      </c>
      <c r="B698" s="4">
        <v>1.54</v>
      </c>
      <c r="C698" s="4">
        <v>0.4</v>
      </c>
      <c r="D698" s="4">
        <v>49.3</v>
      </c>
      <c r="E698" s="4">
        <v>0.92</v>
      </c>
      <c r="F698" s="4">
        <v>2.17</v>
      </c>
      <c r="G698" s="5">
        <f t="shared" si="176"/>
        <v>1.54</v>
      </c>
      <c r="H698" s="5">
        <f t="shared" si="177"/>
        <v>0.92</v>
      </c>
      <c r="I698" s="5">
        <f t="shared" si="178"/>
        <v>0.4</v>
      </c>
      <c r="J698" s="5">
        <f t="shared" si="179"/>
        <v>49.3</v>
      </c>
      <c r="K698" s="7" t="str">
        <f t="shared" si="180"/>
        <v/>
      </c>
      <c r="L698" s="7" t="str">
        <f t="shared" si="181"/>
        <v/>
      </c>
      <c r="M698" s="7" t="str">
        <f t="shared" si="182"/>
        <v/>
      </c>
      <c r="N698" s="7" t="str">
        <f t="shared" si="183"/>
        <v/>
      </c>
      <c r="O698" s="9" t="str">
        <f t="shared" si="184"/>
        <v/>
      </c>
      <c r="P698" s="9" t="str">
        <f t="shared" si="185"/>
        <v/>
      </c>
      <c r="Q698" s="9" t="str">
        <f t="shared" si="186"/>
        <v/>
      </c>
      <c r="R698" s="9" t="str">
        <f t="shared" si="187"/>
        <v/>
      </c>
      <c r="S698" s="11" t="str">
        <f t="shared" si="188"/>
        <v/>
      </c>
      <c r="T698" s="11" t="str">
        <f t="shared" si="189"/>
        <v/>
      </c>
      <c r="U698" s="11" t="str">
        <f t="shared" si="190"/>
        <v/>
      </c>
      <c r="V698" s="11" t="str">
        <f t="shared" si="191"/>
        <v/>
      </c>
    </row>
    <row r="699" spans="1:22" ht="15.75" thickBot="1" x14ac:dyDescent="0.3">
      <c r="A699" s="3">
        <v>-5189</v>
      </c>
      <c r="B699" s="4">
        <v>1.55</v>
      </c>
      <c r="C699" s="4">
        <v>0.48</v>
      </c>
      <c r="D699" s="4">
        <v>3.6</v>
      </c>
      <c r="E699" s="4">
        <v>0.81</v>
      </c>
      <c r="F699" s="4">
        <v>2.29</v>
      </c>
      <c r="G699" s="5">
        <f t="shared" si="176"/>
        <v>1.55</v>
      </c>
      <c r="H699" s="5">
        <f t="shared" si="177"/>
        <v>0.81</v>
      </c>
      <c r="I699" s="5">
        <f t="shared" si="178"/>
        <v>0.48</v>
      </c>
      <c r="J699" s="5">
        <f t="shared" si="179"/>
        <v>3.6</v>
      </c>
      <c r="K699" s="7" t="str">
        <f t="shared" si="180"/>
        <v/>
      </c>
      <c r="L699" s="7" t="str">
        <f t="shared" si="181"/>
        <v/>
      </c>
      <c r="M699" s="7" t="str">
        <f t="shared" si="182"/>
        <v/>
      </c>
      <c r="N699" s="7" t="str">
        <f t="shared" si="183"/>
        <v/>
      </c>
      <c r="O699" s="9" t="str">
        <f t="shared" si="184"/>
        <v/>
      </c>
      <c r="P699" s="9" t="str">
        <f t="shared" si="185"/>
        <v/>
      </c>
      <c r="Q699" s="9" t="str">
        <f t="shared" si="186"/>
        <v/>
      </c>
      <c r="R699" s="9" t="str">
        <f t="shared" si="187"/>
        <v/>
      </c>
      <c r="S699" s="11" t="str">
        <f t="shared" si="188"/>
        <v/>
      </c>
      <c r="T699" s="11" t="str">
        <f t="shared" si="189"/>
        <v/>
      </c>
      <c r="U699" s="11" t="str">
        <f t="shared" si="190"/>
        <v/>
      </c>
      <c r="V699" s="11" t="str">
        <f t="shared" si="191"/>
        <v/>
      </c>
    </row>
    <row r="700" spans="1:22" ht="15.75" thickBot="1" x14ac:dyDescent="0.3">
      <c r="A700" s="3" t="s">
        <v>861</v>
      </c>
      <c r="B700" s="4">
        <v>1.55</v>
      </c>
      <c r="C700" s="4">
        <v>0.67</v>
      </c>
      <c r="D700" s="4">
        <v>4.9000000000000004</v>
      </c>
      <c r="E700" s="4">
        <v>0.52</v>
      </c>
      <c r="F700" s="4">
        <v>2.58</v>
      </c>
      <c r="G700" s="5">
        <f t="shared" si="176"/>
        <v>1.55</v>
      </c>
      <c r="H700" s="5">
        <f t="shared" si="177"/>
        <v>0.52</v>
      </c>
      <c r="I700" s="5">
        <f t="shared" si="178"/>
        <v>0.67</v>
      </c>
      <c r="J700" s="5">
        <f t="shared" si="179"/>
        <v>4.9000000000000004</v>
      </c>
      <c r="K700" s="7" t="str">
        <f t="shared" si="180"/>
        <v/>
      </c>
      <c r="L700" s="7" t="str">
        <f t="shared" si="181"/>
        <v/>
      </c>
      <c r="M700" s="7" t="str">
        <f t="shared" si="182"/>
        <v/>
      </c>
      <c r="N700" s="7" t="str">
        <f t="shared" si="183"/>
        <v/>
      </c>
      <c r="O700" s="9" t="str">
        <f t="shared" si="184"/>
        <v/>
      </c>
      <c r="P700" s="9" t="str">
        <f t="shared" si="185"/>
        <v/>
      </c>
      <c r="Q700" s="9" t="str">
        <f t="shared" si="186"/>
        <v/>
      </c>
      <c r="R700" s="9" t="str">
        <f t="shared" si="187"/>
        <v/>
      </c>
      <c r="S700" s="11" t="str">
        <f t="shared" si="188"/>
        <v/>
      </c>
      <c r="T700" s="11" t="str">
        <f t="shared" si="189"/>
        <v/>
      </c>
      <c r="U700" s="11" t="str">
        <f t="shared" si="190"/>
        <v/>
      </c>
      <c r="V700" s="11" t="str">
        <f t="shared" si="191"/>
        <v/>
      </c>
    </row>
    <row r="701" spans="1:22" ht="15.75" thickBot="1" x14ac:dyDescent="0.3">
      <c r="A701" s="3" t="s">
        <v>580</v>
      </c>
      <c r="B701" s="4">
        <v>1.55</v>
      </c>
      <c r="C701" s="4">
        <v>0.6</v>
      </c>
      <c r="D701" s="4">
        <v>5.4</v>
      </c>
      <c r="E701" s="4">
        <v>0.63</v>
      </c>
      <c r="F701" s="4">
        <v>2.48</v>
      </c>
      <c r="G701" s="5">
        <f t="shared" si="176"/>
        <v>1.55</v>
      </c>
      <c r="H701" s="5">
        <f t="shared" si="177"/>
        <v>0.63</v>
      </c>
      <c r="I701" s="5">
        <f t="shared" si="178"/>
        <v>0.6</v>
      </c>
      <c r="J701" s="5">
        <f t="shared" si="179"/>
        <v>5.4</v>
      </c>
      <c r="K701" s="7" t="str">
        <f t="shared" si="180"/>
        <v/>
      </c>
      <c r="L701" s="7" t="str">
        <f t="shared" si="181"/>
        <v/>
      </c>
      <c r="M701" s="7" t="str">
        <f t="shared" si="182"/>
        <v/>
      </c>
      <c r="N701" s="7" t="str">
        <f t="shared" si="183"/>
        <v/>
      </c>
      <c r="O701" s="9" t="str">
        <f t="shared" si="184"/>
        <v/>
      </c>
      <c r="P701" s="9" t="str">
        <f t="shared" si="185"/>
        <v/>
      </c>
      <c r="Q701" s="9" t="str">
        <f t="shared" si="186"/>
        <v/>
      </c>
      <c r="R701" s="9" t="str">
        <f t="shared" si="187"/>
        <v/>
      </c>
      <c r="S701" s="11" t="str">
        <f t="shared" si="188"/>
        <v/>
      </c>
      <c r="T701" s="11" t="str">
        <f t="shared" si="189"/>
        <v/>
      </c>
      <c r="U701" s="11" t="str">
        <f t="shared" si="190"/>
        <v/>
      </c>
      <c r="V701" s="11" t="str">
        <f t="shared" si="191"/>
        <v/>
      </c>
    </row>
    <row r="702" spans="1:22" ht="15.75" thickBot="1" x14ac:dyDescent="0.3">
      <c r="A702" s="3" t="s">
        <v>1014</v>
      </c>
      <c r="B702" s="4">
        <v>1.55</v>
      </c>
      <c r="C702" s="4">
        <v>0.39</v>
      </c>
      <c r="D702" s="4">
        <v>6.9</v>
      </c>
      <c r="E702" s="4">
        <v>0.95</v>
      </c>
      <c r="F702" s="4">
        <v>2.15</v>
      </c>
      <c r="G702" s="5">
        <f t="shared" si="176"/>
        <v>1.55</v>
      </c>
      <c r="H702" s="5">
        <f t="shared" si="177"/>
        <v>0.95</v>
      </c>
      <c r="I702" s="5">
        <f t="shared" si="178"/>
        <v>0.39</v>
      </c>
      <c r="J702" s="5">
        <f t="shared" si="179"/>
        <v>6.9</v>
      </c>
      <c r="K702" s="7" t="str">
        <f t="shared" si="180"/>
        <v/>
      </c>
      <c r="L702" s="7" t="str">
        <f t="shared" si="181"/>
        <v/>
      </c>
      <c r="M702" s="7" t="str">
        <f t="shared" si="182"/>
        <v/>
      </c>
      <c r="N702" s="7" t="str">
        <f t="shared" si="183"/>
        <v/>
      </c>
      <c r="O702" s="9" t="str">
        <f t="shared" si="184"/>
        <v/>
      </c>
      <c r="P702" s="9" t="str">
        <f t="shared" si="185"/>
        <v/>
      </c>
      <c r="Q702" s="9" t="str">
        <f t="shared" si="186"/>
        <v/>
      </c>
      <c r="R702" s="9" t="str">
        <f t="shared" si="187"/>
        <v/>
      </c>
      <c r="S702" s="11" t="str">
        <f t="shared" si="188"/>
        <v/>
      </c>
      <c r="T702" s="11" t="str">
        <f t="shared" si="189"/>
        <v/>
      </c>
      <c r="U702" s="11" t="str">
        <f t="shared" si="190"/>
        <v/>
      </c>
      <c r="V702" s="11" t="str">
        <f t="shared" si="191"/>
        <v/>
      </c>
    </row>
    <row r="703" spans="1:22" ht="15.75" thickBot="1" x14ac:dyDescent="0.3">
      <c r="A703" s="3" t="s">
        <v>66</v>
      </c>
      <c r="B703" s="4">
        <v>1.55</v>
      </c>
      <c r="C703" s="4">
        <v>0.5</v>
      </c>
      <c r="D703" s="4">
        <v>8.4</v>
      </c>
      <c r="E703" s="4">
        <v>0.77</v>
      </c>
      <c r="F703" s="4">
        <v>2.33</v>
      </c>
      <c r="G703" s="5">
        <f t="shared" si="176"/>
        <v>1.55</v>
      </c>
      <c r="H703" s="5">
        <f t="shared" si="177"/>
        <v>0.77</v>
      </c>
      <c r="I703" s="5">
        <f t="shared" si="178"/>
        <v>0.5</v>
      </c>
      <c r="J703" s="5">
        <f t="shared" si="179"/>
        <v>8.4</v>
      </c>
      <c r="K703" s="7" t="str">
        <f t="shared" si="180"/>
        <v/>
      </c>
      <c r="L703" s="7" t="str">
        <f t="shared" si="181"/>
        <v/>
      </c>
      <c r="M703" s="7" t="str">
        <f t="shared" si="182"/>
        <v/>
      </c>
      <c r="N703" s="7" t="str">
        <f t="shared" si="183"/>
        <v/>
      </c>
      <c r="O703" s="9" t="str">
        <f t="shared" si="184"/>
        <v/>
      </c>
      <c r="P703" s="9" t="str">
        <f t="shared" si="185"/>
        <v/>
      </c>
      <c r="Q703" s="9" t="str">
        <f t="shared" si="186"/>
        <v/>
      </c>
      <c r="R703" s="9" t="str">
        <f t="shared" si="187"/>
        <v/>
      </c>
      <c r="S703" s="11" t="str">
        <f t="shared" si="188"/>
        <v/>
      </c>
      <c r="T703" s="11" t="str">
        <f t="shared" si="189"/>
        <v/>
      </c>
      <c r="U703" s="11" t="str">
        <f t="shared" si="190"/>
        <v/>
      </c>
      <c r="V703" s="11" t="str">
        <f t="shared" si="191"/>
        <v/>
      </c>
    </row>
    <row r="704" spans="1:22" ht="15.75" thickBot="1" x14ac:dyDescent="0.3">
      <c r="A704" s="3" t="s">
        <v>468</v>
      </c>
      <c r="B704" s="4">
        <v>1.55</v>
      </c>
      <c r="C704" s="4">
        <v>0.48</v>
      </c>
      <c r="D704" s="4">
        <v>12.9</v>
      </c>
      <c r="E704" s="4">
        <v>0.81</v>
      </c>
      <c r="F704" s="4">
        <v>2.2799999999999998</v>
      </c>
      <c r="G704" s="5">
        <f t="shared" si="176"/>
        <v>1.55</v>
      </c>
      <c r="H704" s="5">
        <f t="shared" si="177"/>
        <v>0.81</v>
      </c>
      <c r="I704" s="5">
        <f t="shared" si="178"/>
        <v>0.48</v>
      </c>
      <c r="J704" s="5">
        <f t="shared" si="179"/>
        <v>12.9</v>
      </c>
      <c r="K704" s="7" t="str">
        <f t="shared" si="180"/>
        <v/>
      </c>
      <c r="L704" s="7" t="str">
        <f t="shared" si="181"/>
        <v/>
      </c>
      <c r="M704" s="7" t="str">
        <f t="shared" si="182"/>
        <v/>
      </c>
      <c r="N704" s="7" t="str">
        <f t="shared" si="183"/>
        <v/>
      </c>
      <c r="O704" s="9" t="str">
        <f t="shared" si="184"/>
        <v/>
      </c>
      <c r="P704" s="9" t="str">
        <f t="shared" si="185"/>
        <v/>
      </c>
      <c r="Q704" s="9" t="str">
        <f t="shared" si="186"/>
        <v/>
      </c>
      <c r="R704" s="9" t="str">
        <f t="shared" si="187"/>
        <v/>
      </c>
      <c r="S704" s="11" t="str">
        <f t="shared" si="188"/>
        <v/>
      </c>
      <c r="T704" s="11" t="str">
        <f t="shared" si="189"/>
        <v/>
      </c>
      <c r="U704" s="11" t="str">
        <f t="shared" si="190"/>
        <v/>
      </c>
      <c r="V704" s="11" t="str">
        <f t="shared" si="191"/>
        <v/>
      </c>
    </row>
    <row r="705" spans="1:22" ht="15.75" thickBot="1" x14ac:dyDescent="0.3">
      <c r="A705" s="3">
        <v>-26663</v>
      </c>
      <c r="B705" s="4">
        <v>1.55</v>
      </c>
      <c r="C705" s="4">
        <v>0.47</v>
      </c>
      <c r="D705" s="4">
        <v>13.5</v>
      </c>
      <c r="E705" s="4">
        <v>0.82</v>
      </c>
      <c r="F705" s="4">
        <v>2.2799999999999998</v>
      </c>
      <c r="G705" s="5">
        <f t="shared" si="176"/>
        <v>1.55</v>
      </c>
      <c r="H705" s="5">
        <f t="shared" si="177"/>
        <v>0.82</v>
      </c>
      <c r="I705" s="5">
        <f t="shared" si="178"/>
        <v>0.47</v>
      </c>
      <c r="J705" s="5">
        <f t="shared" si="179"/>
        <v>13.5</v>
      </c>
      <c r="K705" s="7" t="str">
        <f t="shared" si="180"/>
        <v/>
      </c>
      <c r="L705" s="7" t="str">
        <f t="shared" si="181"/>
        <v/>
      </c>
      <c r="M705" s="7" t="str">
        <f t="shared" si="182"/>
        <v/>
      </c>
      <c r="N705" s="7" t="str">
        <f t="shared" si="183"/>
        <v/>
      </c>
      <c r="O705" s="9" t="str">
        <f t="shared" si="184"/>
        <v/>
      </c>
      <c r="P705" s="9" t="str">
        <f t="shared" si="185"/>
        <v/>
      </c>
      <c r="Q705" s="9" t="str">
        <f t="shared" si="186"/>
        <v/>
      </c>
      <c r="R705" s="9" t="str">
        <f t="shared" si="187"/>
        <v/>
      </c>
      <c r="S705" s="11" t="str">
        <f t="shared" si="188"/>
        <v/>
      </c>
      <c r="T705" s="11" t="str">
        <f t="shared" si="189"/>
        <v/>
      </c>
      <c r="U705" s="11" t="str">
        <f t="shared" si="190"/>
        <v/>
      </c>
      <c r="V705" s="11" t="str">
        <f t="shared" si="191"/>
        <v/>
      </c>
    </row>
    <row r="706" spans="1:22" ht="15.75" thickBot="1" x14ac:dyDescent="0.3">
      <c r="A706" s="3">
        <v>-389694</v>
      </c>
      <c r="B706" s="4">
        <v>1.55</v>
      </c>
      <c r="C706" s="4">
        <v>0.49</v>
      </c>
      <c r="D706" s="4">
        <v>19.100000000000001</v>
      </c>
      <c r="E706" s="4">
        <v>0.78</v>
      </c>
      <c r="F706" s="4">
        <v>2.31</v>
      </c>
      <c r="G706" s="5">
        <f t="shared" si="176"/>
        <v>1.55</v>
      </c>
      <c r="H706" s="5">
        <f t="shared" si="177"/>
        <v>0.78</v>
      </c>
      <c r="I706" s="5">
        <f t="shared" si="178"/>
        <v>0.49</v>
      </c>
      <c r="J706" s="5">
        <f t="shared" si="179"/>
        <v>19.100000000000001</v>
      </c>
      <c r="K706" s="7" t="str">
        <f t="shared" si="180"/>
        <v/>
      </c>
      <c r="L706" s="7" t="str">
        <f t="shared" si="181"/>
        <v/>
      </c>
      <c r="M706" s="7" t="str">
        <f t="shared" si="182"/>
        <v/>
      </c>
      <c r="N706" s="7" t="str">
        <f t="shared" si="183"/>
        <v/>
      </c>
      <c r="O706" s="9" t="str">
        <f t="shared" si="184"/>
        <v/>
      </c>
      <c r="P706" s="9" t="str">
        <f t="shared" si="185"/>
        <v/>
      </c>
      <c r="Q706" s="9" t="str">
        <f t="shared" si="186"/>
        <v/>
      </c>
      <c r="R706" s="9" t="str">
        <f t="shared" si="187"/>
        <v/>
      </c>
      <c r="S706" s="11" t="str">
        <f t="shared" si="188"/>
        <v/>
      </c>
      <c r="T706" s="11" t="str">
        <f t="shared" si="189"/>
        <v/>
      </c>
      <c r="U706" s="11" t="str">
        <f t="shared" si="190"/>
        <v/>
      </c>
      <c r="V706" s="11" t="str">
        <f t="shared" si="191"/>
        <v/>
      </c>
    </row>
    <row r="707" spans="1:22" ht="15.75" thickBot="1" x14ac:dyDescent="0.3">
      <c r="A707" s="3" t="s">
        <v>309</v>
      </c>
      <c r="B707" s="4">
        <v>1.55</v>
      </c>
      <c r="C707" s="4">
        <v>0.61</v>
      </c>
      <c r="D707" s="4">
        <v>25</v>
      </c>
      <c r="E707" s="4">
        <v>0.6</v>
      </c>
      <c r="F707" s="4">
        <v>2.5099999999999998</v>
      </c>
      <c r="G707" s="5">
        <f t="shared" ref="G707:G770" si="192">IF(AND(B707&gt;=1,E707&lt;=1.02),B707,"")</f>
        <v>1.55</v>
      </c>
      <c r="H707" s="5">
        <f t="shared" ref="H707:H770" si="193">IF(AND(B707&gt;=1,E707&lt;=1.02),E707,"")</f>
        <v>0.6</v>
      </c>
      <c r="I707" s="5">
        <f t="shared" ref="I707:I770" si="194">IF(AND(B707&gt;=1,E707&lt;=1.02),C707,"")</f>
        <v>0.61</v>
      </c>
      <c r="J707" s="5">
        <f t="shared" ref="J707:J770" si="195">IF(AND(B707&gt;=1,E707&lt;=1.02),D707,"")</f>
        <v>25</v>
      </c>
      <c r="K707" s="7" t="str">
        <f t="shared" ref="K707:K770" si="196">IF(AND(B707&lt;1,F707&gt;0.983),B707,"")</f>
        <v/>
      </c>
      <c r="L707" s="7" t="str">
        <f t="shared" ref="L707:L770" si="197">IF(AND(B707&lt;1,F707&gt;0.983),F707,"")</f>
        <v/>
      </c>
      <c r="M707" s="7" t="str">
        <f t="shared" ref="M707:M770" si="198">IF(AND(B707&lt;1,F707&gt;0.983),C707,"")</f>
        <v/>
      </c>
      <c r="N707" s="7" t="str">
        <f t="shared" ref="N707:N770" si="199">IF(AND(B707&lt;1,F707&gt;0.983),D707,"")</f>
        <v/>
      </c>
      <c r="O707" s="9" t="str">
        <f t="shared" ref="O707:O770" si="200">IF(AND(B707&gt;=1, 1.02&lt;E707, E707&lt;=1.3),B707,"")</f>
        <v/>
      </c>
      <c r="P707" s="9" t="str">
        <f t="shared" ref="P707:P770" si="201">IF(AND(B707&gt;=1, 1.02&lt;E707, E707&lt;=1.3),E707,"")</f>
        <v/>
      </c>
      <c r="Q707" s="9" t="str">
        <f t="shared" ref="Q707:Q770" si="202">IF(AND(B707&gt;=1, 1.02&lt;E707, E707&lt;=1.3),C707,"")</f>
        <v/>
      </c>
      <c r="R707" s="9" t="str">
        <f t="shared" ref="R707:R770" si="203">IF(AND(B707&gt;=1, 1.02&lt;E707, E707&lt;=1.3),D707,"")</f>
        <v/>
      </c>
      <c r="S707" s="11" t="str">
        <f t="shared" ref="S707:S770" si="204">IF(AND(B707&lt;1, F707&lt;0.983),B707,"")</f>
        <v/>
      </c>
      <c r="T707" s="11" t="str">
        <f t="shared" ref="T707:T770" si="205">IF(AND(B707&lt;1, F707&lt;0.983),F707,"")</f>
        <v/>
      </c>
      <c r="U707" s="11" t="str">
        <f t="shared" ref="U707:U770" si="206">IF(AND(B707&lt;1, F707&lt;0.983),C707,"")</f>
        <v/>
      </c>
      <c r="V707" s="11" t="str">
        <f t="shared" ref="V707:V770" si="207">IF(AND(B707&lt;1, F707&lt;0.983),D707,"")</f>
        <v/>
      </c>
    </row>
    <row r="708" spans="1:22" ht="15.75" thickBot="1" x14ac:dyDescent="0.3">
      <c r="A708" s="3" t="s">
        <v>1071</v>
      </c>
      <c r="B708" s="4">
        <v>1.56</v>
      </c>
      <c r="C708" s="4">
        <v>0.4</v>
      </c>
      <c r="D708" s="4">
        <v>2.6</v>
      </c>
      <c r="E708" s="4">
        <v>0.93</v>
      </c>
      <c r="F708" s="4">
        <v>2.19</v>
      </c>
      <c r="G708" s="5">
        <f t="shared" si="192"/>
        <v>1.56</v>
      </c>
      <c r="H708" s="5">
        <f t="shared" si="193"/>
        <v>0.93</v>
      </c>
      <c r="I708" s="5">
        <f t="shared" si="194"/>
        <v>0.4</v>
      </c>
      <c r="J708" s="5">
        <f t="shared" si="195"/>
        <v>2.6</v>
      </c>
      <c r="K708" s="7" t="str">
        <f t="shared" si="196"/>
        <v/>
      </c>
      <c r="L708" s="7" t="str">
        <f t="shared" si="197"/>
        <v/>
      </c>
      <c r="M708" s="7" t="str">
        <f t="shared" si="198"/>
        <v/>
      </c>
      <c r="N708" s="7" t="str">
        <f t="shared" si="199"/>
        <v/>
      </c>
      <c r="O708" s="9" t="str">
        <f t="shared" si="200"/>
        <v/>
      </c>
      <c r="P708" s="9" t="str">
        <f t="shared" si="201"/>
        <v/>
      </c>
      <c r="Q708" s="9" t="str">
        <f t="shared" si="202"/>
        <v/>
      </c>
      <c r="R708" s="9" t="str">
        <f t="shared" si="203"/>
        <v/>
      </c>
      <c r="S708" s="11" t="str">
        <f t="shared" si="204"/>
        <v/>
      </c>
      <c r="T708" s="11" t="str">
        <f t="shared" si="205"/>
        <v/>
      </c>
      <c r="U708" s="11" t="str">
        <f t="shared" si="206"/>
        <v/>
      </c>
      <c r="V708" s="11" t="str">
        <f t="shared" si="207"/>
        <v/>
      </c>
    </row>
    <row r="709" spans="1:22" ht="15.75" thickBot="1" x14ac:dyDescent="0.3">
      <c r="A709" s="3">
        <v>-369057</v>
      </c>
      <c r="B709" s="4">
        <v>1.56</v>
      </c>
      <c r="C709" s="4">
        <v>0.61</v>
      </c>
      <c r="D709" s="4">
        <v>4.3</v>
      </c>
      <c r="E709" s="4">
        <v>0.6</v>
      </c>
      <c r="F709" s="4">
        <v>2.5099999999999998</v>
      </c>
      <c r="G709" s="5">
        <f t="shared" si="192"/>
        <v>1.56</v>
      </c>
      <c r="H709" s="5">
        <f t="shared" si="193"/>
        <v>0.6</v>
      </c>
      <c r="I709" s="5">
        <f t="shared" si="194"/>
        <v>0.61</v>
      </c>
      <c r="J709" s="5">
        <f t="shared" si="195"/>
        <v>4.3</v>
      </c>
      <c r="K709" s="7" t="str">
        <f t="shared" si="196"/>
        <v/>
      </c>
      <c r="L709" s="7" t="str">
        <f t="shared" si="197"/>
        <v/>
      </c>
      <c r="M709" s="7" t="str">
        <f t="shared" si="198"/>
        <v/>
      </c>
      <c r="N709" s="7" t="str">
        <f t="shared" si="199"/>
        <v/>
      </c>
      <c r="O709" s="9" t="str">
        <f t="shared" si="200"/>
        <v/>
      </c>
      <c r="P709" s="9" t="str">
        <f t="shared" si="201"/>
        <v/>
      </c>
      <c r="Q709" s="9" t="str">
        <f t="shared" si="202"/>
        <v/>
      </c>
      <c r="R709" s="9" t="str">
        <f t="shared" si="203"/>
        <v/>
      </c>
      <c r="S709" s="11" t="str">
        <f t="shared" si="204"/>
        <v/>
      </c>
      <c r="T709" s="11" t="str">
        <f t="shared" si="205"/>
        <v/>
      </c>
      <c r="U709" s="11" t="str">
        <f t="shared" si="206"/>
        <v/>
      </c>
      <c r="V709" s="11" t="str">
        <f t="shared" si="207"/>
        <v/>
      </c>
    </row>
    <row r="710" spans="1:22" ht="15.75" thickBot="1" x14ac:dyDescent="0.3">
      <c r="A710" s="3" t="s">
        <v>407</v>
      </c>
      <c r="B710" s="4">
        <v>1.56</v>
      </c>
      <c r="C710" s="4">
        <v>0.5</v>
      </c>
      <c r="D710" s="4">
        <v>4.8</v>
      </c>
      <c r="E710" s="4">
        <v>0.78</v>
      </c>
      <c r="F710" s="4">
        <v>2.34</v>
      </c>
      <c r="G710" s="5">
        <f t="shared" si="192"/>
        <v>1.56</v>
      </c>
      <c r="H710" s="5">
        <f t="shared" si="193"/>
        <v>0.78</v>
      </c>
      <c r="I710" s="5">
        <f t="shared" si="194"/>
        <v>0.5</v>
      </c>
      <c r="J710" s="5">
        <f t="shared" si="195"/>
        <v>4.8</v>
      </c>
      <c r="K710" s="7" t="str">
        <f t="shared" si="196"/>
        <v/>
      </c>
      <c r="L710" s="7" t="str">
        <f t="shared" si="197"/>
        <v/>
      </c>
      <c r="M710" s="7" t="str">
        <f t="shared" si="198"/>
        <v/>
      </c>
      <c r="N710" s="7" t="str">
        <f t="shared" si="199"/>
        <v/>
      </c>
      <c r="O710" s="9" t="str">
        <f t="shared" si="200"/>
        <v/>
      </c>
      <c r="P710" s="9" t="str">
        <f t="shared" si="201"/>
        <v/>
      </c>
      <c r="Q710" s="9" t="str">
        <f t="shared" si="202"/>
        <v/>
      </c>
      <c r="R710" s="9" t="str">
        <f t="shared" si="203"/>
        <v/>
      </c>
      <c r="S710" s="11" t="str">
        <f t="shared" si="204"/>
        <v/>
      </c>
      <c r="T710" s="11" t="str">
        <f t="shared" si="205"/>
        <v/>
      </c>
      <c r="U710" s="11" t="str">
        <f t="shared" si="206"/>
        <v/>
      </c>
      <c r="V710" s="11" t="str">
        <f t="shared" si="207"/>
        <v/>
      </c>
    </row>
    <row r="711" spans="1:22" ht="15.75" thickBot="1" x14ac:dyDescent="0.3">
      <c r="A711" s="3" t="s">
        <v>1112</v>
      </c>
      <c r="B711" s="4">
        <v>1.56</v>
      </c>
      <c r="C711" s="4">
        <v>0.69</v>
      </c>
      <c r="D711" s="4">
        <v>6</v>
      </c>
      <c r="E711" s="4">
        <v>0.49</v>
      </c>
      <c r="F711" s="4">
        <v>2.63</v>
      </c>
      <c r="G711" s="5">
        <f t="shared" si="192"/>
        <v>1.56</v>
      </c>
      <c r="H711" s="5">
        <f t="shared" si="193"/>
        <v>0.49</v>
      </c>
      <c r="I711" s="5">
        <f t="shared" si="194"/>
        <v>0.69</v>
      </c>
      <c r="J711" s="5">
        <f t="shared" si="195"/>
        <v>6</v>
      </c>
      <c r="K711" s="7" t="str">
        <f t="shared" si="196"/>
        <v/>
      </c>
      <c r="L711" s="7" t="str">
        <f t="shared" si="197"/>
        <v/>
      </c>
      <c r="M711" s="7" t="str">
        <f t="shared" si="198"/>
        <v/>
      </c>
      <c r="N711" s="7" t="str">
        <f t="shared" si="199"/>
        <v/>
      </c>
      <c r="O711" s="9" t="str">
        <f t="shared" si="200"/>
        <v/>
      </c>
      <c r="P711" s="9" t="str">
        <f t="shared" si="201"/>
        <v/>
      </c>
      <c r="Q711" s="9" t="str">
        <f t="shared" si="202"/>
        <v/>
      </c>
      <c r="R711" s="9" t="str">
        <f t="shared" si="203"/>
        <v/>
      </c>
      <c r="S711" s="11" t="str">
        <f t="shared" si="204"/>
        <v/>
      </c>
      <c r="T711" s="11" t="str">
        <f t="shared" si="205"/>
        <v/>
      </c>
      <c r="U711" s="11" t="str">
        <f t="shared" si="206"/>
        <v/>
      </c>
      <c r="V711" s="11" t="str">
        <f t="shared" si="207"/>
        <v/>
      </c>
    </row>
    <row r="712" spans="1:22" ht="15.75" thickBot="1" x14ac:dyDescent="0.3">
      <c r="A712" s="3" t="s">
        <v>710</v>
      </c>
      <c r="B712" s="4">
        <v>1.56</v>
      </c>
      <c r="C712" s="4">
        <v>0.79</v>
      </c>
      <c r="D712" s="4">
        <v>6.8</v>
      </c>
      <c r="E712" s="4">
        <v>0.34</v>
      </c>
      <c r="F712" s="4">
        <v>2.79</v>
      </c>
      <c r="G712" s="5">
        <f t="shared" si="192"/>
        <v>1.56</v>
      </c>
      <c r="H712" s="5">
        <f t="shared" si="193"/>
        <v>0.34</v>
      </c>
      <c r="I712" s="5">
        <f t="shared" si="194"/>
        <v>0.79</v>
      </c>
      <c r="J712" s="5">
        <f t="shared" si="195"/>
        <v>6.8</v>
      </c>
      <c r="K712" s="7" t="str">
        <f t="shared" si="196"/>
        <v/>
      </c>
      <c r="L712" s="7" t="str">
        <f t="shared" si="197"/>
        <v/>
      </c>
      <c r="M712" s="7" t="str">
        <f t="shared" si="198"/>
        <v/>
      </c>
      <c r="N712" s="7" t="str">
        <f t="shared" si="199"/>
        <v/>
      </c>
      <c r="O712" s="9" t="str">
        <f t="shared" si="200"/>
        <v/>
      </c>
      <c r="P712" s="9" t="str">
        <f t="shared" si="201"/>
        <v/>
      </c>
      <c r="Q712" s="9" t="str">
        <f t="shared" si="202"/>
        <v/>
      </c>
      <c r="R712" s="9" t="str">
        <f t="shared" si="203"/>
        <v/>
      </c>
      <c r="S712" s="11" t="str">
        <f t="shared" si="204"/>
        <v/>
      </c>
      <c r="T712" s="11" t="str">
        <f t="shared" si="205"/>
        <v/>
      </c>
      <c r="U712" s="11" t="str">
        <f t="shared" si="206"/>
        <v/>
      </c>
      <c r="V712" s="11" t="str">
        <f t="shared" si="207"/>
        <v/>
      </c>
    </row>
    <row r="713" spans="1:22" ht="15.75" thickBot="1" x14ac:dyDescent="0.3">
      <c r="A713" s="3">
        <v>-20425</v>
      </c>
      <c r="B713" s="4">
        <v>1.56</v>
      </c>
      <c r="C713" s="4">
        <v>0.48</v>
      </c>
      <c r="D713" s="4">
        <v>7</v>
      </c>
      <c r="E713" s="4">
        <v>0.82</v>
      </c>
      <c r="F713" s="4">
        <v>2.31</v>
      </c>
      <c r="G713" s="5">
        <f t="shared" si="192"/>
        <v>1.56</v>
      </c>
      <c r="H713" s="5">
        <f t="shared" si="193"/>
        <v>0.82</v>
      </c>
      <c r="I713" s="5">
        <f t="shared" si="194"/>
        <v>0.48</v>
      </c>
      <c r="J713" s="5">
        <f t="shared" si="195"/>
        <v>7</v>
      </c>
      <c r="K713" s="7" t="str">
        <f t="shared" si="196"/>
        <v/>
      </c>
      <c r="L713" s="7" t="str">
        <f t="shared" si="197"/>
        <v/>
      </c>
      <c r="M713" s="7" t="str">
        <f t="shared" si="198"/>
        <v/>
      </c>
      <c r="N713" s="7" t="str">
        <f t="shared" si="199"/>
        <v/>
      </c>
      <c r="O713" s="9" t="str">
        <f t="shared" si="200"/>
        <v/>
      </c>
      <c r="P713" s="9" t="str">
        <f t="shared" si="201"/>
        <v/>
      </c>
      <c r="Q713" s="9" t="str">
        <f t="shared" si="202"/>
        <v/>
      </c>
      <c r="R713" s="9" t="str">
        <f t="shared" si="203"/>
        <v/>
      </c>
      <c r="S713" s="11" t="str">
        <f t="shared" si="204"/>
        <v/>
      </c>
      <c r="T713" s="11" t="str">
        <f t="shared" si="205"/>
        <v/>
      </c>
      <c r="U713" s="11" t="str">
        <f t="shared" si="206"/>
        <v/>
      </c>
      <c r="V713" s="11" t="str">
        <f t="shared" si="207"/>
        <v/>
      </c>
    </row>
    <row r="714" spans="1:22" ht="15.75" thickBot="1" x14ac:dyDescent="0.3">
      <c r="A714" s="3" t="s">
        <v>1147</v>
      </c>
      <c r="B714" s="4">
        <v>1.56</v>
      </c>
      <c r="C714" s="4">
        <v>0.47</v>
      </c>
      <c r="D714" s="4">
        <v>12.3</v>
      </c>
      <c r="E714" s="4">
        <v>0.83</v>
      </c>
      <c r="F714" s="4">
        <v>2.2799999999999998</v>
      </c>
      <c r="G714" s="5">
        <f t="shared" si="192"/>
        <v>1.56</v>
      </c>
      <c r="H714" s="5">
        <f t="shared" si="193"/>
        <v>0.83</v>
      </c>
      <c r="I714" s="5">
        <f t="shared" si="194"/>
        <v>0.47</v>
      </c>
      <c r="J714" s="5">
        <f t="shared" si="195"/>
        <v>12.3</v>
      </c>
      <c r="K714" s="7" t="str">
        <f t="shared" si="196"/>
        <v/>
      </c>
      <c r="L714" s="7" t="str">
        <f t="shared" si="197"/>
        <v/>
      </c>
      <c r="M714" s="7" t="str">
        <f t="shared" si="198"/>
        <v/>
      </c>
      <c r="N714" s="7" t="str">
        <f t="shared" si="199"/>
        <v/>
      </c>
      <c r="O714" s="9" t="str">
        <f t="shared" si="200"/>
        <v/>
      </c>
      <c r="P714" s="9" t="str">
        <f t="shared" si="201"/>
        <v/>
      </c>
      <c r="Q714" s="9" t="str">
        <f t="shared" si="202"/>
        <v/>
      </c>
      <c r="R714" s="9" t="str">
        <f t="shared" si="203"/>
        <v/>
      </c>
      <c r="S714" s="11" t="str">
        <f t="shared" si="204"/>
        <v/>
      </c>
      <c r="T714" s="11" t="str">
        <f t="shared" si="205"/>
        <v/>
      </c>
      <c r="U714" s="11" t="str">
        <f t="shared" si="206"/>
        <v/>
      </c>
      <c r="V714" s="11" t="str">
        <f t="shared" si="207"/>
        <v/>
      </c>
    </row>
    <row r="715" spans="1:22" ht="15.75" thickBot="1" x14ac:dyDescent="0.3">
      <c r="A715" s="3" t="s">
        <v>875</v>
      </c>
      <c r="B715" s="4">
        <v>1.56</v>
      </c>
      <c r="C715" s="4">
        <v>0.37</v>
      </c>
      <c r="D715" s="4">
        <v>14.9</v>
      </c>
      <c r="E715" s="4">
        <v>0.98</v>
      </c>
      <c r="F715" s="4">
        <v>2.15</v>
      </c>
      <c r="G715" s="5">
        <f t="shared" si="192"/>
        <v>1.56</v>
      </c>
      <c r="H715" s="5">
        <f t="shared" si="193"/>
        <v>0.98</v>
      </c>
      <c r="I715" s="5">
        <f t="shared" si="194"/>
        <v>0.37</v>
      </c>
      <c r="J715" s="5">
        <f t="shared" si="195"/>
        <v>14.9</v>
      </c>
      <c r="K715" s="7" t="str">
        <f t="shared" si="196"/>
        <v/>
      </c>
      <c r="L715" s="7" t="str">
        <f t="shared" si="197"/>
        <v/>
      </c>
      <c r="M715" s="7" t="str">
        <f t="shared" si="198"/>
        <v/>
      </c>
      <c r="N715" s="7" t="str">
        <f t="shared" si="199"/>
        <v/>
      </c>
      <c r="O715" s="9" t="str">
        <f t="shared" si="200"/>
        <v/>
      </c>
      <c r="P715" s="9" t="str">
        <f t="shared" si="201"/>
        <v/>
      </c>
      <c r="Q715" s="9" t="str">
        <f t="shared" si="202"/>
        <v/>
      </c>
      <c r="R715" s="9" t="str">
        <f t="shared" si="203"/>
        <v/>
      </c>
      <c r="S715" s="11" t="str">
        <f t="shared" si="204"/>
        <v/>
      </c>
      <c r="T715" s="11" t="str">
        <f t="shared" si="205"/>
        <v/>
      </c>
      <c r="U715" s="11" t="str">
        <f t="shared" si="206"/>
        <v/>
      </c>
      <c r="V715" s="11" t="str">
        <f t="shared" si="207"/>
        <v/>
      </c>
    </row>
    <row r="716" spans="1:22" ht="15.75" thickBot="1" x14ac:dyDescent="0.3">
      <c r="A716" s="3" t="s">
        <v>1111</v>
      </c>
      <c r="B716" s="4">
        <v>1.56</v>
      </c>
      <c r="C716" s="4">
        <v>0.37</v>
      </c>
      <c r="D716" s="4">
        <v>21</v>
      </c>
      <c r="E716" s="4">
        <v>0.98</v>
      </c>
      <c r="F716" s="4">
        <v>2.13</v>
      </c>
      <c r="G716" s="5">
        <f t="shared" si="192"/>
        <v>1.56</v>
      </c>
      <c r="H716" s="5">
        <f t="shared" si="193"/>
        <v>0.98</v>
      </c>
      <c r="I716" s="5">
        <f t="shared" si="194"/>
        <v>0.37</v>
      </c>
      <c r="J716" s="5">
        <f t="shared" si="195"/>
        <v>21</v>
      </c>
      <c r="K716" s="7" t="str">
        <f t="shared" si="196"/>
        <v/>
      </c>
      <c r="L716" s="7" t="str">
        <f t="shared" si="197"/>
        <v/>
      </c>
      <c r="M716" s="7" t="str">
        <f t="shared" si="198"/>
        <v/>
      </c>
      <c r="N716" s="7" t="str">
        <f t="shared" si="199"/>
        <v/>
      </c>
      <c r="O716" s="9" t="str">
        <f t="shared" si="200"/>
        <v/>
      </c>
      <c r="P716" s="9" t="str">
        <f t="shared" si="201"/>
        <v/>
      </c>
      <c r="Q716" s="9" t="str">
        <f t="shared" si="202"/>
        <v/>
      </c>
      <c r="R716" s="9" t="str">
        <f t="shared" si="203"/>
        <v/>
      </c>
      <c r="S716" s="11" t="str">
        <f t="shared" si="204"/>
        <v/>
      </c>
      <c r="T716" s="11" t="str">
        <f t="shared" si="205"/>
        <v/>
      </c>
      <c r="U716" s="11" t="str">
        <f t="shared" si="206"/>
        <v/>
      </c>
      <c r="V716" s="11" t="str">
        <f t="shared" si="207"/>
        <v/>
      </c>
    </row>
    <row r="717" spans="1:22" ht="15.75" thickBot="1" x14ac:dyDescent="0.3">
      <c r="A717" s="3" t="s">
        <v>388</v>
      </c>
      <c r="B717" s="4">
        <v>1.56</v>
      </c>
      <c r="C717" s="4">
        <v>0.32</v>
      </c>
      <c r="D717" s="4">
        <v>27.6</v>
      </c>
      <c r="E717" s="4">
        <v>1.06</v>
      </c>
      <c r="F717" s="4">
        <v>2.0699999999999998</v>
      </c>
      <c r="G717" s="5" t="str">
        <f t="shared" si="192"/>
        <v/>
      </c>
      <c r="H717" s="5" t="str">
        <f t="shared" si="193"/>
        <v/>
      </c>
      <c r="I717" s="5" t="str">
        <f t="shared" si="194"/>
        <v/>
      </c>
      <c r="J717" s="5" t="str">
        <f t="shared" si="195"/>
        <v/>
      </c>
      <c r="K717" s="7" t="str">
        <f t="shared" si="196"/>
        <v/>
      </c>
      <c r="L717" s="7" t="str">
        <f t="shared" si="197"/>
        <v/>
      </c>
      <c r="M717" s="7" t="str">
        <f t="shared" si="198"/>
        <v/>
      </c>
      <c r="N717" s="7" t="str">
        <f t="shared" si="199"/>
        <v/>
      </c>
      <c r="O717" s="9">
        <f t="shared" si="200"/>
        <v>1.56</v>
      </c>
      <c r="P717" s="9">
        <f t="shared" si="201"/>
        <v>1.06</v>
      </c>
      <c r="Q717" s="9">
        <f t="shared" si="202"/>
        <v>0.32</v>
      </c>
      <c r="R717" s="9">
        <f t="shared" si="203"/>
        <v>27.6</v>
      </c>
      <c r="S717" s="11" t="str">
        <f t="shared" si="204"/>
        <v/>
      </c>
      <c r="T717" s="11" t="str">
        <f t="shared" si="205"/>
        <v/>
      </c>
      <c r="U717" s="11" t="str">
        <f t="shared" si="206"/>
        <v/>
      </c>
      <c r="V717" s="11" t="str">
        <f t="shared" si="207"/>
        <v/>
      </c>
    </row>
    <row r="718" spans="1:22" ht="15.75" thickBot="1" x14ac:dyDescent="0.3">
      <c r="A718" s="3" t="s">
        <v>882</v>
      </c>
      <c r="B718" s="4">
        <v>1.56</v>
      </c>
      <c r="C718" s="4">
        <v>0.51</v>
      </c>
      <c r="D718" s="4">
        <v>29.2</v>
      </c>
      <c r="E718" s="4">
        <v>0.77</v>
      </c>
      <c r="F718" s="4">
        <v>2.35</v>
      </c>
      <c r="G718" s="5">
        <f t="shared" si="192"/>
        <v>1.56</v>
      </c>
      <c r="H718" s="5">
        <f t="shared" si="193"/>
        <v>0.77</v>
      </c>
      <c r="I718" s="5">
        <f t="shared" si="194"/>
        <v>0.51</v>
      </c>
      <c r="J718" s="5">
        <f t="shared" si="195"/>
        <v>29.2</v>
      </c>
      <c r="K718" s="7" t="str">
        <f t="shared" si="196"/>
        <v/>
      </c>
      <c r="L718" s="7" t="str">
        <f t="shared" si="197"/>
        <v/>
      </c>
      <c r="M718" s="7" t="str">
        <f t="shared" si="198"/>
        <v/>
      </c>
      <c r="N718" s="7" t="str">
        <f t="shared" si="199"/>
        <v/>
      </c>
      <c r="O718" s="9" t="str">
        <f t="shared" si="200"/>
        <v/>
      </c>
      <c r="P718" s="9" t="str">
        <f t="shared" si="201"/>
        <v/>
      </c>
      <c r="Q718" s="9" t="str">
        <f t="shared" si="202"/>
        <v/>
      </c>
      <c r="R718" s="9" t="str">
        <f t="shared" si="203"/>
        <v/>
      </c>
      <c r="S718" s="11" t="str">
        <f t="shared" si="204"/>
        <v/>
      </c>
      <c r="T718" s="11" t="str">
        <f t="shared" si="205"/>
        <v/>
      </c>
      <c r="U718" s="11" t="str">
        <f t="shared" si="206"/>
        <v/>
      </c>
      <c r="V718" s="11" t="str">
        <f t="shared" si="207"/>
        <v/>
      </c>
    </row>
    <row r="719" spans="1:22" ht="15.75" thickBot="1" x14ac:dyDescent="0.3">
      <c r="A719" s="3">
        <v>-136618</v>
      </c>
      <c r="B719" s="4">
        <v>1.57</v>
      </c>
      <c r="C719" s="4">
        <v>0.39</v>
      </c>
      <c r="D719" s="4">
        <v>1.4</v>
      </c>
      <c r="E719" s="4">
        <v>0.95</v>
      </c>
      <c r="F719" s="4">
        <v>2.19</v>
      </c>
      <c r="G719" s="5">
        <f t="shared" si="192"/>
        <v>1.57</v>
      </c>
      <c r="H719" s="5">
        <f t="shared" si="193"/>
        <v>0.95</v>
      </c>
      <c r="I719" s="5">
        <f t="shared" si="194"/>
        <v>0.39</v>
      </c>
      <c r="J719" s="5">
        <f t="shared" si="195"/>
        <v>1.4</v>
      </c>
      <c r="K719" s="7" t="str">
        <f t="shared" si="196"/>
        <v/>
      </c>
      <c r="L719" s="7" t="str">
        <f t="shared" si="197"/>
        <v/>
      </c>
      <c r="M719" s="7" t="str">
        <f t="shared" si="198"/>
        <v/>
      </c>
      <c r="N719" s="7" t="str">
        <f t="shared" si="199"/>
        <v/>
      </c>
      <c r="O719" s="9" t="str">
        <f t="shared" si="200"/>
        <v/>
      </c>
      <c r="P719" s="9" t="str">
        <f t="shared" si="201"/>
        <v/>
      </c>
      <c r="Q719" s="9" t="str">
        <f t="shared" si="202"/>
        <v/>
      </c>
      <c r="R719" s="9" t="str">
        <f t="shared" si="203"/>
        <v/>
      </c>
      <c r="S719" s="11" t="str">
        <f t="shared" si="204"/>
        <v/>
      </c>
      <c r="T719" s="11" t="str">
        <f t="shared" si="205"/>
        <v/>
      </c>
      <c r="U719" s="11" t="str">
        <f t="shared" si="206"/>
        <v/>
      </c>
      <c r="V719" s="11" t="str">
        <f t="shared" si="207"/>
        <v/>
      </c>
    </row>
    <row r="720" spans="1:22" ht="15.75" thickBot="1" x14ac:dyDescent="0.3">
      <c r="A720" s="3">
        <v>-155338</v>
      </c>
      <c r="B720" s="4">
        <v>1.57</v>
      </c>
      <c r="C720" s="4">
        <v>0.48</v>
      </c>
      <c r="D720" s="4">
        <v>2.1</v>
      </c>
      <c r="E720" s="4">
        <v>0.81</v>
      </c>
      <c r="F720" s="4">
        <v>2.33</v>
      </c>
      <c r="G720" s="5">
        <f t="shared" si="192"/>
        <v>1.57</v>
      </c>
      <c r="H720" s="5">
        <f t="shared" si="193"/>
        <v>0.81</v>
      </c>
      <c r="I720" s="5">
        <f t="shared" si="194"/>
        <v>0.48</v>
      </c>
      <c r="J720" s="5">
        <f t="shared" si="195"/>
        <v>2.1</v>
      </c>
      <c r="K720" s="7" t="str">
        <f t="shared" si="196"/>
        <v/>
      </c>
      <c r="L720" s="7" t="str">
        <f t="shared" si="197"/>
        <v/>
      </c>
      <c r="M720" s="7" t="str">
        <f t="shared" si="198"/>
        <v/>
      </c>
      <c r="N720" s="7" t="str">
        <f t="shared" si="199"/>
        <v/>
      </c>
      <c r="O720" s="9" t="str">
        <f t="shared" si="200"/>
        <v/>
      </c>
      <c r="P720" s="9" t="str">
        <f t="shared" si="201"/>
        <v/>
      </c>
      <c r="Q720" s="9" t="str">
        <f t="shared" si="202"/>
        <v/>
      </c>
      <c r="R720" s="9" t="str">
        <f t="shared" si="203"/>
        <v/>
      </c>
      <c r="S720" s="11" t="str">
        <f t="shared" si="204"/>
        <v/>
      </c>
      <c r="T720" s="11" t="str">
        <f t="shared" si="205"/>
        <v/>
      </c>
      <c r="U720" s="11" t="str">
        <f t="shared" si="206"/>
        <v/>
      </c>
      <c r="V720" s="11" t="str">
        <f t="shared" si="207"/>
        <v/>
      </c>
    </row>
    <row r="721" spans="1:22" ht="15.75" thickBot="1" x14ac:dyDescent="0.3">
      <c r="A721" s="3">
        <v>-333578</v>
      </c>
      <c r="B721" s="4">
        <v>1.57</v>
      </c>
      <c r="C721" s="4">
        <v>0.38</v>
      </c>
      <c r="D721" s="4">
        <v>11.7</v>
      </c>
      <c r="E721" s="4">
        <v>0.98</v>
      </c>
      <c r="F721" s="4">
        <v>2.17</v>
      </c>
      <c r="G721" s="5">
        <f t="shared" si="192"/>
        <v>1.57</v>
      </c>
      <c r="H721" s="5">
        <f t="shared" si="193"/>
        <v>0.98</v>
      </c>
      <c r="I721" s="5">
        <f t="shared" si="194"/>
        <v>0.38</v>
      </c>
      <c r="J721" s="5">
        <f t="shared" si="195"/>
        <v>11.7</v>
      </c>
      <c r="K721" s="7" t="str">
        <f t="shared" si="196"/>
        <v/>
      </c>
      <c r="L721" s="7" t="str">
        <f t="shared" si="197"/>
        <v/>
      </c>
      <c r="M721" s="7" t="str">
        <f t="shared" si="198"/>
        <v/>
      </c>
      <c r="N721" s="7" t="str">
        <f t="shared" si="199"/>
        <v/>
      </c>
      <c r="O721" s="9" t="str">
        <f t="shared" si="200"/>
        <v/>
      </c>
      <c r="P721" s="9" t="str">
        <f t="shared" si="201"/>
        <v/>
      </c>
      <c r="Q721" s="9" t="str">
        <f t="shared" si="202"/>
        <v/>
      </c>
      <c r="R721" s="9" t="str">
        <f t="shared" si="203"/>
        <v/>
      </c>
      <c r="S721" s="11" t="str">
        <f t="shared" si="204"/>
        <v/>
      </c>
      <c r="T721" s="11" t="str">
        <f t="shared" si="205"/>
        <v/>
      </c>
      <c r="U721" s="11" t="str">
        <f t="shared" si="206"/>
        <v/>
      </c>
      <c r="V721" s="11" t="str">
        <f t="shared" si="207"/>
        <v/>
      </c>
    </row>
    <row r="722" spans="1:22" ht="15.75" thickBot="1" x14ac:dyDescent="0.3">
      <c r="A722" s="3" t="s">
        <v>1105</v>
      </c>
      <c r="B722" s="4">
        <v>1.57</v>
      </c>
      <c r="C722" s="4">
        <v>0.54</v>
      </c>
      <c r="D722" s="4">
        <v>13.8</v>
      </c>
      <c r="E722" s="4">
        <v>0.73</v>
      </c>
      <c r="F722" s="4">
        <v>2.42</v>
      </c>
      <c r="G722" s="5">
        <f t="shared" si="192"/>
        <v>1.57</v>
      </c>
      <c r="H722" s="5">
        <f t="shared" si="193"/>
        <v>0.73</v>
      </c>
      <c r="I722" s="5">
        <f t="shared" si="194"/>
        <v>0.54</v>
      </c>
      <c r="J722" s="5">
        <f t="shared" si="195"/>
        <v>13.8</v>
      </c>
      <c r="K722" s="7" t="str">
        <f t="shared" si="196"/>
        <v/>
      </c>
      <c r="L722" s="7" t="str">
        <f t="shared" si="197"/>
        <v/>
      </c>
      <c r="M722" s="7" t="str">
        <f t="shared" si="198"/>
        <v/>
      </c>
      <c r="N722" s="7" t="str">
        <f t="shared" si="199"/>
        <v/>
      </c>
      <c r="O722" s="9" t="str">
        <f t="shared" si="200"/>
        <v/>
      </c>
      <c r="P722" s="9" t="str">
        <f t="shared" si="201"/>
        <v/>
      </c>
      <c r="Q722" s="9" t="str">
        <f t="shared" si="202"/>
        <v/>
      </c>
      <c r="R722" s="9" t="str">
        <f t="shared" si="203"/>
        <v/>
      </c>
      <c r="S722" s="11" t="str">
        <f t="shared" si="204"/>
        <v/>
      </c>
      <c r="T722" s="11" t="str">
        <f t="shared" si="205"/>
        <v/>
      </c>
      <c r="U722" s="11" t="str">
        <f t="shared" si="206"/>
        <v/>
      </c>
      <c r="V722" s="11" t="str">
        <f t="shared" si="207"/>
        <v/>
      </c>
    </row>
    <row r="723" spans="1:22" ht="15.75" thickBot="1" x14ac:dyDescent="0.3">
      <c r="A723" s="3" t="s">
        <v>325</v>
      </c>
      <c r="B723" s="4">
        <v>1.57</v>
      </c>
      <c r="C723" s="4">
        <v>0.43</v>
      </c>
      <c r="D723" s="4">
        <v>25.4</v>
      </c>
      <c r="E723" s="4">
        <v>0.9</v>
      </c>
      <c r="F723" s="4">
        <v>2.2400000000000002</v>
      </c>
      <c r="G723" s="5">
        <f t="shared" si="192"/>
        <v>1.57</v>
      </c>
      <c r="H723" s="5">
        <f t="shared" si="193"/>
        <v>0.9</v>
      </c>
      <c r="I723" s="5">
        <f t="shared" si="194"/>
        <v>0.43</v>
      </c>
      <c r="J723" s="5">
        <f t="shared" si="195"/>
        <v>25.4</v>
      </c>
      <c r="K723" s="7" t="str">
        <f t="shared" si="196"/>
        <v/>
      </c>
      <c r="L723" s="7" t="str">
        <f t="shared" si="197"/>
        <v/>
      </c>
      <c r="M723" s="7" t="str">
        <f t="shared" si="198"/>
        <v/>
      </c>
      <c r="N723" s="7" t="str">
        <f t="shared" si="199"/>
        <v/>
      </c>
      <c r="O723" s="9" t="str">
        <f t="shared" si="200"/>
        <v/>
      </c>
      <c r="P723" s="9" t="str">
        <f t="shared" si="201"/>
        <v/>
      </c>
      <c r="Q723" s="9" t="str">
        <f t="shared" si="202"/>
        <v/>
      </c>
      <c r="R723" s="9" t="str">
        <f t="shared" si="203"/>
        <v/>
      </c>
      <c r="S723" s="11" t="str">
        <f t="shared" si="204"/>
        <v/>
      </c>
      <c r="T723" s="11" t="str">
        <f t="shared" si="205"/>
        <v/>
      </c>
      <c r="U723" s="11" t="str">
        <f t="shared" si="206"/>
        <v/>
      </c>
      <c r="V723" s="11" t="str">
        <f t="shared" si="207"/>
        <v/>
      </c>
    </row>
    <row r="724" spans="1:22" ht="15.75" thickBot="1" x14ac:dyDescent="0.3">
      <c r="A724" s="3">
        <v>-395207</v>
      </c>
      <c r="B724" s="4">
        <v>1.57</v>
      </c>
      <c r="C724" s="4">
        <v>0.49</v>
      </c>
      <c r="D724" s="4">
        <v>27.9</v>
      </c>
      <c r="E724" s="4">
        <v>0.8</v>
      </c>
      <c r="F724" s="4">
        <v>2.34</v>
      </c>
      <c r="G724" s="5">
        <f t="shared" si="192"/>
        <v>1.57</v>
      </c>
      <c r="H724" s="5">
        <f t="shared" si="193"/>
        <v>0.8</v>
      </c>
      <c r="I724" s="5">
        <f t="shared" si="194"/>
        <v>0.49</v>
      </c>
      <c r="J724" s="5">
        <f t="shared" si="195"/>
        <v>27.9</v>
      </c>
      <c r="K724" s="7" t="str">
        <f t="shared" si="196"/>
        <v/>
      </c>
      <c r="L724" s="7" t="str">
        <f t="shared" si="197"/>
        <v/>
      </c>
      <c r="M724" s="7" t="str">
        <f t="shared" si="198"/>
        <v/>
      </c>
      <c r="N724" s="7" t="str">
        <f t="shared" si="199"/>
        <v/>
      </c>
      <c r="O724" s="9" t="str">
        <f t="shared" si="200"/>
        <v/>
      </c>
      <c r="P724" s="9" t="str">
        <f t="shared" si="201"/>
        <v/>
      </c>
      <c r="Q724" s="9" t="str">
        <f t="shared" si="202"/>
        <v/>
      </c>
      <c r="R724" s="9" t="str">
        <f t="shared" si="203"/>
        <v/>
      </c>
      <c r="S724" s="11" t="str">
        <f t="shared" si="204"/>
        <v/>
      </c>
      <c r="T724" s="11" t="str">
        <f t="shared" si="205"/>
        <v/>
      </c>
      <c r="U724" s="11" t="str">
        <f t="shared" si="206"/>
        <v/>
      </c>
      <c r="V724" s="11" t="str">
        <f t="shared" si="207"/>
        <v/>
      </c>
    </row>
    <row r="725" spans="1:22" ht="15.75" thickBot="1" x14ac:dyDescent="0.3">
      <c r="A725" s="3">
        <v>-294739</v>
      </c>
      <c r="B725" s="4">
        <v>1.57</v>
      </c>
      <c r="C725" s="4">
        <v>0.41</v>
      </c>
      <c r="D725" s="4">
        <v>36</v>
      </c>
      <c r="E725" s="4">
        <v>0.93</v>
      </c>
      <c r="F725" s="4">
        <v>2.21</v>
      </c>
      <c r="G725" s="5">
        <f t="shared" si="192"/>
        <v>1.57</v>
      </c>
      <c r="H725" s="5">
        <f t="shared" si="193"/>
        <v>0.93</v>
      </c>
      <c r="I725" s="5">
        <f t="shared" si="194"/>
        <v>0.41</v>
      </c>
      <c r="J725" s="5">
        <f t="shared" si="195"/>
        <v>36</v>
      </c>
      <c r="K725" s="7" t="str">
        <f t="shared" si="196"/>
        <v/>
      </c>
      <c r="L725" s="7" t="str">
        <f t="shared" si="197"/>
        <v/>
      </c>
      <c r="M725" s="7" t="str">
        <f t="shared" si="198"/>
        <v/>
      </c>
      <c r="N725" s="7" t="str">
        <f t="shared" si="199"/>
        <v/>
      </c>
      <c r="O725" s="9" t="str">
        <f t="shared" si="200"/>
        <v/>
      </c>
      <c r="P725" s="9" t="str">
        <f t="shared" si="201"/>
        <v/>
      </c>
      <c r="Q725" s="9" t="str">
        <f t="shared" si="202"/>
        <v/>
      </c>
      <c r="R725" s="9" t="str">
        <f t="shared" si="203"/>
        <v/>
      </c>
      <c r="S725" s="11" t="str">
        <f t="shared" si="204"/>
        <v/>
      </c>
      <c r="T725" s="11" t="str">
        <f t="shared" si="205"/>
        <v/>
      </c>
      <c r="U725" s="11" t="str">
        <f t="shared" si="206"/>
        <v/>
      </c>
      <c r="V725" s="11" t="str">
        <f t="shared" si="207"/>
        <v/>
      </c>
    </row>
    <row r="726" spans="1:22" ht="15.75" thickBot="1" x14ac:dyDescent="0.3">
      <c r="A726" s="3">
        <v>-85640</v>
      </c>
      <c r="B726" s="4">
        <v>1.58</v>
      </c>
      <c r="C726" s="4">
        <v>0.49</v>
      </c>
      <c r="D726" s="4">
        <v>4.5</v>
      </c>
      <c r="E726" s="4">
        <v>0.81</v>
      </c>
      <c r="F726" s="4">
        <v>2.35</v>
      </c>
      <c r="G726" s="5">
        <f t="shared" si="192"/>
        <v>1.58</v>
      </c>
      <c r="H726" s="5">
        <f t="shared" si="193"/>
        <v>0.81</v>
      </c>
      <c r="I726" s="5">
        <f t="shared" si="194"/>
        <v>0.49</v>
      </c>
      <c r="J726" s="5">
        <f t="shared" si="195"/>
        <v>4.5</v>
      </c>
      <c r="K726" s="7" t="str">
        <f t="shared" si="196"/>
        <v/>
      </c>
      <c r="L726" s="7" t="str">
        <f t="shared" si="197"/>
        <v/>
      </c>
      <c r="M726" s="7" t="str">
        <f t="shared" si="198"/>
        <v/>
      </c>
      <c r="N726" s="7" t="str">
        <f t="shared" si="199"/>
        <v/>
      </c>
      <c r="O726" s="9" t="str">
        <f t="shared" si="200"/>
        <v/>
      </c>
      <c r="P726" s="9" t="str">
        <f t="shared" si="201"/>
        <v/>
      </c>
      <c r="Q726" s="9" t="str">
        <f t="shared" si="202"/>
        <v/>
      </c>
      <c r="R726" s="9" t="str">
        <f t="shared" si="203"/>
        <v/>
      </c>
      <c r="S726" s="11" t="str">
        <f t="shared" si="204"/>
        <v/>
      </c>
      <c r="T726" s="11" t="str">
        <f t="shared" si="205"/>
        <v/>
      </c>
      <c r="U726" s="11" t="str">
        <f t="shared" si="206"/>
        <v/>
      </c>
      <c r="V726" s="11" t="str">
        <f t="shared" si="207"/>
        <v/>
      </c>
    </row>
    <row r="727" spans="1:22" ht="15.75" thickBot="1" x14ac:dyDescent="0.3">
      <c r="A727" s="3" t="s">
        <v>1023</v>
      </c>
      <c r="B727" s="4">
        <v>1.58</v>
      </c>
      <c r="C727" s="4">
        <v>0.4</v>
      </c>
      <c r="D727" s="4">
        <v>4.9000000000000004</v>
      </c>
      <c r="E727" s="4">
        <v>0.95</v>
      </c>
      <c r="F727" s="4">
        <v>2.2200000000000002</v>
      </c>
      <c r="G727" s="5">
        <f t="shared" si="192"/>
        <v>1.58</v>
      </c>
      <c r="H727" s="5">
        <f t="shared" si="193"/>
        <v>0.95</v>
      </c>
      <c r="I727" s="5">
        <f t="shared" si="194"/>
        <v>0.4</v>
      </c>
      <c r="J727" s="5">
        <f t="shared" si="195"/>
        <v>4.9000000000000004</v>
      </c>
      <c r="K727" s="7" t="str">
        <f t="shared" si="196"/>
        <v/>
      </c>
      <c r="L727" s="7" t="str">
        <f t="shared" si="197"/>
        <v/>
      </c>
      <c r="M727" s="7" t="str">
        <f t="shared" si="198"/>
        <v/>
      </c>
      <c r="N727" s="7" t="str">
        <f t="shared" si="199"/>
        <v/>
      </c>
      <c r="O727" s="9" t="str">
        <f t="shared" si="200"/>
        <v/>
      </c>
      <c r="P727" s="9" t="str">
        <f t="shared" si="201"/>
        <v/>
      </c>
      <c r="Q727" s="9" t="str">
        <f t="shared" si="202"/>
        <v/>
      </c>
      <c r="R727" s="9" t="str">
        <f t="shared" si="203"/>
        <v/>
      </c>
      <c r="S727" s="11" t="str">
        <f t="shared" si="204"/>
        <v/>
      </c>
      <c r="T727" s="11" t="str">
        <f t="shared" si="205"/>
        <v/>
      </c>
      <c r="U727" s="11" t="str">
        <f t="shared" si="206"/>
        <v/>
      </c>
      <c r="V727" s="11" t="str">
        <f t="shared" si="207"/>
        <v/>
      </c>
    </row>
    <row r="728" spans="1:22" ht="15.75" thickBot="1" x14ac:dyDescent="0.3">
      <c r="A728" s="3" t="s">
        <v>467</v>
      </c>
      <c r="B728" s="4">
        <v>1.58</v>
      </c>
      <c r="C728" s="4">
        <v>0.62</v>
      </c>
      <c r="D728" s="4">
        <v>6.2</v>
      </c>
      <c r="E728" s="4">
        <v>0.6</v>
      </c>
      <c r="F728" s="4">
        <v>2.56</v>
      </c>
      <c r="G728" s="5">
        <f t="shared" si="192"/>
        <v>1.58</v>
      </c>
      <c r="H728" s="5">
        <f t="shared" si="193"/>
        <v>0.6</v>
      </c>
      <c r="I728" s="5">
        <f t="shared" si="194"/>
        <v>0.62</v>
      </c>
      <c r="J728" s="5">
        <f t="shared" si="195"/>
        <v>6.2</v>
      </c>
      <c r="K728" s="7" t="str">
        <f t="shared" si="196"/>
        <v/>
      </c>
      <c r="L728" s="7" t="str">
        <f t="shared" si="197"/>
        <v/>
      </c>
      <c r="M728" s="7" t="str">
        <f t="shared" si="198"/>
        <v/>
      </c>
      <c r="N728" s="7" t="str">
        <f t="shared" si="199"/>
        <v/>
      </c>
      <c r="O728" s="9" t="str">
        <f t="shared" si="200"/>
        <v/>
      </c>
      <c r="P728" s="9" t="str">
        <f t="shared" si="201"/>
        <v/>
      </c>
      <c r="Q728" s="9" t="str">
        <f t="shared" si="202"/>
        <v/>
      </c>
      <c r="R728" s="9" t="str">
        <f t="shared" si="203"/>
        <v/>
      </c>
      <c r="S728" s="11" t="str">
        <f t="shared" si="204"/>
        <v/>
      </c>
      <c r="T728" s="11" t="str">
        <f t="shared" si="205"/>
        <v/>
      </c>
      <c r="U728" s="11" t="str">
        <f t="shared" si="206"/>
        <v/>
      </c>
      <c r="V728" s="11" t="str">
        <f t="shared" si="207"/>
        <v/>
      </c>
    </row>
    <row r="729" spans="1:22" ht="15.75" thickBot="1" x14ac:dyDescent="0.3">
      <c r="A729" s="3">
        <v>-232691</v>
      </c>
      <c r="B729" s="4">
        <v>1.58</v>
      </c>
      <c r="C729" s="4">
        <v>0.47</v>
      </c>
      <c r="D729" s="4">
        <v>9.1</v>
      </c>
      <c r="E729" s="4">
        <v>0.84</v>
      </c>
      <c r="F729" s="4">
        <v>2.3199999999999998</v>
      </c>
      <c r="G729" s="5">
        <f t="shared" si="192"/>
        <v>1.58</v>
      </c>
      <c r="H729" s="5">
        <f t="shared" si="193"/>
        <v>0.84</v>
      </c>
      <c r="I729" s="5">
        <f t="shared" si="194"/>
        <v>0.47</v>
      </c>
      <c r="J729" s="5">
        <f t="shared" si="195"/>
        <v>9.1</v>
      </c>
      <c r="K729" s="7" t="str">
        <f t="shared" si="196"/>
        <v/>
      </c>
      <c r="L729" s="7" t="str">
        <f t="shared" si="197"/>
        <v/>
      </c>
      <c r="M729" s="7" t="str">
        <f t="shared" si="198"/>
        <v/>
      </c>
      <c r="N729" s="7" t="str">
        <f t="shared" si="199"/>
        <v/>
      </c>
      <c r="O729" s="9" t="str">
        <f t="shared" si="200"/>
        <v/>
      </c>
      <c r="P729" s="9" t="str">
        <f t="shared" si="201"/>
        <v/>
      </c>
      <c r="Q729" s="9" t="str">
        <f t="shared" si="202"/>
        <v/>
      </c>
      <c r="R729" s="9" t="str">
        <f t="shared" si="203"/>
        <v/>
      </c>
      <c r="S729" s="11" t="str">
        <f t="shared" si="204"/>
        <v/>
      </c>
      <c r="T729" s="11" t="str">
        <f t="shared" si="205"/>
        <v/>
      </c>
      <c r="U729" s="11" t="str">
        <f t="shared" si="206"/>
        <v/>
      </c>
      <c r="V729" s="11" t="str">
        <f t="shared" si="207"/>
        <v/>
      </c>
    </row>
    <row r="730" spans="1:22" ht="15.75" thickBot="1" x14ac:dyDescent="0.3">
      <c r="A730" s="3" t="s">
        <v>92</v>
      </c>
      <c r="B730" s="4">
        <v>1.58</v>
      </c>
      <c r="C730" s="4">
        <v>0.44</v>
      </c>
      <c r="D730" s="4">
        <v>20.3</v>
      </c>
      <c r="E730" s="4">
        <v>0.89</v>
      </c>
      <c r="F730" s="4">
        <v>2.27</v>
      </c>
      <c r="G730" s="5">
        <f t="shared" si="192"/>
        <v>1.58</v>
      </c>
      <c r="H730" s="5">
        <f t="shared" si="193"/>
        <v>0.89</v>
      </c>
      <c r="I730" s="5">
        <f t="shared" si="194"/>
        <v>0.44</v>
      </c>
      <c r="J730" s="5">
        <f t="shared" si="195"/>
        <v>20.3</v>
      </c>
      <c r="K730" s="7" t="str">
        <f t="shared" si="196"/>
        <v/>
      </c>
      <c r="L730" s="7" t="str">
        <f t="shared" si="197"/>
        <v/>
      </c>
      <c r="M730" s="7" t="str">
        <f t="shared" si="198"/>
        <v/>
      </c>
      <c r="N730" s="7" t="str">
        <f t="shared" si="199"/>
        <v/>
      </c>
      <c r="O730" s="9" t="str">
        <f t="shared" si="200"/>
        <v/>
      </c>
      <c r="P730" s="9" t="str">
        <f t="shared" si="201"/>
        <v/>
      </c>
      <c r="Q730" s="9" t="str">
        <f t="shared" si="202"/>
        <v/>
      </c>
      <c r="R730" s="9" t="str">
        <f t="shared" si="203"/>
        <v/>
      </c>
      <c r="S730" s="11" t="str">
        <f t="shared" si="204"/>
        <v/>
      </c>
      <c r="T730" s="11" t="str">
        <f t="shared" si="205"/>
        <v/>
      </c>
      <c r="U730" s="11" t="str">
        <f t="shared" si="206"/>
        <v/>
      </c>
      <c r="V730" s="11" t="str">
        <f t="shared" si="207"/>
        <v/>
      </c>
    </row>
    <row r="731" spans="1:22" ht="15.75" thickBot="1" x14ac:dyDescent="0.3">
      <c r="A731" s="3">
        <v>-163683</v>
      </c>
      <c r="B731" s="4">
        <v>1.58</v>
      </c>
      <c r="C731" s="4">
        <v>0.69</v>
      </c>
      <c r="D731" s="4">
        <v>20.6</v>
      </c>
      <c r="E731" s="4">
        <v>0.49</v>
      </c>
      <c r="F731" s="4">
        <v>2.66</v>
      </c>
      <c r="G731" s="5">
        <f t="shared" si="192"/>
        <v>1.58</v>
      </c>
      <c r="H731" s="5">
        <f t="shared" si="193"/>
        <v>0.49</v>
      </c>
      <c r="I731" s="5">
        <f t="shared" si="194"/>
        <v>0.69</v>
      </c>
      <c r="J731" s="5">
        <f t="shared" si="195"/>
        <v>20.6</v>
      </c>
      <c r="K731" s="7" t="str">
        <f t="shared" si="196"/>
        <v/>
      </c>
      <c r="L731" s="7" t="str">
        <f t="shared" si="197"/>
        <v/>
      </c>
      <c r="M731" s="7" t="str">
        <f t="shared" si="198"/>
        <v/>
      </c>
      <c r="N731" s="7" t="str">
        <f t="shared" si="199"/>
        <v/>
      </c>
      <c r="O731" s="9" t="str">
        <f t="shared" si="200"/>
        <v/>
      </c>
      <c r="P731" s="9" t="str">
        <f t="shared" si="201"/>
        <v/>
      </c>
      <c r="Q731" s="9" t="str">
        <f t="shared" si="202"/>
        <v/>
      </c>
      <c r="R731" s="9" t="str">
        <f t="shared" si="203"/>
        <v/>
      </c>
      <c r="S731" s="11" t="str">
        <f t="shared" si="204"/>
        <v/>
      </c>
      <c r="T731" s="11" t="str">
        <f t="shared" si="205"/>
        <v/>
      </c>
      <c r="U731" s="11" t="str">
        <f t="shared" si="206"/>
        <v/>
      </c>
      <c r="V731" s="11" t="str">
        <f t="shared" si="207"/>
        <v/>
      </c>
    </row>
    <row r="732" spans="1:22" ht="15.75" thickBot="1" x14ac:dyDescent="0.3">
      <c r="A732" s="3" t="s">
        <v>667</v>
      </c>
      <c r="B732" s="4">
        <v>1.58</v>
      </c>
      <c r="C732" s="4">
        <v>0.66</v>
      </c>
      <c r="D732" s="4">
        <v>25.4</v>
      </c>
      <c r="E732" s="4">
        <v>0.54</v>
      </c>
      <c r="F732" s="4">
        <v>2.63</v>
      </c>
      <c r="G732" s="5">
        <f t="shared" si="192"/>
        <v>1.58</v>
      </c>
      <c r="H732" s="5">
        <f t="shared" si="193"/>
        <v>0.54</v>
      </c>
      <c r="I732" s="5">
        <f t="shared" si="194"/>
        <v>0.66</v>
      </c>
      <c r="J732" s="5">
        <f t="shared" si="195"/>
        <v>25.4</v>
      </c>
      <c r="K732" s="7" t="str">
        <f t="shared" si="196"/>
        <v/>
      </c>
      <c r="L732" s="7" t="str">
        <f t="shared" si="197"/>
        <v/>
      </c>
      <c r="M732" s="7" t="str">
        <f t="shared" si="198"/>
        <v/>
      </c>
      <c r="N732" s="7" t="str">
        <f t="shared" si="199"/>
        <v/>
      </c>
      <c r="O732" s="9" t="str">
        <f t="shared" si="200"/>
        <v/>
      </c>
      <c r="P732" s="9" t="str">
        <f t="shared" si="201"/>
        <v/>
      </c>
      <c r="Q732" s="9" t="str">
        <f t="shared" si="202"/>
        <v/>
      </c>
      <c r="R732" s="9" t="str">
        <f t="shared" si="203"/>
        <v/>
      </c>
      <c r="S732" s="11" t="str">
        <f t="shared" si="204"/>
        <v/>
      </c>
      <c r="T732" s="11" t="str">
        <f t="shared" si="205"/>
        <v/>
      </c>
      <c r="U732" s="11" t="str">
        <f t="shared" si="206"/>
        <v/>
      </c>
      <c r="V732" s="11" t="str">
        <f t="shared" si="207"/>
        <v/>
      </c>
    </row>
    <row r="733" spans="1:22" ht="15.75" thickBot="1" x14ac:dyDescent="0.3">
      <c r="A733" s="3">
        <v>-41429</v>
      </c>
      <c r="B733" s="4">
        <v>1.59</v>
      </c>
      <c r="C733" s="4">
        <v>0.56000000000000005</v>
      </c>
      <c r="D733" s="4">
        <v>2.2000000000000002</v>
      </c>
      <c r="E733" s="4">
        <v>0.71</v>
      </c>
      <c r="F733" s="4">
        <v>2.48</v>
      </c>
      <c r="G733" s="5">
        <f t="shared" si="192"/>
        <v>1.59</v>
      </c>
      <c r="H733" s="5">
        <f t="shared" si="193"/>
        <v>0.71</v>
      </c>
      <c r="I733" s="5">
        <f t="shared" si="194"/>
        <v>0.56000000000000005</v>
      </c>
      <c r="J733" s="5">
        <f t="shared" si="195"/>
        <v>2.2000000000000002</v>
      </c>
      <c r="K733" s="7" t="str">
        <f t="shared" si="196"/>
        <v/>
      </c>
      <c r="L733" s="7" t="str">
        <f t="shared" si="197"/>
        <v/>
      </c>
      <c r="M733" s="7" t="str">
        <f t="shared" si="198"/>
        <v/>
      </c>
      <c r="N733" s="7" t="str">
        <f t="shared" si="199"/>
        <v/>
      </c>
      <c r="O733" s="9" t="str">
        <f t="shared" si="200"/>
        <v/>
      </c>
      <c r="P733" s="9" t="str">
        <f t="shared" si="201"/>
        <v/>
      </c>
      <c r="Q733" s="9" t="str">
        <f t="shared" si="202"/>
        <v/>
      </c>
      <c r="R733" s="9" t="str">
        <f t="shared" si="203"/>
        <v/>
      </c>
      <c r="S733" s="11" t="str">
        <f t="shared" si="204"/>
        <v/>
      </c>
      <c r="T733" s="11" t="str">
        <f t="shared" si="205"/>
        <v/>
      </c>
      <c r="U733" s="11" t="str">
        <f t="shared" si="206"/>
        <v/>
      </c>
      <c r="V733" s="11" t="str">
        <f t="shared" si="207"/>
        <v/>
      </c>
    </row>
    <row r="734" spans="1:22" ht="15.75" thickBot="1" x14ac:dyDescent="0.3">
      <c r="A734" s="3">
        <v>-363599</v>
      </c>
      <c r="B734" s="4">
        <v>1.59</v>
      </c>
      <c r="C734" s="4">
        <v>0.72</v>
      </c>
      <c r="D734" s="4">
        <v>3.1</v>
      </c>
      <c r="E734" s="4">
        <v>0.44</v>
      </c>
      <c r="F734" s="4">
        <v>2.74</v>
      </c>
      <c r="G734" s="5">
        <f t="shared" si="192"/>
        <v>1.59</v>
      </c>
      <c r="H734" s="5">
        <f t="shared" si="193"/>
        <v>0.44</v>
      </c>
      <c r="I734" s="5">
        <f t="shared" si="194"/>
        <v>0.72</v>
      </c>
      <c r="J734" s="5">
        <f t="shared" si="195"/>
        <v>3.1</v>
      </c>
      <c r="K734" s="7" t="str">
        <f t="shared" si="196"/>
        <v/>
      </c>
      <c r="L734" s="7" t="str">
        <f t="shared" si="197"/>
        <v/>
      </c>
      <c r="M734" s="7" t="str">
        <f t="shared" si="198"/>
        <v/>
      </c>
      <c r="N734" s="7" t="str">
        <f t="shared" si="199"/>
        <v/>
      </c>
      <c r="O734" s="9" t="str">
        <f t="shared" si="200"/>
        <v/>
      </c>
      <c r="P734" s="9" t="str">
        <f t="shared" si="201"/>
        <v/>
      </c>
      <c r="Q734" s="9" t="str">
        <f t="shared" si="202"/>
        <v/>
      </c>
      <c r="R734" s="9" t="str">
        <f t="shared" si="203"/>
        <v/>
      </c>
      <c r="S734" s="11" t="str">
        <f t="shared" si="204"/>
        <v/>
      </c>
      <c r="T734" s="11" t="str">
        <f t="shared" si="205"/>
        <v/>
      </c>
      <c r="U734" s="11" t="str">
        <f t="shared" si="206"/>
        <v/>
      </c>
      <c r="V734" s="11" t="str">
        <f t="shared" si="207"/>
        <v/>
      </c>
    </row>
    <row r="735" spans="1:22" ht="15.75" thickBot="1" x14ac:dyDescent="0.3">
      <c r="A735" s="3">
        <v>-388945</v>
      </c>
      <c r="B735" s="4">
        <v>1.59</v>
      </c>
      <c r="C735" s="4">
        <v>0.39</v>
      </c>
      <c r="D735" s="4">
        <v>8.8000000000000007</v>
      </c>
      <c r="E735" s="4">
        <v>0.97</v>
      </c>
      <c r="F735" s="4">
        <v>2.2200000000000002</v>
      </c>
      <c r="G735" s="5">
        <f t="shared" si="192"/>
        <v>1.59</v>
      </c>
      <c r="H735" s="5">
        <f t="shared" si="193"/>
        <v>0.97</v>
      </c>
      <c r="I735" s="5">
        <f t="shared" si="194"/>
        <v>0.39</v>
      </c>
      <c r="J735" s="5">
        <f t="shared" si="195"/>
        <v>8.8000000000000007</v>
      </c>
      <c r="K735" s="7" t="str">
        <f t="shared" si="196"/>
        <v/>
      </c>
      <c r="L735" s="7" t="str">
        <f t="shared" si="197"/>
        <v/>
      </c>
      <c r="M735" s="7" t="str">
        <f t="shared" si="198"/>
        <v/>
      </c>
      <c r="N735" s="7" t="str">
        <f t="shared" si="199"/>
        <v/>
      </c>
      <c r="O735" s="9" t="str">
        <f t="shared" si="200"/>
        <v/>
      </c>
      <c r="P735" s="9" t="str">
        <f t="shared" si="201"/>
        <v/>
      </c>
      <c r="Q735" s="9" t="str">
        <f t="shared" si="202"/>
        <v/>
      </c>
      <c r="R735" s="9" t="str">
        <f t="shared" si="203"/>
        <v/>
      </c>
      <c r="S735" s="11" t="str">
        <f t="shared" si="204"/>
        <v/>
      </c>
      <c r="T735" s="11" t="str">
        <f t="shared" si="205"/>
        <v/>
      </c>
      <c r="U735" s="11" t="str">
        <f t="shared" si="206"/>
        <v/>
      </c>
      <c r="V735" s="11" t="str">
        <f t="shared" si="207"/>
        <v/>
      </c>
    </row>
    <row r="736" spans="1:22" ht="15.75" thickBot="1" x14ac:dyDescent="0.3">
      <c r="A736" s="3" t="s">
        <v>901</v>
      </c>
      <c r="B736" s="4">
        <v>1.59</v>
      </c>
      <c r="C736" s="4">
        <v>0.83</v>
      </c>
      <c r="D736" s="4">
        <v>19</v>
      </c>
      <c r="E736" s="4">
        <v>0.27</v>
      </c>
      <c r="F736" s="4">
        <v>2.9</v>
      </c>
      <c r="G736" s="5">
        <f t="shared" si="192"/>
        <v>1.59</v>
      </c>
      <c r="H736" s="5">
        <f t="shared" si="193"/>
        <v>0.27</v>
      </c>
      <c r="I736" s="5">
        <f t="shared" si="194"/>
        <v>0.83</v>
      </c>
      <c r="J736" s="5">
        <f t="shared" si="195"/>
        <v>19</v>
      </c>
      <c r="K736" s="7" t="str">
        <f t="shared" si="196"/>
        <v/>
      </c>
      <c r="L736" s="7" t="str">
        <f t="shared" si="197"/>
        <v/>
      </c>
      <c r="M736" s="7" t="str">
        <f t="shared" si="198"/>
        <v/>
      </c>
      <c r="N736" s="7" t="str">
        <f t="shared" si="199"/>
        <v/>
      </c>
      <c r="O736" s="9" t="str">
        <f t="shared" si="200"/>
        <v/>
      </c>
      <c r="P736" s="9" t="str">
        <f t="shared" si="201"/>
        <v/>
      </c>
      <c r="Q736" s="9" t="str">
        <f t="shared" si="202"/>
        <v/>
      </c>
      <c r="R736" s="9" t="str">
        <f t="shared" si="203"/>
        <v/>
      </c>
      <c r="S736" s="11" t="str">
        <f t="shared" si="204"/>
        <v/>
      </c>
      <c r="T736" s="11" t="str">
        <f t="shared" si="205"/>
        <v/>
      </c>
      <c r="U736" s="11" t="str">
        <f t="shared" si="206"/>
        <v/>
      </c>
      <c r="V736" s="11" t="str">
        <f t="shared" si="207"/>
        <v/>
      </c>
    </row>
    <row r="737" spans="1:22" ht="15.75" thickBot="1" x14ac:dyDescent="0.3">
      <c r="A737" s="3" t="s">
        <v>1117</v>
      </c>
      <c r="B737" s="4">
        <v>1.59</v>
      </c>
      <c r="C737" s="4">
        <v>0.39</v>
      </c>
      <c r="D737" s="4">
        <v>20</v>
      </c>
      <c r="E737" s="4">
        <v>0.96</v>
      </c>
      <c r="F737" s="4">
        <v>2.21</v>
      </c>
      <c r="G737" s="5">
        <f t="shared" si="192"/>
        <v>1.59</v>
      </c>
      <c r="H737" s="5">
        <f t="shared" si="193"/>
        <v>0.96</v>
      </c>
      <c r="I737" s="5">
        <f t="shared" si="194"/>
        <v>0.39</v>
      </c>
      <c r="J737" s="5">
        <f t="shared" si="195"/>
        <v>20</v>
      </c>
      <c r="K737" s="7" t="str">
        <f t="shared" si="196"/>
        <v/>
      </c>
      <c r="L737" s="7" t="str">
        <f t="shared" si="197"/>
        <v/>
      </c>
      <c r="M737" s="7" t="str">
        <f t="shared" si="198"/>
        <v/>
      </c>
      <c r="N737" s="7" t="str">
        <f t="shared" si="199"/>
        <v/>
      </c>
      <c r="O737" s="9" t="str">
        <f t="shared" si="200"/>
        <v/>
      </c>
      <c r="P737" s="9" t="str">
        <f t="shared" si="201"/>
        <v/>
      </c>
      <c r="Q737" s="9" t="str">
        <f t="shared" si="202"/>
        <v/>
      </c>
      <c r="R737" s="9" t="str">
        <f t="shared" si="203"/>
        <v/>
      </c>
      <c r="S737" s="11" t="str">
        <f t="shared" si="204"/>
        <v/>
      </c>
      <c r="T737" s="11" t="str">
        <f t="shared" si="205"/>
        <v/>
      </c>
      <c r="U737" s="11" t="str">
        <f t="shared" si="206"/>
        <v/>
      </c>
      <c r="V737" s="11" t="str">
        <f t="shared" si="207"/>
        <v/>
      </c>
    </row>
    <row r="738" spans="1:22" ht="15.75" thickBot="1" x14ac:dyDescent="0.3">
      <c r="A738" s="3" t="s">
        <v>715</v>
      </c>
      <c r="B738" s="4">
        <v>1.59</v>
      </c>
      <c r="C738" s="4">
        <v>0.41</v>
      </c>
      <c r="D738" s="4">
        <v>65.2</v>
      </c>
      <c r="E738" s="4">
        <v>0.93</v>
      </c>
      <c r="F738" s="4">
        <v>2.25</v>
      </c>
      <c r="G738" s="5">
        <f t="shared" si="192"/>
        <v>1.59</v>
      </c>
      <c r="H738" s="5">
        <f t="shared" si="193"/>
        <v>0.93</v>
      </c>
      <c r="I738" s="5">
        <f t="shared" si="194"/>
        <v>0.41</v>
      </c>
      <c r="J738" s="5">
        <f t="shared" si="195"/>
        <v>65.2</v>
      </c>
      <c r="K738" s="7" t="str">
        <f t="shared" si="196"/>
        <v/>
      </c>
      <c r="L738" s="7" t="str">
        <f t="shared" si="197"/>
        <v/>
      </c>
      <c r="M738" s="7" t="str">
        <f t="shared" si="198"/>
        <v/>
      </c>
      <c r="N738" s="7" t="str">
        <f t="shared" si="199"/>
        <v/>
      </c>
      <c r="O738" s="9" t="str">
        <f t="shared" si="200"/>
        <v/>
      </c>
      <c r="P738" s="9" t="str">
        <f t="shared" si="201"/>
        <v/>
      </c>
      <c r="Q738" s="9" t="str">
        <f t="shared" si="202"/>
        <v/>
      </c>
      <c r="R738" s="9" t="str">
        <f t="shared" si="203"/>
        <v/>
      </c>
      <c r="S738" s="11" t="str">
        <f t="shared" si="204"/>
        <v/>
      </c>
      <c r="T738" s="11" t="str">
        <f t="shared" si="205"/>
        <v/>
      </c>
      <c r="U738" s="11" t="str">
        <f t="shared" si="206"/>
        <v/>
      </c>
      <c r="V738" s="11" t="str">
        <f t="shared" si="207"/>
        <v/>
      </c>
    </row>
    <row r="739" spans="1:22" ht="15.75" thickBot="1" x14ac:dyDescent="0.3">
      <c r="A739" s="3">
        <v>-417612</v>
      </c>
      <c r="B739" s="4">
        <v>1.6</v>
      </c>
      <c r="C739" s="4">
        <v>0.39</v>
      </c>
      <c r="D739" s="4">
        <v>8.1</v>
      </c>
      <c r="E739" s="4">
        <v>0.97</v>
      </c>
      <c r="F739" s="4">
        <v>2.23</v>
      </c>
      <c r="G739" s="5">
        <f t="shared" si="192"/>
        <v>1.6</v>
      </c>
      <c r="H739" s="5">
        <f t="shared" si="193"/>
        <v>0.97</v>
      </c>
      <c r="I739" s="5">
        <f t="shared" si="194"/>
        <v>0.39</v>
      </c>
      <c r="J739" s="5">
        <f t="shared" si="195"/>
        <v>8.1</v>
      </c>
      <c r="K739" s="7" t="str">
        <f t="shared" si="196"/>
        <v/>
      </c>
      <c r="L739" s="7" t="str">
        <f t="shared" si="197"/>
        <v/>
      </c>
      <c r="M739" s="7" t="str">
        <f t="shared" si="198"/>
        <v/>
      </c>
      <c r="N739" s="7" t="str">
        <f t="shared" si="199"/>
        <v/>
      </c>
      <c r="O739" s="9" t="str">
        <f t="shared" si="200"/>
        <v/>
      </c>
      <c r="P739" s="9" t="str">
        <f t="shared" si="201"/>
        <v/>
      </c>
      <c r="Q739" s="9" t="str">
        <f t="shared" si="202"/>
        <v/>
      </c>
      <c r="R739" s="9" t="str">
        <f t="shared" si="203"/>
        <v/>
      </c>
      <c r="S739" s="11" t="str">
        <f t="shared" si="204"/>
        <v/>
      </c>
      <c r="T739" s="11" t="str">
        <f t="shared" si="205"/>
        <v/>
      </c>
      <c r="U739" s="11" t="str">
        <f t="shared" si="206"/>
        <v/>
      </c>
      <c r="V739" s="11" t="str">
        <f t="shared" si="207"/>
        <v/>
      </c>
    </row>
    <row r="740" spans="1:22" ht="15.75" thickBot="1" x14ac:dyDescent="0.3">
      <c r="A740" s="3" t="s">
        <v>248</v>
      </c>
      <c r="B740" s="4">
        <v>1.6</v>
      </c>
      <c r="C740" s="4">
        <v>0.71</v>
      </c>
      <c r="D740" s="4">
        <v>10.1</v>
      </c>
      <c r="E740" s="4">
        <v>0.46</v>
      </c>
      <c r="F740" s="4">
        <v>2.75</v>
      </c>
      <c r="G740" s="5">
        <f t="shared" si="192"/>
        <v>1.6</v>
      </c>
      <c r="H740" s="5">
        <f t="shared" si="193"/>
        <v>0.46</v>
      </c>
      <c r="I740" s="5">
        <f t="shared" si="194"/>
        <v>0.71</v>
      </c>
      <c r="J740" s="5">
        <f t="shared" si="195"/>
        <v>10.1</v>
      </c>
      <c r="K740" s="7" t="str">
        <f t="shared" si="196"/>
        <v/>
      </c>
      <c r="L740" s="7" t="str">
        <f t="shared" si="197"/>
        <v/>
      </c>
      <c r="M740" s="7" t="str">
        <f t="shared" si="198"/>
        <v/>
      </c>
      <c r="N740" s="7" t="str">
        <f t="shared" si="199"/>
        <v/>
      </c>
      <c r="O740" s="9" t="str">
        <f t="shared" si="200"/>
        <v/>
      </c>
      <c r="P740" s="9" t="str">
        <f t="shared" si="201"/>
        <v/>
      </c>
      <c r="Q740" s="9" t="str">
        <f t="shared" si="202"/>
        <v/>
      </c>
      <c r="R740" s="9" t="str">
        <f t="shared" si="203"/>
        <v/>
      </c>
      <c r="S740" s="11" t="str">
        <f t="shared" si="204"/>
        <v/>
      </c>
      <c r="T740" s="11" t="str">
        <f t="shared" si="205"/>
        <v/>
      </c>
      <c r="U740" s="11" t="str">
        <f t="shared" si="206"/>
        <v/>
      </c>
      <c r="V740" s="11" t="str">
        <f t="shared" si="207"/>
        <v/>
      </c>
    </row>
    <row r="741" spans="1:22" ht="15.75" thickBot="1" x14ac:dyDescent="0.3">
      <c r="A741" s="3" t="s">
        <v>886</v>
      </c>
      <c r="B741" s="4">
        <v>1.6</v>
      </c>
      <c r="C741" s="4">
        <v>0.41</v>
      </c>
      <c r="D741" s="4">
        <v>11.2</v>
      </c>
      <c r="E741" s="4">
        <v>0.95</v>
      </c>
      <c r="F741" s="4">
        <v>2.25</v>
      </c>
      <c r="G741" s="5">
        <f t="shared" si="192"/>
        <v>1.6</v>
      </c>
      <c r="H741" s="5">
        <f t="shared" si="193"/>
        <v>0.95</v>
      </c>
      <c r="I741" s="5">
        <f t="shared" si="194"/>
        <v>0.41</v>
      </c>
      <c r="J741" s="5">
        <f t="shared" si="195"/>
        <v>11.2</v>
      </c>
      <c r="K741" s="7" t="str">
        <f t="shared" si="196"/>
        <v/>
      </c>
      <c r="L741" s="7" t="str">
        <f t="shared" si="197"/>
        <v/>
      </c>
      <c r="M741" s="7" t="str">
        <f t="shared" si="198"/>
        <v/>
      </c>
      <c r="N741" s="7" t="str">
        <f t="shared" si="199"/>
        <v/>
      </c>
      <c r="O741" s="9" t="str">
        <f t="shared" si="200"/>
        <v/>
      </c>
      <c r="P741" s="9" t="str">
        <f t="shared" si="201"/>
        <v/>
      </c>
      <c r="Q741" s="9" t="str">
        <f t="shared" si="202"/>
        <v/>
      </c>
      <c r="R741" s="9" t="str">
        <f t="shared" si="203"/>
        <v/>
      </c>
      <c r="S741" s="11" t="str">
        <f t="shared" si="204"/>
        <v/>
      </c>
      <c r="T741" s="11" t="str">
        <f t="shared" si="205"/>
        <v/>
      </c>
      <c r="U741" s="11" t="str">
        <f t="shared" si="206"/>
        <v/>
      </c>
      <c r="V741" s="11" t="str">
        <f t="shared" si="207"/>
        <v/>
      </c>
    </row>
    <row r="742" spans="1:22" ht="15.75" thickBot="1" x14ac:dyDescent="0.3">
      <c r="A742" s="3" t="s">
        <v>1120</v>
      </c>
      <c r="B742" s="4">
        <v>1.6</v>
      </c>
      <c r="C742" s="4">
        <v>0.57999999999999996</v>
      </c>
      <c r="D742" s="4">
        <v>11.8</v>
      </c>
      <c r="E742" s="4">
        <v>0.68</v>
      </c>
      <c r="F742" s="4">
        <v>2.5299999999999998</v>
      </c>
      <c r="G742" s="5">
        <f t="shared" si="192"/>
        <v>1.6</v>
      </c>
      <c r="H742" s="5">
        <f t="shared" si="193"/>
        <v>0.68</v>
      </c>
      <c r="I742" s="5">
        <f t="shared" si="194"/>
        <v>0.57999999999999996</v>
      </c>
      <c r="J742" s="5">
        <f t="shared" si="195"/>
        <v>11.8</v>
      </c>
      <c r="K742" s="7" t="str">
        <f t="shared" si="196"/>
        <v/>
      </c>
      <c r="L742" s="7" t="str">
        <f t="shared" si="197"/>
        <v/>
      </c>
      <c r="M742" s="7" t="str">
        <f t="shared" si="198"/>
        <v/>
      </c>
      <c r="N742" s="7" t="str">
        <f t="shared" si="199"/>
        <v/>
      </c>
      <c r="O742" s="9" t="str">
        <f t="shared" si="200"/>
        <v/>
      </c>
      <c r="P742" s="9" t="str">
        <f t="shared" si="201"/>
        <v/>
      </c>
      <c r="Q742" s="9" t="str">
        <f t="shared" si="202"/>
        <v/>
      </c>
      <c r="R742" s="9" t="str">
        <f t="shared" si="203"/>
        <v/>
      </c>
      <c r="S742" s="11" t="str">
        <f t="shared" si="204"/>
        <v/>
      </c>
      <c r="T742" s="11" t="str">
        <f t="shared" si="205"/>
        <v/>
      </c>
      <c r="U742" s="11" t="str">
        <f t="shared" si="206"/>
        <v/>
      </c>
      <c r="V742" s="11" t="str">
        <f t="shared" si="207"/>
        <v/>
      </c>
    </row>
    <row r="743" spans="1:22" ht="15.75" thickBot="1" x14ac:dyDescent="0.3">
      <c r="A743" s="3" t="s">
        <v>1115</v>
      </c>
      <c r="B743" s="4">
        <v>1.6</v>
      </c>
      <c r="C743" s="4">
        <v>0.63</v>
      </c>
      <c r="D743" s="4">
        <v>14.6</v>
      </c>
      <c r="E743" s="4">
        <v>0.59</v>
      </c>
      <c r="F743" s="4">
        <v>2.61</v>
      </c>
      <c r="G743" s="5">
        <f t="shared" si="192"/>
        <v>1.6</v>
      </c>
      <c r="H743" s="5">
        <f t="shared" si="193"/>
        <v>0.59</v>
      </c>
      <c r="I743" s="5">
        <f t="shared" si="194"/>
        <v>0.63</v>
      </c>
      <c r="J743" s="5">
        <f t="shared" si="195"/>
        <v>14.6</v>
      </c>
      <c r="K743" s="7" t="str">
        <f t="shared" si="196"/>
        <v/>
      </c>
      <c r="L743" s="7" t="str">
        <f t="shared" si="197"/>
        <v/>
      </c>
      <c r="M743" s="7" t="str">
        <f t="shared" si="198"/>
        <v/>
      </c>
      <c r="N743" s="7" t="str">
        <f t="shared" si="199"/>
        <v/>
      </c>
      <c r="O743" s="9" t="str">
        <f t="shared" si="200"/>
        <v/>
      </c>
      <c r="P743" s="9" t="str">
        <f t="shared" si="201"/>
        <v/>
      </c>
      <c r="Q743" s="9" t="str">
        <f t="shared" si="202"/>
        <v/>
      </c>
      <c r="R743" s="9" t="str">
        <f t="shared" si="203"/>
        <v/>
      </c>
      <c r="S743" s="11" t="str">
        <f t="shared" si="204"/>
        <v/>
      </c>
      <c r="T743" s="11" t="str">
        <f t="shared" si="205"/>
        <v/>
      </c>
      <c r="U743" s="11" t="str">
        <f t="shared" si="206"/>
        <v/>
      </c>
      <c r="V743" s="11" t="str">
        <f t="shared" si="207"/>
        <v/>
      </c>
    </row>
    <row r="744" spans="1:22" ht="15.75" thickBot="1" x14ac:dyDescent="0.3">
      <c r="A744" s="3">
        <v>-411165</v>
      </c>
      <c r="B744" s="4">
        <v>1.6</v>
      </c>
      <c r="C744" s="4">
        <v>0.5</v>
      </c>
      <c r="D744" s="4">
        <v>20.100000000000001</v>
      </c>
      <c r="E744" s="4">
        <v>0.79</v>
      </c>
      <c r="F744" s="4">
        <v>2.4</v>
      </c>
      <c r="G744" s="5">
        <f t="shared" si="192"/>
        <v>1.6</v>
      </c>
      <c r="H744" s="5">
        <f t="shared" si="193"/>
        <v>0.79</v>
      </c>
      <c r="I744" s="5">
        <f t="shared" si="194"/>
        <v>0.5</v>
      </c>
      <c r="J744" s="5">
        <f t="shared" si="195"/>
        <v>20.100000000000001</v>
      </c>
      <c r="K744" s="7" t="str">
        <f t="shared" si="196"/>
        <v/>
      </c>
      <c r="L744" s="7" t="str">
        <f t="shared" si="197"/>
        <v/>
      </c>
      <c r="M744" s="7" t="str">
        <f t="shared" si="198"/>
        <v/>
      </c>
      <c r="N744" s="7" t="str">
        <f t="shared" si="199"/>
        <v/>
      </c>
      <c r="O744" s="9" t="str">
        <f t="shared" si="200"/>
        <v/>
      </c>
      <c r="P744" s="9" t="str">
        <f t="shared" si="201"/>
        <v/>
      </c>
      <c r="Q744" s="9" t="str">
        <f t="shared" si="202"/>
        <v/>
      </c>
      <c r="R744" s="9" t="str">
        <f t="shared" si="203"/>
        <v/>
      </c>
      <c r="S744" s="11" t="str">
        <f t="shared" si="204"/>
        <v/>
      </c>
      <c r="T744" s="11" t="str">
        <f t="shared" si="205"/>
        <v/>
      </c>
      <c r="U744" s="11" t="str">
        <f t="shared" si="206"/>
        <v/>
      </c>
      <c r="V744" s="11" t="str">
        <f t="shared" si="207"/>
        <v/>
      </c>
    </row>
    <row r="745" spans="1:22" ht="15.75" thickBot="1" x14ac:dyDescent="0.3">
      <c r="A745" s="3" t="s">
        <v>6</v>
      </c>
      <c r="B745" s="4">
        <v>1.6</v>
      </c>
      <c r="C745" s="4">
        <v>0.5</v>
      </c>
      <c r="D745" s="4">
        <v>23.1</v>
      </c>
      <c r="E745" s="4">
        <v>0.79</v>
      </c>
      <c r="F745" s="4">
        <v>2.4</v>
      </c>
      <c r="G745" s="5">
        <f t="shared" si="192"/>
        <v>1.6</v>
      </c>
      <c r="H745" s="5">
        <f t="shared" si="193"/>
        <v>0.79</v>
      </c>
      <c r="I745" s="5">
        <f t="shared" si="194"/>
        <v>0.5</v>
      </c>
      <c r="J745" s="5">
        <f t="shared" si="195"/>
        <v>23.1</v>
      </c>
      <c r="K745" s="7" t="str">
        <f t="shared" si="196"/>
        <v/>
      </c>
      <c r="L745" s="7" t="str">
        <f t="shared" si="197"/>
        <v/>
      </c>
      <c r="M745" s="7" t="str">
        <f t="shared" si="198"/>
        <v/>
      </c>
      <c r="N745" s="7" t="str">
        <f t="shared" si="199"/>
        <v/>
      </c>
      <c r="O745" s="9" t="str">
        <f t="shared" si="200"/>
        <v/>
      </c>
      <c r="P745" s="9" t="str">
        <f t="shared" si="201"/>
        <v/>
      </c>
      <c r="Q745" s="9" t="str">
        <f t="shared" si="202"/>
        <v/>
      </c>
      <c r="R745" s="9" t="str">
        <f t="shared" si="203"/>
        <v/>
      </c>
      <c r="S745" s="11" t="str">
        <f t="shared" si="204"/>
        <v/>
      </c>
      <c r="T745" s="11" t="str">
        <f t="shared" si="205"/>
        <v/>
      </c>
      <c r="U745" s="11" t="str">
        <f t="shared" si="206"/>
        <v/>
      </c>
      <c r="V745" s="11" t="str">
        <f t="shared" si="207"/>
        <v/>
      </c>
    </row>
    <row r="746" spans="1:22" ht="15.75" thickBot="1" x14ac:dyDescent="0.3">
      <c r="A746" s="3">
        <v>-163697</v>
      </c>
      <c r="B746" s="4">
        <v>1.61</v>
      </c>
      <c r="C746" s="4">
        <v>0.47</v>
      </c>
      <c r="D746" s="4">
        <v>3</v>
      </c>
      <c r="E746" s="4">
        <v>0.85</v>
      </c>
      <c r="F746" s="4">
        <v>2.37</v>
      </c>
      <c r="G746" s="5">
        <f t="shared" si="192"/>
        <v>1.61</v>
      </c>
      <c r="H746" s="5">
        <f t="shared" si="193"/>
        <v>0.85</v>
      </c>
      <c r="I746" s="5">
        <f t="shared" si="194"/>
        <v>0.47</v>
      </c>
      <c r="J746" s="5">
        <f t="shared" si="195"/>
        <v>3</v>
      </c>
      <c r="K746" s="7" t="str">
        <f t="shared" si="196"/>
        <v/>
      </c>
      <c r="L746" s="7" t="str">
        <f t="shared" si="197"/>
        <v/>
      </c>
      <c r="M746" s="7" t="str">
        <f t="shared" si="198"/>
        <v/>
      </c>
      <c r="N746" s="7" t="str">
        <f t="shared" si="199"/>
        <v/>
      </c>
      <c r="O746" s="9" t="str">
        <f t="shared" si="200"/>
        <v/>
      </c>
      <c r="P746" s="9" t="str">
        <f t="shared" si="201"/>
        <v/>
      </c>
      <c r="Q746" s="9" t="str">
        <f t="shared" si="202"/>
        <v/>
      </c>
      <c r="R746" s="9" t="str">
        <f t="shared" si="203"/>
        <v/>
      </c>
      <c r="S746" s="11" t="str">
        <f t="shared" si="204"/>
        <v/>
      </c>
      <c r="T746" s="11" t="str">
        <f t="shared" si="205"/>
        <v/>
      </c>
      <c r="U746" s="11" t="str">
        <f t="shared" si="206"/>
        <v/>
      </c>
      <c r="V746" s="11" t="str">
        <f t="shared" si="207"/>
        <v/>
      </c>
    </row>
    <row r="747" spans="1:22" ht="15.75" thickBot="1" x14ac:dyDescent="0.3">
      <c r="A747" s="3" t="s">
        <v>892</v>
      </c>
      <c r="B747" s="4">
        <v>1.61</v>
      </c>
      <c r="C747" s="4">
        <v>0.46</v>
      </c>
      <c r="D747" s="4">
        <v>7</v>
      </c>
      <c r="E747" s="4">
        <v>0.88</v>
      </c>
      <c r="F747" s="4">
        <v>2.35</v>
      </c>
      <c r="G747" s="5">
        <f t="shared" si="192"/>
        <v>1.61</v>
      </c>
      <c r="H747" s="5">
        <f t="shared" si="193"/>
        <v>0.88</v>
      </c>
      <c r="I747" s="5">
        <f t="shared" si="194"/>
        <v>0.46</v>
      </c>
      <c r="J747" s="5">
        <f t="shared" si="195"/>
        <v>7</v>
      </c>
      <c r="K747" s="7" t="str">
        <f t="shared" si="196"/>
        <v/>
      </c>
      <c r="L747" s="7" t="str">
        <f t="shared" si="197"/>
        <v/>
      </c>
      <c r="M747" s="7" t="str">
        <f t="shared" si="198"/>
        <v/>
      </c>
      <c r="N747" s="7" t="str">
        <f t="shared" si="199"/>
        <v/>
      </c>
      <c r="O747" s="9" t="str">
        <f t="shared" si="200"/>
        <v/>
      </c>
      <c r="P747" s="9" t="str">
        <f t="shared" si="201"/>
        <v/>
      </c>
      <c r="Q747" s="9" t="str">
        <f t="shared" si="202"/>
        <v/>
      </c>
      <c r="R747" s="9" t="str">
        <f t="shared" si="203"/>
        <v/>
      </c>
      <c r="S747" s="11" t="str">
        <f t="shared" si="204"/>
        <v/>
      </c>
      <c r="T747" s="11" t="str">
        <f t="shared" si="205"/>
        <v/>
      </c>
      <c r="U747" s="11" t="str">
        <f t="shared" si="206"/>
        <v/>
      </c>
      <c r="V747" s="11" t="str">
        <f t="shared" si="207"/>
        <v/>
      </c>
    </row>
    <row r="748" spans="1:22" ht="15.75" thickBot="1" x14ac:dyDescent="0.3">
      <c r="A748" s="3" t="s">
        <v>616</v>
      </c>
      <c r="B748" s="4">
        <v>1.61</v>
      </c>
      <c r="C748" s="4">
        <v>0.75</v>
      </c>
      <c r="D748" s="4">
        <v>11.9</v>
      </c>
      <c r="E748" s="4">
        <v>0.41</v>
      </c>
      <c r="F748" s="4">
        <v>2.82</v>
      </c>
      <c r="G748" s="5">
        <f t="shared" si="192"/>
        <v>1.61</v>
      </c>
      <c r="H748" s="5">
        <f t="shared" si="193"/>
        <v>0.41</v>
      </c>
      <c r="I748" s="5">
        <f t="shared" si="194"/>
        <v>0.75</v>
      </c>
      <c r="J748" s="5">
        <f t="shared" si="195"/>
        <v>11.9</v>
      </c>
      <c r="K748" s="7" t="str">
        <f t="shared" si="196"/>
        <v/>
      </c>
      <c r="L748" s="7" t="str">
        <f t="shared" si="197"/>
        <v/>
      </c>
      <c r="M748" s="7" t="str">
        <f t="shared" si="198"/>
        <v/>
      </c>
      <c r="N748" s="7" t="str">
        <f t="shared" si="199"/>
        <v/>
      </c>
      <c r="O748" s="9" t="str">
        <f t="shared" si="200"/>
        <v/>
      </c>
      <c r="P748" s="9" t="str">
        <f t="shared" si="201"/>
        <v/>
      </c>
      <c r="Q748" s="9" t="str">
        <f t="shared" si="202"/>
        <v/>
      </c>
      <c r="R748" s="9" t="str">
        <f t="shared" si="203"/>
        <v/>
      </c>
      <c r="S748" s="11" t="str">
        <f t="shared" si="204"/>
        <v/>
      </c>
      <c r="T748" s="11" t="str">
        <f t="shared" si="205"/>
        <v/>
      </c>
      <c r="U748" s="11" t="str">
        <f t="shared" si="206"/>
        <v/>
      </c>
      <c r="V748" s="11" t="str">
        <f t="shared" si="207"/>
        <v/>
      </c>
    </row>
    <row r="749" spans="1:22" ht="15.75" thickBot="1" x14ac:dyDescent="0.3">
      <c r="A749" s="3" t="s">
        <v>520</v>
      </c>
      <c r="B749" s="4">
        <v>1.61</v>
      </c>
      <c r="C749" s="4">
        <v>0.75</v>
      </c>
      <c r="D749" s="4">
        <v>12.1</v>
      </c>
      <c r="E749" s="4">
        <v>0.4</v>
      </c>
      <c r="F749" s="4">
        <v>2.81</v>
      </c>
      <c r="G749" s="5">
        <f t="shared" si="192"/>
        <v>1.61</v>
      </c>
      <c r="H749" s="5">
        <f t="shared" si="193"/>
        <v>0.4</v>
      </c>
      <c r="I749" s="5">
        <f t="shared" si="194"/>
        <v>0.75</v>
      </c>
      <c r="J749" s="5">
        <f t="shared" si="195"/>
        <v>12.1</v>
      </c>
      <c r="K749" s="7" t="str">
        <f t="shared" si="196"/>
        <v/>
      </c>
      <c r="L749" s="7" t="str">
        <f t="shared" si="197"/>
        <v/>
      </c>
      <c r="M749" s="7" t="str">
        <f t="shared" si="198"/>
        <v/>
      </c>
      <c r="N749" s="7" t="str">
        <f t="shared" si="199"/>
        <v/>
      </c>
      <c r="O749" s="9" t="str">
        <f t="shared" si="200"/>
        <v/>
      </c>
      <c r="P749" s="9" t="str">
        <f t="shared" si="201"/>
        <v/>
      </c>
      <c r="Q749" s="9" t="str">
        <f t="shared" si="202"/>
        <v/>
      </c>
      <c r="R749" s="9" t="str">
        <f t="shared" si="203"/>
        <v/>
      </c>
      <c r="S749" s="11" t="str">
        <f t="shared" si="204"/>
        <v/>
      </c>
      <c r="T749" s="11" t="str">
        <f t="shared" si="205"/>
        <v/>
      </c>
      <c r="U749" s="11" t="str">
        <f t="shared" si="206"/>
        <v/>
      </c>
      <c r="V749" s="11" t="str">
        <f t="shared" si="207"/>
        <v/>
      </c>
    </row>
    <row r="750" spans="1:22" ht="15.75" thickBot="1" x14ac:dyDescent="0.3">
      <c r="A750" s="3" t="s">
        <v>61</v>
      </c>
      <c r="B750" s="4">
        <v>1.61</v>
      </c>
      <c r="C750" s="4">
        <v>0.56000000000000005</v>
      </c>
      <c r="D750" s="4">
        <v>18.5</v>
      </c>
      <c r="E750" s="4">
        <v>0.7</v>
      </c>
      <c r="F750" s="4">
        <v>2.52</v>
      </c>
      <c r="G750" s="5">
        <f t="shared" si="192"/>
        <v>1.61</v>
      </c>
      <c r="H750" s="5">
        <f t="shared" si="193"/>
        <v>0.7</v>
      </c>
      <c r="I750" s="5">
        <f t="shared" si="194"/>
        <v>0.56000000000000005</v>
      </c>
      <c r="J750" s="5">
        <f t="shared" si="195"/>
        <v>18.5</v>
      </c>
      <c r="K750" s="7" t="str">
        <f t="shared" si="196"/>
        <v/>
      </c>
      <c r="L750" s="7" t="str">
        <f t="shared" si="197"/>
        <v/>
      </c>
      <c r="M750" s="7" t="str">
        <f t="shared" si="198"/>
        <v/>
      </c>
      <c r="N750" s="7" t="str">
        <f t="shared" si="199"/>
        <v/>
      </c>
      <c r="O750" s="9" t="str">
        <f t="shared" si="200"/>
        <v/>
      </c>
      <c r="P750" s="9" t="str">
        <f t="shared" si="201"/>
        <v/>
      </c>
      <c r="Q750" s="9" t="str">
        <f t="shared" si="202"/>
        <v/>
      </c>
      <c r="R750" s="9" t="str">
        <f t="shared" si="203"/>
        <v/>
      </c>
      <c r="S750" s="11" t="str">
        <f t="shared" si="204"/>
        <v/>
      </c>
      <c r="T750" s="11" t="str">
        <f t="shared" si="205"/>
        <v/>
      </c>
      <c r="U750" s="11" t="str">
        <f t="shared" si="206"/>
        <v/>
      </c>
      <c r="V750" s="11" t="str">
        <f t="shared" si="207"/>
        <v/>
      </c>
    </row>
    <row r="751" spans="1:22" ht="15.75" thickBot="1" x14ac:dyDescent="0.3">
      <c r="A751" s="3" t="s">
        <v>936</v>
      </c>
      <c r="B751" s="4">
        <v>1.61</v>
      </c>
      <c r="C751" s="4">
        <v>0.5</v>
      </c>
      <c r="D751" s="4">
        <v>25.5</v>
      </c>
      <c r="E751" s="4">
        <v>0.81</v>
      </c>
      <c r="F751" s="4">
        <v>2.41</v>
      </c>
      <c r="G751" s="5">
        <f t="shared" si="192"/>
        <v>1.61</v>
      </c>
      <c r="H751" s="5">
        <f t="shared" si="193"/>
        <v>0.81</v>
      </c>
      <c r="I751" s="5">
        <f t="shared" si="194"/>
        <v>0.5</v>
      </c>
      <c r="J751" s="5">
        <f t="shared" si="195"/>
        <v>25.5</v>
      </c>
      <c r="K751" s="7" t="str">
        <f t="shared" si="196"/>
        <v/>
      </c>
      <c r="L751" s="7" t="str">
        <f t="shared" si="197"/>
        <v/>
      </c>
      <c r="M751" s="7" t="str">
        <f t="shared" si="198"/>
        <v/>
      </c>
      <c r="N751" s="7" t="str">
        <f t="shared" si="199"/>
        <v/>
      </c>
      <c r="O751" s="9" t="str">
        <f t="shared" si="200"/>
        <v/>
      </c>
      <c r="P751" s="9" t="str">
        <f t="shared" si="201"/>
        <v/>
      </c>
      <c r="Q751" s="9" t="str">
        <f t="shared" si="202"/>
        <v/>
      </c>
      <c r="R751" s="9" t="str">
        <f t="shared" si="203"/>
        <v/>
      </c>
      <c r="S751" s="11" t="str">
        <f t="shared" si="204"/>
        <v/>
      </c>
      <c r="T751" s="11" t="str">
        <f t="shared" si="205"/>
        <v/>
      </c>
      <c r="U751" s="11" t="str">
        <f t="shared" si="206"/>
        <v/>
      </c>
      <c r="V751" s="11" t="str">
        <f t="shared" si="207"/>
        <v/>
      </c>
    </row>
    <row r="752" spans="1:22" ht="15.75" thickBot="1" x14ac:dyDescent="0.3">
      <c r="A752" s="3" t="s">
        <v>819</v>
      </c>
      <c r="B752" s="4">
        <v>1.61</v>
      </c>
      <c r="C752" s="4">
        <v>0.38</v>
      </c>
      <c r="D752" s="4">
        <v>32.700000000000003</v>
      </c>
      <c r="E752" s="4">
        <v>0.99</v>
      </c>
      <c r="F752" s="4">
        <v>2.2200000000000002</v>
      </c>
      <c r="G752" s="5">
        <f t="shared" si="192"/>
        <v>1.61</v>
      </c>
      <c r="H752" s="5">
        <f t="shared" si="193"/>
        <v>0.99</v>
      </c>
      <c r="I752" s="5">
        <f t="shared" si="194"/>
        <v>0.38</v>
      </c>
      <c r="J752" s="5">
        <f t="shared" si="195"/>
        <v>32.700000000000003</v>
      </c>
      <c r="K752" s="7" t="str">
        <f t="shared" si="196"/>
        <v/>
      </c>
      <c r="L752" s="7" t="str">
        <f t="shared" si="197"/>
        <v/>
      </c>
      <c r="M752" s="7" t="str">
        <f t="shared" si="198"/>
        <v/>
      </c>
      <c r="N752" s="7" t="str">
        <f t="shared" si="199"/>
        <v/>
      </c>
      <c r="O752" s="9" t="str">
        <f t="shared" si="200"/>
        <v/>
      </c>
      <c r="P752" s="9" t="str">
        <f t="shared" si="201"/>
        <v/>
      </c>
      <c r="Q752" s="9" t="str">
        <f t="shared" si="202"/>
        <v/>
      </c>
      <c r="R752" s="9" t="str">
        <f t="shared" si="203"/>
        <v/>
      </c>
      <c r="S752" s="11" t="str">
        <f t="shared" si="204"/>
        <v/>
      </c>
      <c r="T752" s="11" t="str">
        <f t="shared" si="205"/>
        <v/>
      </c>
      <c r="U752" s="11" t="str">
        <f t="shared" si="206"/>
        <v/>
      </c>
      <c r="V752" s="11" t="str">
        <f t="shared" si="207"/>
        <v/>
      </c>
    </row>
    <row r="753" spans="1:22" ht="15.75" thickBot="1" x14ac:dyDescent="0.3">
      <c r="A753" s="3" t="s">
        <v>334</v>
      </c>
      <c r="B753" s="4">
        <v>1.61</v>
      </c>
      <c r="C753" s="4">
        <v>0.46</v>
      </c>
      <c r="D753" s="4">
        <v>34.1</v>
      </c>
      <c r="E753" s="4">
        <v>0.88</v>
      </c>
      <c r="F753" s="4">
        <v>2.35</v>
      </c>
      <c r="G753" s="5">
        <f t="shared" si="192"/>
        <v>1.61</v>
      </c>
      <c r="H753" s="5">
        <f t="shared" si="193"/>
        <v>0.88</v>
      </c>
      <c r="I753" s="5">
        <f t="shared" si="194"/>
        <v>0.46</v>
      </c>
      <c r="J753" s="5">
        <f t="shared" si="195"/>
        <v>34.1</v>
      </c>
      <c r="K753" s="7" t="str">
        <f t="shared" si="196"/>
        <v/>
      </c>
      <c r="L753" s="7" t="str">
        <f t="shared" si="197"/>
        <v/>
      </c>
      <c r="M753" s="7" t="str">
        <f t="shared" si="198"/>
        <v/>
      </c>
      <c r="N753" s="7" t="str">
        <f t="shared" si="199"/>
        <v/>
      </c>
      <c r="O753" s="9" t="str">
        <f t="shared" si="200"/>
        <v/>
      </c>
      <c r="P753" s="9" t="str">
        <f t="shared" si="201"/>
        <v/>
      </c>
      <c r="Q753" s="9" t="str">
        <f t="shared" si="202"/>
        <v/>
      </c>
      <c r="R753" s="9" t="str">
        <f t="shared" si="203"/>
        <v/>
      </c>
      <c r="S753" s="11" t="str">
        <f t="shared" si="204"/>
        <v/>
      </c>
      <c r="T753" s="11" t="str">
        <f t="shared" si="205"/>
        <v/>
      </c>
      <c r="U753" s="11" t="str">
        <f t="shared" si="206"/>
        <v/>
      </c>
      <c r="V753" s="11" t="str">
        <f t="shared" si="207"/>
        <v/>
      </c>
    </row>
    <row r="754" spans="1:22" ht="15.75" thickBot="1" x14ac:dyDescent="0.3">
      <c r="A754" s="3" t="s">
        <v>942</v>
      </c>
      <c r="B754" s="4">
        <v>1.61</v>
      </c>
      <c r="C754" s="4">
        <v>0.42</v>
      </c>
      <c r="D754" s="4">
        <v>39.6</v>
      </c>
      <c r="E754" s="4">
        <v>0.94</v>
      </c>
      <c r="F754" s="4">
        <v>2.2799999999999998</v>
      </c>
      <c r="G754" s="5">
        <f t="shared" si="192"/>
        <v>1.61</v>
      </c>
      <c r="H754" s="5">
        <f t="shared" si="193"/>
        <v>0.94</v>
      </c>
      <c r="I754" s="5">
        <f t="shared" si="194"/>
        <v>0.42</v>
      </c>
      <c r="J754" s="5">
        <f t="shared" si="195"/>
        <v>39.6</v>
      </c>
      <c r="K754" s="7" t="str">
        <f t="shared" si="196"/>
        <v/>
      </c>
      <c r="L754" s="7" t="str">
        <f t="shared" si="197"/>
        <v/>
      </c>
      <c r="M754" s="7" t="str">
        <f t="shared" si="198"/>
        <v/>
      </c>
      <c r="N754" s="7" t="str">
        <f t="shared" si="199"/>
        <v/>
      </c>
      <c r="O754" s="9" t="str">
        <f t="shared" si="200"/>
        <v/>
      </c>
      <c r="P754" s="9" t="str">
        <f t="shared" si="201"/>
        <v/>
      </c>
      <c r="Q754" s="9" t="str">
        <f t="shared" si="202"/>
        <v/>
      </c>
      <c r="R754" s="9" t="str">
        <f t="shared" si="203"/>
        <v/>
      </c>
      <c r="S754" s="11" t="str">
        <f t="shared" si="204"/>
        <v/>
      </c>
      <c r="T754" s="11" t="str">
        <f t="shared" si="205"/>
        <v/>
      </c>
      <c r="U754" s="11" t="str">
        <f t="shared" si="206"/>
        <v/>
      </c>
      <c r="V754" s="11" t="str">
        <f t="shared" si="207"/>
        <v/>
      </c>
    </row>
    <row r="755" spans="1:22" ht="15.75" thickBot="1" x14ac:dyDescent="0.3">
      <c r="A755" s="3" t="s">
        <v>394</v>
      </c>
      <c r="B755" s="4">
        <v>1.62</v>
      </c>
      <c r="C755" s="4">
        <v>0.38</v>
      </c>
      <c r="D755" s="4">
        <v>1.7</v>
      </c>
      <c r="E755" s="4">
        <v>1.01</v>
      </c>
      <c r="F755" s="4">
        <v>2.2400000000000002</v>
      </c>
      <c r="G755" s="5">
        <f t="shared" si="192"/>
        <v>1.62</v>
      </c>
      <c r="H755" s="5">
        <f t="shared" si="193"/>
        <v>1.01</v>
      </c>
      <c r="I755" s="5">
        <f t="shared" si="194"/>
        <v>0.38</v>
      </c>
      <c r="J755" s="5">
        <f t="shared" si="195"/>
        <v>1.7</v>
      </c>
      <c r="K755" s="7" t="str">
        <f t="shared" si="196"/>
        <v/>
      </c>
      <c r="L755" s="7" t="str">
        <f t="shared" si="197"/>
        <v/>
      </c>
      <c r="M755" s="7" t="str">
        <f t="shared" si="198"/>
        <v/>
      </c>
      <c r="N755" s="7" t="str">
        <f t="shared" si="199"/>
        <v/>
      </c>
      <c r="O755" s="9" t="str">
        <f t="shared" si="200"/>
        <v/>
      </c>
      <c r="P755" s="9" t="str">
        <f t="shared" si="201"/>
        <v/>
      </c>
      <c r="Q755" s="9" t="str">
        <f t="shared" si="202"/>
        <v/>
      </c>
      <c r="R755" s="9" t="str">
        <f t="shared" si="203"/>
        <v/>
      </c>
      <c r="S755" s="11" t="str">
        <f t="shared" si="204"/>
        <v/>
      </c>
      <c r="T755" s="11" t="str">
        <f t="shared" si="205"/>
        <v/>
      </c>
      <c r="U755" s="11" t="str">
        <f t="shared" si="206"/>
        <v/>
      </c>
      <c r="V755" s="11" t="str">
        <f t="shared" si="207"/>
        <v/>
      </c>
    </row>
    <row r="756" spans="1:22" ht="15.75" thickBot="1" x14ac:dyDescent="0.3">
      <c r="A756" s="3">
        <v>-436724</v>
      </c>
      <c r="B756" s="4">
        <v>1.62</v>
      </c>
      <c r="C756" s="4">
        <v>0.38</v>
      </c>
      <c r="D756" s="4">
        <v>4.5999999999999996</v>
      </c>
      <c r="E756" s="4">
        <v>1.01</v>
      </c>
      <c r="F756" s="4">
        <v>2.23</v>
      </c>
      <c r="G756" s="5">
        <f t="shared" si="192"/>
        <v>1.62</v>
      </c>
      <c r="H756" s="5">
        <f t="shared" si="193"/>
        <v>1.01</v>
      </c>
      <c r="I756" s="5">
        <f t="shared" si="194"/>
        <v>0.38</v>
      </c>
      <c r="J756" s="5">
        <f t="shared" si="195"/>
        <v>4.5999999999999996</v>
      </c>
      <c r="K756" s="7" t="str">
        <f t="shared" si="196"/>
        <v/>
      </c>
      <c r="L756" s="7" t="str">
        <f t="shared" si="197"/>
        <v/>
      </c>
      <c r="M756" s="7" t="str">
        <f t="shared" si="198"/>
        <v/>
      </c>
      <c r="N756" s="7" t="str">
        <f t="shared" si="199"/>
        <v/>
      </c>
      <c r="O756" s="9" t="str">
        <f t="shared" si="200"/>
        <v/>
      </c>
      <c r="P756" s="9" t="str">
        <f t="shared" si="201"/>
        <v/>
      </c>
      <c r="Q756" s="9" t="str">
        <f t="shared" si="202"/>
        <v/>
      </c>
      <c r="R756" s="9" t="str">
        <f t="shared" si="203"/>
        <v/>
      </c>
      <c r="S756" s="11" t="str">
        <f t="shared" si="204"/>
        <v/>
      </c>
      <c r="T756" s="11" t="str">
        <f t="shared" si="205"/>
        <v/>
      </c>
      <c r="U756" s="11" t="str">
        <f t="shared" si="206"/>
        <v/>
      </c>
      <c r="V756" s="11" t="str">
        <f t="shared" si="207"/>
        <v/>
      </c>
    </row>
    <row r="757" spans="1:22" ht="15.75" thickBot="1" x14ac:dyDescent="0.3">
      <c r="A757" s="3">
        <v>-101869</v>
      </c>
      <c r="B757" s="4">
        <v>1.62</v>
      </c>
      <c r="C757" s="4">
        <v>0.61</v>
      </c>
      <c r="D757" s="4">
        <v>4.8</v>
      </c>
      <c r="E757" s="4">
        <v>0.63</v>
      </c>
      <c r="F757" s="4">
        <v>2.62</v>
      </c>
      <c r="G757" s="5">
        <f t="shared" si="192"/>
        <v>1.62</v>
      </c>
      <c r="H757" s="5">
        <f t="shared" si="193"/>
        <v>0.63</v>
      </c>
      <c r="I757" s="5">
        <f t="shared" si="194"/>
        <v>0.61</v>
      </c>
      <c r="J757" s="5">
        <f t="shared" si="195"/>
        <v>4.8</v>
      </c>
      <c r="K757" s="7" t="str">
        <f t="shared" si="196"/>
        <v/>
      </c>
      <c r="L757" s="7" t="str">
        <f t="shared" si="197"/>
        <v/>
      </c>
      <c r="M757" s="7" t="str">
        <f t="shared" si="198"/>
        <v/>
      </c>
      <c r="N757" s="7" t="str">
        <f t="shared" si="199"/>
        <v/>
      </c>
      <c r="O757" s="9" t="str">
        <f t="shared" si="200"/>
        <v/>
      </c>
      <c r="P757" s="9" t="str">
        <f t="shared" si="201"/>
        <v/>
      </c>
      <c r="Q757" s="9" t="str">
        <f t="shared" si="202"/>
        <v/>
      </c>
      <c r="R757" s="9" t="str">
        <f t="shared" si="203"/>
        <v/>
      </c>
      <c r="S757" s="11" t="str">
        <f t="shared" si="204"/>
        <v/>
      </c>
      <c r="T757" s="11" t="str">
        <f t="shared" si="205"/>
        <v/>
      </c>
      <c r="U757" s="11" t="str">
        <f t="shared" si="206"/>
        <v/>
      </c>
      <c r="V757" s="11" t="str">
        <f t="shared" si="207"/>
        <v/>
      </c>
    </row>
    <row r="758" spans="1:22" ht="15.75" thickBot="1" x14ac:dyDescent="0.3">
      <c r="A758" s="3">
        <v>-141614</v>
      </c>
      <c r="B758" s="4">
        <v>1.62</v>
      </c>
      <c r="C758" s="4">
        <v>0.54</v>
      </c>
      <c r="D758" s="4">
        <v>7.2</v>
      </c>
      <c r="E758" s="4">
        <v>0.75</v>
      </c>
      <c r="F758" s="4">
        <v>2.4900000000000002</v>
      </c>
      <c r="G758" s="5">
        <f t="shared" si="192"/>
        <v>1.62</v>
      </c>
      <c r="H758" s="5">
        <f t="shared" si="193"/>
        <v>0.75</v>
      </c>
      <c r="I758" s="5">
        <f t="shared" si="194"/>
        <v>0.54</v>
      </c>
      <c r="J758" s="5">
        <f t="shared" si="195"/>
        <v>7.2</v>
      </c>
      <c r="K758" s="7" t="str">
        <f t="shared" si="196"/>
        <v/>
      </c>
      <c r="L758" s="7" t="str">
        <f t="shared" si="197"/>
        <v/>
      </c>
      <c r="M758" s="7" t="str">
        <f t="shared" si="198"/>
        <v/>
      </c>
      <c r="N758" s="7" t="str">
        <f t="shared" si="199"/>
        <v/>
      </c>
      <c r="O758" s="9" t="str">
        <f t="shared" si="200"/>
        <v/>
      </c>
      <c r="P758" s="9" t="str">
        <f t="shared" si="201"/>
        <v/>
      </c>
      <c r="Q758" s="9" t="str">
        <f t="shared" si="202"/>
        <v/>
      </c>
      <c r="R758" s="9" t="str">
        <f t="shared" si="203"/>
        <v/>
      </c>
      <c r="S758" s="11" t="str">
        <f t="shared" si="204"/>
        <v/>
      </c>
      <c r="T758" s="11" t="str">
        <f t="shared" si="205"/>
        <v/>
      </c>
      <c r="U758" s="11" t="str">
        <f t="shared" si="206"/>
        <v/>
      </c>
      <c r="V758" s="11" t="str">
        <f t="shared" si="207"/>
        <v/>
      </c>
    </row>
    <row r="759" spans="1:22" ht="15.75" thickBot="1" x14ac:dyDescent="0.3">
      <c r="A759" s="3">
        <v>-68372</v>
      </c>
      <c r="B759" s="4">
        <v>1.62</v>
      </c>
      <c r="C759" s="4">
        <v>0.42</v>
      </c>
      <c r="D759" s="4">
        <v>8.1</v>
      </c>
      <c r="E759" s="4">
        <v>0.95</v>
      </c>
      <c r="F759" s="4">
        <v>2.29</v>
      </c>
      <c r="G759" s="5">
        <f t="shared" si="192"/>
        <v>1.62</v>
      </c>
      <c r="H759" s="5">
        <f t="shared" si="193"/>
        <v>0.95</v>
      </c>
      <c r="I759" s="5">
        <f t="shared" si="194"/>
        <v>0.42</v>
      </c>
      <c r="J759" s="5">
        <f t="shared" si="195"/>
        <v>8.1</v>
      </c>
      <c r="K759" s="7" t="str">
        <f t="shared" si="196"/>
        <v/>
      </c>
      <c r="L759" s="7" t="str">
        <f t="shared" si="197"/>
        <v/>
      </c>
      <c r="M759" s="7" t="str">
        <f t="shared" si="198"/>
        <v/>
      </c>
      <c r="N759" s="7" t="str">
        <f t="shared" si="199"/>
        <v/>
      </c>
      <c r="O759" s="9" t="str">
        <f t="shared" si="200"/>
        <v/>
      </c>
      <c r="P759" s="9" t="str">
        <f t="shared" si="201"/>
        <v/>
      </c>
      <c r="Q759" s="9" t="str">
        <f t="shared" si="202"/>
        <v/>
      </c>
      <c r="R759" s="9" t="str">
        <f t="shared" si="203"/>
        <v/>
      </c>
      <c r="S759" s="11" t="str">
        <f t="shared" si="204"/>
        <v/>
      </c>
      <c r="T759" s="11" t="str">
        <f t="shared" si="205"/>
        <v/>
      </c>
      <c r="U759" s="11" t="str">
        <f t="shared" si="206"/>
        <v/>
      </c>
      <c r="V759" s="11" t="str">
        <f t="shared" si="207"/>
        <v/>
      </c>
    </row>
    <row r="760" spans="1:22" ht="15.75" thickBot="1" x14ac:dyDescent="0.3">
      <c r="A760" s="3">
        <v>-4953</v>
      </c>
      <c r="B760" s="4">
        <v>1.62</v>
      </c>
      <c r="C760" s="4">
        <v>0.66</v>
      </c>
      <c r="D760" s="4">
        <v>24.4</v>
      </c>
      <c r="E760" s="4">
        <v>0.56000000000000005</v>
      </c>
      <c r="F760" s="4">
        <v>2.69</v>
      </c>
      <c r="G760" s="5">
        <f t="shared" si="192"/>
        <v>1.62</v>
      </c>
      <c r="H760" s="5">
        <f t="shared" si="193"/>
        <v>0.56000000000000005</v>
      </c>
      <c r="I760" s="5">
        <f t="shared" si="194"/>
        <v>0.66</v>
      </c>
      <c r="J760" s="5">
        <f t="shared" si="195"/>
        <v>24.4</v>
      </c>
      <c r="K760" s="7" t="str">
        <f t="shared" si="196"/>
        <v/>
      </c>
      <c r="L760" s="7" t="str">
        <f t="shared" si="197"/>
        <v/>
      </c>
      <c r="M760" s="7" t="str">
        <f t="shared" si="198"/>
        <v/>
      </c>
      <c r="N760" s="7" t="str">
        <f t="shared" si="199"/>
        <v/>
      </c>
      <c r="O760" s="9" t="str">
        <f t="shared" si="200"/>
        <v/>
      </c>
      <c r="P760" s="9" t="str">
        <f t="shared" si="201"/>
        <v/>
      </c>
      <c r="Q760" s="9" t="str">
        <f t="shared" si="202"/>
        <v/>
      </c>
      <c r="R760" s="9" t="str">
        <f t="shared" si="203"/>
        <v/>
      </c>
      <c r="S760" s="11" t="str">
        <f t="shared" si="204"/>
        <v/>
      </c>
      <c r="T760" s="11" t="str">
        <f t="shared" si="205"/>
        <v/>
      </c>
      <c r="U760" s="11" t="str">
        <f t="shared" si="206"/>
        <v/>
      </c>
      <c r="V760" s="11" t="str">
        <f t="shared" si="207"/>
        <v/>
      </c>
    </row>
    <row r="761" spans="1:22" ht="15.75" thickBot="1" x14ac:dyDescent="0.3">
      <c r="A761" s="3" t="s">
        <v>1108</v>
      </c>
      <c r="B761" s="4">
        <v>1.62</v>
      </c>
      <c r="C761" s="4">
        <v>0.63</v>
      </c>
      <c r="D761" s="4">
        <v>48.9</v>
      </c>
      <c r="E761" s="4">
        <v>0.6</v>
      </c>
      <c r="F761" s="4">
        <v>2.64</v>
      </c>
      <c r="G761" s="5">
        <f t="shared" si="192"/>
        <v>1.62</v>
      </c>
      <c r="H761" s="5">
        <f t="shared" si="193"/>
        <v>0.6</v>
      </c>
      <c r="I761" s="5">
        <f t="shared" si="194"/>
        <v>0.63</v>
      </c>
      <c r="J761" s="5">
        <f t="shared" si="195"/>
        <v>48.9</v>
      </c>
      <c r="K761" s="7" t="str">
        <f t="shared" si="196"/>
        <v/>
      </c>
      <c r="L761" s="7" t="str">
        <f t="shared" si="197"/>
        <v/>
      </c>
      <c r="M761" s="7" t="str">
        <f t="shared" si="198"/>
        <v/>
      </c>
      <c r="N761" s="7" t="str">
        <f t="shared" si="199"/>
        <v/>
      </c>
      <c r="O761" s="9" t="str">
        <f t="shared" si="200"/>
        <v/>
      </c>
      <c r="P761" s="9" t="str">
        <f t="shared" si="201"/>
        <v/>
      </c>
      <c r="Q761" s="9" t="str">
        <f t="shared" si="202"/>
        <v/>
      </c>
      <c r="R761" s="9" t="str">
        <f t="shared" si="203"/>
        <v/>
      </c>
      <c r="S761" s="11" t="str">
        <f t="shared" si="204"/>
        <v/>
      </c>
      <c r="T761" s="11" t="str">
        <f t="shared" si="205"/>
        <v/>
      </c>
      <c r="U761" s="11" t="str">
        <f t="shared" si="206"/>
        <v/>
      </c>
      <c r="V761" s="11" t="str">
        <f t="shared" si="207"/>
        <v/>
      </c>
    </row>
    <row r="762" spans="1:22" ht="15.75" thickBot="1" x14ac:dyDescent="0.3">
      <c r="A762" s="3" t="s">
        <v>207</v>
      </c>
      <c r="B762" s="4">
        <v>1.63</v>
      </c>
      <c r="C762" s="4">
        <v>0.5</v>
      </c>
      <c r="D762" s="4">
        <v>4.4000000000000004</v>
      </c>
      <c r="E762" s="4">
        <v>0.81</v>
      </c>
      <c r="F762" s="4">
        <v>2.44</v>
      </c>
      <c r="G762" s="5">
        <f t="shared" si="192"/>
        <v>1.63</v>
      </c>
      <c r="H762" s="5">
        <f t="shared" si="193"/>
        <v>0.81</v>
      </c>
      <c r="I762" s="5">
        <f t="shared" si="194"/>
        <v>0.5</v>
      </c>
      <c r="J762" s="5">
        <f t="shared" si="195"/>
        <v>4.4000000000000004</v>
      </c>
      <c r="K762" s="7" t="str">
        <f t="shared" si="196"/>
        <v/>
      </c>
      <c r="L762" s="7" t="str">
        <f t="shared" si="197"/>
        <v/>
      </c>
      <c r="M762" s="7" t="str">
        <f t="shared" si="198"/>
        <v/>
      </c>
      <c r="N762" s="7" t="str">
        <f t="shared" si="199"/>
        <v/>
      </c>
      <c r="O762" s="9" t="str">
        <f t="shared" si="200"/>
        <v/>
      </c>
      <c r="P762" s="9" t="str">
        <f t="shared" si="201"/>
        <v/>
      </c>
      <c r="Q762" s="9" t="str">
        <f t="shared" si="202"/>
        <v/>
      </c>
      <c r="R762" s="9" t="str">
        <f t="shared" si="203"/>
        <v/>
      </c>
      <c r="S762" s="11" t="str">
        <f t="shared" si="204"/>
        <v/>
      </c>
      <c r="T762" s="11" t="str">
        <f t="shared" si="205"/>
        <v/>
      </c>
      <c r="U762" s="11" t="str">
        <f t="shared" si="206"/>
        <v/>
      </c>
      <c r="V762" s="11" t="str">
        <f t="shared" si="207"/>
        <v/>
      </c>
    </row>
    <row r="763" spans="1:22" ht="15.75" thickBot="1" x14ac:dyDescent="0.3">
      <c r="A763" s="3" t="s">
        <v>947</v>
      </c>
      <c r="B763" s="4">
        <v>1.63</v>
      </c>
      <c r="C763" s="4">
        <v>0.43</v>
      </c>
      <c r="D763" s="4">
        <v>4.5999999999999996</v>
      </c>
      <c r="E763" s="4">
        <v>0.93</v>
      </c>
      <c r="F763" s="4">
        <v>2.34</v>
      </c>
      <c r="G763" s="5">
        <f t="shared" si="192"/>
        <v>1.63</v>
      </c>
      <c r="H763" s="5">
        <f t="shared" si="193"/>
        <v>0.93</v>
      </c>
      <c r="I763" s="5">
        <f t="shared" si="194"/>
        <v>0.43</v>
      </c>
      <c r="J763" s="5">
        <f t="shared" si="195"/>
        <v>4.5999999999999996</v>
      </c>
      <c r="K763" s="7" t="str">
        <f t="shared" si="196"/>
        <v/>
      </c>
      <c r="L763" s="7" t="str">
        <f t="shared" si="197"/>
        <v/>
      </c>
      <c r="M763" s="7" t="str">
        <f t="shared" si="198"/>
        <v/>
      </c>
      <c r="N763" s="7" t="str">
        <f t="shared" si="199"/>
        <v/>
      </c>
      <c r="O763" s="9" t="str">
        <f t="shared" si="200"/>
        <v/>
      </c>
      <c r="P763" s="9" t="str">
        <f t="shared" si="201"/>
        <v/>
      </c>
      <c r="Q763" s="9" t="str">
        <f t="shared" si="202"/>
        <v/>
      </c>
      <c r="R763" s="9" t="str">
        <f t="shared" si="203"/>
        <v/>
      </c>
      <c r="S763" s="11" t="str">
        <f t="shared" si="204"/>
        <v/>
      </c>
      <c r="T763" s="11" t="str">
        <f t="shared" si="205"/>
        <v/>
      </c>
      <c r="U763" s="11" t="str">
        <f t="shared" si="206"/>
        <v/>
      </c>
      <c r="V763" s="11" t="str">
        <f t="shared" si="207"/>
        <v/>
      </c>
    </row>
    <row r="764" spans="1:22" ht="15.75" thickBot="1" x14ac:dyDescent="0.3">
      <c r="A764" s="3" t="s">
        <v>917</v>
      </c>
      <c r="B764" s="4">
        <v>1.63</v>
      </c>
      <c r="C764" s="4">
        <v>0.47</v>
      </c>
      <c r="D764" s="4">
        <v>9.3000000000000007</v>
      </c>
      <c r="E764" s="4">
        <v>0.87</v>
      </c>
      <c r="F764" s="4">
        <v>2.39</v>
      </c>
      <c r="G764" s="5">
        <f t="shared" si="192"/>
        <v>1.63</v>
      </c>
      <c r="H764" s="5">
        <f t="shared" si="193"/>
        <v>0.87</v>
      </c>
      <c r="I764" s="5">
        <f t="shared" si="194"/>
        <v>0.47</v>
      </c>
      <c r="J764" s="5">
        <f t="shared" si="195"/>
        <v>9.3000000000000007</v>
      </c>
      <c r="K764" s="7" t="str">
        <f t="shared" si="196"/>
        <v/>
      </c>
      <c r="L764" s="7" t="str">
        <f t="shared" si="197"/>
        <v/>
      </c>
      <c r="M764" s="7" t="str">
        <f t="shared" si="198"/>
        <v/>
      </c>
      <c r="N764" s="7" t="str">
        <f t="shared" si="199"/>
        <v/>
      </c>
      <c r="O764" s="9" t="str">
        <f t="shared" si="200"/>
        <v/>
      </c>
      <c r="P764" s="9" t="str">
        <f t="shared" si="201"/>
        <v/>
      </c>
      <c r="Q764" s="9" t="str">
        <f t="shared" si="202"/>
        <v/>
      </c>
      <c r="R764" s="9" t="str">
        <f t="shared" si="203"/>
        <v/>
      </c>
      <c r="S764" s="11" t="str">
        <f t="shared" si="204"/>
        <v/>
      </c>
      <c r="T764" s="11" t="str">
        <f t="shared" si="205"/>
        <v/>
      </c>
      <c r="U764" s="11" t="str">
        <f t="shared" si="206"/>
        <v/>
      </c>
      <c r="V764" s="11" t="str">
        <f t="shared" si="207"/>
        <v/>
      </c>
    </row>
    <row r="765" spans="1:22" ht="15.75" thickBot="1" x14ac:dyDescent="0.3">
      <c r="A765" s="3" t="s">
        <v>649</v>
      </c>
      <c r="B765" s="4">
        <v>1.63</v>
      </c>
      <c r="C765" s="4">
        <v>0.41</v>
      </c>
      <c r="D765" s="4">
        <v>9.3000000000000007</v>
      </c>
      <c r="E765" s="4">
        <v>0.96</v>
      </c>
      <c r="F765" s="4">
        <v>2.2999999999999998</v>
      </c>
      <c r="G765" s="5">
        <f t="shared" si="192"/>
        <v>1.63</v>
      </c>
      <c r="H765" s="5">
        <f t="shared" si="193"/>
        <v>0.96</v>
      </c>
      <c r="I765" s="5">
        <f t="shared" si="194"/>
        <v>0.41</v>
      </c>
      <c r="J765" s="5">
        <f t="shared" si="195"/>
        <v>9.3000000000000007</v>
      </c>
      <c r="K765" s="7" t="str">
        <f t="shared" si="196"/>
        <v/>
      </c>
      <c r="L765" s="7" t="str">
        <f t="shared" si="197"/>
        <v/>
      </c>
      <c r="M765" s="7" t="str">
        <f t="shared" si="198"/>
        <v/>
      </c>
      <c r="N765" s="7" t="str">
        <f t="shared" si="199"/>
        <v/>
      </c>
      <c r="O765" s="9" t="str">
        <f t="shared" si="200"/>
        <v/>
      </c>
      <c r="P765" s="9" t="str">
        <f t="shared" si="201"/>
        <v/>
      </c>
      <c r="Q765" s="9" t="str">
        <f t="shared" si="202"/>
        <v/>
      </c>
      <c r="R765" s="9" t="str">
        <f t="shared" si="203"/>
        <v/>
      </c>
      <c r="S765" s="11" t="str">
        <f t="shared" si="204"/>
        <v/>
      </c>
      <c r="T765" s="11" t="str">
        <f t="shared" si="205"/>
        <v/>
      </c>
      <c r="U765" s="11" t="str">
        <f t="shared" si="206"/>
        <v/>
      </c>
      <c r="V765" s="11" t="str">
        <f t="shared" si="207"/>
        <v/>
      </c>
    </row>
    <row r="766" spans="1:22" ht="15.75" thickBot="1" x14ac:dyDescent="0.3">
      <c r="A766" s="3" t="s">
        <v>1130</v>
      </c>
      <c r="B766" s="4">
        <v>1.63</v>
      </c>
      <c r="C766" s="4">
        <v>0.73</v>
      </c>
      <c r="D766" s="4">
        <v>10.6</v>
      </c>
      <c r="E766" s="4">
        <v>0.44</v>
      </c>
      <c r="F766" s="4">
        <v>2.82</v>
      </c>
      <c r="G766" s="5">
        <f t="shared" si="192"/>
        <v>1.63</v>
      </c>
      <c r="H766" s="5">
        <f t="shared" si="193"/>
        <v>0.44</v>
      </c>
      <c r="I766" s="5">
        <f t="shared" si="194"/>
        <v>0.73</v>
      </c>
      <c r="J766" s="5">
        <f t="shared" si="195"/>
        <v>10.6</v>
      </c>
      <c r="K766" s="7" t="str">
        <f t="shared" si="196"/>
        <v/>
      </c>
      <c r="L766" s="7" t="str">
        <f t="shared" si="197"/>
        <v/>
      </c>
      <c r="M766" s="7" t="str">
        <f t="shared" si="198"/>
        <v/>
      </c>
      <c r="N766" s="7" t="str">
        <f t="shared" si="199"/>
        <v/>
      </c>
      <c r="O766" s="9" t="str">
        <f t="shared" si="200"/>
        <v/>
      </c>
      <c r="P766" s="9" t="str">
        <f t="shared" si="201"/>
        <v/>
      </c>
      <c r="Q766" s="9" t="str">
        <f t="shared" si="202"/>
        <v/>
      </c>
      <c r="R766" s="9" t="str">
        <f t="shared" si="203"/>
        <v/>
      </c>
      <c r="S766" s="11" t="str">
        <f t="shared" si="204"/>
        <v/>
      </c>
      <c r="T766" s="11" t="str">
        <f t="shared" si="205"/>
        <v/>
      </c>
      <c r="U766" s="11" t="str">
        <f t="shared" si="206"/>
        <v/>
      </c>
      <c r="V766" s="11" t="str">
        <f t="shared" si="207"/>
        <v/>
      </c>
    </row>
    <row r="767" spans="1:22" ht="15.75" thickBot="1" x14ac:dyDescent="0.3">
      <c r="A767" s="3" t="s">
        <v>733</v>
      </c>
      <c r="B767" s="4">
        <v>1.63</v>
      </c>
      <c r="C767" s="4">
        <v>0.44</v>
      </c>
      <c r="D767" s="4">
        <v>16.899999999999999</v>
      </c>
      <c r="E767" s="4">
        <v>0.91</v>
      </c>
      <c r="F767" s="4">
        <v>2.35</v>
      </c>
      <c r="G767" s="5">
        <f t="shared" si="192"/>
        <v>1.63</v>
      </c>
      <c r="H767" s="5">
        <f t="shared" si="193"/>
        <v>0.91</v>
      </c>
      <c r="I767" s="5">
        <f t="shared" si="194"/>
        <v>0.44</v>
      </c>
      <c r="J767" s="5">
        <f t="shared" si="195"/>
        <v>16.899999999999999</v>
      </c>
      <c r="K767" s="7" t="str">
        <f t="shared" si="196"/>
        <v/>
      </c>
      <c r="L767" s="7" t="str">
        <f t="shared" si="197"/>
        <v/>
      </c>
      <c r="M767" s="7" t="str">
        <f t="shared" si="198"/>
        <v/>
      </c>
      <c r="N767" s="7" t="str">
        <f t="shared" si="199"/>
        <v/>
      </c>
      <c r="O767" s="9" t="str">
        <f t="shared" si="200"/>
        <v/>
      </c>
      <c r="P767" s="9" t="str">
        <f t="shared" si="201"/>
        <v/>
      </c>
      <c r="Q767" s="9" t="str">
        <f t="shared" si="202"/>
        <v/>
      </c>
      <c r="R767" s="9" t="str">
        <f t="shared" si="203"/>
        <v/>
      </c>
      <c r="S767" s="11" t="str">
        <f t="shared" si="204"/>
        <v/>
      </c>
      <c r="T767" s="11" t="str">
        <f t="shared" si="205"/>
        <v/>
      </c>
      <c r="U767" s="11" t="str">
        <f t="shared" si="206"/>
        <v/>
      </c>
      <c r="V767" s="11" t="str">
        <f t="shared" si="207"/>
        <v/>
      </c>
    </row>
    <row r="768" spans="1:22" ht="15.75" thickBot="1" x14ac:dyDescent="0.3">
      <c r="A768" s="3">
        <v>-311066</v>
      </c>
      <c r="B768" s="4">
        <v>1.63</v>
      </c>
      <c r="C768" s="4">
        <v>0.4</v>
      </c>
      <c r="D768" s="4">
        <v>19.5</v>
      </c>
      <c r="E768" s="4">
        <v>0.98</v>
      </c>
      <c r="F768" s="4">
        <v>2.29</v>
      </c>
      <c r="G768" s="5">
        <f t="shared" si="192"/>
        <v>1.63</v>
      </c>
      <c r="H768" s="5">
        <f t="shared" si="193"/>
        <v>0.98</v>
      </c>
      <c r="I768" s="5">
        <f t="shared" si="194"/>
        <v>0.4</v>
      </c>
      <c r="J768" s="5">
        <f t="shared" si="195"/>
        <v>19.5</v>
      </c>
      <c r="K768" s="7" t="str">
        <f t="shared" si="196"/>
        <v/>
      </c>
      <c r="L768" s="7" t="str">
        <f t="shared" si="197"/>
        <v/>
      </c>
      <c r="M768" s="7" t="str">
        <f t="shared" si="198"/>
        <v/>
      </c>
      <c r="N768" s="7" t="str">
        <f t="shared" si="199"/>
        <v/>
      </c>
      <c r="O768" s="9" t="str">
        <f t="shared" si="200"/>
        <v/>
      </c>
      <c r="P768" s="9" t="str">
        <f t="shared" si="201"/>
        <v/>
      </c>
      <c r="Q768" s="9" t="str">
        <f t="shared" si="202"/>
        <v/>
      </c>
      <c r="R768" s="9" t="str">
        <f t="shared" si="203"/>
        <v/>
      </c>
      <c r="S768" s="11" t="str">
        <f t="shared" si="204"/>
        <v/>
      </c>
      <c r="T768" s="11" t="str">
        <f t="shared" si="205"/>
        <v/>
      </c>
      <c r="U768" s="11" t="str">
        <f t="shared" si="206"/>
        <v/>
      </c>
      <c r="V768" s="11" t="str">
        <f t="shared" si="207"/>
        <v/>
      </c>
    </row>
    <row r="769" spans="1:22" ht="15.75" thickBot="1" x14ac:dyDescent="0.3">
      <c r="A769" s="3" t="s">
        <v>538</v>
      </c>
      <c r="B769" s="4">
        <v>1.63</v>
      </c>
      <c r="C769" s="4">
        <v>0.44</v>
      </c>
      <c r="D769" s="4">
        <v>22</v>
      </c>
      <c r="E769" s="4">
        <v>0.91</v>
      </c>
      <c r="F769" s="4">
        <v>2.34</v>
      </c>
      <c r="G769" s="5">
        <f t="shared" si="192"/>
        <v>1.63</v>
      </c>
      <c r="H769" s="5">
        <f t="shared" si="193"/>
        <v>0.91</v>
      </c>
      <c r="I769" s="5">
        <f t="shared" si="194"/>
        <v>0.44</v>
      </c>
      <c r="J769" s="5">
        <f t="shared" si="195"/>
        <v>22</v>
      </c>
      <c r="K769" s="7" t="str">
        <f t="shared" si="196"/>
        <v/>
      </c>
      <c r="L769" s="7" t="str">
        <f t="shared" si="197"/>
        <v/>
      </c>
      <c r="M769" s="7" t="str">
        <f t="shared" si="198"/>
        <v/>
      </c>
      <c r="N769" s="7" t="str">
        <f t="shared" si="199"/>
        <v/>
      </c>
      <c r="O769" s="9" t="str">
        <f t="shared" si="200"/>
        <v/>
      </c>
      <c r="P769" s="9" t="str">
        <f t="shared" si="201"/>
        <v/>
      </c>
      <c r="Q769" s="9" t="str">
        <f t="shared" si="202"/>
        <v/>
      </c>
      <c r="R769" s="9" t="str">
        <f t="shared" si="203"/>
        <v/>
      </c>
      <c r="S769" s="11" t="str">
        <f t="shared" si="204"/>
        <v/>
      </c>
      <c r="T769" s="11" t="str">
        <f t="shared" si="205"/>
        <v/>
      </c>
      <c r="U769" s="11" t="str">
        <f t="shared" si="206"/>
        <v/>
      </c>
      <c r="V769" s="11" t="str">
        <f t="shared" si="207"/>
        <v/>
      </c>
    </row>
    <row r="770" spans="1:22" ht="15.75" thickBot="1" x14ac:dyDescent="0.3">
      <c r="A770" s="3" t="s">
        <v>275</v>
      </c>
      <c r="B770" s="4">
        <v>1.63</v>
      </c>
      <c r="C770" s="4">
        <v>0.43</v>
      </c>
      <c r="D770" s="4">
        <v>26.1</v>
      </c>
      <c r="E770" s="4">
        <v>0.94</v>
      </c>
      <c r="F770" s="4">
        <v>2.3199999999999998</v>
      </c>
      <c r="G770" s="5">
        <f t="shared" si="192"/>
        <v>1.63</v>
      </c>
      <c r="H770" s="5">
        <f t="shared" si="193"/>
        <v>0.94</v>
      </c>
      <c r="I770" s="5">
        <f t="shared" si="194"/>
        <v>0.43</v>
      </c>
      <c r="J770" s="5">
        <f t="shared" si="195"/>
        <v>26.1</v>
      </c>
      <c r="K770" s="7" t="str">
        <f t="shared" si="196"/>
        <v/>
      </c>
      <c r="L770" s="7" t="str">
        <f t="shared" si="197"/>
        <v/>
      </c>
      <c r="M770" s="7" t="str">
        <f t="shared" si="198"/>
        <v/>
      </c>
      <c r="N770" s="7" t="str">
        <f t="shared" si="199"/>
        <v/>
      </c>
      <c r="O770" s="9" t="str">
        <f t="shared" si="200"/>
        <v/>
      </c>
      <c r="P770" s="9" t="str">
        <f t="shared" si="201"/>
        <v/>
      </c>
      <c r="Q770" s="9" t="str">
        <f t="shared" si="202"/>
        <v/>
      </c>
      <c r="R770" s="9" t="str">
        <f t="shared" si="203"/>
        <v/>
      </c>
      <c r="S770" s="11" t="str">
        <f t="shared" si="204"/>
        <v/>
      </c>
      <c r="T770" s="11" t="str">
        <f t="shared" si="205"/>
        <v/>
      </c>
      <c r="U770" s="11" t="str">
        <f t="shared" si="206"/>
        <v/>
      </c>
      <c r="V770" s="11" t="str">
        <f t="shared" si="207"/>
        <v/>
      </c>
    </row>
    <row r="771" spans="1:22" ht="15.75" thickBot="1" x14ac:dyDescent="0.3">
      <c r="A771" s="3" t="s">
        <v>852</v>
      </c>
      <c r="B771" s="4">
        <v>1.63</v>
      </c>
      <c r="C771" s="4">
        <v>0.49</v>
      </c>
      <c r="D771" s="4">
        <v>28.9</v>
      </c>
      <c r="E771" s="4">
        <v>0.82</v>
      </c>
      <c r="F771" s="4">
        <v>2.4300000000000002</v>
      </c>
      <c r="G771" s="5">
        <f t="shared" ref="G771:G834" si="208">IF(AND(B771&gt;=1,E771&lt;=1.02),B771,"")</f>
        <v>1.63</v>
      </c>
      <c r="H771" s="5">
        <f t="shared" ref="H771:H834" si="209">IF(AND(B771&gt;=1,E771&lt;=1.02),E771,"")</f>
        <v>0.82</v>
      </c>
      <c r="I771" s="5">
        <f t="shared" ref="I771:I834" si="210">IF(AND(B771&gt;=1,E771&lt;=1.02),C771,"")</f>
        <v>0.49</v>
      </c>
      <c r="J771" s="5">
        <f t="shared" ref="J771:J834" si="211">IF(AND(B771&gt;=1,E771&lt;=1.02),D771,"")</f>
        <v>28.9</v>
      </c>
      <c r="K771" s="7" t="str">
        <f t="shared" ref="K771:K834" si="212">IF(AND(B771&lt;1,F771&gt;0.983),B771,"")</f>
        <v/>
      </c>
      <c r="L771" s="7" t="str">
        <f t="shared" ref="L771:L834" si="213">IF(AND(B771&lt;1,F771&gt;0.983),F771,"")</f>
        <v/>
      </c>
      <c r="M771" s="7" t="str">
        <f t="shared" ref="M771:M834" si="214">IF(AND(B771&lt;1,F771&gt;0.983),C771,"")</f>
        <v/>
      </c>
      <c r="N771" s="7" t="str">
        <f t="shared" ref="N771:N834" si="215">IF(AND(B771&lt;1,F771&gt;0.983),D771,"")</f>
        <v/>
      </c>
      <c r="O771" s="9" t="str">
        <f t="shared" ref="O771:O834" si="216">IF(AND(B771&gt;=1, 1.02&lt;E771, E771&lt;=1.3),B771,"")</f>
        <v/>
      </c>
      <c r="P771" s="9" t="str">
        <f t="shared" ref="P771:P834" si="217">IF(AND(B771&gt;=1, 1.02&lt;E771, E771&lt;=1.3),E771,"")</f>
        <v/>
      </c>
      <c r="Q771" s="9" t="str">
        <f t="shared" ref="Q771:Q834" si="218">IF(AND(B771&gt;=1, 1.02&lt;E771, E771&lt;=1.3),C771,"")</f>
        <v/>
      </c>
      <c r="R771" s="9" t="str">
        <f t="shared" ref="R771:R834" si="219">IF(AND(B771&gt;=1, 1.02&lt;E771, E771&lt;=1.3),D771,"")</f>
        <v/>
      </c>
      <c r="S771" s="11" t="str">
        <f t="shared" ref="S771:S834" si="220">IF(AND(B771&lt;1, F771&lt;0.983),B771,"")</f>
        <v/>
      </c>
      <c r="T771" s="11" t="str">
        <f t="shared" ref="T771:T834" si="221">IF(AND(B771&lt;1, F771&lt;0.983),F771,"")</f>
        <v/>
      </c>
      <c r="U771" s="11" t="str">
        <f t="shared" ref="U771:U834" si="222">IF(AND(B771&lt;1, F771&lt;0.983),C771,"")</f>
        <v/>
      </c>
      <c r="V771" s="11" t="str">
        <f t="shared" ref="V771:V834" si="223">IF(AND(B771&lt;1, F771&lt;0.983),D771,"")</f>
        <v/>
      </c>
    </row>
    <row r="772" spans="1:22" ht="15.75" thickBot="1" x14ac:dyDescent="0.3">
      <c r="A772" s="3" t="s">
        <v>516</v>
      </c>
      <c r="B772" s="4">
        <v>1.63</v>
      </c>
      <c r="C772" s="4">
        <v>0.53</v>
      </c>
      <c r="D772" s="4">
        <v>29.6</v>
      </c>
      <c r="E772" s="4">
        <v>0.77</v>
      </c>
      <c r="F772" s="4">
        <v>2.48</v>
      </c>
      <c r="G772" s="5">
        <f t="shared" si="208"/>
        <v>1.63</v>
      </c>
      <c r="H772" s="5">
        <f t="shared" si="209"/>
        <v>0.77</v>
      </c>
      <c r="I772" s="5">
        <f t="shared" si="210"/>
        <v>0.53</v>
      </c>
      <c r="J772" s="5">
        <f t="shared" si="211"/>
        <v>29.6</v>
      </c>
      <c r="K772" s="7" t="str">
        <f t="shared" si="212"/>
        <v/>
      </c>
      <c r="L772" s="7" t="str">
        <f t="shared" si="213"/>
        <v/>
      </c>
      <c r="M772" s="7" t="str">
        <f t="shared" si="214"/>
        <v/>
      </c>
      <c r="N772" s="7" t="str">
        <f t="shared" si="215"/>
        <v/>
      </c>
      <c r="O772" s="9" t="str">
        <f t="shared" si="216"/>
        <v/>
      </c>
      <c r="P772" s="9" t="str">
        <f t="shared" si="217"/>
        <v/>
      </c>
      <c r="Q772" s="9" t="str">
        <f t="shared" si="218"/>
        <v/>
      </c>
      <c r="R772" s="9" t="str">
        <f t="shared" si="219"/>
        <v/>
      </c>
      <c r="S772" s="11" t="str">
        <f t="shared" si="220"/>
        <v/>
      </c>
      <c r="T772" s="11" t="str">
        <f t="shared" si="221"/>
        <v/>
      </c>
      <c r="U772" s="11" t="str">
        <f t="shared" si="222"/>
        <v/>
      </c>
      <c r="V772" s="11" t="str">
        <f t="shared" si="223"/>
        <v/>
      </c>
    </row>
    <row r="773" spans="1:22" ht="15.75" thickBot="1" x14ac:dyDescent="0.3">
      <c r="A773" s="3">
        <v>-301844</v>
      </c>
      <c r="B773" s="4">
        <v>1.64</v>
      </c>
      <c r="C773" s="4">
        <v>0.53</v>
      </c>
      <c r="D773" s="4">
        <v>0.9</v>
      </c>
      <c r="E773" s="4">
        <v>0.78</v>
      </c>
      <c r="F773" s="4">
        <v>2.5099999999999998</v>
      </c>
      <c r="G773" s="5">
        <f t="shared" si="208"/>
        <v>1.64</v>
      </c>
      <c r="H773" s="5">
        <f t="shared" si="209"/>
        <v>0.78</v>
      </c>
      <c r="I773" s="5">
        <f t="shared" si="210"/>
        <v>0.53</v>
      </c>
      <c r="J773" s="5">
        <f t="shared" si="211"/>
        <v>0.9</v>
      </c>
      <c r="K773" s="7" t="str">
        <f t="shared" si="212"/>
        <v/>
      </c>
      <c r="L773" s="7" t="str">
        <f t="shared" si="213"/>
        <v/>
      </c>
      <c r="M773" s="7" t="str">
        <f t="shared" si="214"/>
        <v/>
      </c>
      <c r="N773" s="7" t="str">
        <f t="shared" si="215"/>
        <v/>
      </c>
      <c r="O773" s="9" t="str">
        <f t="shared" si="216"/>
        <v/>
      </c>
      <c r="P773" s="9" t="str">
        <f t="shared" si="217"/>
        <v/>
      </c>
      <c r="Q773" s="9" t="str">
        <f t="shared" si="218"/>
        <v/>
      </c>
      <c r="R773" s="9" t="str">
        <f t="shared" si="219"/>
        <v/>
      </c>
      <c r="S773" s="11" t="str">
        <f t="shared" si="220"/>
        <v/>
      </c>
      <c r="T773" s="11" t="str">
        <f t="shared" si="221"/>
        <v/>
      </c>
      <c r="U773" s="11" t="str">
        <f t="shared" si="222"/>
        <v/>
      </c>
      <c r="V773" s="11" t="str">
        <f t="shared" si="223"/>
        <v/>
      </c>
    </row>
    <row r="774" spans="1:22" ht="15.75" thickBot="1" x14ac:dyDescent="0.3">
      <c r="A774" s="3" t="s">
        <v>32</v>
      </c>
      <c r="B774" s="4">
        <v>1.64</v>
      </c>
      <c r="C774" s="4">
        <v>0.38</v>
      </c>
      <c r="D774" s="4">
        <v>3.4</v>
      </c>
      <c r="E774" s="4">
        <v>1.01</v>
      </c>
      <c r="F774" s="4">
        <v>2.2799999999999998</v>
      </c>
      <c r="G774" s="5">
        <f t="shared" si="208"/>
        <v>1.64</v>
      </c>
      <c r="H774" s="5">
        <f t="shared" si="209"/>
        <v>1.01</v>
      </c>
      <c r="I774" s="5">
        <f t="shared" si="210"/>
        <v>0.38</v>
      </c>
      <c r="J774" s="5">
        <f t="shared" si="211"/>
        <v>3.4</v>
      </c>
      <c r="K774" s="7" t="str">
        <f t="shared" si="212"/>
        <v/>
      </c>
      <c r="L774" s="7" t="str">
        <f t="shared" si="213"/>
        <v/>
      </c>
      <c r="M774" s="7" t="str">
        <f t="shared" si="214"/>
        <v/>
      </c>
      <c r="N774" s="7" t="str">
        <f t="shared" si="215"/>
        <v/>
      </c>
      <c r="O774" s="9" t="str">
        <f t="shared" si="216"/>
        <v/>
      </c>
      <c r="P774" s="9" t="str">
        <f t="shared" si="217"/>
        <v/>
      </c>
      <c r="Q774" s="9" t="str">
        <f t="shared" si="218"/>
        <v/>
      </c>
      <c r="R774" s="9" t="str">
        <f t="shared" si="219"/>
        <v/>
      </c>
      <c r="S774" s="11" t="str">
        <f t="shared" si="220"/>
        <v/>
      </c>
      <c r="T774" s="11" t="str">
        <f t="shared" si="221"/>
        <v/>
      </c>
      <c r="U774" s="11" t="str">
        <f t="shared" si="222"/>
        <v/>
      </c>
      <c r="V774" s="11" t="str">
        <f t="shared" si="223"/>
        <v/>
      </c>
    </row>
    <row r="775" spans="1:22" ht="15.75" thickBot="1" x14ac:dyDescent="0.3">
      <c r="A775" s="3">
        <v>-136617</v>
      </c>
      <c r="B775" s="4">
        <v>1.64</v>
      </c>
      <c r="C775" s="4">
        <v>0.42</v>
      </c>
      <c r="D775" s="4">
        <v>4.7</v>
      </c>
      <c r="E775" s="4">
        <v>0.95</v>
      </c>
      <c r="F775" s="4">
        <v>2.3199999999999998</v>
      </c>
      <c r="G775" s="5">
        <f t="shared" si="208"/>
        <v>1.64</v>
      </c>
      <c r="H775" s="5">
        <f t="shared" si="209"/>
        <v>0.95</v>
      </c>
      <c r="I775" s="5">
        <f t="shared" si="210"/>
        <v>0.42</v>
      </c>
      <c r="J775" s="5">
        <f t="shared" si="211"/>
        <v>4.7</v>
      </c>
      <c r="K775" s="7" t="str">
        <f t="shared" si="212"/>
        <v/>
      </c>
      <c r="L775" s="7" t="str">
        <f t="shared" si="213"/>
        <v/>
      </c>
      <c r="M775" s="7" t="str">
        <f t="shared" si="214"/>
        <v/>
      </c>
      <c r="N775" s="7" t="str">
        <f t="shared" si="215"/>
        <v/>
      </c>
      <c r="O775" s="9" t="str">
        <f t="shared" si="216"/>
        <v/>
      </c>
      <c r="P775" s="9" t="str">
        <f t="shared" si="217"/>
        <v/>
      </c>
      <c r="Q775" s="9" t="str">
        <f t="shared" si="218"/>
        <v/>
      </c>
      <c r="R775" s="9" t="str">
        <f t="shared" si="219"/>
        <v/>
      </c>
      <c r="S775" s="11" t="str">
        <f t="shared" si="220"/>
        <v/>
      </c>
      <c r="T775" s="11" t="str">
        <f t="shared" si="221"/>
        <v/>
      </c>
      <c r="U775" s="11" t="str">
        <f t="shared" si="222"/>
        <v/>
      </c>
      <c r="V775" s="11" t="str">
        <f t="shared" si="223"/>
        <v/>
      </c>
    </row>
    <row r="776" spans="1:22" ht="15.75" thickBot="1" x14ac:dyDescent="0.3">
      <c r="A776" s="3" t="s">
        <v>569</v>
      </c>
      <c r="B776" s="4">
        <v>1.64</v>
      </c>
      <c r="C776" s="4">
        <v>0.5</v>
      </c>
      <c r="D776" s="4">
        <v>6.7</v>
      </c>
      <c r="E776" s="4">
        <v>0.82</v>
      </c>
      <c r="F776" s="4">
        <v>2.46</v>
      </c>
      <c r="G776" s="5">
        <f t="shared" si="208"/>
        <v>1.64</v>
      </c>
      <c r="H776" s="5">
        <f t="shared" si="209"/>
        <v>0.82</v>
      </c>
      <c r="I776" s="5">
        <f t="shared" si="210"/>
        <v>0.5</v>
      </c>
      <c r="J776" s="5">
        <f t="shared" si="211"/>
        <v>6.7</v>
      </c>
      <c r="K776" s="7" t="str">
        <f t="shared" si="212"/>
        <v/>
      </c>
      <c r="L776" s="7" t="str">
        <f t="shared" si="213"/>
        <v/>
      </c>
      <c r="M776" s="7" t="str">
        <f t="shared" si="214"/>
        <v/>
      </c>
      <c r="N776" s="7" t="str">
        <f t="shared" si="215"/>
        <v/>
      </c>
      <c r="O776" s="9" t="str">
        <f t="shared" si="216"/>
        <v/>
      </c>
      <c r="P776" s="9" t="str">
        <f t="shared" si="217"/>
        <v/>
      </c>
      <c r="Q776" s="9" t="str">
        <f t="shared" si="218"/>
        <v/>
      </c>
      <c r="R776" s="9" t="str">
        <f t="shared" si="219"/>
        <v/>
      </c>
      <c r="S776" s="11" t="str">
        <f t="shared" si="220"/>
        <v/>
      </c>
      <c r="T776" s="11" t="str">
        <f t="shared" si="221"/>
        <v/>
      </c>
      <c r="U776" s="11" t="str">
        <f t="shared" si="222"/>
        <v/>
      </c>
      <c r="V776" s="11" t="str">
        <f t="shared" si="223"/>
        <v/>
      </c>
    </row>
    <row r="777" spans="1:22" ht="15.75" thickBot="1" x14ac:dyDescent="0.3">
      <c r="A777" s="3" t="s">
        <v>24</v>
      </c>
      <c r="B777" s="4">
        <v>1.64</v>
      </c>
      <c r="C777" s="4">
        <v>0.5</v>
      </c>
      <c r="D777" s="4">
        <v>7.4</v>
      </c>
      <c r="E777" s="4">
        <v>0.82</v>
      </c>
      <c r="F777" s="4">
        <v>2.4500000000000002</v>
      </c>
      <c r="G777" s="5">
        <f t="shared" si="208"/>
        <v>1.64</v>
      </c>
      <c r="H777" s="5">
        <f t="shared" si="209"/>
        <v>0.82</v>
      </c>
      <c r="I777" s="5">
        <f t="shared" si="210"/>
        <v>0.5</v>
      </c>
      <c r="J777" s="5">
        <f t="shared" si="211"/>
        <v>7.4</v>
      </c>
      <c r="K777" s="7" t="str">
        <f t="shared" si="212"/>
        <v/>
      </c>
      <c r="L777" s="7" t="str">
        <f t="shared" si="213"/>
        <v/>
      </c>
      <c r="M777" s="7" t="str">
        <f t="shared" si="214"/>
        <v/>
      </c>
      <c r="N777" s="7" t="str">
        <f t="shared" si="215"/>
        <v/>
      </c>
      <c r="O777" s="9" t="str">
        <f t="shared" si="216"/>
        <v/>
      </c>
      <c r="P777" s="9" t="str">
        <f t="shared" si="217"/>
        <v/>
      </c>
      <c r="Q777" s="9" t="str">
        <f t="shared" si="218"/>
        <v/>
      </c>
      <c r="R777" s="9" t="str">
        <f t="shared" si="219"/>
        <v/>
      </c>
      <c r="S777" s="11" t="str">
        <f t="shared" si="220"/>
        <v/>
      </c>
      <c r="T777" s="11" t="str">
        <f t="shared" si="221"/>
        <v/>
      </c>
      <c r="U777" s="11" t="str">
        <f t="shared" si="222"/>
        <v/>
      </c>
      <c r="V777" s="11" t="str">
        <f t="shared" si="223"/>
        <v/>
      </c>
    </row>
    <row r="778" spans="1:22" ht="15.75" thickBot="1" x14ac:dyDescent="0.3">
      <c r="A778" s="3" t="s">
        <v>764</v>
      </c>
      <c r="B778" s="4">
        <v>1.64</v>
      </c>
      <c r="C778" s="4">
        <v>0.6</v>
      </c>
      <c r="D778" s="4">
        <v>7.8</v>
      </c>
      <c r="E778" s="4">
        <v>0.65</v>
      </c>
      <c r="F778" s="4">
        <v>2.62</v>
      </c>
      <c r="G778" s="5">
        <f t="shared" si="208"/>
        <v>1.64</v>
      </c>
      <c r="H778" s="5">
        <f t="shared" si="209"/>
        <v>0.65</v>
      </c>
      <c r="I778" s="5">
        <f t="shared" si="210"/>
        <v>0.6</v>
      </c>
      <c r="J778" s="5">
        <f t="shared" si="211"/>
        <v>7.8</v>
      </c>
      <c r="K778" s="7" t="str">
        <f t="shared" si="212"/>
        <v/>
      </c>
      <c r="L778" s="7" t="str">
        <f t="shared" si="213"/>
        <v/>
      </c>
      <c r="M778" s="7" t="str">
        <f t="shared" si="214"/>
        <v/>
      </c>
      <c r="N778" s="7" t="str">
        <f t="shared" si="215"/>
        <v/>
      </c>
      <c r="O778" s="9" t="str">
        <f t="shared" si="216"/>
        <v/>
      </c>
      <c r="P778" s="9" t="str">
        <f t="shared" si="217"/>
        <v/>
      </c>
      <c r="Q778" s="9" t="str">
        <f t="shared" si="218"/>
        <v/>
      </c>
      <c r="R778" s="9" t="str">
        <f t="shared" si="219"/>
        <v/>
      </c>
      <c r="S778" s="11" t="str">
        <f t="shared" si="220"/>
        <v/>
      </c>
      <c r="T778" s="11" t="str">
        <f t="shared" si="221"/>
        <v/>
      </c>
      <c r="U778" s="11" t="str">
        <f t="shared" si="222"/>
        <v/>
      </c>
      <c r="V778" s="11" t="str">
        <f t="shared" si="223"/>
        <v/>
      </c>
    </row>
    <row r="779" spans="1:22" ht="15.75" thickBot="1" x14ac:dyDescent="0.3">
      <c r="A779" s="3" t="s">
        <v>794</v>
      </c>
      <c r="B779" s="4">
        <v>1.64</v>
      </c>
      <c r="C779" s="4">
        <v>0.49</v>
      </c>
      <c r="D779" s="4">
        <v>8.6</v>
      </c>
      <c r="E779" s="4">
        <v>0.84</v>
      </c>
      <c r="F779" s="4">
        <v>2.44</v>
      </c>
      <c r="G779" s="5">
        <f t="shared" si="208"/>
        <v>1.64</v>
      </c>
      <c r="H779" s="5">
        <f t="shared" si="209"/>
        <v>0.84</v>
      </c>
      <c r="I779" s="5">
        <f t="shared" si="210"/>
        <v>0.49</v>
      </c>
      <c r="J779" s="5">
        <f t="shared" si="211"/>
        <v>8.6</v>
      </c>
      <c r="K779" s="7" t="str">
        <f t="shared" si="212"/>
        <v/>
      </c>
      <c r="L779" s="7" t="str">
        <f t="shared" si="213"/>
        <v/>
      </c>
      <c r="M779" s="7" t="str">
        <f t="shared" si="214"/>
        <v/>
      </c>
      <c r="N779" s="7" t="str">
        <f t="shared" si="215"/>
        <v/>
      </c>
      <c r="O779" s="9" t="str">
        <f t="shared" si="216"/>
        <v/>
      </c>
      <c r="P779" s="9" t="str">
        <f t="shared" si="217"/>
        <v/>
      </c>
      <c r="Q779" s="9" t="str">
        <f t="shared" si="218"/>
        <v/>
      </c>
      <c r="R779" s="9" t="str">
        <f t="shared" si="219"/>
        <v/>
      </c>
      <c r="S779" s="11" t="str">
        <f t="shared" si="220"/>
        <v/>
      </c>
      <c r="T779" s="11" t="str">
        <f t="shared" si="221"/>
        <v/>
      </c>
      <c r="U779" s="11" t="str">
        <f t="shared" si="222"/>
        <v/>
      </c>
      <c r="V779" s="11" t="str">
        <f t="shared" si="223"/>
        <v/>
      </c>
    </row>
    <row r="780" spans="1:22" ht="15.75" thickBot="1" x14ac:dyDescent="0.3">
      <c r="A780" s="3">
        <v>-89958</v>
      </c>
      <c r="B780" s="4">
        <v>1.64</v>
      </c>
      <c r="C780" s="4">
        <v>0.89</v>
      </c>
      <c r="D780" s="4">
        <v>10</v>
      </c>
      <c r="E780" s="4">
        <v>0.19</v>
      </c>
      <c r="F780" s="4">
        <v>3.1</v>
      </c>
      <c r="G780" s="5">
        <f t="shared" si="208"/>
        <v>1.64</v>
      </c>
      <c r="H780" s="5">
        <f t="shared" si="209"/>
        <v>0.19</v>
      </c>
      <c r="I780" s="5">
        <f t="shared" si="210"/>
        <v>0.89</v>
      </c>
      <c r="J780" s="5">
        <f t="shared" si="211"/>
        <v>10</v>
      </c>
      <c r="K780" s="7" t="str">
        <f t="shared" si="212"/>
        <v/>
      </c>
      <c r="L780" s="7" t="str">
        <f t="shared" si="213"/>
        <v/>
      </c>
      <c r="M780" s="7" t="str">
        <f t="shared" si="214"/>
        <v/>
      </c>
      <c r="N780" s="7" t="str">
        <f t="shared" si="215"/>
        <v/>
      </c>
      <c r="O780" s="9" t="str">
        <f t="shared" si="216"/>
        <v/>
      </c>
      <c r="P780" s="9" t="str">
        <f t="shared" si="217"/>
        <v/>
      </c>
      <c r="Q780" s="9" t="str">
        <f t="shared" si="218"/>
        <v/>
      </c>
      <c r="R780" s="9" t="str">
        <f t="shared" si="219"/>
        <v/>
      </c>
      <c r="S780" s="11" t="str">
        <f t="shared" si="220"/>
        <v/>
      </c>
      <c r="T780" s="11" t="str">
        <f t="shared" si="221"/>
        <v/>
      </c>
      <c r="U780" s="11" t="str">
        <f t="shared" si="222"/>
        <v/>
      </c>
      <c r="V780" s="11" t="str">
        <f t="shared" si="223"/>
        <v/>
      </c>
    </row>
    <row r="781" spans="1:22" ht="15.75" thickBot="1" x14ac:dyDescent="0.3">
      <c r="A781" s="3" t="s">
        <v>785</v>
      </c>
      <c r="B781" s="4">
        <v>1.64</v>
      </c>
      <c r="C781" s="4">
        <v>0.46</v>
      </c>
      <c r="D781" s="4">
        <v>11</v>
      </c>
      <c r="E781" s="4">
        <v>0.89</v>
      </c>
      <c r="F781" s="4">
        <v>2.4</v>
      </c>
      <c r="G781" s="5">
        <f t="shared" si="208"/>
        <v>1.64</v>
      </c>
      <c r="H781" s="5">
        <f t="shared" si="209"/>
        <v>0.89</v>
      </c>
      <c r="I781" s="5">
        <f t="shared" si="210"/>
        <v>0.46</v>
      </c>
      <c r="J781" s="5">
        <f t="shared" si="211"/>
        <v>11</v>
      </c>
      <c r="K781" s="7" t="str">
        <f t="shared" si="212"/>
        <v/>
      </c>
      <c r="L781" s="7" t="str">
        <f t="shared" si="213"/>
        <v/>
      </c>
      <c r="M781" s="7" t="str">
        <f t="shared" si="214"/>
        <v/>
      </c>
      <c r="N781" s="7" t="str">
        <f t="shared" si="215"/>
        <v/>
      </c>
      <c r="O781" s="9" t="str">
        <f t="shared" si="216"/>
        <v/>
      </c>
      <c r="P781" s="9" t="str">
        <f t="shared" si="217"/>
        <v/>
      </c>
      <c r="Q781" s="9" t="str">
        <f t="shared" si="218"/>
        <v/>
      </c>
      <c r="R781" s="9" t="str">
        <f t="shared" si="219"/>
        <v/>
      </c>
      <c r="S781" s="11" t="str">
        <f t="shared" si="220"/>
        <v/>
      </c>
      <c r="T781" s="11" t="str">
        <f t="shared" si="221"/>
        <v/>
      </c>
      <c r="U781" s="11" t="str">
        <f t="shared" si="222"/>
        <v/>
      </c>
      <c r="V781" s="11" t="str">
        <f t="shared" si="223"/>
        <v/>
      </c>
    </row>
    <row r="782" spans="1:22" ht="15.75" thickBot="1" x14ac:dyDescent="0.3">
      <c r="A782" s="3" t="s">
        <v>229</v>
      </c>
      <c r="B782" s="4">
        <v>1.64</v>
      </c>
      <c r="C782" s="4">
        <v>0.7</v>
      </c>
      <c r="D782" s="4">
        <v>13.5</v>
      </c>
      <c r="E782" s="4">
        <v>0.49</v>
      </c>
      <c r="F782" s="4">
        <v>2.79</v>
      </c>
      <c r="G782" s="5">
        <f t="shared" si="208"/>
        <v>1.64</v>
      </c>
      <c r="H782" s="5">
        <f t="shared" si="209"/>
        <v>0.49</v>
      </c>
      <c r="I782" s="5">
        <f t="shared" si="210"/>
        <v>0.7</v>
      </c>
      <c r="J782" s="5">
        <f t="shared" si="211"/>
        <v>13.5</v>
      </c>
      <c r="K782" s="7" t="str">
        <f t="shared" si="212"/>
        <v/>
      </c>
      <c r="L782" s="7" t="str">
        <f t="shared" si="213"/>
        <v/>
      </c>
      <c r="M782" s="7" t="str">
        <f t="shared" si="214"/>
        <v/>
      </c>
      <c r="N782" s="7" t="str">
        <f t="shared" si="215"/>
        <v/>
      </c>
      <c r="O782" s="9" t="str">
        <f t="shared" si="216"/>
        <v/>
      </c>
      <c r="P782" s="9" t="str">
        <f t="shared" si="217"/>
        <v/>
      </c>
      <c r="Q782" s="9" t="str">
        <f t="shared" si="218"/>
        <v/>
      </c>
      <c r="R782" s="9" t="str">
        <f t="shared" si="219"/>
        <v/>
      </c>
      <c r="S782" s="11" t="str">
        <f t="shared" si="220"/>
        <v/>
      </c>
      <c r="T782" s="11" t="str">
        <f t="shared" si="221"/>
        <v/>
      </c>
      <c r="U782" s="11" t="str">
        <f t="shared" si="222"/>
        <v/>
      </c>
      <c r="V782" s="11" t="str">
        <f t="shared" si="223"/>
        <v/>
      </c>
    </row>
    <row r="783" spans="1:22" ht="15.75" thickBot="1" x14ac:dyDescent="0.3">
      <c r="A783" s="3" t="s">
        <v>190</v>
      </c>
      <c r="B783" s="4">
        <v>1.64</v>
      </c>
      <c r="C783" s="4">
        <v>0.37</v>
      </c>
      <c r="D783" s="4">
        <v>13.9</v>
      </c>
      <c r="E783" s="4">
        <v>1.04</v>
      </c>
      <c r="F783" s="4">
        <v>2.25</v>
      </c>
      <c r="G783" s="5" t="str">
        <f t="shared" si="208"/>
        <v/>
      </c>
      <c r="H783" s="5" t="str">
        <f t="shared" si="209"/>
        <v/>
      </c>
      <c r="I783" s="5" t="str">
        <f t="shared" si="210"/>
        <v/>
      </c>
      <c r="J783" s="5" t="str">
        <f t="shared" si="211"/>
        <v/>
      </c>
      <c r="K783" s="7" t="str">
        <f t="shared" si="212"/>
        <v/>
      </c>
      <c r="L783" s="7" t="str">
        <f t="shared" si="213"/>
        <v/>
      </c>
      <c r="M783" s="7" t="str">
        <f t="shared" si="214"/>
        <v/>
      </c>
      <c r="N783" s="7" t="str">
        <f t="shared" si="215"/>
        <v/>
      </c>
      <c r="O783" s="9">
        <f t="shared" si="216"/>
        <v>1.64</v>
      </c>
      <c r="P783" s="9">
        <f t="shared" si="217"/>
        <v>1.04</v>
      </c>
      <c r="Q783" s="9">
        <f t="shared" si="218"/>
        <v>0.37</v>
      </c>
      <c r="R783" s="9">
        <f t="shared" si="219"/>
        <v>13.9</v>
      </c>
      <c r="S783" s="11" t="str">
        <f t="shared" si="220"/>
        <v/>
      </c>
      <c r="T783" s="11" t="str">
        <f t="shared" si="221"/>
        <v/>
      </c>
      <c r="U783" s="11" t="str">
        <f t="shared" si="222"/>
        <v/>
      </c>
      <c r="V783" s="11" t="str">
        <f t="shared" si="223"/>
        <v/>
      </c>
    </row>
    <row r="784" spans="1:22" ht="15.75" thickBot="1" x14ac:dyDescent="0.3">
      <c r="A784" s="3" t="s">
        <v>360</v>
      </c>
      <c r="B784" s="4">
        <v>1.64</v>
      </c>
      <c r="C784" s="4">
        <v>0.74</v>
      </c>
      <c r="D784" s="4">
        <v>16.5</v>
      </c>
      <c r="E784" s="4">
        <v>0.43</v>
      </c>
      <c r="F784" s="4">
        <v>2.85</v>
      </c>
      <c r="G784" s="5">
        <f t="shared" si="208"/>
        <v>1.64</v>
      </c>
      <c r="H784" s="5">
        <f t="shared" si="209"/>
        <v>0.43</v>
      </c>
      <c r="I784" s="5">
        <f t="shared" si="210"/>
        <v>0.74</v>
      </c>
      <c r="J784" s="5">
        <f t="shared" si="211"/>
        <v>16.5</v>
      </c>
      <c r="K784" s="7" t="str">
        <f t="shared" si="212"/>
        <v/>
      </c>
      <c r="L784" s="7" t="str">
        <f t="shared" si="213"/>
        <v/>
      </c>
      <c r="M784" s="7" t="str">
        <f t="shared" si="214"/>
        <v/>
      </c>
      <c r="N784" s="7" t="str">
        <f t="shared" si="215"/>
        <v/>
      </c>
      <c r="O784" s="9" t="str">
        <f t="shared" si="216"/>
        <v/>
      </c>
      <c r="P784" s="9" t="str">
        <f t="shared" si="217"/>
        <v/>
      </c>
      <c r="Q784" s="9" t="str">
        <f t="shared" si="218"/>
        <v/>
      </c>
      <c r="R784" s="9" t="str">
        <f t="shared" si="219"/>
        <v/>
      </c>
      <c r="S784" s="11" t="str">
        <f t="shared" si="220"/>
        <v/>
      </c>
      <c r="T784" s="11" t="str">
        <f t="shared" si="221"/>
        <v/>
      </c>
      <c r="U784" s="11" t="str">
        <f t="shared" si="222"/>
        <v/>
      </c>
      <c r="V784" s="11" t="str">
        <f t="shared" si="223"/>
        <v/>
      </c>
    </row>
    <row r="785" spans="1:22" ht="15.75" thickBot="1" x14ac:dyDescent="0.3">
      <c r="A785" s="3" t="s">
        <v>707</v>
      </c>
      <c r="B785" s="4">
        <v>1.65</v>
      </c>
      <c r="C785" s="4">
        <v>0.54</v>
      </c>
      <c r="D785" s="4">
        <v>3.4</v>
      </c>
      <c r="E785" s="4">
        <v>0.76</v>
      </c>
      <c r="F785" s="4">
        <v>2.5499999999999998</v>
      </c>
      <c r="G785" s="5">
        <f t="shared" si="208"/>
        <v>1.65</v>
      </c>
      <c r="H785" s="5">
        <f t="shared" si="209"/>
        <v>0.76</v>
      </c>
      <c r="I785" s="5">
        <f t="shared" si="210"/>
        <v>0.54</v>
      </c>
      <c r="J785" s="5">
        <f t="shared" si="211"/>
        <v>3.4</v>
      </c>
      <c r="K785" s="7" t="str">
        <f t="shared" si="212"/>
        <v/>
      </c>
      <c r="L785" s="7" t="str">
        <f t="shared" si="213"/>
        <v/>
      </c>
      <c r="M785" s="7" t="str">
        <f t="shared" si="214"/>
        <v/>
      </c>
      <c r="N785" s="7" t="str">
        <f t="shared" si="215"/>
        <v/>
      </c>
      <c r="O785" s="9" t="str">
        <f t="shared" si="216"/>
        <v/>
      </c>
      <c r="P785" s="9" t="str">
        <f t="shared" si="217"/>
        <v/>
      </c>
      <c r="Q785" s="9" t="str">
        <f t="shared" si="218"/>
        <v/>
      </c>
      <c r="R785" s="9" t="str">
        <f t="shared" si="219"/>
        <v/>
      </c>
      <c r="S785" s="11" t="str">
        <f t="shared" si="220"/>
        <v/>
      </c>
      <c r="T785" s="11" t="str">
        <f t="shared" si="221"/>
        <v/>
      </c>
      <c r="U785" s="11" t="str">
        <f t="shared" si="222"/>
        <v/>
      </c>
      <c r="V785" s="11" t="str">
        <f t="shared" si="223"/>
        <v/>
      </c>
    </row>
    <row r="786" spans="1:22" ht="15.75" thickBot="1" x14ac:dyDescent="0.3">
      <c r="A786" s="3">
        <v>-357024</v>
      </c>
      <c r="B786" s="4">
        <v>1.65</v>
      </c>
      <c r="C786" s="4">
        <v>0.4</v>
      </c>
      <c r="D786" s="4">
        <v>3.7</v>
      </c>
      <c r="E786" s="4">
        <v>0.99</v>
      </c>
      <c r="F786" s="4">
        <v>2.3199999999999998</v>
      </c>
      <c r="G786" s="5">
        <f t="shared" si="208"/>
        <v>1.65</v>
      </c>
      <c r="H786" s="5">
        <f t="shared" si="209"/>
        <v>0.99</v>
      </c>
      <c r="I786" s="5">
        <f t="shared" si="210"/>
        <v>0.4</v>
      </c>
      <c r="J786" s="5">
        <f t="shared" si="211"/>
        <v>3.7</v>
      </c>
      <c r="K786" s="7" t="str">
        <f t="shared" si="212"/>
        <v/>
      </c>
      <c r="L786" s="7" t="str">
        <f t="shared" si="213"/>
        <v/>
      </c>
      <c r="M786" s="7" t="str">
        <f t="shared" si="214"/>
        <v/>
      </c>
      <c r="N786" s="7" t="str">
        <f t="shared" si="215"/>
        <v/>
      </c>
      <c r="O786" s="9" t="str">
        <f t="shared" si="216"/>
        <v/>
      </c>
      <c r="P786" s="9" t="str">
        <f t="shared" si="217"/>
        <v/>
      </c>
      <c r="Q786" s="9" t="str">
        <f t="shared" si="218"/>
        <v/>
      </c>
      <c r="R786" s="9" t="str">
        <f t="shared" si="219"/>
        <v/>
      </c>
      <c r="S786" s="11" t="str">
        <f t="shared" si="220"/>
        <v/>
      </c>
      <c r="T786" s="11" t="str">
        <f t="shared" si="221"/>
        <v/>
      </c>
      <c r="U786" s="11" t="str">
        <f t="shared" si="222"/>
        <v/>
      </c>
      <c r="V786" s="11" t="str">
        <f t="shared" si="223"/>
        <v/>
      </c>
    </row>
    <row r="787" spans="1:22" ht="15.75" thickBot="1" x14ac:dyDescent="0.3">
      <c r="A787" s="3">
        <v>-199145</v>
      </c>
      <c r="B787" s="4">
        <v>1.65</v>
      </c>
      <c r="C787" s="4">
        <v>0.73</v>
      </c>
      <c r="D787" s="4">
        <v>3.8</v>
      </c>
      <c r="E787" s="4">
        <v>0.44</v>
      </c>
      <c r="F787" s="4">
        <v>2.86</v>
      </c>
      <c r="G787" s="5">
        <f t="shared" si="208"/>
        <v>1.65</v>
      </c>
      <c r="H787" s="5">
        <f t="shared" si="209"/>
        <v>0.44</v>
      </c>
      <c r="I787" s="5">
        <f t="shared" si="210"/>
        <v>0.73</v>
      </c>
      <c r="J787" s="5">
        <f t="shared" si="211"/>
        <v>3.8</v>
      </c>
      <c r="K787" s="7" t="str">
        <f t="shared" si="212"/>
        <v/>
      </c>
      <c r="L787" s="7" t="str">
        <f t="shared" si="213"/>
        <v/>
      </c>
      <c r="M787" s="7" t="str">
        <f t="shared" si="214"/>
        <v/>
      </c>
      <c r="N787" s="7" t="str">
        <f t="shared" si="215"/>
        <v/>
      </c>
      <c r="O787" s="9" t="str">
        <f t="shared" si="216"/>
        <v/>
      </c>
      <c r="P787" s="9" t="str">
        <f t="shared" si="217"/>
        <v/>
      </c>
      <c r="Q787" s="9" t="str">
        <f t="shared" si="218"/>
        <v/>
      </c>
      <c r="R787" s="9" t="str">
        <f t="shared" si="219"/>
        <v/>
      </c>
      <c r="S787" s="11" t="str">
        <f t="shared" si="220"/>
        <v/>
      </c>
      <c r="T787" s="11" t="str">
        <f t="shared" si="221"/>
        <v/>
      </c>
      <c r="U787" s="11" t="str">
        <f t="shared" si="222"/>
        <v/>
      </c>
      <c r="V787" s="11" t="str">
        <f t="shared" si="223"/>
        <v/>
      </c>
    </row>
    <row r="788" spans="1:22" ht="15.75" thickBot="1" x14ac:dyDescent="0.3">
      <c r="A788" s="3" t="s">
        <v>521</v>
      </c>
      <c r="B788" s="4">
        <v>1.65</v>
      </c>
      <c r="C788" s="4">
        <v>0.45</v>
      </c>
      <c r="D788" s="4">
        <v>4</v>
      </c>
      <c r="E788" s="4">
        <v>0.91</v>
      </c>
      <c r="F788" s="4">
        <v>2.39</v>
      </c>
      <c r="G788" s="5">
        <f t="shared" si="208"/>
        <v>1.65</v>
      </c>
      <c r="H788" s="5">
        <f t="shared" si="209"/>
        <v>0.91</v>
      </c>
      <c r="I788" s="5">
        <f t="shared" si="210"/>
        <v>0.45</v>
      </c>
      <c r="J788" s="5">
        <f t="shared" si="211"/>
        <v>4</v>
      </c>
      <c r="K788" s="7" t="str">
        <f t="shared" si="212"/>
        <v/>
      </c>
      <c r="L788" s="7" t="str">
        <f t="shared" si="213"/>
        <v/>
      </c>
      <c r="M788" s="7" t="str">
        <f t="shared" si="214"/>
        <v/>
      </c>
      <c r="N788" s="7" t="str">
        <f t="shared" si="215"/>
        <v/>
      </c>
      <c r="O788" s="9" t="str">
        <f t="shared" si="216"/>
        <v/>
      </c>
      <c r="P788" s="9" t="str">
        <f t="shared" si="217"/>
        <v/>
      </c>
      <c r="Q788" s="9" t="str">
        <f t="shared" si="218"/>
        <v/>
      </c>
      <c r="R788" s="9" t="str">
        <f t="shared" si="219"/>
        <v/>
      </c>
      <c r="S788" s="11" t="str">
        <f t="shared" si="220"/>
        <v/>
      </c>
      <c r="T788" s="11" t="str">
        <f t="shared" si="221"/>
        <v/>
      </c>
      <c r="U788" s="11" t="str">
        <f t="shared" si="222"/>
        <v/>
      </c>
      <c r="V788" s="11" t="str">
        <f t="shared" si="223"/>
        <v/>
      </c>
    </row>
    <row r="789" spans="1:22" ht="15.75" thickBot="1" x14ac:dyDescent="0.3">
      <c r="A789" s="3">
        <v>-373135</v>
      </c>
      <c r="B789" s="4">
        <v>1.65</v>
      </c>
      <c r="C789" s="4">
        <v>0.5</v>
      </c>
      <c r="D789" s="4">
        <v>4.4000000000000004</v>
      </c>
      <c r="E789" s="4">
        <v>0.83</v>
      </c>
      <c r="F789" s="4">
        <v>2.48</v>
      </c>
      <c r="G789" s="5">
        <f t="shared" si="208"/>
        <v>1.65</v>
      </c>
      <c r="H789" s="5">
        <f t="shared" si="209"/>
        <v>0.83</v>
      </c>
      <c r="I789" s="5">
        <f t="shared" si="210"/>
        <v>0.5</v>
      </c>
      <c r="J789" s="5">
        <f t="shared" si="211"/>
        <v>4.4000000000000004</v>
      </c>
      <c r="K789" s="7" t="str">
        <f t="shared" si="212"/>
        <v/>
      </c>
      <c r="L789" s="7" t="str">
        <f t="shared" si="213"/>
        <v/>
      </c>
      <c r="M789" s="7" t="str">
        <f t="shared" si="214"/>
        <v/>
      </c>
      <c r="N789" s="7" t="str">
        <f t="shared" si="215"/>
        <v/>
      </c>
      <c r="O789" s="9" t="str">
        <f t="shared" si="216"/>
        <v/>
      </c>
      <c r="P789" s="9" t="str">
        <f t="shared" si="217"/>
        <v/>
      </c>
      <c r="Q789" s="9" t="str">
        <f t="shared" si="218"/>
        <v/>
      </c>
      <c r="R789" s="9" t="str">
        <f t="shared" si="219"/>
        <v/>
      </c>
      <c r="S789" s="11" t="str">
        <f t="shared" si="220"/>
        <v/>
      </c>
      <c r="T789" s="11" t="str">
        <f t="shared" si="221"/>
        <v/>
      </c>
      <c r="U789" s="11" t="str">
        <f t="shared" si="222"/>
        <v/>
      </c>
      <c r="V789" s="11" t="str">
        <f t="shared" si="223"/>
        <v/>
      </c>
    </row>
    <row r="790" spans="1:22" ht="15.75" thickBot="1" x14ac:dyDescent="0.3">
      <c r="A790" s="3" t="s">
        <v>449</v>
      </c>
      <c r="B790" s="4">
        <v>1.65</v>
      </c>
      <c r="C790" s="4">
        <v>0.69</v>
      </c>
      <c r="D790" s="4">
        <v>7.3</v>
      </c>
      <c r="E790" s="4">
        <v>0.51</v>
      </c>
      <c r="F790" s="4">
        <v>2.79</v>
      </c>
      <c r="G790" s="5">
        <f t="shared" si="208"/>
        <v>1.65</v>
      </c>
      <c r="H790" s="5">
        <f t="shared" si="209"/>
        <v>0.51</v>
      </c>
      <c r="I790" s="5">
        <f t="shared" si="210"/>
        <v>0.69</v>
      </c>
      <c r="J790" s="5">
        <f t="shared" si="211"/>
        <v>7.3</v>
      </c>
      <c r="K790" s="7" t="str">
        <f t="shared" si="212"/>
        <v/>
      </c>
      <c r="L790" s="7" t="str">
        <f t="shared" si="213"/>
        <v/>
      </c>
      <c r="M790" s="7" t="str">
        <f t="shared" si="214"/>
        <v/>
      </c>
      <c r="N790" s="7" t="str">
        <f t="shared" si="215"/>
        <v/>
      </c>
      <c r="O790" s="9" t="str">
        <f t="shared" si="216"/>
        <v/>
      </c>
      <c r="P790" s="9" t="str">
        <f t="shared" si="217"/>
        <v/>
      </c>
      <c r="Q790" s="9" t="str">
        <f t="shared" si="218"/>
        <v/>
      </c>
      <c r="R790" s="9" t="str">
        <f t="shared" si="219"/>
        <v/>
      </c>
      <c r="S790" s="11" t="str">
        <f t="shared" si="220"/>
        <v/>
      </c>
      <c r="T790" s="11" t="str">
        <f t="shared" si="221"/>
        <v/>
      </c>
      <c r="U790" s="11" t="str">
        <f t="shared" si="222"/>
        <v/>
      </c>
      <c r="V790" s="11" t="str">
        <f t="shared" si="223"/>
        <v/>
      </c>
    </row>
    <row r="791" spans="1:22" ht="15.75" thickBot="1" x14ac:dyDescent="0.3">
      <c r="A791" s="3" t="s">
        <v>1009</v>
      </c>
      <c r="B791" s="4">
        <v>1.65</v>
      </c>
      <c r="C791" s="4">
        <v>0.53</v>
      </c>
      <c r="D791" s="4">
        <v>7.5</v>
      </c>
      <c r="E791" s="4">
        <v>0.77</v>
      </c>
      <c r="F791" s="4">
        <v>2.54</v>
      </c>
      <c r="G791" s="5">
        <f t="shared" si="208"/>
        <v>1.65</v>
      </c>
      <c r="H791" s="5">
        <f t="shared" si="209"/>
        <v>0.77</v>
      </c>
      <c r="I791" s="5">
        <f t="shared" si="210"/>
        <v>0.53</v>
      </c>
      <c r="J791" s="5">
        <f t="shared" si="211"/>
        <v>7.5</v>
      </c>
      <c r="K791" s="7" t="str">
        <f t="shared" si="212"/>
        <v/>
      </c>
      <c r="L791" s="7" t="str">
        <f t="shared" si="213"/>
        <v/>
      </c>
      <c r="M791" s="7" t="str">
        <f t="shared" si="214"/>
        <v/>
      </c>
      <c r="N791" s="7" t="str">
        <f t="shared" si="215"/>
        <v/>
      </c>
      <c r="O791" s="9" t="str">
        <f t="shared" si="216"/>
        <v/>
      </c>
      <c r="P791" s="9" t="str">
        <f t="shared" si="217"/>
        <v/>
      </c>
      <c r="Q791" s="9" t="str">
        <f t="shared" si="218"/>
        <v/>
      </c>
      <c r="R791" s="9" t="str">
        <f t="shared" si="219"/>
        <v/>
      </c>
      <c r="S791" s="11" t="str">
        <f t="shared" si="220"/>
        <v/>
      </c>
      <c r="T791" s="11" t="str">
        <f t="shared" si="221"/>
        <v/>
      </c>
      <c r="U791" s="11" t="str">
        <f t="shared" si="222"/>
        <v/>
      </c>
      <c r="V791" s="11" t="str">
        <f t="shared" si="223"/>
        <v/>
      </c>
    </row>
    <row r="792" spans="1:22" ht="15.75" thickBot="1" x14ac:dyDescent="0.3">
      <c r="A792" s="3">
        <v>-434188</v>
      </c>
      <c r="B792" s="4">
        <v>1.65</v>
      </c>
      <c r="C792" s="4">
        <v>0.76</v>
      </c>
      <c r="D792" s="4">
        <v>23.4</v>
      </c>
      <c r="E792" s="4">
        <v>0.39</v>
      </c>
      <c r="F792" s="4">
        <v>2.9</v>
      </c>
      <c r="G792" s="5">
        <f t="shared" si="208"/>
        <v>1.65</v>
      </c>
      <c r="H792" s="5">
        <f t="shared" si="209"/>
        <v>0.39</v>
      </c>
      <c r="I792" s="5">
        <f t="shared" si="210"/>
        <v>0.76</v>
      </c>
      <c r="J792" s="5">
        <f t="shared" si="211"/>
        <v>23.4</v>
      </c>
      <c r="K792" s="7" t="str">
        <f t="shared" si="212"/>
        <v/>
      </c>
      <c r="L792" s="7" t="str">
        <f t="shared" si="213"/>
        <v/>
      </c>
      <c r="M792" s="7" t="str">
        <f t="shared" si="214"/>
        <v/>
      </c>
      <c r="N792" s="7" t="str">
        <f t="shared" si="215"/>
        <v/>
      </c>
      <c r="O792" s="9" t="str">
        <f t="shared" si="216"/>
        <v/>
      </c>
      <c r="P792" s="9" t="str">
        <f t="shared" si="217"/>
        <v/>
      </c>
      <c r="Q792" s="9" t="str">
        <f t="shared" si="218"/>
        <v/>
      </c>
      <c r="R792" s="9" t="str">
        <f t="shared" si="219"/>
        <v/>
      </c>
      <c r="S792" s="11" t="str">
        <f t="shared" si="220"/>
        <v/>
      </c>
      <c r="T792" s="11" t="str">
        <f t="shared" si="221"/>
        <v/>
      </c>
      <c r="U792" s="11" t="str">
        <f t="shared" si="222"/>
        <v/>
      </c>
      <c r="V792" s="11" t="str">
        <f t="shared" si="223"/>
        <v/>
      </c>
    </row>
    <row r="793" spans="1:22" ht="15.75" thickBot="1" x14ac:dyDescent="0.3">
      <c r="A793" s="3" t="s">
        <v>1050</v>
      </c>
      <c r="B793" s="4">
        <v>1.65</v>
      </c>
      <c r="C793" s="4">
        <v>0.54</v>
      </c>
      <c r="D793" s="4">
        <v>27.7</v>
      </c>
      <c r="E793" s="4">
        <v>0.75</v>
      </c>
      <c r="F793" s="4">
        <v>2.5499999999999998</v>
      </c>
      <c r="G793" s="5">
        <f t="shared" si="208"/>
        <v>1.65</v>
      </c>
      <c r="H793" s="5">
        <f t="shared" si="209"/>
        <v>0.75</v>
      </c>
      <c r="I793" s="5">
        <f t="shared" si="210"/>
        <v>0.54</v>
      </c>
      <c r="J793" s="5">
        <f t="shared" si="211"/>
        <v>27.7</v>
      </c>
      <c r="K793" s="7" t="str">
        <f t="shared" si="212"/>
        <v/>
      </c>
      <c r="L793" s="7" t="str">
        <f t="shared" si="213"/>
        <v/>
      </c>
      <c r="M793" s="7" t="str">
        <f t="shared" si="214"/>
        <v/>
      </c>
      <c r="N793" s="7" t="str">
        <f t="shared" si="215"/>
        <v/>
      </c>
      <c r="O793" s="9" t="str">
        <f t="shared" si="216"/>
        <v/>
      </c>
      <c r="P793" s="9" t="str">
        <f t="shared" si="217"/>
        <v/>
      </c>
      <c r="Q793" s="9" t="str">
        <f t="shared" si="218"/>
        <v/>
      </c>
      <c r="R793" s="9" t="str">
        <f t="shared" si="219"/>
        <v/>
      </c>
      <c r="S793" s="11" t="str">
        <f t="shared" si="220"/>
        <v/>
      </c>
      <c r="T793" s="11" t="str">
        <f t="shared" si="221"/>
        <v/>
      </c>
      <c r="U793" s="11" t="str">
        <f t="shared" si="222"/>
        <v/>
      </c>
      <c r="V793" s="11" t="str">
        <f t="shared" si="223"/>
        <v/>
      </c>
    </row>
    <row r="794" spans="1:22" ht="15.75" thickBot="1" x14ac:dyDescent="0.3">
      <c r="A794" s="3" t="s">
        <v>162</v>
      </c>
      <c r="B794" s="4">
        <v>1.65</v>
      </c>
      <c r="C794" s="4">
        <v>0.51</v>
      </c>
      <c r="D794" s="4">
        <v>42</v>
      </c>
      <c r="E794" s="4">
        <v>0.81</v>
      </c>
      <c r="F794" s="4">
        <v>2.48</v>
      </c>
      <c r="G794" s="5">
        <f t="shared" si="208"/>
        <v>1.65</v>
      </c>
      <c r="H794" s="5">
        <f t="shared" si="209"/>
        <v>0.81</v>
      </c>
      <c r="I794" s="5">
        <f t="shared" si="210"/>
        <v>0.51</v>
      </c>
      <c r="J794" s="5">
        <f t="shared" si="211"/>
        <v>42</v>
      </c>
      <c r="K794" s="7" t="str">
        <f t="shared" si="212"/>
        <v/>
      </c>
      <c r="L794" s="7" t="str">
        <f t="shared" si="213"/>
        <v/>
      </c>
      <c r="M794" s="7" t="str">
        <f t="shared" si="214"/>
        <v/>
      </c>
      <c r="N794" s="7" t="str">
        <f t="shared" si="215"/>
        <v/>
      </c>
      <c r="O794" s="9" t="str">
        <f t="shared" si="216"/>
        <v/>
      </c>
      <c r="P794" s="9" t="str">
        <f t="shared" si="217"/>
        <v/>
      </c>
      <c r="Q794" s="9" t="str">
        <f t="shared" si="218"/>
        <v/>
      </c>
      <c r="R794" s="9" t="str">
        <f t="shared" si="219"/>
        <v/>
      </c>
      <c r="S794" s="11" t="str">
        <f t="shared" si="220"/>
        <v/>
      </c>
      <c r="T794" s="11" t="str">
        <f t="shared" si="221"/>
        <v/>
      </c>
      <c r="U794" s="11" t="str">
        <f t="shared" si="222"/>
        <v/>
      </c>
      <c r="V794" s="11" t="str">
        <f t="shared" si="223"/>
        <v/>
      </c>
    </row>
    <row r="795" spans="1:22" ht="15.75" thickBot="1" x14ac:dyDescent="0.3">
      <c r="A795" s="3" t="s">
        <v>330</v>
      </c>
      <c r="B795" s="4">
        <v>1.66</v>
      </c>
      <c r="C795" s="4">
        <v>0.56999999999999995</v>
      </c>
      <c r="D795" s="4">
        <v>1.2</v>
      </c>
      <c r="E795" s="4">
        <v>0.7</v>
      </c>
      <c r="F795" s="4">
        <v>2.61</v>
      </c>
      <c r="G795" s="5">
        <f t="shared" si="208"/>
        <v>1.66</v>
      </c>
      <c r="H795" s="5">
        <f t="shared" si="209"/>
        <v>0.7</v>
      </c>
      <c r="I795" s="5">
        <f t="shared" si="210"/>
        <v>0.56999999999999995</v>
      </c>
      <c r="J795" s="5">
        <f t="shared" si="211"/>
        <v>1.2</v>
      </c>
      <c r="K795" s="7" t="str">
        <f t="shared" si="212"/>
        <v/>
      </c>
      <c r="L795" s="7" t="str">
        <f t="shared" si="213"/>
        <v/>
      </c>
      <c r="M795" s="7" t="str">
        <f t="shared" si="214"/>
        <v/>
      </c>
      <c r="N795" s="7" t="str">
        <f t="shared" si="215"/>
        <v/>
      </c>
      <c r="O795" s="9" t="str">
        <f t="shared" si="216"/>
        <v/>
      </c>
      <c r="P795" s="9" t="str">
        <f t="shared" si="217"/>
        <v/>
      </c>
      <c r="Q795" s="9" t="str">
        <f t="shared" si="218"/>
        <v/>
      </c>
      <c r="R795" s="9" t="str">
        <f t="shared" si="219"/>
        <v/>
      </c>
      <c r="S795" s="11" t="str">
        <f t="shared" si="220"/>
        <v/>
      </c>
      <c r="T795" s="11" t="str">
        <f t="shared" si="221"/>
        <v/>
      </c>
      <c r="U795" s="11" t="str">
        <f t="shared" si="222"/>
        <v/>
      </c>
      <c r="V795" s="11" t="str">
        <f t="shared" si="223"/>
        <v/>
      </c>
    </row>
    <row r="796" spans="1:22" ht="15.75" thickBot="1" x14ac:dyDescent="0.3">
      <c r="A796" s="3" t="s">
        <v>889</v>
      </c>
      <c r="B796" s="4">
        <v>1.66</v>
      </c>
      <c r="C796" s="4">
        <v>0.45</v>
      </c>
      <c r="D796" s="4">
        <v>3</v>
      </c>
      <c r="E796" s="4">
        <v>0.91</v>
      </c>
      <c r="F796" s="4">
        <v>2.41</v>
      </c>
      <c r="G796" s="5">
        <f t="shared" si="208"/>
        <v>1.66</v>
      </c>
      <c r="H796" s="5">
        <f t="shared" si="209"/>
        <v>0.91</v>
      </c>
      <c r="I796" s="5">
        <f t="shared" si="210"/>
        <v>0.45</v>
      </c>
      <c r="J796" s="5">
        <f t="shared" si="211"/>
        <v>3</v>
      </c>
      <c r="K796" s="7" t="str">
        <f t="shared" si="212"/>
        <v/>
      </c>
      <c r="L796" s="7" t="str">
        <f t="shared" si="213"/>
        <v/>
      </c>
      <c r="M796" s="7" t="str">
        <f t="shared" si="214"/>
        <v/>
      </c>
      <c r="N796" s="7" t="str">
        <f t="shared" si="215"/>
        <v/>
      </c>
      <c r="O796" s="9" t="str">
        <f t="shared" si="216"/>
        <v/>
      </c>
      <c r="P796" s="9" t="str">
        <f t="shared" si="217"/>
        <v/>
      </c>
      <c r="Q796" s="9" t="str">
        <f t="shared" si="218"/>
        <v/>
      </c>
      <c r="R796" s="9" t="str">
        <f t="shared" si="219"/>
        <v/>
      </c>
      <c r="S796" s="11" t="str">
        <f t="shared" si="220"/>
        <v/>
      </c>
      <c r="T796" s="11" t="str">
        <f t="shared" si="221"/>
        <v/>
      </c>
      <c r="U796" s="11" t="str">
        <f t="shared" si="222"/>
        <v/>
      </c>
      <c r="V796" s="11" t="str">
        <f t="shared" si="223"/>
        <v/>
      </c>
    </row>
    <row r="797" spans="1:22" ht="15.75" thickBot="1" x14ac:dyDescent="0.3">
      <c r="A797" s="3" t="s">
        <v>732</v>
      </c>
      <c r="B797" s="4">
        <v>1.66</v>
      </c>
      <c r="C797" s="4">
        <v>0.44</v>
      </c>
      <c r="D797" s="4">
        <v>5</v>
      </c>
      <c r="E797" s="4">
        <v>0.92</v>
      </c>
      <c r="F797" s="4">
        <v>2.39</v>
      </c>
      <c r="G797" s="5">
        <f t="shared" si="208"/>
        <v>1.66</v>
      </c>
      <c r="H797" s="5">
        <f t="shared" si="209"/>
        <v>0.92</v>
      </c>
      <c r="I797" s="5">
        <f t="shared" si="210"/>
        <v>0.44</v>
      </c>
      <c r="J797" s="5">
        <f t="shared" si="211"/>
        <v>5</v>
      </c>
      <c r="K797" s="7" t="str">
        <f t="shared" si="212"/>
        <v/>
      </c>
      <c r="L797" s="7" t="str">
        <f t="shared" si="213"/>
        <v/>
      </c>
      <c r="M797" s="7" t="str">
        <f t="shared" si="214"/>
        <v/>
      </c>
      <c r="N797" s="7" t="str">
        <f t="shared" si="215"/>
        <v/>
      </c>
      <c r="O797" s="9" t="str">
        <f t="shared" si="216"/>
        <v/>
      </c>
      <c r="P797" s="9" t="str">
        <f t="shared" si="217"/>
        <v/>
      </c>
      <c r="Q797" s="9" t="str">
        <f t="shared" si="218"/>
        <v/>
      </c>
      <c r="R797" s="9" t="str">
        <f t="shared" si="219"/>
        <v/>
      </c>
      <c r="S797" s="11" t="str">
        <f t="shared" si="220"/>
        <v/>
      </c>
      <c r="T797" s="11" t="str">
        <f t="shared" si="221"/>
        <v/>
      </c>
      <c r="U797" s="11" t="str">
        <f t="shared" si="222"/>
        <v/>
      </c>
      <c r="V797" s="11" t="str">
        <f t="shared" si="223"/>
        <v/>
      </c>
    </row>
    <row r="798" spans="1:22" ht="15.75" thickBot="1" x14ac:dyDescent="0.3">
      <c r="A798" s="3" t="s">
        <v>33</v>
      </c>
      <c r="B798" s="4">
        <v>1.66</v>
      </c>
      <c r="C798" s="4">
        <v>0.62</v>
      </c>
      <c r="D798" s="4">
        <v>6.1</v>
      </c>
      <c r="E798" s="4">
        <v>0.62</v>
      </c>
      <c r="F798" s="4">
        <v>2.69</v>
      </c>
      <c r="G798" s="5">
        <f t="shared" si="208"/>
        <v>1.66</v>
      </c>
      <c r="H798" s="5">
        <f t="shared" si="209"/>
        <v>0.62</v>
      </c>
      <c r="I798" s="5">
        <f t="shared" si="210"/>
        <v>0.62</v>
      </c>
      <c r="J798" s="5">
        <f t="shared" si="211"/>
        <v>6.1</v>
      </c>
      <c r="K798" s="7" t="str">
        <f t="shared" si="212"/>
        <v/>
      </c>
      <c r="L798" s="7" t="str">
        <f t="shared" si="213"/>
        <v/>
      </c>
      <c r="M798" s="7" t="str">
        <f t="shared" si="214"/>
        <v/>
      </c>
      <c r="N798" s="7" t="str">
        <f t="shared" si="215"/>
        <v/>
      </c>
      <c r="O798" s="9" t="str">
        <f t="shared" si="216"/>
        <v/>
      </c>
      <c r="P798" s="9" t="str">
        <f t="shared" si="217"/>
        <v/>
      </c>
      <c r="Q798" s="9" t="str">
        <f t="shared" si="218"/>
        <v/>
      </c>
      <c r="R798" s="9" t="str">
        <f t="shared" si="219"/>
        <v/>
      </c>
      <c r="S798" s="11" t="str">
        <f t="shared" si="220"/>
        <v/>
      </c>
      <c r="T798" s="11" t="str">
        <f t="shared" si="221"/>
        <v/>
      </c>
      <c r="U798" s="11" t="str">
        <f t="shared" si="222"/>
        <v/>
      </c>
      <c r="V798" s="11" t="str">
        <f t="shared" si="223"/>
        <v/>
      </c>
    </row>
    <row r="799" spans="1:22" ht="15.75" thickBot="1" x14ac:dyDescent="0.3">
      <c r="A799" s="3">
        <v>-164400</v>
      </c>
      <c r="B799" s="4">
        <v>1.66</v>
      </c>
      <c r="C799" s="4">
        <v>0.47</v>
      </c>
      <c r="D799" s="4">
        <v>6.6</v>
      </c>
      <c r="E799" s="4">
        <v>0.88</v>
      </c>
      <c r="F799" s="4">
        <v>2.4300000000000002</v>
      </c>
      <c r="G799" s="5">
        <f t="shared" si="208"/>
        <v>1.66</v>
      </c>
      <c r="H799" s="5">
        <f t="shared" si="209"/>
        <v>0.88</v>
      </c>
      <c r="I799" s="5">
        <f t="shared" si="210"/>
        <v>0.47</v>
      </c>
      <c r="J799" s="5">
        <f t="shared" si="211"/>
        <v>6.6</v>
      </c>
      <c r="K799" s="7" t="str">
        <f t="shared" si="212"/>
        <v/>
      </c>
      <c r="L799" s="7" t="str">
        <f t="shared" si="213"/>
        <v/>
      </c>
      <c r="M799" s="7" t="str">
        <f t="shared" si="214"/>
        <v/>
      </c>
      <c r="N799" s="7" t="str">
        <f t="shared" si="215"/>
        <v/>
      </c>
      <c r="O799" s="9" t="str">
        <f t="shared" si="216"/>
        <v/>
      </c>
      <c r="P799" s="9" t="str">
        <f t="shared" si="217"/>
        <v/>
      </c>
      <c r="Q799" s="9" t="str">
        <f t="shared" si="218"/>
        <v/>
      </c>
      <c r="R799" s="9" t="str">
        <f t="shared" si="219"/>
        <v/>
      </c>
      <c r="S799" s="11" t="str">
        <f t="shared" si="220"/>
        <v/>
      </c>
      <c r="T799" s="11" t="str">
        <f t="shared" si="221"/>
        <v/>
      </c>
      <c r="U799" s="11" t="str">
        <f t="shared" si="222"/>
        <v/>
      </c>
      <c r="V799" s="11" t="str">
        <f t="shared" si="223"/>
        <v/>
      </c>
    </row>
    <row r="800" spans="1:22" ht="15.75" thickBot="1" x14ac:dyDescent="0.3">
      <c r="A800" s="3" t="s">
        <v>817</v>
      </c>
      <c r="B800" s="4">
        <v>1.66</v>
      </c>
      <c r="C800" s="4">
        <v>0.55000000000000004</v>
      </c>
      <c r="D800" s="4">
        <v>9.6</v>
      </c>
      <c r="E800" s="4">
        <v>0.74</v>
      </c>
      <c r="F800" s="4">
        <v>2.58</v>
      </c>
      <c r="G800" s="5">
        <f t="shared" si="208"/>
        <v>1.66</v>
      </c>
      <c r="H800" s="5">
        <f t="shared" si="209"/>
        <v>0.74</v>
      </c>
      <c r="I800" s="5">
        <f t="shared" si="210"/>
        <v>0.55000000000000004</v>
      </c>
      <c r="J800" s="5">
        <f t="shared" si="211"/>
        <v>9.6</v>
      </c>
      <c r="K800" s="7" t="str">
        <f t="shared" si="212"/>
        <v/>
      </c>
      <c r="L800" s="7" t="str">
        <f t="shared" si="213"/>
        <v/>
      </c>
      <c r="M800" s="7" t="str">
        <f t="shared" si="214"/>
        <v/>
      </c>
      <c r="N800" s="7" t="str">
        <f t="shared" si="215"/>
        <v/>
      </c>
      <c r="O800" s="9" t="str">
        <f t="shared" si="216"/>
        <v/>
      </c>
      <c r="P800" s="9" t="str">
        <f t="shared" si="217"/>
        <v/>
      </c>
      <c r="Q800" s="9" t="str">
        <f t="shared" si="218"/>
        <v/>
      </c>
      <c r="R800" s="9" t="str">
        <f t="shared" si="219"/>
        <v/>
      </c>
      <c r="S800" s="11" t="str">
        <f t="shared" si="220"/>
        <v/>
      </c>
      <c r="T800" s="11" t="str">
        <f t="shared" si="221"/>
        <v/>
      </c>
      <c r="U800" s="11" t="str">
        <f t="shared" si="222"/>
        <v/>
      </c>
      <c r="V800" s="11" t="str">
        <f t="shared" si="223"/>
        <v/>
      </c>
    </row>
    <row r="801" spans="1:22" ht="15.75" thickBot="1" x14ac:dyDescent="0.3">
      <c r="A801" s="3" t="s">
        <v>529</v>
      </c>
      <c r="B801" s="4">
        <v>1.66</v>
      </c>
      <c r="C801" s="4">
        <v>0.42</v>
      </c>
      <c r="D801" s="4">
        <v>17.2</v>
      </c>
      <c r="E801" s="4">
        <v>0.96</v>
      </c>
      <c r="F801" s="4">
        <v>2.35</v>
      </c>
      <c r="G801" s="5">
        <f t="shared" si="208"/>
        <v>1.66</v>
      </c>
      <c r="H801" s="5">
        <f t="shared" si="209"/>
        <v>0.96</v>
      </c>
      <c r="I801" s="5">
        <f t="shared" si="210"/>
        <v>0.42</v>
      </c>
      <c r="J801" s="5">
        <f t="shared" si="211"/>
        <v>17.2</v>
      </c>
      <c r="K801" s="7" t="str">
        <f t="shared" si="212"/>
        <v/>
      </c>
      <c r="L801" s="7" t="str">
        <f t="shared" si="213"/>
        <v/>
      </c>
      <c r="M801" s="7" t="str">
        <f t="shared" si="214"/>
        <v/>
      </c>
      <c r="N801" s="7" t="str">
        <f t="shared" si="215"/>
        <v/>
      </c>
      <c r="O801" s="9" t="str">
        <f t="shared" si="216"/>
        <v/>
      </c>
      <c r="P801" s="9" t="str">
        <f t="shared" si="217"/>
        <v/>
      </c>
      <c r="Q801" s="9" t="str">
        <f t="shared" si="218"/>
        <v/>
      </c>
      <c r="R801" s="9" t="str">
        <f t="shared" si="219"/>
        <v/>
      </c>
      <c r="S801" s="11" t="str">
        <f t="shared" si="220"/>
        <v/>
      </c>
      <c r="T801" s="11" t="str">
        <f t="shared" si="221"/>
        <v/>
      </c>
      <c r="U801" s="11" t="str">
        <f t="shared" si="222"/>
        <v/>
      </c>
      <c r="V801" s="11" t="str">
        <f t="shared" si="223"/>
        <v/>
      </c>
    </row>
    <row r="802" spans="1:22" ht="15.75" thickBot="1" x14ac:dyDescent="0.3">
      <c r="A802" s="3">
        <v>-164211</v>
      </c>
      <c r="B802" s="4">
        <v>1.67</v>
      </c>
      <c r="C802" s="4">
        <v>0.42</v>
      </c>
      <c r="D802" s="4">
        <v>2.2999999999999998</v>
      </c>
      <c r="E802" s="4">
        <v>0.96</v>
      </c>
      <c r="F802" s="4">
        <v>2.37</v>
      </c>
      <c r="G802" s="5">
        <f t="shared" si="208"/>
        <v>1.67</v>
      </c>
      <c r="H802" s="5">
        <f t="shared" si="209"/>
        <v>0.96</v>
      </c>
      <c r="I802" s="5">
        <f t="shared" si="210"/>
        <v>0.42</v>
      </c>
      <c r="J802" s="5">
        <f t="shared" si="211"/>
        <v>2.2999999999999998</v>
      </c>
      <c r="K802" s="7" t="str">
        <f t="shared" si="212"/>
        <v/>
      </c>
      <c r="L802" s="7" t="str">
        <f t="shared" si="213"/>
        <v/>
      </c>
      <c r="M802" s="7" t="str">
        <f t="shared" si="214"/>
        <v/>
      </c>
      <c r="N802" s="7" t="str">
        <f t="shared" si="215"/>
        <v/>
      </c>
      <c r="O802" s="9" t="str">
        <f t="shared" si="216"/>
        <v/>
      </c>
      <c r="P802" s="9" t="str">
        <f t="shared" si="217"/>
        <v/>
      </c>
      <c r="Q802" s="9" t="str">
        <f t="shared" si="218"/>
        <v/>
      </c>
      <c r="R802" s="9" t="str">
        <f t="shared" si="219"/>
        <v/>
      </c>
      <c r="S802" s="11" t="str">
        <f t="shared" si="220"/>
        <v/>
      </c>
      <c r="T802" s="11" t="str">
        <f t="shared" si="221"/>
        <v/>
      </c>
      <c r="U802" s="11" t="str">
        <f t="shared" si="222"/>
        <v/>
      </c>
      <c r="V802" s="11" t="str">
        <f t="shared" si="223"/>
        <v/>
      </c>
    </row>
    <row r="803" spans="1:22" ht="15.75" thickBot="1" x14ac:dyDescent="0.3">
      <c r="A803" s="3">
        <v>-216258</v>
      </c>
      <c r="B803" s="4">
        <v>1.67</v>
      </c>
      <c r="C803" s="4">
        <v>0.49</v>
      </c>
      <c r="D803" s="4">
        <v>2.6</v>
      </c>
      <c r="E803" s="4">
        <v>0.86</v>
      </c>
      <c r="F803" s="4">
        <v>2.4900000000000002</v>
      </c>
      <c r="G803" s="5">
        <f t="shared" si="208"/>
        <v>1.67</v>
      </c>
      <c r="H803" s="5">
        <f t="shared" si="209"/>
        <v>0.86</v>
      </c>
      <c r="I803" s="5">
        <f t="shared" si="210"/>
        <v>0.49</v>
      </c>
      <c r="J803" s="5">
        <f t="shared" si="211"/>
        <v>2.6</v>
      </c>
      <c r="K803" s="7" t="str">
        <f t="shared" si="212"/>
        <v/>
      </c>
      <c r="L803" s="7" t="str">
        <f t="shared" si="213"/>
        <v/>
      </c>
      <c r="M803" s="7" t="str">
        <f t="shared" si="214"/>
        <v/>
      </c>
      <c r="N803" s="7" t="str">
        <f t="shared" si="215"/>
        <v/>
      </c>
      <c r="O803" s="9" t="str">
        <f t="shared" si="216"/>
        <v/>
      </c>
      <c r="P803" s="9" t="str">
        <f t="shared" si="217"/>
        <v/>
      </c>
      <c r="Q803" s="9" t="str">
        <f t="shared" si="218"/>
        <v/>
      </c>
      <c r="R803" s="9" t="str">
        <f t="shared" si="219"/>
        <v/>
      </c>
      <c r="S803" s="11" t="str">
        <f t="shared" si="220"/>
        <v/>
      </c>
      <c r="T803" s="11" t="str">
        <f t="shared" si="221"/>
        <v/>
      </c>
      <c r="U803" s="11" t="str">
        <f t="shared" si="222"/>
        <v/>
      </c>
      <c r="V803" s="11" t="str">
        <f t="shared" si="223"/>
        <v/>
      </c>
    </row>
    <row r="804" spans="1:22" ht="15.75" thickBot="1" x14ac:dyDescent="0.3">
      <c r="A804" s="3">
        <v>-251722</v>
      </c>
      <c r="B804" s="4">
        <v>1.67</v>
      </c>
      <c r="C804" s="4">
        <v>0.66</v>
      </c>
      <c r="D804" s="4">
        <v>3.2</v>
      </c>
      <c r="E804" s="4">
        <v>0.56999999999999995</v>
      </c>
      <c r="F804" s="4">
        <v>2.78</v>
      </c>
      <c r="G804" s="5">
        <f t="shared" si="208"/>
        <v>1.67</v>
      </c>
      <c r="H804" s="5">
        <f t="shared" si="209"/>
        <v>0.56999999999999995</v>
      </c>
      <c r="I804" s="5">
        <f t="shared" si="210"/>
        <v>0.66</v>
      </c>
      <c r="J804" s="5">
        <f t="shared" si="211"/>
        <v>3.2</v>
      </c>
      <c r="K804" s="7" t="str">
        <f t="shared" si="212"/>
        <v/>
      </c>
      <c r="L804" s="7" t="str">
        <f t="shared" si="213"/>
        <v/>
      </c>
      <c r="M804" s="7" t="str">
        <f t="shared" si="214"/>
        <v/>
      </c>
      <c r="N804" s="7" t="str">
        <f t="shared" si="215"/>
        <v/>
      </c>
      <c r="O804" s="9" t="str">
        <f t="shared" si="216"/>
        <v/>
      </c>
      <c r="P804" s="9" t="str">
        <f t="shared" si="217"/>
        <v/>
      </c>
      <c r="Q804" s="9" t="str">
        <f t="shared" si="218"/>
        <v/>
      </c>
      <c r="R804" s="9" t="str">
        <f t="shared" si="219"/>
        <v/>
      </c>
      <c r="S804" s="11" t="str">
        <f t="shared" si="220"/>
        <v/>
      </c>
      <c r="T804" s="11" t="str">
        <f t="shared" si="221"/>
        <v/>
      </c>
      <c r="U804" s="11" t="str">
        <f t="shared" si="222"/>
        <v/>
      </c>
      <c r="V804" s="11" t="str">
        <f t="shared" si="223"/>
        <v/>
      </c>
    </row>
    <row r="805" spans="1:22" ht="15.75" thickBot="1" x14ac:dyDescent="0.3">
      <c r="A805" s="3">
        <v>-279744</v>
      </c>
      <c r="B805" s="4">
        <v>1.67</v>
      </c>
      <c r="C805" s="4">
        <v>0.61</v>
      </c>
      <c r="D805" s="4">
        <v>4.7</v>
      </c>
      <c r="E805" s="4">
        <v>0.65</v>
      </c>
      <c r="F805" s="4">
        <v>2.69</v>
      </c>
      <c r="G805" s="5">
        <f t="shared" si="208"/>
        <v>1.67</v>
      </c>
      <c r="H805" s="5">
        <f t="shared" si="209"/>
        <v>0.65</v>
      </c>
      <c r="I805" s="5">
        <f t="shared" si="210"/>
        <v>0.61</v>
      </c>
      <c r="J805" s="5">
        <f t="shared" si="211"/>
        <v>4.7</v>
      </c>
      <c r="K805" s="7" t="str">
        <f t="shared" si="212"/>
        <v/>
      </c>
      <c r="L805" s="7" t="str">
        <f t="shared" si="213"/>
        <v/>
      </c>
      <c r="M805" s="7" t="str">
        <f t="shared" si="214"/>
        <v/>
      </c>
      <c r="N805" s="7" t="str">
        <f t="shared" si="215"/>
        <v/>
      </c>
      <c r="O805" s="9" t="str">
        <f t="shared" si="216"/>
        <v/>
      </c>
      <c r="P805" s="9" t="str">
        <f t="shared" si="217"/>
        <v/>
      </c>
      <c r="Q805" s="9" t="str">
        <f t="shared" si="218"/>
        <v/>
      </c>
      <c r="R805" s="9" t="str">
        <f t="shared" si="219"/>
        <v/>
      </c>
      <c r="S805" s="11" t="str">
        <f t="shared" si="220"/>
        <v/>
      </c>
      <c r="T805" s="11" t="str">
        <f t="shared" si="221"/>
        <v/>
      </c>
      <c r="U805" s="11" t="str">
        <f t="shared" si="222"/>
        <v/>
      </c>
      <c r="V805" s="11" t="str">
        <f t="shared" si="223"/>
        <v/>
      </c>
    </row>
    <row r="806" spans="1:22" ht="15.75" thickBot="1" x14ac:dyDescent="0.3">
      <c r="A806" s="3">
        <v>-442523</v>
      </c>
      <c r="B806" s="4">
        <v>1.67</v>
      </c>
      <c r="C806" s="4">
        <v>0.42</v>
      </c>
      <c r="D806" s="4">
        <v>6.7</v>
      </c>
      <c r="E806" s="4">
        <v>0.96</v>
      </c>
      <c r="F806" s="4">
        <v>2.37</v>
      </c>
      <c r="G806" s="5">
        <f t="shared" si="208"/>
        <v>1.67</v>
      </c>
      <c r="H806" s="5">
        <f t="shared" si="209"/>
        <v>0.96</v>
      </c>
      <c r="I806" s="5">
        <f t="shared" si="210"/>
        <v>0.42</v>
      </c>
      <c r="J806" s="5">
        <f t="shared" si="211"/>
        <v>6.7</v>
      </c>
      <c r="K806" s="7" t="str">
        <f t="shared" si="212"/>
        <v/>
      </c>
      <c r="L806" s="7" t="str">
        <f t="shared" si="213"/>
        <v/>
      </c>
      <c r="M806" s="7" t="str">
        <f t="shared" si="214"/>
        <v/>
      </c>
      <c r="N806" s="7" t="str">
        <f t="shared" si="215"/>
        <v/>
      </c>
      <c r="O806" s="9" t="str">
        <f t="shared" si="216"/>
        <v/>
      </c>
      <c r="P806" s="9" t="str">
        <f t="shared" si="217"/>
        <v/>
      </c>
      <c r="Q806" s="9" t="str">
        <f t="shared" si="218"/>
        <v/>
      </c>
      <c r="R806" s="9" t="str">
        <f t="shared" si="219"/>
        <v/>
      </c>
      <c r="S806" s="11" t="str">
        <f t="shared" si="220"/>
        <v/>
      </c>
      <c r="T806" s="11" t="str">
        <f t="shared" si="221"/>
        <v/>
      </c>
      <c r="U806" s="11" t="str">
        <f t="shared" si="222"/>
        <v/>
      </c>
      <c r="V806" s="11" t="str">
        <f t="shared" si="223"/>
        <v/>
      </c>
    </row>
    <row r="807" spans="1:22" ht="15.75" thickBot="1" x14ac:dyDescent="0.3">
      <c r="A807" s="3" t="s">
        <v>273</v>
      </c>
      <c r="B807" s="4">
        <v>1.67</v>
      </c>
      <c r="C807" s="4">
        <v>0.62</v>
      </c>
      <c r="D807" s="4">
        <v>15.5</v>
      </c>
      <c r="E807" s="4">
        <v>0.63</v>
      </c>
      <c r="F807" s="4">
        <v>2.71</v>
      </c>
      <c r="G807" s="5">
        <f t="shared" si="208"/>
        <v>1.67</v>
      </c>
      <c r="H807" s="5">
        <f t="shared" si="209"/>
        <v>0.63</v>
      </c>
      <c r="I807" s="5">
        <f t="shared" si="210"/>
        <v>0.62</v>
      </c>
      <c r="J807" s="5">
        <f t="shared" si="211"/>
        <v>15.5</v>
      </c>
      <c r="K807" s="7" t="str">
        <f t="shared" si="212"/>
        <v/>
      </c>
      <c r="L807" s="7" t="str">
        <f t="shared" si="213"/>
        <v/>
      </c>
      <c r="M807" s="7" t="str">
        <f t="shared" si="214"/>
        <v/>
      </c>
      <c r="N807" s="7" t="str">
        <f t="shared" si="215"/>
        <v/>
      </c>
      <c r="O807" s="9" t="str">
        <f t="shared" si="216"/>
        <v/>
      </c>
      <c r="P807" s="9" t="str">
        <f t="shared" si="217"/>
        <v/>
      </c>
      <c r="Q807" s="9" t="str">
        <f t="shared" si="218"/>
        <v/>
      </c>
      <c r="R807" s="9" t="str">
        <f t="shared" si="219"/>
        <v/>
      </c>
      <c r="S807" s="11" t="str">
        <f t="shared" si="220"/>
        <v/>
      </c>
      <c r="T807" s="11" t="str">
        <f t="shared" si="221"/>
        <v/>
      </c>
      <c r="U807" s="11" t="str">
        <f t="shared" si="222"/>
        <v/>
      </c>
      <c r="V807" s="11" t="str">
        <f t="shared" si="223"/>
        <v/>
      </c>
    </row>
    <row r="808" spans="1:22" ht="15.75" thickBot="1" x14ac:dyDescent="0.3">
      <c r="A808" s="3" t="s">
        <v>893</v>
      </c>
      <c r="B808" s="4">
        <v>1.67</v>
      </c>
      <c r="C808" s="4">
        <v>0.7</v>
      </c>
      <c r="D808" s="4">
        <v>27.3</v>
      </c>
      <c r="E808" s="4">
        <v>0.51</v>
      </c>
      <c r="F808" s="4">
        <v>2.83</v>
      </c>
      <c r="G808" s="5">
        <f t="shared" si="208"/>
        <v>1.67</v>
      </c>
      <c r="H808" s="5">
        <f t="shared" si="209"/>
        <v>0.51</v>
      </c>
      <c r="I808" s="5">
        <f t="shared" si="210"/>
        <v>0.7</v>
      </c>
      <c r="J808" s="5">
        <f t="shared" si="211"/>
        <v>27.3</v>
      </c>
      <c r="K808" s="7" t="str">
        <f t="shared" si="212"/>
        <v/>
      </c>
      <c r="L808" s="7" t="str">
        <f t="shared" si="213"/>
        <v/>
      </c>
      <c r="M808" s="7" t="str">
        <f t="shared" si="214"/>
        <v/>
      </c>
      <c r="N808" s="7" t="str">
        <f t="shared" si="215"/>
        <v/>
      </c>
      <c r="O808" s="9" t="str">
        <f t="shared" si="216"/>
        <v/>
      </c>
      <c r="P808" s="9" t="str">
        <f t="shared" si="217"/>
        <v/>
      </c>
      <c r="Q808" s="9" t="str">
        <f t="shared" si="218"/>
        <v/>
      </c>
      <c r="R808" s="9" t="str">
        <f t="shared" si="219"/>
        <v/>
      </c>
      <c r="S808" s="11" t="str">
        <f t="shared" si="220"/>
        <v/>
      </c>
      <c r="T808" s="11" t="str">
        <f t="shared" si="221"/>
        <v/>
      </c>
      <c r="U808" s="11" t="str">
        <f t="shared" si="222"/>
        <v/>
      </c>
      <c r="V808" s="11" t="str">
        <f t="shared" si="223"/>
        <v/>
      </c>
    </row>
    <row r="809" spans="1:22" ht="15.75" thickBot="1" x14ac:dyDescent="0.3">
      <c r="A809" s="3">
        <v>-162000</v>
      </c>
      <c r="B809" s="4">
        <v>1.68</v>
      </c>
      <c r="C809" s="4">
        <v>0.46</v>
      </c>
      <c r="D809" s="4">
        <v>1.1000000000000001</v>
      </c>
      <c r="E809" s="4">
        <v>0.9</v>
      </c>
      <c r="F809" s="4">
        <v>2.4500000000000002</v>
      </c>
      <c r="G809" s="5">
        <f t="shared" si="208"/>
        <v>1.68</v>
      </c>
      <c r="H809" s="5">
        <f t="shared" si="209"/>
        <v>0.9</v>
      </c>
      <c r="I809" s="5">
        <f t="shared" si="210"/>
        <v>0.46</v>
      </c>
      <c r="J809" s="5">
        <f t="shared" si="211"/>
        <v>1.1000000000000001</v>
      </c>
      <c r="K809" s="7" t="str">
        <f t="shared" si="212"/>
        <v/>
      </c>
      <c r="L809" s="7" t="str">
        <f t="shared" si="213"/>
        <v/>
      </c>
      <c r="M809" s="7" t="str">
        <f t="shared" si="214"/>
        <v/>
      </c>
      <c r="N809" s="7" t="str">
        <f t="shared" si="215"/>
        <v/>
      </c>
      <c r="O809" s="9" t="str">
        <f t="shared" si="216"/>
        <v/>
      </c>
      <c r="P809" s="9" t="str">
        <f t="shared" si="217"/>
        <v/>
      </c>
      <c r="Q809" s="9" t="str">
        <f t="shared" si="218"/>
        <v/>
      </c>
      <c r="R809" s="9" t="str">
        <f t="shared" si="219"/>
        <v/>
      </c>
      <c r="S809" s="11" t="str">
        <f t="shared" si="220"/>
        <v/>
      </c>
      <c r="T809" s="11" t="str">
        <f t="shared" si="221"/>
        <v/>
      </c>
      <c r="U809" s="11" t="str">
        <f t="shared" si="222"/>
        <v/>
      </c>
      <c r="V809" s="11" t="str">
        <f t="shared" si="223"/>
        <v/>
      </c>
    </row>
    <row r="810" spans="1:22" ht="15.75" thickBot="1" x14ac:dyDescent="0.3">
      <c r="A810" s="3" t="s">
        <v>142</v>
      </c>
      <c r="B810" s="4">
        <v>1.68</v>
      </c>
      <c r="C810" s="4">
        <v>0.6</v>
      </c>
      <c r="D810" s="4">
        <v>1.9</v>
      </c>
      <c r="E810" s="4">
        <v>0.68</v>
      </c>
      <c r="F810" s="4">
        <v>2.68</v>
      </c>
      <c r="G810" s="5">
        <f t="shared" si="208"/>
        <v>1.68</v>
      </c>
      <c r="H810" s="5">
        <f t="shared" si="209"/>
        <v>0.68</v>
      </c>
      <c r="I810" s="5">
        <f t="shared" si="210"/>
        <v>0.6</v>
      </c>
      <c r="J810" s="5">
        <f t="shared" si="211"/>
        <v>1.9</v>
      </c>
      <c r="K810" s="7" t="str">
        <f t="shared" si="212"/>
        <v/>
      </c>
      <c r="L810" s="7" t="str">
        <f t="shared" si="213"/>
        <v/>
      </c>
      <c r="M810" s="7" t="str">
        <f t="shared" si="214"/>
        <v/>
      </c>
      <c r="N810" s="7" t="str">
        <f t="shared" si="215"/>
        <v/>
      </c>
      <c r="O810" s="9" t="str">
        <f t="shared" si="216"/>
        <v/>
      </c>
      <c r="P810" s="9" t="str">
        <f t="shared" si="217"/>
        <v/>
      </c>
      <c r="Q810" s="9" t="str">
        <f t="shared" si="218"/>
        <v/>
      </c>
      <c r="R810" s="9" t="str">
        <f t="shared" si="219"/>
        <v/>
      </c>
      <c r="S810" s="11" t="str">
        <f t="shared" si="220"/>
        <v/>
      </c>
      <c r="T810" s="11" t="str">
        <f t="shared" si="221"/>
        <v/>
      </c>
      <c r="U810" s="11" t="str">
        <f t="shared" si="222"/>
        <v/>
      </c>
      <c r="V810" s="11" t="str">
        <f t="shared" si="223"/>
        <v/>
      </c>
    </row>
    <row r="811" spans="1:22" ht="15.75" thickBot="1" x14ac:dyDescent="0.3">
      <c r="A811" s="3">
        <v>-199801</v>
      </c>
      <c r="B811" s="4">
        <v>1.68</v>
      </c>
      <c r="C811" s="4">
        <v>0.56999999999999995</v>
      </c>
      <c r="D811" s="4">
        <v>2.2999999999999998</v>
      </c>
      <c r="E811" s="4">
        <v>0.72</v>
      </c>
      <c r="F811" s="4">
        <v>2.64</v>
      </c>
      <c r="G811" s="5">
        <f t="shared" si="208"/>
        <v>1.68</v>
      </c>
      <c r="H811" s="5">
        <f t="shared" si="209"/>
        <v>0.72</v>
      </c>
      <c r="I811" s="5">
        <f t="shared" si="210"/>
        <v>0.56999999999999995</v>
      </c>
      <c r="J811" s="5">
        <f t="shared" si="211"/>
        <v>2.2999999999999998</v>
      </c>
      <c r="K811" s="7" t="str">
        <f t="shared" si="212"/>
        <v/>
      </c>
      <c r="L811" s="7" t="str">
        <f t="shared" si="213"/>
        <v/>
      </c>
      <c r="M811" s="7" t="str">
        <f t="shared" si="214"/>
        <v/>
      </c>
      <c r="N811" s="7" t="str">
        <f t="shared" si="215"/>
        <v/>
      </c>
      <c r="O811" s="9" t="str">
        <f t="shared" si="216"/>
        <v/>
      </c>
      <c r="P811" s="9" t="str">
        <f t="shared" si="217"/>
        <v/>
      </c>
      <c r="Q811" s="9" t="str">
        <f t="shared" si="218"/>
        <v/>
      </c>
      <c r="R811" s="9" t="str">
        <f t="shared" si="219"/>
        <v/>
      </c>
      <c r="S811" s="11" t="str">
        <f t="shared" si="220"/>
        <v/>
      </c>
      <c r="T811" s="11" t="str">
        <f t="shared" si="221"/>
        <v/>
      </c>
      <c r="U811" s="11" t="str">
        <f t="shared" si="222"/>
        <v/>
      </c>
      <c r="V811" s="11" t="str">
        <f t="shared" si="223"/>
        <v/>
      </c>
    </row>
    <row r="812" spans="1:22" ht="15.75" thickBot="1" x14ac:dyDescent="0.3">
      <c r="A812" s="3">
        <v>-363734</v>
      </c>
      <c r="B812" s="4">
        <v>1.68</v>
      </c>
      <c r="C812" s="4">
        <v>0.78</v>
      </c>
      <c r="D812" s="4">
        <v>3.3</v>
      </c>
      <c r="E812" s="4">
        <v>0.37</v>
      </c>
      <c r="F812" s="4">
        <v>2.99</v>
      </c>
      <c r="G812" s="5">
        <f t="shared" si="208"/>
        <v>1.68</v>
      </c>
      <c r="H812" s="5">
        <f t="shared" si="209"/>
        <v>0.37</v>
      </c>
      <c r="I812" s="5">
        <f t="shared" si="210"/>
        <v>0.78</v>
      </c>
      <c r="J812" s="5">
        <f t="shared" si="211"/>
        <v>3.3</v>
      </c>
      <c r="K812" s="7" t="str">
        <f t="shared" si="212"/>
        <v/>
      </c>
      <c r="L812" s="7" t="str">
        <f t="shared" si="213"/>
        <v/>
      </c>
      <c r="M812" s="7" t="str">
        <f t="shared" si="214"/>
        <v/>
      </c>
      <c r="N812" s="7" t="str">
        <f t="shared" si="215"/>
        <v/>
      </c>
      <c r="O812" s="9" t="str">
        <f t="shared" si="216"/>
        <v/>
      </c>
      <c r="P812" s="9" t="str">
        <f t="shared" si="217"/>
        <v/>
      </c>
      <c r="Q812" s="9" t="str">
        <f t="shared" si="218"/>
        <v/>
      </c>
      <c r="R812" s="9" t="str">
        <f t="shared" si="219"/>
        <v/>
      </c>
      <c r="S812" s="11" t="str">
        <f t="shared" si="220"/>
        <v/>
      </c>
      <c r="T812" s="11" t="str">
        <f t="shared" si="221"/>
        <v/>
      </c>
      <c r="U812" s="11" t="str">
        <f t="shared" si="222"/>
        <v/>
      </c>
      <c r="V812" s="11" t="str">
        <f t="shared" si="223"/>
        <v/>
      </c>
    </row>
    <row r="813" spans="1:22" ht="15.75" thickBot="1" x14ac:dyDescent="0.3">
      <c r="A813" s="3">
        <v>-440212</v>
      </c>
      <c r="B813" s="4">
        <v>1.68</v>
      </c>
      <c r="C813" s="4">
        <v>0.43</v>
      </c>
      <c r="D813" s="4">
        <v>3.4</v>
      </c>
      <c r="E813" s="4">
        <v>0.96</v>
      </c>
      <c r="F813" s="4">
        <v>2.4</v>
      </c>
      <c r="G813" s="5">
        <f t="shared" si="208"/>
        <v>1.68</v>
      </c>
      <c r="H813" s="5">
        <f t="shared" si="209"/>
        <v>0.96</v>
      </c>
      <c r="I813" s="5">
        <f t="shared" si="210"/>
        <v>0.43</v>
      </c>
      <c r="J813" s="5">
        <f t="shared" si="211"/>
        <v>3.4</v>
      </c>
      <c r="K813" s="7" t="str">
        <f t="shared" si="212"/>
        <v/>
      </c>
      <c r="L813" s="7" t="str">
        <f t="shared" si="213"/>
        <v/>
      </c>
      <c r="M813" s="7" t="str">
        <f t="shared" si="214"/>
        <v/>
      </c>
      <c r="N813" s="7" t="str">
        <f t="shared" si="215"/>
        <v/>
      </c>
      <c r="O813" s="9" t="str">
        <f t="shared" si="216"/>
        <v/>
      </c>
      <c r="P813" s="9" t="str">
        <f t="shared" si="217"/>
        <v/>
      </c>
      <c r="Q813" s="9" t="str">
        <f t="shared" si="218"/>
        <v/>
      </c>
      <c r="R813" s="9" t="str">
        <f t="shared" si="219"/>
        <v/>
      </c>
      <c r="S813" s="11" t="str">
        <f t="shared" si="220"/>
        <v/>
      </c>
      <c r="T813" s="11" t="str">
        <f t="shared" si="221"/>
        <v/>
      </c>
      <c r="U813" s="11" t="str">
        <f t="shared" si="222"/>
        <v/>
      </c>
      <c r="V813" s="11" t="str">
        <f t="shared" si="223"/>
        <v/>
      </c>
    </row>
    <row r="814" spans="1:22" ht="15.75" thickBot="1" x14ac:dyDescent="0.3">
      <c r="A814" s="3" t="s">
        <v>429</v>
      </c>
      <c r="B814" s="4">
        <v>1.68</v>
      </c>
      <c r="C814" s="4">
        <v>0.42</v>
      </c>
      <c r="D814" s="4">
        <v>7</v>
      </c>
      <c r="E814" s="4">
        <v>0.98</v>
      </c>
      <c r="F814" s="4">
        <v>2.39</v>
      </c>
      <c r="G814" s="5">
        <f t="shared" si="208"/>
        <v>1.68</v>
      </c>
      <c r="H814" s="5">
        <f t="shared" si="209"/>
        <v>0.98</v>
      </c>
      <c r="I814" s="5">
        <f t="shared" si="210"/>
        <v>0.42</v>
      </c>
      <c r="J814" s="5">
        <f t="shared" si="211"/>
        <v>7</v>
      </c>
      <c r="K814" s="7" t="str">
        <f t="shared" si="212"/>
        <v/>
      </c>
      <c r="L814" s="7" t="str">
        <f t="shared" si="213"/>
        <v/>
      </c>
      <c r="M814" s="7" t="str">
        <f t="shared" si="214"/>
        <v/>
      </c>
      <c r="N814" s="7" t="str">
        <f t="shared" si="215"/>
        <v/>
      </c>
      <c r="O814" s="9" t="str">
        <f t="shared" si="216"/>
        <v/>
      </c>
      <c r="P814" s="9" t="str">
        <f t="shared" si="217"/>
        <v/>
      </c>
      <c r="Q814" s="9" t="str">
        <f t="shared" si="218"/>
        <v/>
      </c>
      <c r="R814" s="9" t="str">
        <f t="shared" si="219"/>
        <v/>
      </c>
      <c r="S814" s="11" t="str">
        <f t="shared" si="220"/>
        <v/>
      </c>
      <c r="T814" s="11" t="str">
        <f t="shared" si="221"/>
        <v/>
      </c>
      <c r="U814" s="11" t="str">
        <f t="shared" si="222"/>
        <v/>
      </c>
      <c r="V814" s="11" t="str">
        <f t="shared" si="223"/>
        <v/>
      </c>
    </row>
    <row r="815" spans="1:22" ht="15.75" thickBot="1" x14ac:dyDescent="0.3">
      <c r="A815" s="3" t="s">
        <v>89</v>
      </c>
      <c r="B815" s="4">
        <v>1.68</v>
      </c>
      <c r="C815" s="4">
        <v>0.64</v>
      </c>
      <c r="D815" s="4">
        <v>10.9</v>
      </c>
      <c r="E815" s="4">
        <v>0.6</v>
      </c>
      <c r="F815" s="4">
        <v>2.76</v>
      </c>
      <c r="G815" s="5">
        <f t="shared" si="208"/>
        <v>1.68</v>
      </c>
      <c r="H815" s="5">
        <f t="shared" si="209"/>
        <v>0.6</v>
      </c>
      <c r="I815" s="5">
        <f t="shared" si="210"/>
        <v>0.64</v>
      </c>
      <c r="J815" s="5">
        <f t="shared" si="211"/>
        <v>10.9</v>
      </c>
      <c r="K815" s="7" t="str">
        <f t="shared" si="212"/>
        <v/>
      </c>
      <c r="L815" s="7" t="str">
        <f t="shared" si="213"/>
        <v/>
      </c>
      <c r="M815" s="7" t="str">
        <f t="shared" si="214"/>
        <v/>
      </c>
      <c r="N815" s="7" t="str">
        <f t="shared" si="215"/>
        <v/>
      </c>
      <c r="O815" s="9" t="str">
        <f t="shared" si="216"/>
        <v/>
      </c>
      <c r="P815" s="9" t="str">
        <f t="shared" si="217"/>
        <v/>
      </c>
      <c r="Q815" s="9" t="str">
        <f t="shared" si="218"/>
        <v/>
      </c>
      <c r="R815" s="9" t="str">
        <f t="shared" si="219"/>
        <v/>
      </c>
      <c r="S815" s="11" t="str">
        <f t="shared" si="220"/>
        <v/>
      </c>
      <c r="T815" s="11" t="str">
        <f t="shared" si="221"/>
        <v/>
      </c>
      <c r="U815" s="11" t="str">
        <f t="shared" si="222"/>
        <v/>
      </c>
      <c r="V815" s="11" t="str">
        <f t="shared" si="223"/>
        <v/>
      </c>
    </row>
    <row r="816" spans="1:22" ht="15.75" thickBot="1" x14ac:dyDescent="0.3">
      <c r="A816" s="3" t="s">
        <v>455</v>
      </c>
      <c r="B816" s="4">
        <v>1.69</v>
      </c>
      <c r="C816" s="4">
        <v>0.57999999999999996</v>
      </c>
      <c r="D816" s="4">
        <v>5.2</v>
      </c>
      <c r="E816" s="4">
        <v>0.71</v>
      </c>
      <c r="F816" s="4">
        <v>2.67</v>
      </c>
      <c r="G816" s="5">
        <f t="shared" si="208"/>
        <v>1.69</v>
      </c>
      <c r="H816" s="5">
        <f t="shared" si="209"/>
        <v>0.71</v>
      </c>
      <c r="I816" s="5">
        <f t="shared" si="210"/>
        <v>0.57999999999999996</v>
      </c>
      <c r="J816" s="5">
        <f t="shared" si="211"/>
        <v>5.2</v>
      </c>
      <c r="K816" s="7" t="str">
        <f t="shared" si="212"/>
        <v/>
      </c>
      <c r="L816" s="7" t="str">
        <f t="shared" si="213"/>
        <v/>
      </c>
      <c r="M816" s="7" t="str">
        <f t="shared" si="214"/>
        <v/>
      </c>
      <c r="N816" s="7" t="str">
        <f t="shared" si="215"/>
        <v/>
      </c>
      <c r="O816" s="9" t="str">
        <f t="shared" si="216"/>
        <v/>
      </c>
      <c r="P816" s="9" t="str">
        <f t="shared" si="217"/>
        <v/>
      </c>
      <c r="Q816" s="9" t="str">
        <f t="shared" si="218"/>
        <v/>
      </c>
      <c r="R816" s="9" t="str">
        <f t="shared" si="219"/>
        <v/>
      </c>
      <c r="S816" s="11" t="str">
        <f t="shared" si="220"/>
        <v/>
      </c>
      <c r="T816" s="11" t="str">
        <f t="shared" si="221"/>
        <v/>
      </c>
      <c r="U816" s="11" t="str">
        <f t="shared" si="222"/>
        <v/>
      </c>
      <c r="V816" s="11" t="str">
        <f t="shared" si="223"/>
        <v/>
      </c>
    </row>
    <row r="817" spans="1:22" ht="15.75" thickBot="1" x14ac:dyDescent="0.3">
      <c r="A817" s="3">
        <v>-386847</v>
      </c>
      <c r="B817" s="4">
        <v>1.69</v>
      </c>
      <c r="C817" s="4">
        <v>0.46</v>
      </c>
      <c r="D817" s="4">
        <v>5.8</v>
      </c>
      <c r="E817" s="4">
        <v>0.91</v>
      </c>
      <c r="F817" s="4">
        <v>2.4700000000000002</v>
      </c>
      <c r="G817" s="5">
        <f t="shared" si="208"/>
        <v>1.69</v>
      </c>
      <c r="H817" s="5">
        <f t="shared" si="209"/>
        <v>0.91</v>
      </c>
      <c r="I817" s="5">
        <f t="shared" si="210"/>
        <v>0.46</v>
      </c>
      <c r="J817" s="5">
        <f t="shared" si="211"/>
        <v>5.8</v>
      </c>
      <c r="K817" s="7" t="str">
        <f t="shared" si="212"/>
        <v/>
      </c>
      <c r="L817" s="7" t="str">
        <f t="shared" si="213"/>
        <v/>
      </c>
      <c r="M817" s="7" t="str">
        <f t="shared" si="214"/>
        <v/>
      </c>
      <c r="N817" s="7" t="str">
        <f t="shared" si="215"/>
        <v/>
      </c>
      <c r="O817" s="9" t="str">
        <f t="shared" si="216"/>
        <v/>
      </c>
      <c r="P817" s="9" t="str">
        <f t="shared" si="217"/>
        <v/>
      </c>
      <c r="Q817" s="9" t="str">
        <f t="shared" si="218"/>
        <v/>
      </c>
      <c r="R817" s="9" t="str">
        <f t="shared" si="219"/>
        <v/>
      </c>
      <c r="S817" s="11" t="str">
        <f t="shared" si="220"/>
        <v/>
      </c>
      <c r="T817" s="11" t="str">
        <f t="shared" si="221"/>
        <v/>
      </c>
      <c r="U817" s="11" t="str">
        <f t="shared" si="222"/>
        <v/>
      </c>
      <c r="V817" s="11" t="str">
        <f t="shared" si="223"/>
        <v/>
      </c>
    </row>
    <row r="818" spans="1:22" ht="15.75" thickBot="1" x14ac:dyDescent="0.3">
      <c r="A818" s="3" t="s">
        <v>1080</v>
      </c>
      <c r="B818" s="4">
        <v>1.69</v>
      </c>
      <c r="C818" s="4">
        <v>0.67</v>
      </c>
      <c r="D818" s="4">
        <v>12.3</v>
      </c>
      <c r="E818" s="4">
        <v>0.56000000000000005</v>
      </c>
      <c r="F818" s="4">
        <v>2.82</v>
      </c>
      <c r="G818" s="5">
        <f t="shared" si="208"/>
        <v>1.69</v>
      </c>
      <c r="H818" s="5">
        <f t="shared" si="209"/>
        <v>0.56000000000000005</v>
      </c>
      <c r="I818" s="5">
        <f t="shared" si="210"/>
        <v>0.67</v>
      </c>
      <c r="J818" s="5">
        <f t="shared" si="211"/>
        <v>12.3</v>
      </c>
      <c r="K818" s="7" t="str">
        <f t="shared" si="212"/>
        <v/>
      </c>
      <c r="L818" s="7" t="str">
        <f t="shared" si="213"/>
        <v/>
      </c>
      <c r="M818" s="7" t="str">
        <f t="shared" si="214"/>
        <v/>
      </c>
      <c r="N818" s="7" t="str">
        <f t="shared" si="215"/>
        <v/>
      </c>
      <c r="O818" s="9" t="str">
        <f t="shared" si="216"/>
        <v/>
      </c>
      <c r="P818" s="9" t="str">
        <f t="shared" si="217"/>
        <v/>
      </c>
      <c r="Q818" s="9" t="str">
        <f t="shared" si="218"/>
        <v/>
      </c>
      <c r="R818" s="9" t="str">
        <f t="shared" si="219"/>
        <v/>
      </c>
      <c r="S818" s="11" t="str">
        <f t="shared" si="220"/>
        <v/>
      </c>
      <c r="T818" s="11" t="str">
        <f t="shared" si="221"/>
        <v/>
      </c>
      <c r="U818" s="11" t="str">
        <f t="shared" si="222"/>
        <v/>
      </c>
      <c r="V818" s="11" t="str">
        <f t="shared" si="223"/>
        <v/>
      </c>
    </row>
    <row r="819" spans="1:22" ht="15.75" thickBot="1" x14ac:dyDescent="0.3">
      <c r="A819" s="3" t="s">
        <v>862</v>
      </c>
      <c r="B819" s="4">
        <v>1.69</v>
      </c>
      <c r="C819" s="4">
        <v>0.54</v>
      </c>
      <c r="D819" s="4">
        <v>27</v>
      </c>
      <c r="E819" s="4">
        <v>0.79</v>
      </c>
      <c r="F819" s="4">
        <v>2.6</v>
      </c>
      <c r="G819" s="5">
        <f t="shared" si="208"/>
        <v>1.69</v>
      </c>
      <c r="H819" s="5">
        <f t="shared" si="209"/>
        <v>0.79</v>
      </c>
      <c r="I819" s="5">
        <f t="shared" si="210"/>
        <v>0.54</v>
      </c>
      <c r="J819" s="5">
        <f t="shared" si="211"/>
        <v>27</v>
      </c>
      <c r="K819" s="7" t="str">
        <f t="shared" si="212"/>
        <v/>
      </c>
      <c r="L819" s="7" t="str">
        <f t="shared" si="213"/>
        <v/>
      </c>
      <c r="M819" s="7" t="str">
        <f t="shared" si="214"/>
        <v/>
      </c>
      <c r="N819" s="7" t="str">
        <f t="shared" si="215"/>
        <v/>
      </c>
      <c r="O819" s="9" t="str">
        <f t="shared" si="216"/>
        <v/>
      </c>
      <c r="P819" s="9" t="str">
        <f t="shared" si="217"/>
        <v/>
      </c>
      <c r="Q819" s="9" t="str">
        <f t="shared" si="218"/>
        <v/>
      </c>
      <c r="R819" s="9" t="str">
        <f t="shared" si="219"/>
        <v/>
      </c>
      <c r="S819" s="11" t="str">
        <f t="shared" si="220"/>
        <v/>
      </c>
      <c r="T819" s="11" t="str">
        <f t="shared" si="221"/>
        <v/>
      </c>
      <c r="U819" s="11" t="str">
        <f t="shared" si="222"/>
        <v/>
      </c>
      <c r="V819" s="11" t="str">
        <f t="shared" si="223"/>
        <v/>
      </c>
    </row>
    <row r="820" spans="1:22" ht="15.75" thickBot="1" x14ac:dyDescent="0.3">
      <c r="A820" s="3" t="s">
        <v>854</v>
      </c>
      <c r="B820" s="4">
        <v>1.7</v>
      </c>
      <c r="C820" s="4">
        <v>0.52</v>
      </c>
      <c r="D820" s="4">
        <v>1.9</v>
      </c>
      <c r="E820" s="4">
        <v>0.82</v>
      </c>
      <c r="F820" s="4">
        <v>2.59</v>
      </c>
      <c r="G820" s="5">
        <f t="shared" si="208"/>
        <v>1.7</v>
      </c>
      <c r="H820" s="5">
        <f t="shared" si="209"/>
        <v>0.82</v>
      </c>
      <c r="I820" s="5">
        <f t="shared" si="210"/>
        <v>0.52</v>
      </c>
      <c r="J820" s="5">
        <f t="shared" si="211"/>
        <v>1.9</v>
      </c>
      <c r="K820" s="7" t="str">
        <f t="shared" si="212"/>
        <v/>
      </c>
      <c r="L820" s="7" t="str">
        <f t="shared" si="213"/>
        <v/>
      </c>
      <c r="M820" s="7" t="str">
        <f t="shared" si="214"/>
        <v/>
      </c>
      <c r="N820" s="7" t="str">
        <f t="shared" si="215"/>
        <v/>
      </c>
      <c r="O820" s="9" t="str">
        <f t="shared" si="216"/>
        <v/>
      </c>
      <c r="P820" s="9" t="str">
        <f t="shared" si="217"/>
        <v/>
      </c>
      <c r="Q820" s="9" t="str">
        <f t="shared" si="218"/>
        <v/>
      </c>
      <c r="R820" s="9" t="str">
        <f t="shared" si="219"/>
        <v/>
      </c>
      <c r="S820" s="11" t="str">
        <f t="shared" si="220"/>
        <v/>
      </c>
      <c r="T820" s="11" t="str">
        <f t="shared" si="221"/>
        <v/>
      </c>
      <c r="U820" s="11" t="str">
        <f t="shared" si="222"/>
        <v/>
      </c>
      <c r="V820" s="11" t="str">
        <f t="shared" si="223"/>
        <v/>
      </c>
    </row>
    <row r="821" spans="1:22" ht="15.75" thickBot="1" x14ac:dyDescent="0.3">
      <c r="A821" s="3" t="s">
        <v>160</v>
      </c>
      <c r="B821" s="4">
        <v>1.7</v>
      </c>
      <c r="C821" s="4">
        <v>0.56000000000000005</v>
      </c>
      <c r="D821" s="4">
        <v>2.2999999999999998</v>
      </c>
      <c r="E821" s="4">
        <v>0.75</v>
      </c>
      <c r="F821" s="4">
        <v>2.66</v>
      </c>
      <c r="G821" s="5">
        <f t="shared" si="208"/>
        <v>1.7</v>
      </c>
      <c r="H821" s="5">
        <f t="shared" si="209"/>
        <v>0.75</v>
      </c>
      <c r="I821" s="5">
        <f t="shared" si="210"/>
        <v>0.56000000000000005</v>
      </c>
      <c r="J821" s="5">
        <f t="shared" si="211"/>
        <v>2.2999999999999998</v>
      </c>
      <c r="K821" s="7" t="str">
        <f t="shared" si="212"/>
        <v/>
      </c>
      <c r="L821" s="7" t="str">
        <f t="shared" si="213"/>
        <v/>
      </c>
      <c r="M821" s="7" t="str">
        <f t="shared" si="214"/>
        <v/>
      </c>
      <c r="N821" s="7" t="str">
        <f t="shared" si="215"/>
        <v/>
      </c>
      <c r="O821" s="9" t="str">
        <f t="shared" si="216"/>
        <v/>
      </c>
      <c r="P821" s="9" t="str">
        <f t="shared" si="217"/>
        <v/>
      </c>
      <c r="Q821" s="9" t="str">
        <f t="shared" si="218"/>
        <v/>
      </c>
      <c r="R821" s="9" t="str">
        <f t="shared" si="219"/>
        <v/>
      </c>
      <c r="S821" s="11" t="str">
        <f t="shared" si="220"/>
        <v/>
      </c>
      <c r="T821" s="11" t="str">
        <f t="shared" si="221"/>
        <v/>
      </c>
      <c r="U821" s="11" t="str">
        <f t="shared" si="222"/>
        <v/>
      </c>
      <c r="V821" s="11" t="str">
        <f t="shared" si="223"/>
        <v/>
      </c>
    </row>
    <row r="822" spans="1:22" ht="15.75" thickBot="1" x14ac:dyDescent="0.3">
      <c r="A822" s="3" t="s">
        <v>497</v>
      </c>
      <c r="B822" s="4">
        <v>1.7</v>
      </c>
      <c r="C822" s="4">
        <v>0.52</v>
      </c>
      <c r="D822" s="4">
        <v>3.4</v>
      </c>
      <c r="E822" s="4">
        <v>0.81</v>
      </c>
      <c r="F822" s="4">
        <v>2.58</v>
      </c>
      <c r="G822" s="5">
        <f t="shared" si="208"/>
        <v>1.7</v>
      </c>
      <c r="H822" s="5">
        <f t="shared" si="209"/>
        <v>0.81</v>
      </c>
      <c r="I822" s="5">
        <f t="shared" si="210"/>
        <v>0.52</v>
      </c>
      <c r="J822" s="5">
        <f t="shared" si="211"/>
        <v>3.4</v>
      </c>
      <c r="K822" s="7" t="str">
        <f t="shared" si="212"/>
        <v/>
      </c>
      <c r="L822" s="7" t="str">
        <f t="shared" si="213"/>
        <v/>
      </c>
      <c r="M822" s="7" t="str">
        <f t="shared" si="214"/>
        <v/>
      </c>
      <c r="N822" s="7" t="str">
        <f t="shared" si="215"/>
        <v/>
      </c>
      <c r="O822" s="9" t="str">
        <f t="shared" si="216"/>
        <v/>
      </c>
      <c r="P822" s="9" t="str">
        <f t="shared" si="217"/>
        <v/>
      </c>
      <c r="Q822" s="9" t="str">
        <f t="shared" si="218"/>
        <v/>
      </c>
      <c r="R822" s="9" t="str">
        <f t="shared" si="219"/>
        <v/>
      </c>
      <c r="S822" s="11" t="str">
        <f t="shared" si="220"/>
        <v/>
      </c>
      <c r="T822" s="11" t="str">
        <f t="shared" si="221"/>
        <v/>
      </c>
      <c r="U822" s="11" t="str">
        <f t="shared" si="222"/>
        <v/>
      </c>
      <c r="V822" s="11" t="str">
        <f t="shared" si="223"/>
        <v/>
      </c>
    </row>
    <row r="823" spans="1:22" ht="15.75" thickBot="1" x14ac:dyDescent="0.3">
      <c r="A823" s="3">
        <v>-452302</v>
      </c>
      <c r="B823" s="4">
        <v>1.7</v>
      </c>
      <c r="C823" s="4">
        <v>0.83</v>
      </c>
      <c r="D823" s="4">
        <v>3.6</v>
      </c>
      <c r="E823" s="4">
        <v>0.28999999999999998</v>
      </c>
      <c r="F823" s="4">
        <v>3.1</v>
      </c>
      <c r="G823" s="5">
        <f t="shared" si="208"/>
        <v>1.7</v>
      </c>
      <c r="H823" s="5">
        <f t="shared" si="209"/>
        <v>0.28999999999999998</v>
      </c>
      <c r="I823" s="5">
        <f t="shared" si="210"/>
        <v>0.83</v>
      </c>
      <c r="J823" s="5">
        <f t="shared" si="211"/>
        <v>3.6</v>
      </c>
      <c r="K823" s="7" t="str">
        <f t="shared" si="212"/>
        <v/>
      </c>
      <c r="L823" s="7" t="str">
        <f t="shared" si="213"/>
        <v/>
      </c>
      <c r="M823" s="7" t="str">
        <f t="shared" si="214"/>
        <v/>
      </c>
      <c r="N823" s="7" t="str">
        <f t="shared" si="215"/>
        <v/>
      </c>
      <c r="O823" s="9" t="str">
        <f t="shared" si="216"/>
        <v/>
      </c>
      <c r="P823" s="9" t="str">
        <f t="shared" si="217"/>
        <v/>
      </c>
      <c r="Q823" s="9" t="str">
        <f t="shared" si="218"/>
        <v/>
      </c>
      <c r="R823" s="9" t="str">
        <f t="shared" si="219"/>
        <v/>
      </c>
      <c r="S823" s="11" t="str">
        <f t="shared" si="220"/>
        <v/>
      </c>
      <c r="T823" s="11" t="str">
        <f t="shared" si="221"/>
        <v/>
      </c>
      <c r="U823" s="11" t="str">
        <f t="shared" si="222"/>
        <v/>
      </c>
      <c r="V823" s="11" t="str">
        <f t="shared" si="223"/>
        <v/>
      </c>
    </row>
    <row r="824" spans="1:22" ht="15.75" thickBot="1" x14ac:dyDescent="0.3">
      <c r="A824" s="3" t="s">
        <v>594</v>
      </c>
      <c r="B824" s="4">
        <v>1.7</v>
      </c>
      <c r="C824" s="4">
        <v>0.57999999999999996</v>
      </c>
      <c r="D824" s="4">
        <v>3.8</v>
      </c>
      <c r="E824" s="4">
        <v>0.7</v>
      </c>
      <c r="F824" s="4">
        <v>2.69</v>
      </c>
      <c r="G824" s="5">
        <f t="shared" si="208"/>
        <v>1.7</v>
      </c>
      <c r="H824" s="5">
        <f t="shared" si="209"/>
        <v>0.7</v>
      </c>
      <c r="I824" s="5">
        <f t="shared" si="210"/>
        <v>0.57999999999999996</v>
      </c>
      <c r="J824" s="5">
        <f t="shared" si="211"/>
        <v>3.8</v>
      </c>
      <c r="K824" s="7" t="str">
        <f t="shared" si="212"/>
        <v/>
      </c>
      <c r="L824" s="7" t="str">
        <f t="shared" si="213"/>
        <v/>
      </c>
      <c r="M824" s="7" t="str">
        <f t="shared" si="214"/>
        <v/>
      </c>
      <c r="N824" s="7" t="str">
        <f t="shared" si="215"/>
        <v/>
      </c>
      <c r="O824" s="9" t="str">
        <f t="shared" si="216"/>
        <v/>
      </c>
      <c r="P824" s="9" t="str">
        <f t="shared" si="217"/>
        <v/>
      </c>
      <c r="Q824" s="9" t="str">
        <f t="shared" si="218"/>
        <v/>
      </c>
      <c r="R824" s="9" t="str">
        <f t="shared" si="219"/>
        <v/>
      </c>
      <c r="S824" s="11" t="str">
        <f t="shared" si="220"/>
        <v/>
      </c>
      <c r="T824" s="11" t="str">
        <f t="shared" si="221"/>
        <v/>
      </c>
      <c r="U824" s="11" t="str">
        <f t="shared" si="222"/>
        <v/>
      </c>
      <c r="V824" s="11" t="str">
        <f t="shared" si="223"/>
        <v/>
      </c>
    </row>
    <row r="825" spans="1:22" ht="15.75" thickBot="1" x14ac:dyDescent="0.3">
      <c r="A825" s="3">
        <v>-153958</v>
      </c>
      <c r="B825" s="4">
        <v>1.7</v>
      </c>
      <c r="C825" s="4">
        <v>0.45</v>
      </c>
      <c r="D825" s="4">
        <v>4.5999999999999996</v>
      </c>
      <c r="E825" s="4">
        <v>0.93</v>
      </c>
      <c r="F825" s="4">
        <v>2.4700000000000002</v>
      </c>
      <c r="G825" s="5">
        <f t="shared" si="208"/>
        <v>1.7</v>
      </c>
      <c r="H825" s="5">
        <f t="shared" si="209"/>
        <v>0.93</v>
      </c>
      <c r="I825" s="5">
        <f t="shared" si="210"/>
        <v>0.45</v>
      </c>
      <c r="J825" s="5">
        <f t="shared" si="211"/>
        <v>4.5999999999999996</v>
      </c>
      <c r="K825" s="7" t="str">
        <f t="shared" si="212"/>
        <v/>
      </c>
      <c r="L825" s="7" t="str">
        <f t="shared" si="213"/>
        <v/>
      </c>
      <c r="M825" s="7" t="str">
        <f t="shared" si="214"/>
        <v/>
      </c>
      <c r="N825" s="7" t="str">
        <f t="shared" si="215"/>
        <v/>
      </c>
      <c r="O825" s="9" t="str">
        <f t="shared" si="216"/>
        <v/>
      </c>
      <c r="P825" s="9" t="str">
        <f t="shared" si="217"/>
        <v/>
      </c>
      <c r="Q825" s="9" t="str">
        <f t="shared" si="218"/>
        <v/>
      </c>
      <c r="R825" s="9" t="str">
        <f t="shared" si="219"/>
        <v/>
      </c>
      <c r="S825" s="11" t="str">
        <f t="shared" si="220"/>
        <v/>
      </c>
      <c r="T825" s="11" t="str">
        <f t="shared" si="221"/>
        <v/>
      </c>
      <c r="U825" s="11" t="str">
        <f t="shared" si="222"/>
        <v/>
      </c>
      <c r="V825" s="11" t="str">
        <f t="shared" si="223"/>
        <v/>
      </c>
    </row>
    <row r="826" spans="1:22" ht="15.75" thickBot="1" x14ac:dyDescent="0.3">
      <c r="A826" s="3" t="s">
        <v>805</v>
      </c>
      <c r="B826" s="4">
        <v>1.7</v>
      </c>
      <c r="C826" s="4">
        <v>0.38</v>
      </c>
      <c r="D826" s="4">
        <v>4.8</v>
      </c>
      <c r="E826" s="4">
        <v>1.05</v>
      </c>
      <c r="F826" s="4">
        <v>2.35</v>
      </c>
      <c r="G826" s="5" t="str">
        <f t="shared" si="208"/>
        <v/>
      </c>
      <c r="H826" s="5" t="str">
        <f t="shared" si="209"/>
        <v/>
      </c>
      <c r="I826" s="5" t="str">
        <f t="shared" si="210"/>
        <v/>
      </c>
      <c r="J826" s="5" t="str">
        <f t="shared" si="211"/>
        <v/>
      </c>
      <c r="K826" s="7" t="str">
        <f t="shared" si="212"/>
        <v/>
      </c>
      <c r="L826" s="7" t="str">
        <f t="shared" si="213"/>
        <v/>
      </c>
      <c r="M826" s="7" t="str">
        <f t="shared" si="214"/>
        <v/>
      </c>
      <c r="N826" s="7" t="str">
        <f t="shared" si="215"/>
        <v/>
      </c>
      <c r="O826" s="9">
        <f t="shared" si="216"/>
        <v>1.7</v>
      </c>
      <c r="P826" s="9">
        <f t="shared" si="217"/>
        <v>1.05</v>
      </c>
      <c r="Q826" s="9">
        <f t="shared" si="218"/>
        <v>0.38</v>
      </c>
      <c r="R826" s="9">
        <f t="shared" si="219"/>
        <v>4.8</v>
      </c>
      <c r="S826" s="11" t="str">
        <f t="shared" si="220"/>
        <v/>
      </c>
      <c r="T826" s="11" t="str">
        <f t="shared" si="221"/>
        <v/>
      </c>
      <c r="U826" s="11" t="str">
        <f t="shared" si="222"/>
        <v/>
      </c>
      <c r="V826" s="11" t="str">
        <f t="shared" si="223"/>
        <v/>
      </c>
    </row>
    <row r="827" spans="1:22" ht="15.75" thickBot="1" x14ac:dyDescent="0.3">
      <c r="A827" s="3" t="s">
        <v>910</v>
      </c>
      <c r="B827" s="4">
        <v>1.7</v>
      </c>
      <c r="C827" s="4">
        <v>0.56000000000000005</v>
      </c>
      <c r="D827" s="4">
        <v>5.4</v>
      </c>
      <c r="E827" s="4">
        <v>0.75</v>
      </c>
      <c r="F827" s="4">
        <v>2.65</v>
      </c>
      <c r="G827" s="5">
        <f t="shared" si="208"/>
        <v>1.7</v>
      </c>
      <c r="H827" s="5">
        <f t="shared" si="209"/>
        <v>0.75</v>
      </c>
      <c r="I827" s="5">
        <f t="shared" si="210"/>
        <v>0.56000000000000005</v>
      </c>
      <c r="J827" s="5">
        <f t="shared" si="211"/>
        <v>5.4</v>
      </c>
      <c r="K827" s="7" t="str">
        <f t="shared" si="212"/>
        <v/>
      </c>
      <c r="L827" s="7" t="str">
        <f t="shared" si="213"/>
        <v/>
      </c>
      <c r="M827" s="7" t="str">
        <f t="shared" si="214"/>
        <v/>
      </c>
      <c r="N827" s="7" t="str">
        <f t="shared" si="215"/>
        <v/>
      </c>
      <c r="O827" s="9" t="str">
        <f t="shared" si="216"/>
        <v/>
      </c>
      <c r="P827" s="9" t="str">
        <f t="shared" si="217"/>
        <v/>
      </c>
      <c r="Q827" s="9" t="str">
        <f t="shared" si="218"/>
        <v/>
      </c>
      <c r="R827" s="9" t="str">
        <f t="shared" si="219"/>
        <v/>
      </c>
      <c r="S827" s="11" t="str">
        <f t="shared" si="220"/>
        <v/>
      </c>
      <c r="T827" s="11" t="str">
        <f t="shared" si="221"/>
        <v/>
      </c>
      <c r="U827" s="11" t="str">
        <f t="shared" si="222"/>
        <v/>
      </c>
      <c r="V827" s="11" t="str">
        <f t="shared" si="223"/>
        <v/>
      </c>
    </row>
    <row r="828" spans="1:22" ht="15.75" thickBot="1" x14ac:dyDescent="0.3">
      <c r="A828" s="3" t="s">
        <v>102</v>
      </c>
      <c r="B828" s="4">
        <v>1.7</v>
      </c>
      <c r="C828" s="4">
        <v>0.6</v>
      </c>
      <c r="D828" s="4">
        <v>6.3</v>
      </c>
      <c r="E828" s="4">
        <v>0.68</v>
      </c>
      <c r="F828" s="4">
        <v>2.72</v>
      </c>
      <c r="G828" s="5">
        <f t="shared" si="208"/>
        <v>1.7</v>
      </c>
      <c r="H828" s="5">
        <f t="shared" si="209"/>
        <v>0.68</v>
      </c>
      <c r="I828" s="5">
        <f t="shared" si="210"/>
        <v>0.6</v>
      </c>
      <c r="J828" s="5">
        <f t="shared" si="211"/>
        <v>6.3</v>
      </c>
      <c r="K828" s="7" t="str">
        <f t="shared" si="212"/>
        <v/>
      </c>
      <c r="L828" s="7" t="str">
        <f t="shared" si="213"/>
        <v/>
      </c>
      <c r="M828" s="7" t="str">
        <f t="shared" si="214"/>
        <v/>
      </c>
      <c r="N828" s="7" t="str">
        <f t="shared" si="215"/>
        <v/>
      </c>
      <c r="O828" s="9" t="str">
        <f t="shared" si="216"/>
        <v/>
      </c>
      <c r="P828" s="9" t="str">
        <f t="shared" si="217"/>
        <v/>
      </c>
      <c r="Q828" s="9" t="str">
        <f t="shared" si="218"/>
        <v/>
      </c>
      <c r="R828" s="9" t="str">
        <f t="shared" si="219"/>
        <v/>
      </c>
      <c r="S828" s="11" t="str">
        <f t="shared" si="220"/>
        <v/>
      </c>
      <c r="T828" s="11" t="str">
        <f t="shared" si="221"/>
        <v/>
      </c>
      <c r="U828" s="11" t="str">
        <f t="shared" si="222"/>
        <v/>
      </c>
      <c r="V828" s="11" t="str">
        <f t="shared" si="223"/>
        <v/>
      </c>
    </row>
    <row r="829" spans="1:22" ht="15.75" thickBot="1" x14ac:dyDescent="0.3">
      <c r="A829" s="3" t="s">
        <v>136</v>
      </c>
      <c r="B829" s="4">
        <v>1.7</v>
      </c>
      <c r="C829" s="4">
        <v>0.44</v>
      </c>
      <c r="D829" s="4">
        <v>6.6</v>
      </c>
      <c r="E829" s="4">
        <v>0.96</v>
      </c>
      <c r="F829" s="4">
        <v>2.4500000000000002</v>
      </c>
      <c r="G829" s="5">
        <f t="shared" si="208"/>
        <v>1.7</v>
      </c>
      <c r="H829" s="5">
        <f t="shared" si="209"/>
        <v>0.96</v>
      </c>
      <c r="I829" s="5">
        <f t="shared" si="210"/>
        <v>0.44</v>
      </c>
      <c r="J829" s="5">
        <f t="shared" si="211"/>
        <v>6.6</v>
      </c>
      <c r="K829" s="7" t="str">
        <f t="shared" si="212"/>
        <v/>
      </c>
      <c r="L829" s="7" t="str">
        <f t="shared" si="213"/>
        <v/>
      </c>
      <c r="M829" s="7" t="str">
        <f t="shared" si="214"/>
        <v/>
      </c>
      <c r="N829" s="7" t="str">
        <f t="shared" si="215"/>
        <v/>
      </c>
      <c r="O829" s="9" t="str">
        <f t="shared" si="216"/>
        <v/>
      </c>
      <c r="P829" s="9" t="str">
        <f t="shared" si="217"/>
        <v/>
      </c>
      <c r="Q829" s="9" t="str">
        <f t="shared" si="218"/>
        <v/>
      </c>
      <c r="R829" s="9" t="str">
        <f t="shared" si="219"/>
        <v/>
      </c>
      <c r="S829" s="11" t="str">
        <f t="shared" si="220"/>
        <v/>
      </c>
      <c r="T829" s="11" t="str">
        <f t="shared" si="221"/>
        <v/>
      </c>
      <c r="U829" s="11" t="str">
        <f t="shared" si="222"/>
        <v/>
      </c>
      <c r="V829" s="11" t="str">
        <f t="shared" si="223"/>
        <v/>
      </c>
    </row>
    <row r="830" spans="1:22" ht="15.75" thickBot="1" x14ac:dyDescent="0.3">
      <c r="A830" s="3">
        <v>-90416</v>
      </c>
      <c r="B830" s="4">
        <v>1.7</v>
      </c>
      <c r="C830" s="4">
        <v>0.49</v>
      </c>
      <c r="D830" s="4">
        <v>7.8</v>
      </c>
      <c r="E830" s="4">
        <v>0.86</v>
      </c>
      <c r="F830" s="4">
        <v>2.5299999999999998</v>
      </c>
      <c r="G830" s="5">
        <f t="shared" si="208"/>
        <v>1.7</v>
      </c>
      <c r="H830" s="5">
        <f t="shared" si="209"/>
        <v>0.86</v>
      </c>
      <c r="I830" s="5">
        <f t="shared" si="210"/>
        <v>0.49</v>
      </c>
      <c r="J830" s="5">
        <f t="shared" si="211"/>
        <v>7.8</v>
      </c>
      <c r="K830" s="7" t="str">
        <f t="shared" si="212"/>
        <v/>
      </c>
      <c r="L830" s="7" t="str">
        <f t="shared" si="213"/>
        <v/>
      </c>
      <c r="M830" s="7" t="str">
        <f t="shared" si="214"/>
        <v/>
      </c>
      <c r="N830" s="7" t="str">
        <f t="shared" si="215"/>
        <v/>
      </c>
      <c r="O830" s="9" t="str">
        <f t="shared" si="216"/>
        <v/>
      </c>
      <c r="P830" s="9" t="str">
        <f t="shared" si="217"/>
        <v/>
      </c>
      <c r="Q830" s="9" t="str">
        <f t="shared" si="218"/>
        <v/>
      </c>
      <c r="R830" s="9" t="str">
        <f t="shared" si="219"/>
        <v/>
      </c>
      <c r="S830" s="11" t="str">
        <f t="shared" si="220"/>
        <v/>
      </c>
      <c r="T830" s="11" t="str">
        <f t="shared" si="221"/>
        <v/>
      </c>
      <c r="U830" s="11" t="str">
        <f t="shared" si="222"/>
        <v/>
      </c>
      <c r="V830" s="11" t="str">
        <f t="shared" si="223"/>
        <v/>
      </c>
    </row>
    <row r="831" spans="1:22" ht="15.75" thickBot="1" x14ac:dyDescent="0.3">
      <c r="A831" s="3">
        <v>-154276</v>
      </c>
      <c r="B831" s="4">
        <v>1.7</v>
      </c>
      <c r="C831" s="4">
        <v>0.69</v>
      </c>
      <c r="D831" s="4">
        <v>8.6999999999999993</v>
      </c>
      <c r="E831" s="4">
        <v>0.53</v>
      </c>
      <c r="F831" s="4">
        <v>2.88</v>
      </c>
      <c r="G831" s="5">
        <f t="shared" si="208"/>
        <v>1.7</v>
      </c>
      <c r="H831" s="5">
        <f t="shared" si="209"/>
        <v>0.53</v>
      </c>
      <c r="I831" s="5">
        <f t="shared" si="210"/>
        <v>0.69</v>
      </c>
      <c r="J831" s="5">
        <f t="shared" si="211"/>
        <v>8.6999999999999993</v>
      </c>
      <c r="K831" s="7" t="str">
        <f t="shared" si="212"/>
        <v/>
      </c>
      <c r="L831" s="7" t="str">
        <f t="shared" si="213"/>
        <v/>
      </c>
      <c r="M831" s="7" t="str">
        <f t="shared" si="214"/>
        <v/>
      </c>
      <c r="N831" s="7" t="str">
        <f t="shared" si="215"/>
        <v/>
      </c>
      <c r="O831" s="9" t="str">
        <f t="shared" si="216"/>
        <v/>
      </c>
      <c r="P831" s="9" t="str">
        <f t="shared" si="217"/>
        <v/>
      </c>
      <c r="Q831" s="9" t="str">
        <f t="shared" si="218"/>
        <v/>
      </c>
      <c r="R831" s="9" t="str">
        <f t="shared" si="219"/>
        <v/>
      </c>
      <c r="S831" s="11" t="str">
        <f t="shared" si="220"/>
        <v/>
      </c>
      <c r="T831" s="11" t="str">
        <f t="shared" si="221"/>
        <v/>
      </c>
      <c r="U831" s="11" t="str">
        <f t="shared" si="222"/>
        <v/>
      </c>
      <c r="V831" s="11" t="str">
        <f t="shared" si="223"/>
        <v/>
      </c>
    </row>
    <row r="832" spans="1:22" ht="15.75" thickBot="1" x14ac:dyDescent="0.3">
      <c r="A832" s="3" t="s">
        <v>661</v>
      </c>
      <c r="B832" s="4">
        <v>1.7</v>
      </c>
      <c r="C832" s="4">
        <v>0.52</v>
      </c>
      <c r="D832" s="4">
        <v>9.8000000000000007</v>
      </c>
      <c r="E832" s="4">
        <v>0.82</v>
      </c>
      <c r="F832" s="4">
        <v>2.58</v>
      </c>
      <c r="G832" s="5">
        <f t="shared" si="208"/>
        <v>1.7</v>
      </c>
      <c r="H832" s="5">
        <f t="shared" si="209"/>
        <v>0.82</v>
      </c>
      <c r="I832" s="5">
        <f t="shared" si="210"/>
        <v>0.52</v>
      </c>
      <c r="J832" s="5">
        <f t="shared" si="211"/>
        <v>9.8000000000000007</v>
      </c>
      <c r="K832" s="7" t="str">
        <f t="shared" si="212"/>
        <v/>
      </c>
      <c r="L832" s="7" t="str">
        <f t="shared" si="213"/>
        <v/>
      </c>
      <c r="M832" s="7" t="str">
        <f t="shared" si="214"/>
        <v/>
      </c>
      <c r="N832" s="7" t="str">
        <f t="shared" si="215"/>
        <v/>
      </c>
      <c r="O832" s="9" t="str">
        <f t="shared" si="216"/>
        <v/>
      </c>
      <c r="P832" s="9" t="str">
        <f t="shared" si="217"/>
        <v/>
      </c>
      <c r="Q832" s="9" t="str">
        <f t="shared" si="218"/>
        <v/>
      </c>
      <c r="R832" s="9" t="str">
        <f t="shared" si="219"/>
        <v/>
      </c>
      <c r="S832" s="11" t="str">
        <f t="shared" si="220"/>
        <v/>
      </c>
      <c r="T832" s="11" t="str">
        <f t="shared" si="221"/>
        <v/>
      </c>
      <c r="U832" s="11" t="str">
        <f t="shared" si="222"/>
        <v/>
      </c>
      <c r="V832" s="11" t="str">
        <f t="shared" si="223"/>
        <v/>
      </c>
    </row>
    <row r="833" spans="1:22" ht="15.75" thickBot="1" x14ac:dyDescent="0.3">
      <c r="A833" s="3">
        <v>-29075</v>
      </c>
      <c r="B833" s="4">
        <v>1.7</v>
      </c>
      <c r="C833" s="4">
        <v>0.51</v>
      </c>
      <c r="D833" s="4">
        <v>12.2</v>
      </c>
      <c r="E833" s="4">
        <v>0.84</v>
      </c>
      <c r="F833" s="4">
        <v>2.56</v>
      </c>
      <c r="G833" s="5">
        <f t="shared" si="208"/>
        <v>1.7</v>
      </c>
      <c r="H833" s="5">
        <f t="shared" si="209"/>
        <v>0.84</v>
      </c>
      <c r="I833" s="5">
        <f t="shared" si="210"/>
        <v>0.51</v>
      </c>
      <c r="J833" s="5">
        <f t="shared" si="211"/>
        <v>12.2</v>
      </c>
      <c r="K833" s="7" t="str">
        <f t="shared" si="212"/>
        <v/>
      </c>
      <c r="L833" s="7" t="str">
        <f t="shared" si="213"/>
        <v/>
      </c>
      <c r="M833" s="7" t="str">
        <f t="shared" si="214"/>
        <v/>
      </c>
      <c r="N833" s="7" t="str">
        <f t="shared" si="215"/>
        <v/>
      </c>
      <c r="O833" s="9" t="str">
        <f t="shared" si="216"/>
        <v/>
      </c>
      <c r="P833" s="9" t="str">
        <f t="shared" si="217"/>
        <v/>
      </c>
      <c r="Q833" s="9" t="str">
        <f t="shared" si="218"/>
        <v/>
      </c>
      <c r="R833" s="9" t="str">
        <f t="shared" si="219"/>
        <v/>
      </c>
      <c r="S833" s="11" t="str">
        <f t="shared" si="220"/>
        <v/>
      </c>
      <c r="T833" s="11" t="str">
        <f t="shared" si="221"/>
        <v/>
      </c>
      <c r="U833" s="11" t="str">
        <f t="shared" si="222"/>
        <v/>
      </c>
      <c r="V833" s="11" t="str">
        <f t="shared" si="223"/>
        <v/>
      </c>
    </row>
    <row r="834" spans="1:22" ht="15.75" thickBot="1" x14ac:dyDescent="0.3">
      <c r="A834" s="3" t="s">
        <v>670</v>
      </c>
      <c r="B834" s="4">
        <v>1.7</v>
      </c>
      <c r="C834" s="4">
        <v>0.53</v>
      </c>
      <c r="D834" s="4">
        <v>12.4</v>
      </c>
      <c r="E834" s="4">
        <v>0.8</v>
      </c>
      <c r="F834" s="4">
        <v>2.6</v>
      </c>
      <c r="G834" s="5">
        <f t="shared" si="208"/>
        <v>1.7</v>
      </c>
      <c r="H834" s="5">
        <f t="shared" si="209"/>
        <v>0.8</v>
      </c>
      <c r="I834" s="5">
        <f t="shared" si="210"/>
        <v>0.53</v>
      </c>
      <c r="J834" s="5">
        <f t="shared" si="211"/>
        <v>12.4</v>
      </c>
      <c r="K834" s="7" t="str">
        <f t="shared" si="212"/>
        <v/>
      </c>
      <c r="L834" s="7" t="str">
        <f t="shared" si="213"/>
        <v/>
      </c>
      <c r="M834" s="7" t="str">
        <f t="shared" si="214"/>
        <v/>
      </c>
      <c r="N834" s="7" t="str">
        <f t="shared" si="215"/>
        <v/>
      </c>
      <c r="O834" s="9" t="str">
        <f t="shared" si="216"/>
        <v/>
      </c>
      <c r="P834" s="9" t="str">
        <f t="shared" si="217"/>
        <v/>
      </c>
      <c r="Q834" s="9" t="str">
        <f t="shared" si="218"/>
        <v/>
      </c>
      <c r="R834" s="9" t="str">
        <f t="shared" si="219"/>
        <v/>
      </c>
      <c r="S834" s="11" t="str">
        <f t="shared" si="220"/>
        <v/>
      </c>
      <c r="T834" s="11" t="str">
        <f t="shared" si="221"/>
        <v/>
      </c>
      <c r="U834" s="11" t="str">
        <f t="shared" si="222"/>
        <v/>
      </c>
      <c r="V834" s="11" t="str">
        <f t="shared" si="223"/>
        <v/>
      </c>
    </row>
    <row r="835" spans="1:22" ht="15.75" thickBot="1" x14ac:dyDescent="0.3">
      <c r="A835" s="3" t="s">
        <v>348</v>
      </c>
      <c r="B835" s="4">
        <v>1.7</v>
      </c>
      <c r="C835" s="4">
        <v>0.53</v>
      </c>
      <c r="D835" s="4">
        <v>17.399999999999999</v>
      </c>
      <c r="E835" s="4">
        <v>0.8</v>
      </c>
      <c r="F835" s="4">
        <v>2.59</v>
      </c>
      <c r="G835" s="5">
        <f t="shared" ref="G835:G898" si="224">IF(AND(B835&gt;=1,E835&lt;=1.02),B835,"")</f>
        <v>1.7</v>
      </c>
      <c r="H835" s="5">
        <f t="shared" ref="H835:H898" si="225">IF(AND(B835&gt;=1,E835&lt;=1.02),E835,"")</f>
        <v>0.8</v>
      </c>
      <c r="I835" s="5">
        <f t="shared" ref="I835:I898" si="226">IF(AND(B835&gt;=1,E835&lt;=1.02),C835,"")</f>
        <v>0.53</v>
      </c>
      <c r="J835" s="5">
        <f t="shared" ref="J835:J898" si="227">IF(AND(B835&gt;=1,E835&lt;=1.02),D835,"")</f>
        <v>17.399999999999999</v>
      </c>
      <c r="K835" s="7" t="str">
        <f t="shared" ref="K835:K898" si="228">IF(AND(B835&lt;1,F835&gt;0.983),B835,"")</f>
        <v/>
      </c>
      <c r="L835" s="7" t="str">
        <f t="shared" ref="L835:L898" si="229">IF(AND(B835&lt;1,F835&gt;0.983),F835,"")</f>
        <v/>
      </c>
      <c r="M835" s="7" t="str">
        <f t="shared" ref="M835:M898" si="230">IF(AND(B835&lt;1,F835&gt;0.983),C835,"")</f>
        <v/>
      </c>
      <c r="N835" s="7" t="str">
        <f t="shared" ref="N835:N898" si="231">IF(AND(B835&lt;1,F835&gt;0.983),D835,"")</f>
        <v/>
      </c>
      <c r="O835" s="9" t="str">
        <f t="shared" ref="O835:O898" si="232">IF(AND(B835&gt;=1, 1.02&lt;E835, E835&lt;=1.3),B835,"")</f>
        <v/>
      </c>
      <c r="P835" s="9" t="str">
        <f t="shared" ref="P835:P898" si="233">IF(AND(B835&gt;=1, 1.02&lt;E835, E835&lt;=1.3),E835,"")</f>
        <v/>
      </c>
      <c r="Q835" s="9" t="str">
        <f t="shared" ref="Q835:Q898" si="234">IF(AND(B835&gt;=1, 1.02&lt;E835, E835&lt;=1.3),C835,"")</f>
        <v/>
      </c>
      <c r="R835" s="9" t="str">
        <f t="shared" ref="R835:R898" si="235">IF(AND(B835&gt;=1, 1.02&lt;E835, E835&lt;=1.3),D835,"")</f>
        <v/>
      </c>
      <c r="S835" s="11" t="str">
        <f t="shared" ref="S835:S898" si="236">IF(AND(B835&lt;1, F835&lt;0.983),B835,"")</f>
        <v/>
      </c>
      <c r="T835" s="11" t="str">
        <f t="shared" ref="T835:T898" si="237">IF(AND(B835&lt;1, F835&lt;0.983),F835,"")</f>
        <v/>
      </c>
      <c r="U835" s="11" t="str">
        <f t="shared" ref="U835:U898" si="238">IF(AND(B835&lt;1, F835&lt;0.983),C835,"")</f>
        <v/>
      </c>
      <c r="V835" s="11" t="str">
        <f t="shared" ref="V835:V898" si="239">IF(AND(B835&lt;1, F835&lt;0.983),D835,"")</f>
        <v/>
      </c>
    </row>
    <row r="836" spans="1:22" ht="15.75" thickBot="1" x14ac:dyDescent="0.3">
      <c r="A836" s="3">
        <v>-231937</v>
      </c>
      <c r="B836" s="4">
        <v>1.7</v>
      </c>
      <c r="C836" s="4">
        <v>0.83</v>
      </c>
      <c r="D836" s="4">
        <v>38.9</v>
      </c>
      <c r="E836" s="4">
        <v>0.3</v>
      </c>
      <c r="F836" s="4">
        <v>3.11</v>
      </c>
      <c r="G836" s="5">
        <f t="shared" si="224"/>
        <v>1.7</v>
      </c>
      <c r="H836" s="5">
        <f t="shared" si="225"/>
        <v>0.3</v>
      </c>
      <c r="I836" s="5">
        <f t="shared" si="226"/>
        <v>0.83</v>
      </c>
      <c r="J836" s="5">
        <f t="shared" si="227"/>
        <v>38.9</v>
      </c>
      <c r="K836" s="7" t="str">
        <f t="shared" si="228"/>
        <v/>
      </c>
      <c r="L836" s="7" t="str">
        <f t="shared" si="229"/>
        <v/>
      </c>
      <c r="M836" s="7" t="str">
        <f t="shared" si="230"/>
        <v/>
      </c>
      <c r="N836" s="7" t="str">
        <f t="shared" si="231"/>
        <v/>
      </c>
      <c r="O836" s="9" t="str">
        <f t="shared" si="232"/>
        <v/>
      </c>
      <c r="P836" s="9" t="str">
        <f t="shared" si="233"/>
        <v/>
      </c>
      <c r="Q836" s="9" t="str">
        <f t="shared" si="234"/>
        <v/>
      </c>
      <c r="R836" s="9" t="str">
        <f t="shared" si="235"/>
        <v/>
      </c>
      <c r="S836" s="11" t="str">
        <f t="shared" si="236"/>
        <v/>
      </c>
      <c r="T836" s="11" t="str">
        <f t="shared" si="237"/>
        <v/>
      </c>
      <c r="U836" s="11" t="str">
        <f t="shared" si="238"/>
        <v/>
      </c>
      <c r="V836" s="11" t="str">
        <f t="shared" si="239"/>
        <v/>
      </c>
    </row>
    <row r="837" spans="1:22" ht="15.75" thickBot="1" x14ac:dyDescent="0.3">
      <c r="A837" s="3">
        <v>-153814</v>
      </c>
      <c r="B837" s="4">
        <v>1.71</v>
      </c>
      <c r="C837" s="4">
        <v>0.47</v>
      </c>
      <c r="D837" s="4">
        <v>1.9</v>
      </c>
      <c r="E837" s="4">
        <v>0.91</v>
      </c>
      <c r="F837" s="4">
        <v>2.5099999999999998</v>
      </c>
      <c r="G837" s="5">
        <f t="shared" si="224"/>
        <v>1.71</v>
      </c>
      <c r="H837" s="5">
        <f t="shared" si="225"/>
        <v>0.91</v>
      </c>
      <c r="I837" s="5">
        <f t="shared" si="226"/>
        <v>0.47</v>
      </c>
      <c r="J837" s="5">
        <f t="shared" si="227"/>
        <v>1.9</v>
      </c>
      <c r="K837" s="7" t="str">
        <f t="shared" si="228"/>
        <v/>
      </c>
      <c r="L837" s="7" t="str">
        <f t="shared" si="229"/>
        <v/>
      </c>
      <c r="M837" s="7" t="str">
        <f t="shared" si="230"/>
        <v/>
      </c>
      <c r="N837" s="7" t="str">
        <f t="shared" si="231"/>
        <v/>
      </c>
      <c r="O837" s="9" t="str">
        <f t="shared" si="232"/>
        <v/>
      </c>
      <c r="P837" s="9" t="str">
        <f t="shared" si="233"/>
        <v/>
      </c>
      <c r="Q837" s="9" t="str">
        <f t="shared" si="234"/>
        <v/>
      </c>
      <c r="R837" s="9" t="str">
        <f t="shared" si="235"/>
        <v/>
      </c>
      <c r="S837" s="11" t="str">
        <f t="shared" si="236"/>
        <v/>
      </c>
      <c r="T837" s="11" t="str">
        <f t="shared" si="237"/>
        <v/>
      </c>
      <c r="U837" s="11" t="str">
        <f t="shared" si="238"/>
        <v/>
      </c>
      <c r="V837" s="11" t="str">
        <f t="shared" si="239"/>
        <v/>
      </c>
    </row>
    <row r="838" spans="1:22" ht="15.75" thickBot="1" x14ac:dyDescent="0.3">
      <c r="A838" s="3" t="s">
        <v>364</v>
      </c>
      <c r="B838" s="4">
        <v>1.71</v>
      </c>
      <c r="C838" s="4">
        <v>0.49</v>
      </c>
      <c r="D838" s="4">
        <v>3.7</v>
      </c>
      <c r="E838" s="4">
        <v>0.88</v>
      </c>
      <c r="F838" s="4">
        <v>2.54</v>
      </c>
      <c r="G838" s="5">
        <f t="shared" si="224"/>
        <v>1.71</v>
      </c>
      <c r="H838" s="5">
        <f t="shared" si="225"/>
        <v>0.88</v>
      </c>
      <c r="I838" s="5">
        <f t="shared" si="226"/>
        <v>0.49</v>
      </c>
      <c r="J838" s="5">
        <f t="shared" si="227"/>
        <v>3.7</v>
      </c>
      <c r="K838" s="7" t="str">
        <f t="shared" si="228"/>
        <v/>
      </c>
      <c r="L838" s="7" t="str">
        <f t="shared" si="229"/>
        <v/>
      </c>
      <c r="M838" s="7" t="str">
        <f t="shared" si="230"/>
        <v/>
      </c>
      <c r="N838" s="7" t="str">
        <f t="shared" si="231"/>
        <v/>
      </c>
      <c r="O838" s="9" t="str">
        <f t="shared" si="232"/>
        <v/>
      </c>
      <c r="P838" s="9" t="str">
        <f t="shared" si="233"/>
        <v/>
      </c>
      <c r="Q838" s="9" t="str">
        <f t="shared" si="234"/>
        <v/>
      </c>
      <c r="R838" s="9" t="str">
        <f t="shared" si="235"/>
        <v/>
      </c>
      <c r="S838" s="11" t="str">
        <f t="shared" si="236"/>
        <v/>
      </c>
      <c r="T838" s="11" t="str">
        <f t="shared" si="237"/>
        <v/>
      </c>
      <c r="U838" s="11" t="str">
        <f t="shared" si="238"/>
        <v/>
      </c>
      <c r="V838" s="11" t="str">
        <f t="shared" si="239"/>
        <v/>
      </c>
    </row>
    <row r="839" spans="1:22" ht="15.75" thickBot="1" x14ac:dyDescent="0.3">
      <c r="A839" s="3">
        <v>-447755</v>
      </c>
      <c r="B839" s="4">
        <v>1.71</v>
      </c>
      <c r="C839" s="4">
        <v>0.53</v>
      </c>
      <c r="D839" s="4">
        <v>4.2</v>
      </c>
      <c r="E839" s="4">
        <v>0.81</v>
      </c>
      <c r="F839" s="4">
        <v>2.61</v>
      </c>
      <c r="G839" s="5">
        <f t="shared" si="224"/>
        <v>1.71</v>
      </c>
      <c r="H839" s="5">
        <f t="shared" si="225"/>
        <v>0.81</v>
      </c>
      <c r="I839" s="5">
        <f t="shared" si="226"/>
        <v>0.53</v>
      </c>
      <c r="J839" s="5">
        <f t="shared" si="227"/>
        <v>4.2</v>
      </c>
      <c r="K839" s="7" t="str">
        <f t="shared" si="228"/>
        <v/>
      </c>
      <c r="L839" s="7" t="str">
        <f t="shared" si="229"/>
        <v/>
      </c>
      <c r="M839" s="7" t="str">
        <f t="shared" si="230"/>
        <v/>
      </c>
      <c r="N839" s="7" t="str">
        <f t="shared" si="231"/>
        <v/>
      </c>
      <c r="O839" s="9" t="str">
        <f t="shared" si="232"/>
        <v/>
      </c>
      <c r="P839" s="9" t="str">
        <f t="shared" si="233"/>
        <v/>
      </c>
      <c r="Q839" s="9" t="str">
        <f t="shared" si="234"/>
        <v/>
      </c>
      <c r="R839" s="9" t="str">
        <f t="shared" si="235"/>
        <v/>
      </c>
      <c r="S839" s="11" t="str">
        <f t="shared" si="236"/>
        <v/>
      </c>
      <c r="T839" s="11" t="str">
        <f t="shared" si="237"/>
        <v/>
      </c>
      <c r="U839" s="11" t="str">
        <f t="shared" si="238"/>
        <v/>
      </c>
      <c r="V839" s="11" t="str">
        <f t="shared" si="239"/>
        <v/>
      </c>
    </row>
    <row r="840" spans="1:22" ht="15.75" thickBot="1" x14ac:dyDescent="0.3">
      <c r="A840" s="3" t="s">
        <v>362</v>
      </c>
      <c r="B840" s="4">
        <v>1.71</v>
      </c>
      <c r="C840" s="4">
        <v>0.82</v>
      </c>
      <c r="D840" s="4">
        <v>6</v>
      </c>
      <c r="E840" s="4">
        <v>0.31</v>
      </c>
      <c r="F840" s="4">
        <v>3.1</v>
      </c>
      <c r="G840" s="5">
        <f t="shared" si="224"/>
        <v>1.71</v>
      </c>
      <c r="H840" s="5">
        <f t="shared" si="225"/>
        <v>0.31</v>
      </c>
      <c r="I840" s="5">
        <f t="shared" si="226"/>
        <v>0.82</v>
      </c>
      <c r="J840" s="5">
        <f t="shared" si="227"/>
        <v>6</v>
      </c>
      <c r="K840" s="7" t="str">
        <f t="shared" si="228"/>
        <v/>
      </c>
      <c r="L840" s="7" t="str">
        <f t="shared" si="229"/>
        <v/>
      </c>
      <c r="M840" s="7" t="str">
        <f t="shared" si="230"/>
        <v/>
      </c>
      <c r="N840" s="7" t="str">
        <f t="shared" si="231"/>
        <v/>
      </c>
      <c r="O840" s="9" t="str">
        <f t="shared" si="232"/>
        <v/>
      </c>
      <c r="P840" s="9" t="str">
        <f t="shared" si="233"/>
        <v/>
      </c>
      <c r="Q840" s="9" t="str">
        <f t="shared" si="234"/>
        <v/>
      </c>
      <c r="R840" s="9" t="str">
        <f t="shared" si="235"/>
        <v/>
      </c>
      <c r="S840" s="11" t="str">
        <f t="shared" si="236"/>
        <v/>
      </c>
      <c r="T840" s="11" t="str">
        <f t="shared" si="237"/>
        <v/>
      </c>
      <c r="U840" s="11" t="str">
        <f t="shared" si="238"/>
        <v/>
      </c>
      <c r="V840" s="11" t="str">
        <f t="shared" si="239"/>
        <v/>
      </c>
    </row>
    <row r="841" spans="1:22" ht="15.75" thickBot="1" x14ac:dyDescent="0.3">
      <c r="A841" s="3" t="s">
        <v>945</v>
      </c>
      <c r="B841" s="4">
        <v>1.71</v>
      </c>
      <c r="C841" s="4">
        <v>0.49</v>
      </c>
      <c r="D841" s="4">
        <v>6.7</v>
      </c>
      <c r="E841" s="4">
        <v>0.87</v>
      </c>
      <c r="F841" s="4">
        <v>2.54</v>
      </c>
      <c r="G841" s="5">
        <f t="shared" si="224"/>
        <v>1.71</v>
      </c>
      <c r="H841" s="5">
        <f t="shared" si="225"/>
        <v>0.87</v>
      </c>
      <c r="I841" s="5">
        <f t="shared" si="226"/>
        <v>0.49</v>
      </c>
      <c r="J841" s="5">
        <f t="shared" si="227"/>
        <v>6.7</v>
      </c>
      <c r="K841" s="7" t="str">
        <f t="shared" si="228"/>
        <v/>
      </c>
      <c r="L841" s="7" t="str">
        <f t="shared" si="229"/>
        <v/>
      </c>
      <c r="M841" s="7" t="str">
        <f t="shared" si="230"/>
        <v/>
      </c>
      <c r="N841" s="7" t="str">
        <f t="shared" si="231"/>
        <v/>
      </c>
      <c r="O841" s="9" t="str">
        <f t="shared" si="232"/>
        <v/>
      </c>
      <c r="P841" s="9" t="str">
        <f t="shared" si="233"/>
        <v/>
      </c>
      <c r="Q841" s="9" t="str">
        <f t="shared" si="234"/>
        <v/>
      </c>
      <c r="R841" s="9" t="str">
        <f t="shared" si="235"/>
        <v/>
      </c>
      <c r="S841" s="11" t="str">
        <f t="shared" si="236"/>
        <v/>
      </c>
      <c r="T841" s="11" t="str">
        <f t="shared" si="237"/>
        <v/>
      </c>
      <c r="U841" s="11" t="str">
        <f t="shared" si="238"/>
        <v/>
      </c>
      <c r="V841" s="11" t="str">
        <f t="shared" si="239"/>
        <v/>
      </c>
    </row>
    <row r="842" spans="1:22" ht="15.75" thickBot="1" x14ac:dyDescent="0.3">
      <c r="A842" s="3">
        <v>-385605</v>
      </c>
      <c r="B842" s="4">
        <v>1.71</v>
      </c>
      <c r="C842" s="4">
        <v>0.56999999999999995</v>
      </c>
      <c r="D842" s="4">
        <v>8.9</v>
      </c>
      <c r="E842" s="4">
        <v>0.73</v>
      </c>
      <c r="F842" s="4">
        <v>2.68</v>
      </c>
      <c r="G842" s="5">
        <f t="shared" si="224"/>
        <v>1.71</v>
      </c>
      <c r="H842" s="5">
        <f t="shared" si="225"/>
        <v>0.73</v>
      </c>
      <c r="I842" s="5">
        <f t="shared" si="226"/>
        <v>0.56999999999999995</v>
      </c>
      <c r="J842" s="5">
        <f t="shared" si="227"/>
        <v>8.9</v>
      </c>
      <c r="K842" s="7" t="str">
        <f t="shared" si="228"/>
        <v/>
      </c>
      <c r="L842" s="7" t="str">
        <f t="shared" si="229"/>
        <v/>
      </c>
      <c r="M842" s="7" t="str">
        <f t="shared" si="230"/>
        <v/>
      </c>
      <c r="N842" s="7" t="str">
        <f t="shared" si="231"/>
        <v/>
      </c>
      <c r="O842" s="9" t="str">
        <f t="shared" si="232"/>
        <v/>
      </c>
      <c r="P842" s="9" t="str">
        <f t="shared" si="233"/>
        <v/>
      </c>
      <c r="Q842" s="9" t="str">
        <f t="shared" si="234"/>
        <v/>
      </c>
      <c r="R842" s="9" t="str">
        <f t="shared" si="235"/>
        <v/>
      </c>
      <c r="S842" s="11" t="str">
        <f t="shared" si="236"/>
        <v/>
      </c>
      <c r="T842" s="11" t="str">
        <f t="shared" si="237"/>
        <v/>
      </c>
      <c r="U842" s="11" t="str">
        <f t="shared" si="238"/>
        <v/>
      </c>
      <c r="V842" s="11" t="str">
        <f t="shared" si="239"/>
        <v/>
      </c>
    </row>
    <row r="843" spans="1:22" ht="15.75" thickBot="1" x14ac:dyDescent="0.3">
      <c r="A843" s="3" t="s">
        <v>561</v>
      </c>
      <c r="B843" s="4">
        <v>1.71</v>
      </c>
      <c r="C843" s="4">
        <v>0.48</v>
      </c>
      <c r="D843" s="4">
        <v>11.5</v>
      </c>
      <c r="E843" s="4">
        <v>0.89</v>
      </c>
      <c r="F843" s="4">
        <v>2.5299999999999998</v>
      </c>
      <c r="G843" s="5">
        <f t="shared" si="224"/>
        <v>1.71</v>
      </c>
      <c r="H843" s="5">
        <f t="shared" si="225"/>
        <v>0.89</v>
      </c>
      <c r="I843" s="5">
        <f t="shared" si="226"/>
        <v>0.48</v>
      </c>
      <c r="J843" s="5">
        <f t="shared" si="227"/>
        <v>11.5</v>
      </c>
      <c r="K843" s="7" t="str">
        <f t="shared" si="228"/>
        <v/>
      </c>
      <c r="L843" s="7" t="str">
        <f t="shared" si="229"/>
        <v/>
      </c>
      <c r="M843" s="7" t="str">
        <f t="shared" si="230"/>
        <v/>
      </c>
      <c r="N843" s="7" t="str">
        <f t="shared" si="231"/>
        <v/>
      </c>
      <c r="O843" s="9" t="str">
        <f t="shared" si="232"/>
        <v/>
      </c>
      <c r="P843" s="9" t="str">
        <f t="shared" si="233"/>
        <v/>
      </c>
      <c r="Q843" s="9" t="str">
        <f t="shared" si="234"/>
        <v/>
      </c>
      <c r="R843" s="9" t="str">
        <f t="shared" si="235"/>
        <v/>
      </c>
      <c r="S843" s="11" t="str">
        <f t="shared" si="236"/>
        <v/>
      </c>
      <c r="T843" s="11" t="str">
        <f t="shared" si="237"/>
        <v/>
      </c>
      <c r="U843" s="11" t="str">
        <f t="shared" si="238"/>
        <v/>
      </c>
      <c r="V843" s="11" t="str">
        <f t="shared" si="239"/>
        <v/>
      </c>
    </row>
    <row r="844" spans="1:22" ht="15.75" thickBot="1" x14ac:dyDescent="0.3">
      <c r="A844" s="3" t="s">
        <v>1144</v>
      </c>
      <c r="B844" s="4">
        <v>1.71</v>
      </c>
      <c r="C844" s="4">
        <v>0.45</v>
      </c>
      <c r="D844" s="4">
        <v>12.1</v>
      </c>
      <c r="E844" s="4">
        <v>0.93</v>
      </c>
      <c r="F844" s="4">
        <v>2.48</v>
      </c>
      <c r="G844" s="5">
        <f t="shared" si="224"/>
        <v>1.71</v>
      </c>
      <c r="H844" s="5">
        <f t="shared" si="225"/>
        <v>0.93</v>
      </c>
      <c r="I844" s="5">
        <f t="shared" si="226"/>
        <v>0.45</v>
      </c>
      <c r="J844" s="5">
        <f t="shared" si="227"/>
        <v>12.1</v>
      </c>
      <c r="K844" s="7" t="str">
        <f t="shared" si="228"/>
        <v/>
      </c>
      <c r="L844" s="7" t="str">
        <f t="shared" si="229"/>
        <v/>
      </c>
      <c r="M844" s="7" t="str">
        <f t="shared" si="230"/>
        <v/>
      </c>
      <c r="N844" s="7" t="str">
        <f t="shared" si="231"/>
        <v/>
      </c>
      <c r="O844" s="9" t="str">
        <f t="shared" si="232"/>
        <v/>
      </c>
      <c r="P844" s="9" t="str">
        <f t="shared" si="233"/>
        <v/>
      </c>
      <c r="Q844" s="9" t="str">
        <f t="shared" si="234"/>
        <v/>
      </c>
      <c r="R844" s="9" t="str">
        <f t="shared" si="235"/>
        <v/>
      </c>
      <c r="S844" s="11" t="str">
        <f t="shared" si="236"/>
        <v/>
      </c>
      <c r="T844" s="11" t="str">
        <f t="shared" si="237"/>
        <v/>
      </c>
      <c r="U844" s="11" t="str">
        <f t="shared" si="238"/>
        <v/>
      </c>
      <c r="V844" s="11" t="str">
        <f t="shared" si="239"/>
        <v/>
      </c>
    </row>
    <row r="845" spans="1:22" ht="15.75" thickBot="1" x14ac:dyDescent="0.3">
      <c r="A845" s="3">
        <v>-68548</v>
      </c>
      <c r="B845" s="4">
        <v>1.71</v>
      </c>
      <c r="C845" s="4">
        <v>0.44</v>
      </c>
      <c r="D845" s="4">
        <v>22.7</v>
      </c>
      <c r="E845" s="4">
        <v>0.96</v>
      </c>
      <c r="F845" s="4">
        <v>2.4500000000000002</v>
      </c>
      <c r="G845" s="5">
        <f t="shared" si="224"/>
        <v>1.71</v>
      </c>
      <c r="H845" s="5">
        <f t="shared" si="225"/>
        <v>0.96</v>
      </c>
      <c r="I845" s="5">
        <f t="shared" si="226"/>
        <v>0.44</v>
      </c>
      <c r="J845" s="5">
        <f t="shared" si="227"/>
        <v>22.7</v>
      </c>
      <c r="K845" s="7" t="str">
        <f t="shared" si="228"/>
        <v/>
      </c>
      <c r="L845" s="7" t="str">
        <f t="shared" si="229"/>
        <v/>
      </c>
      <c r="M845" s="7" t="str">
        <f t="shared" si="230"/>
        <v/>
      </c>
      <c r="N845" s="7" t="str">
        <f t="shared" si="231"/>
        <v/>
      </c>
      <c r="O845" s="9" t="str">
        <f t="shared" si="232"/>
        <v/>
      </c>
      <c r="P845" s="9" t="str">
        <f t="shared" si="233"/>
        <v/>
      </c>
      <c r="Q845" s="9" t="str">
        <f t="shared" si="234"/>
        <v/>
      </c>
      <c r="R845" s="9" t="str">
        <f t="shared" si="235"/>
        <v/>
      </c>
      <c r="S845" s="11" t="str">
        <f t="shared" si="236"/>
        <v/>
      </c>
      <c r="T845" s="11" t="str">
        <f t="shared" si="237"/>
        <v/>
      </c>
      <c r="U845" s="11" t="str">
        <f t="shared" si="238"/>
        <v/>
      </c>
      <c r="V845" s="11" t="str">
        <f t="shared" si="239"/>
        <v/>
      </c>
    </row>
    <row r="846" spans="1:22" ht="15.75" thickBot="1" x14ac:dyDescent="0.3">
      <c r="A846" s="3" t="s">
        <v>878</v>
      </c>
      <c r="B846" s="4">
        <v>1.72</v>
      </c>
      <c r="C846" s="4">
        <v>0.64</v>
      </c>
      <c r="D846" s="4">
        <v>2.2999999999999998</v>
      </c>
      <c r="E846" s="4">
        <v>0.62</v>
      </c>
      <c r="F846" s="4">
        <v>2.82</v>
      </c>
      <c r="G846" s="5">
        <f t="shared" si="224"/>
        <v>1.72</v>
      </c>
      <c r="H846" s="5">
        <f t="shared" si="225"/>
        <v>0.62</v>
      </c>
      <c r="I846" s="5">
        <f t="shared" si="226"/>
        <v>0.64</v>
      </c>
      <c r="J846" s="5">
        <f t="shared" si="227"/>
        <v>2.2999999999999998</v>
      </c>
      <c r="K846" s="7" t="str">
        <f t="shared" si="228"/>
        <v/>
      </c>
      <c r="L846" s="7" t="str">
        <f t="shared" si="229"/>
        <v/>
      </c>
      <c r="M846" s="7" t="str">
        <f t="shared" si="230"/>
        <v/>
      </c>
      <c r="N846" s="7" t="str">
        <f t="shared" si="231"/>
        <v/>
      </c>
      <c r="O846" s="9" t="str">
        <f t="shared" si="232"/>
        <v/>
      </c>
      <c r="P846" s="9" t="str">
        <f t="shared" si="233"/>
        <v/>
      </c>
      <c r="Q846" s="9" t="str">
        <f t="shared" si="234"/>
        <v/>
      </c>
      <c r="R846" s="9" t="str">
        <f t="shared" si="235"/>
        <v/>
      </c>
      <c r="S846" s="11" t="str">
        <f t="shared" si="236"/>
        <v/>
      </c>
      <c r="T846" s="11" t="str">
        <f t="shared" si="237"/>
        <v/>
      </c>
      <c r="U846" s="11" t="str">
        <f t="shared" si="238"/>
        <v/>
      </c>
      <c r="V846" s="11" t="str">
        <f t="shared" si="239"/>
        <v/>
      </c>
    </row>
    <row r="847" spans="1:22" ht="15.75" thickBot="1" x14ac:dyDescent="0.3">
      <c r="A847" s="3" t="s">
        <v>411</v>
      </c>
      <c r="B847" s="4">
        <v>1.72</v>
      </c>
      <c r="C847" s="4">
        <v>0.59</v>
      </c>
      <c r="D847" s="4">
        <v>5.9</v>
      </c>
      <c r="E847" s="4">
        <v>0.7</v>
      </c>
      <c r="F847" s="4">
        <v>2.73</v>
      </c>
      <c r="G847" s="5">
        <f t="shared" si="224"/>
        <v>1.72</v>
      </c>
      <c r="H847" s="5">
        <f t="shared" si="225"/>
        <v>0.7</v>
      </c>
      <c r="I847" s="5">
        <f t="shared" si="226"/>
        <v>0.59</v>
      </c>
      <c r="J847" s="5">
        <f t="shared" si="227"/>
        <v>5.9</v>
      </c>
      <c r="K847" s="7" t="str">
        <f t="shared" si="228"/>
        <v/>
      </c>
      <c r="L847" s="7" t="str">
        <f t="shared" si="229"/>
        <v/>
      </c>
      <c r="M847" s="7" t="str">
        <f t="shared" si="230"/>
        <v/>
      </c>
      <c r="N847" s="7" t="str">
        <f t="shared" si="231"/>
        <v/>
      </c>
      <c r="O847" s="9" t="str">
        <f t="shared" si="232"/>
        <v/>
      </c>
      <c r="P847" s="9" t="str">
        <f t="shared" si="233"/>
        <v/>
      </c>
      <c r="Q847" s="9" t="str">
        <f t="shared" si="234"/>
        <v/>
      </c>
      <c r="R847" s="9" t="str">
        <f t="shared" si="235"/>
        <v/>
      </c>
      <c r="S847" s="11" t="str">
        <f t="shared" si="236"/>
        <v/>
      </c>
      <c r="T847" s="11" t="str">
        <f t="shared" si="237"/>
        <v/>
      </c>
      <c r="U847" s="11" t="str">
        <f t="shared" si="238"/>
        <v/>
      </c>
      <c r="V847" s="11" t="str">
        <f t="shared" si="239"/>
        <v/>
      </c>
    </row>
    <row r="848" spans="1:22" ht="15.75" thickBot="1" x14ac:dyDescent="0.3">
      <c r="A848" s="3">
        <v>-451003</v>
      </c>
      <c r="B848" s="4">
        <v>1.72</v>
      </c>
      <c r="C848" s="4">
        <v>0.46</v>
      </c>
      <c r="D848" s="4">
        <v>6.5</v>
      </c>
      <c r="E848" s="4">
        <v>0.92</v>
      </c>
      <c r="F848" s="4">
        <v>2.5099999999999998</v>
      </c>
      <c r="G848" s="5">
        <f t="shared" si="224"/>
        <v>1.72</v>
      </c>
      <c r="H848" s="5">
        <f t="shared" si="225"/>
        <v>0.92</v>
      </c>
      <c r="I848" s="5">
        <f t="shared" si="226"/>
        <v>0.46</v>
      </c>
      <c r="J848" s="5">
        <f t="shared" si="227"/>
        <v>6.5</v>
      </c>
      <c r="K848" s="7" t="str">
        <f t="shared" si="228"/>
        <v/>
      </c>
      <c r="L848" s="7" t="str">
        <f t="shared" si="229"/>
        <v/>
      </c>
      <c r="M848" s="7" t="str">
        <f t="shared" si="230"/>
        <v/>
      </c>
      <c r="N848" s="7" t="str">
        <f t="shared" si="231"/>
        <v/>
      </c>
      <c r="O848" s="9" t="str">
        <f t="shared" si="232"/>
        <v/>
      </c>
      <c r="P848" s="9" t="str">
        <f t="shared" si="233"/>
        <v/>
      </c>
      <c r="Q848" s="9" t="str">
        <f t="shared" si="234"/>
        <v/>
      </c>
      <c r="R848" s="9" t="str">
        <f t="shared" si="235"/>
        <v/>
      </c>
      <c r="S848" s="11" t="str">
        <f t="shared" si="236"/>
        <v/>
      </c>
      <c r="T848" s="11" t="str">
        <f t="shared" si="237"/>
        <v/>
      </c>
      <c r="U848" s="11" t="str">
        <f t="shared" si="238"/>
        <v/>
      </c>
      <c r="V848" s="11" t="str">
        <f t="shared" si="239"/>
        <v/>
      </c>
    </row>
    <row r="849" spans="1:22" ht="15.75" thickBot="1" x14ac:dyDescent="0.3">
      <c r="A849" s="3" t="s">
        <v>1070</v>
      </c>
      <c r="B849" s="4">
        <v>1.72</v>
      </c>
      <c r="C849" s="4">
        <v>0.43</v>
      </c>
      <c r="D849" s="4">
        <v>7</v>
      </c>
      <c r="E849" s="4">
        <v>0.97</v>
      </c>
      <c r="F849" s="4">
        <v>2.4700000000000002</v>
      </c>
      <c r="G849" s="5">
        <f t="shared" si="224"/>
        <v>1.72</v>
      </c>
      <c r="H849" s="5">
        <f t="shared" si="225"/>
        <v>0.97</v>
      </c>
      <c r="I849" s="5">
        <f t="shared" si="226"/>
        <v>0.43</v>
      </c>
      <c r="J849" s="5">
        <f t="shared" si="227"/>
        <v>7</v>
      </c>
      <c r="K849" s="7" t="str">
        <f t="shared" si="228"/>
        <v/>
      </c>
      <c r="L849" s="7" t="str">
        <f t="shared" si="229"/>
        <v/>
      </c>
      <c r="M849" s="7" t="str">
        <f t="shared" si="230"/>
        <v/>
      </c>
      <c r="N849" s="7" t="str">
        <f t="shared" si="231"/>
        <v/>
      </c>
      <c r="O849" s="9" t="str">
        <f t="shared" si="232"/>
        <v/>
      </c>
      <c r="P849" s="9" t="str">
        <f t="shared" si="233"/>
        <v/>
      </c>
      <c r="Q849" s="9" t="str">
        <f t="shared" si="234"/>
        <v/>
      </c>
      <c r="R849" s="9" t="str">
        <f t="shared" si="235"/>
        <v/>
      </c>
      <c r="S849" s="11" t="str">
        <f t="shared" si="236"/>
        <v/>
      </c>
      <c r="T849" s="11" t="str">
        <f t="shared" si="237"/>
        <v/>
      </c>
      <c r="U849" s="11" t="str">
        <f t="shared" si="238"/>
        <v/>
      </c>
      <c r="V849" s="11" t="str">
        <f t="shared" si="239"/>
        <v/>
      </c>
    </row>
    <row r="850" spans="1:22" ht="15.75" thickBot="1" x14ac:dyDescent="0.3">
      <c r="A850" s="3" t="s">
        <v>635</v>
      </c>
      <c r="B850" s="4">
        <v>1.72</v>
      </c>
      <c r="C850" s="4">
        <v>0.54</v>
      </c>
      <c r="D850" s="4">
        <v>7.2</v>
      </c>
      <c r="E850" s="4">
        <v>0.78</v>
      </c>
      <c r="F850" s="4">
        <v>2.66</v>
      </c>
      <c r="G850" s="5">
        <f t="shared" si="224"/>
        <v>1.72</v>
      </c>
      <c r="H850" s="5">
        <f t="shared" si="225"/>
        <v>0.78</v>
      </c>
      <c r="I850" s="5">
        <f t="shared" si="226"/>
        <v>0.54</v>
      </c>
      <c r="J850" s="5">
        <f t="shared" si="227"/>
        <v>7.2</v>
      </c>
      <c r="K850" s="7" t="str">
        <f t="shared" si="228"/>
        <v/>
      </c>
      <c r="L850" s="7" t="str">
        <f t="shared" si="229"/>
        <v/>
      </c>
      <c r="M850" s="7" t="str">
        <f t="shared" si="230"/>
        <v/>
      </c>
      <c r="N850" s="7" t="str">
        <f t="shared" si="231"/>
        <v/>
      </c>
      <c r="O850" s="9" t="str">
        <f t="shared" si="232"/>
        <v/>
      </c>
      <c r="P850" s="9" t="str">
        <f t="shared" si="233"/>
        <v/>
      </c>
      <c r="Q850" s="9" t="str">
        <f t="shared" si="234"/>
        <v/>
      </c>
      <c r="R850" s="9" t="str">
        <f t="shared" si="235"/>
        <v/>
      </c>
      <c r="S850" s="11" t="str">
        <f t="shared" si="236"/>
        <v/>
      </c>
      <c r="T850" s="11" t="str">
        <f t="shared" si="237"/>
        <v/>
      </c>
      <c r="U850" s="11" t="str">
        <f t="shared" si="238"/>
        <v/>
      </c>
      <c r="V850" s="11" t="str">
        <f t="shared" si="239"/>
        <v/>
      </c>
    </row>
    <row r="851" spans="1:22" ht="15.75" thickBot="1" x14ac:dyDescent="0.3">
      <c r="A851" s="3" t="s">
        <v>738</v>
      </c>
      <c r="B851" s="4">
        <v>1.72</v>
      </c>
      <c r="C851" s="4">
        <v>0.48</v>
      </c>
      <c r="D851" s="4">
        <v>9.9</v>
      </c>
      <c r="E851" s="4">
        <v>0.9</v>
      </c>
      <c r="F851" s="4">
        <v>2.5499999999999998</v>
      </c>
      <c r="G851" s="5">
        <f t="shared" si="224"/>
        <v>1.72</v>
      </c>
      <c r="H851" s="5">
        <f t="shared" si="225"/>
        <v>0.9</v>
      </c>
      <c r="I851" s="5">
        <f t="shared" si="226"/>
        <v>0.48</v>
      </c>
      <c r="J851" s="5">
        <f t="shared" si="227"/>
        <v>9.9</v>
      </c>
      <c r="K851" s="7" t="str">
        <f t="shared" si="228"/>
        <v/>
      </c>
      <c r="L851" s="7" t="str">
        <f t="shared" si="229"/>
        <v/>
      </c>
      <c r="M851" s="7" t="str">
        <f t="shared" si="230"/>
        <v/>
      </c>
      <c r="N851" s="7" t="str">
        <f t="shared" si="231"/>
        <v/>
      </c>
      <c r="O851" s="9" t="str">
        <f t="shared" si="232"/>
        <v/>
      </c>
      <c r="P851" s="9" t="str">
        <f t="shared" si="233"/>
        <v/>
      </c>
      <c r="Q851" s="9" t="str">
        <f t="shared" si="234"/>
        <v/>
      </c>
      <c r="R851" s="9" t="str">
        <f t="shared" si="235"/>
        <v/>
      </c>
      <c r="S851" s="11" t="str">
        <f t="shared" si="236"/>
        <v/>
      </c>
      <c r="T851" s="11" t="str">
        <f t="shared" si="237"/>
        <v/>
      </c>
      <c r="U851" s="11" t="str">
        <f t="shared" si="238"/>
        <v/>
      </c>
      <c r="V851" s="11" t="str">
        <f t="shared" si="239"/>
        <v/>
      </c>
    </row>
    <row r="852" spans="1:22" ht="15.75" thickBot="1" x14ac:dyDescent="0.3">
      <c r="A852" s="3">
        <v>-448003</v>
      </c>
      <c r="B852" s="4">
        <v>1.72</v>
      </c>
      <c r="C852" s="4">
        <v>0.41</v>
      </c>
      <c r="D852" s="4">
        <v>14.8</v>
      </c>
      <c r="E852" s="4">
        <v>1.01</v>
      </c>
      <c r="F852" s="4">
        <v>2.42</v>
      </c>
      <c r="G852" s="5">
        <f t="shared" si="224"/>
        <v>1.72</v>
      </c>
      <c r="H852" s="5">
        <f t="shared" si="225"/>
        <v>1.01</v>
      </c>
      <c r="I852" s="5">
        <f t="shared" si="226"/>
        <v>0.41</v>
      </c>
      <c r="J852" s="5">
        <f t="shared" si="227"/>
        <v>14.8</v>
      </c>
      <c r="K852" s="7" t="str">
        <f t="shared" si="228"/>
        <v/>
      </c>
      <c r="L852" s="7" t="str">
        <f t="shared" si="229"/>
        <v/>
      </c>
      <c r="M852" s="7" t="str">
        <f t="shared" si="230"/>
        <v/>
      </c>
      <c r="N852" s="7" t="str">
        <f t="shared" si="231"/>
        <v/>
      </c>
      <c r="O852" s="9" t="str">
        <f t="shared" si="232"/>
        <v/>
      </c>
      <c r="P852" s="9" t="str">
        <f t="shared" si="233"/>
        <v/>
      </c>
      <c r="Q852" s="9" t="str">
        <f t="shared" si="234"/>
        <v/>
      </c>
      <c r="R852" s="9" t="str">
        <f t="shared" si="235"/>
        <v/>
      </c>
      <c r="S852" s="11" t="str">
        <f t="shared" si="236"/>
        <v/>
      </c>
      <c r="T852" s="11" t="str">
        <f t="shared" si="237"/>
        <v/>
      </c>
      <c r="U852" s="11" t="str">
        <f t="shared" si="238"/>
        <v/>
      </c>
      <c r="V852" s="11" t="str">
        <f t="shared" si="239"/>
        <v/>
      </c>
    </row>
    <row r="853" spans="1:22" ht="15.75" thickBot="1" x14ac:dyDescent="0.3">
      <c r="A853" s="3">
        <v>-154302</v>
      </c>
      <c r="B853" s="4">
        <v>1.72</v>
      </c>
      <c r="C853" s="4">
        <v>0.56000000000000005</v>
      </c>
      <c r="D853" s="4">
        <v>28.8</v>
      </c>
      <c r="E853" s="4">
        <v>0.75</v>
      </c>
      <c r="F853" s="4">
        <v>2.69</v>
      </c>
      <c r="G853" s="5">
        <f t="shared" si="224"/>
        <v>1.72</v>
      </c>
      <c r="H853" s="5">
        <f t="shared" si="225"/>
        <v>0.75</v>
      </c>
      <c r="I853" s="5">
        <f t="shared" si="226"/>
        <v>0.56000000000000005</v>
      </c>
      <c r="J853" s="5">
        <f t="shared" si="227"/>
        <v>28.8</v>
      </c>
      <c r="K853" s="7" t="str">
        <f t="shared" si="228"/>
        <v/>
      </c>
      <c r="L853" s="7" t="str">
        <f t="shared" si="229"/>
        <v/>
      </c>
      <c r="M853" s="7" t="str">
        <f t="shared" si="230"/>
        <v/>
      </c>
      <c r="N853" s="7" t="str">
        <f t="shared" si="231"/>
        <v/>
      </c>
      <c r="O853" s="9" t="str">
        <f t="shared" si="232"/>
        <v/>
      </c>
      <c r="P853" s="9" t="str">
        <f t="shared" si="233"/>
        <v/>
      </c>
      <c r="Q853" s="9" t="str">
        <f t="shared" si="234"/>
        <v/>
      </c>
      <c r="R853" s="9" t="str">
        <f t="shared" si="235"/>
        <v/>
      </c>
      <c r="S853" s="11" t="str">
        <f t="shared" si="236"/>
        <v/>
      </c>
      <c r="T853" s="11" t="str">
        <f t="shared" si="237"/>
        <v/>
      </c>
      <c r="U853" s="11" t="str">
        <f t="shared" si="238"/>
        <v/>
      </c>
      <c r="V853" s="11" t="str">
        <f t="shared" si="239"/>
        <v/>
      </c>
    </row>
    <row r="854" spans="1:22" ht="15.75" thickBot="1" x14ac:dyDescent="0.3">
      <c r="A854" s="3" t="s">
        <v>542</v>
      </c>
      <c r="B854" s="4">
        <v>1.72</v>
      </c>
      <c r="C854" s="4">
        <v>0.73</v>
      </c>
      <c r="D854" s="4">
        <v>45.6</v>
      </c>
      <c r="E854" s="4">
        <v>0.47</v>
      </c>
      <c r="F854" s="4">
        <v>2.97</v>
      </c>
      <c r="G854" s="5">
        <f t="shared" si="224"/>
        <v>1.72</v>
      </c>
      <c r="H854" s="5">
        <f t="shared" si="225"/>
        <v>0.47</v>
      </c>
      <c r="I854" s="5">
        <f t="shared" si="226"/>
        <v>0.73</v>
      </c>
      <c r="J854" s="5">
        <f t="shared" si="227"/>
        <v>45.6</v>
      </c>
      <c r="K854" s="7" t="str">
        <f t="shared" si="228"/>
        <v/>
      </c>
      <c r="L854" s="7" t="str">
        <f t="shared" si="229"/>
        <v/>
      </c>
      <c r="M854" s="7" t="str">
        <f t="shared" si="230"/>
        <v/>
      </c>
      <c r="N854" s="7" t="str">
        <f t="shared" si="231"/>
        <v/>
      </c>
      <c r="O854" s="9" t="str">
        <f t="shared" si="232"/>
        <v/>
      </c>
      <c r="P854" s="9" t="str">
        <f t="shared" si="233"/>
        <v/>
      </c>
      <c r="Q854" s="9" t="str">
        <f t="shared" si="234"/>
        <v/>
      </c>
      <c r="R854" s="9" t="str">
        <f t="shared" si="235"/>
        <v/>
      </c>
      <c r="S854" s="11" t="str">
        <f t="shared" si="236"/>
        <v/>
      </c>
      <c r="T854" s="11" t="str">
        <f t="shared" si="237"/>
        <v/>
      </c>
      <c r="U854" s="11" t="str">
        <f t="shared" si="238"/>
        <v/>
      </c>
      <c r="V854" s="11" t="str">
        <f t="shared" si="239"/>
        <v/>
      </c>
    </row>
    <row r="855" spans="1:22" ht="15.75" thickBot="1" x14ac:dyDescent="0.3">
      <c r="A855" s="3" t="s">
        <v>530</v>
      </c>
      <c r="B855" s="4">
        <v>1.73</v>
      </c>
      <c r="C855" s="4">
        <v>0.61</v>
      </c>
      <c r="D855" s="4">
        <v>0.9</v>
      </c>
      <c r="E855" s="4">
        <v>0.68</v>
      </c>
      <c r="F855" s="4">
        <v>2.79</v>
      </c>
      <c r="G855" s="5">
        <f t="shared" si="224"/>
        <v>1.73</v>
      </c>
      <c r="H855" s="5">
        <f t="shared" si="225"/>
        <v>0.68</v>
      </c>
      <c r="I855" s="5">
        <f t="shared" si="226"/>
        <v>0.61</v>
      </c>
      <c r="J855" s="5">
        <f t="shared" si="227"/>
        <v>0.9</v>
      </c>
      <c r="K855" s="7" t="str">
        <f t="shared" si="228"/>
        <v/>
      </c>
      <c r="L855" s="7" t="str">
        <f t="shared" si="229"/>
        <v/>
      </c>
      <c r="M855" s="7" t="str">
        <f t="shared" si="230"/>
        <v/>
      </c>
      <c r="N855" s="7" t="str">
        <f t="shared" si="231"/>
        <v/>
      </c>
      <c r="O855" s="9" t="str">
        <f t="shared" si="232"/>
        <v/>
      </c>
      <c r="P855" s="9" t="str">
        <f t="shared" si="233"/>
        <v/>
      </c>
      <c r="Q855" s="9" t="str">
        <f t="shared" si="234"/>
        <v/>
      </c>
      <c r="R855" s="9" t="str">
        <f t="shared" si="235"/>
        <v/>
      </c>
      <c r="S855" s="11" t="str">
        <f t="shared" si="236"/>
        <v/>
      </c>
      <c r="T855" s="11" t="str">
        <f t="shared" si="237"/>
        <v/>
      </c>
      <c r="U855" s="11" t="str">
        <f t="shared" si="238"/>
        <v/>
      </c>
      <c r="V855" s="11" t="str">
        <f t="shared" si="239"/>
        <v/>
      </c>
    </row>
    <row r="856" spans="1:22" ht="15.75" thickBot="1" x14ac:dyDescent="0.3">
      <c r="A856" s="3" t="s">
        <v>456</v>
      </c>
      <c r="B856" s="4">
        <v>1.73</v>
      </c>
      <c r="C856" s="4">
        <v>0.56999999999999995</v>
      </c>
      <c r="D856" s="4">
        <v>1.2</v>
      </c>
      <c r="E856" s="4">
        <v>0.74</v>
      </c>
      <c r="F856" s="4">
        <v>2.71</v>
      </c>
      <c r="G856" s="5">
        <f t="shared" si="224"/>
        <v>1.73</v>
      </c>
      <c r="H856" s="5">
        <f t="shared" si="225"/>
        <v>0.74</v>
      </c>
      <c r="I856" s="5">
        <f t="shared" si="226"/>
        <v>0.56999999999999995</v>
      </c>
      <c r="J856" s="5">
        <f t="shared" si="227"/>
        <v>1.2</v>
      </c>
      <c r="K856" s="7" t="str">
        <f t="shared" si="228"/>
        <v/>
      </c>
      <c r="L856" s="7" t="str">
        <f t="shared" si="229"/>
        <v/>
      </c>
      <c r="M856" s="7" t="str">
        <f t="shared" si="230"/>
        <v/>
      </c>
      <c r="N856" s="7" t="str">
        <f t="shared" si="231"/>
        <v/>
      </c>
      <c r="O856" s="9" t="str">
        <f t="shared" si="232"/>
        <v/>
      </c>
      <c r="P856" s="9" t="str">
        <f t="shared" si="233"/>
        <v/>
      </c>
      <c r="Q856" s="9" t="str">
        <f t="shared" si="234"/>
        <v/>
      </c>
      <c r="R856" s="9" t="str">
        <f t="shared" si="235"/>
        <v/>
      </c>
      <c r="S856" s="11" t="str">
        <f t="shared" si="236"/>
        <v/>
      </c>
      <c r="T856" s="11" t="str">
        <f t="shared" si="237"/>
        <v/>
      </c>
      <c r="U856" s="11" t="str">
        <f t="shared" si="238"/>
        <v/>
      </c>
      <c r="V856" s="11" t="str">
        <f t="shared" si="239"/>
        <v/>
      </c>
    </row>
    <row r="857" spans="1:22" ht="15.75" thickBot="1" x14ac:dyDescent="0.3">
      <c r="A857" s="3" t="s">
        <v>695</v>
      </c>
      <c r="B857" s="4">
        <v>1.73</v>
      </c>
      <c r="C857" s="4">
        <v>0.72</v>
      </c>
      <c r="D857" s="4">
        <v>2.7</v>
      </c>
      <c r="E857" s="4">
        <v>0.49</v>
      </c>
      <c r="F857" s="4">
        <v>2.96</v>
      </c>
      <c r="G857" s="5">
        <f t="shared" si="224"/>
        <v>1.73</v>
      </c>
      <c r="H857" s="5">
        <f t="shared" si="225"/>
        <v>0.49</v>
      </c>
      <c r="I857" s="5">
        <f t="shared" si="226"/>
        <v>0.72</v>
      </c>
      <c r="J857" s="5">
        <f t="shared" si="227"/>
        <v>2.7</v>
      </c>
      <c r="K857" s="7" t="str">
        <f t="shared" si="228"/>
        <v/>
      </c>
      <c r="L857" s="7" t="str">
        <f t="shared" si="229"/>
        <v/>
      </c>
      <c r="M857" s="7" t="str">
        <f t="shared" si="230"/>
        <v/>
      </c>
      <c r="N857" s="7" t="str">
        <f t="shared" si="231"/>
        <v/>
      </c>
      <c r="O857" s="9" t="str">
        <f t="shared" si="232"/>
        <v/>
      </c>
      <c r="P857" s="9" t="str">
        <f t="shared" si="233"/>
        <v/>
      </c>
      <c r="Q857" s="9" t="str">
        <f t="shared" si="234"/>
        <v/>
      </c>
      <c r="R857" s="9" t="str">
        <f t="shared" si="235"/>
        <v/>
      </c>
      <c r="S857" s="11" t="str">
        <f t="shared" si="236"/>
        <v/>
      </c>
      <c r="T857" s="11" t="str">
        <f t="shared" si="237"/>
        <v/>
      </c>
      <c r="U857" s="11" t="str">
        <f t="shared" si="238"/>
        <v/>
      </c>
      <c r="V857" s="11" t="str">
        <f t="shared" si="239"/>
        <v/>
      </c>
    </row>
    <row r="858" spans="1:22" ht="15.75" thickBot="1" x14ac:dyDescent="0.3">
      <c r="A858" s="3" t="s">
        <v>914</v>
      </c>
      <c r="B858" s="4">
        <v>1.73</v>
      </c>
      <c r="C858" s="4">
        <v>0.52</v>
      </c>
      <c r="D858" s="4">
        <v>5.5</v>
      </c>
      <c r="E858" s="4">
        <v>0.84</v>
      </c>
      <c r="F858" s="4">
        <v>2.62</v>
      </c>
      <c r="G858" s="5">
        <f t="shared" si="224"/>
        <v>1.73</v>
      </c>
      <c r="H858" s="5">
        <f t="shared" si="225"/>
        <v>0.84</v>
      </c>
      <c r="I858" s="5">
        <f t="shared" si="226"/>
        <v>0.52</v>
      </c>
      <c r="J858" s="5">
        <f t="shared" si="227"/>
        <v>5.5</v>
      </c>
      <c r="K858" s="7" t="str">
        <f t="shared" si="228"/>
        <v/>
      </c>
      <c r="L858" s="7" t="str">
        <f t="shared" si="229"/>
        <v/>
      </c>
      <c r="M858" s="7" t="str">
        <f t="shared" si="230"/>
        <v/>
      </c>
      <c r="N858" s="7" t="str">
        <f t="shared" si="231"/>
        <v/>
      </c>
      <c r="O858" s="9" t="str">
        <f t="shared" si="232"/>
        <v/>
      </c>
      <c r="P858" s="9" t="str">
        <f t="shared" si="233"/>
        <v/>
      </c>
      <c r="Q858" s="9" t="str">
        <f t="shared" si="234"/>
        <v/>
      </c>
      <c r="R858" s="9" t="str">
        <f t="shared" si="235"/>
        <v/>
      </c>
      <c r="S858" s="11" t="str">
        <f t="shared" si="236"/>
        <v/>
      </c>
      <c r="T858" s="11" t="str">
        <f t="shared" si="237"/>
        <v/>
      </c>
      <c r="U858" s="11" t="str">
        <f t="shared" si="238"/>
        <v/>
      </c>
      <c r="V858" s="11" t="str">
        <f t="shared" si="239"/>
        <v/>
      </c>
    </row>
    <row r="859" spans="1:22" ht="15.75" thickBot="1" x14ac:dyDescent="0.3">
      <c r="A859" s="3" t="s">
        <v>436</v>
      </c>
      <c r="B859" s="4">
        <v>1.73</v>
      </c>
      <c r="C859" s="4">
        <v>0.66</v>
      </c>
      <c r="D859" s="4">
        <v>6.1</v>
      </c>
      <c r="E859" s="4">
        <v>0.57999999999999996</v>
      </c>
      <c r="F859" s="4">
        <v>2.88</v>
      </c>
      <c r="G859" s="5">
        <f t="shared" si="224"/>
        <v>1.73</v>
      </c>
      <c r="H859" s="5">
        <f t="shared" si="225"/>
        <v>0.57999999999999996</v>
      </c>
      <c r="I859" s="5">
        <f t="shared" si="226"/>
        <v>0.66</v>
      </c>
      <c r="J859" s="5">
        <f t="shared" si="227"/>
        <v>6.1</v>
      </c>
      <c r="K859" s="7" t="str">
        <f t="shared" si="228"/>
        <v/>
      </c>
      <c r="L859" s="7" t="str">
        <f t="shared" si="229"/>
        <v/>
      </c>
      <c r="M859" s="7" t="str">
        <f t="shared" si="230"/>
        <v/>
      </c>
      <c r="N859" s="7" t="str">
        <f t="shared" si="231"/>
        <v/>
      </c>
      <c r="O859" s="9" t="str">
        <f t="shared" si="232"/>
        <v/>
      </c>
      <c r="P859" s="9" t="str">
        <f t="shared" si="233"/>
        <v/>
      </c>
      <c r="Q859" s="9" t="str">
        <f t="shared" si="234"/>
        <v/>
      </c>
      <c r="R859" s="9" t="str">
        <f t="shared" si="235"/>
        <v/>
      </c>
      <c r="S859" s="11" t="str">
        <f t="shared" si="236"/>
        <v/>
      </c>
      <c r="T859" s="11" t="str">
        <f t="shared" si="237"/>
        <v/>
      </c>
      <c r="U859" s="11" t="str">
        <f t="shared" si="238"/>
        <v/>
      </c>
      <c r="V859" s="11" t="str">
        <f t="shared" si="239"/>
        <v/>
      </c>
    </row>
    <row r="860" spans="1:22" ht="15.75" thickBot="1" x14ac:dyDescent="0.3">
      <c r="A860" s="3" t="s">
        <v>573</v>
      </c>
      <c r="B860" s="4">
        <v>1.73</v>
      </c>
      <c r="C860" s="4">
        <v>0.49</v>
      </c>
      <c r="D860" s="4">
        <v>8.4</v>
      </c>
      <c r="E860" s="4">
        <v>0.88</v>
      </c>
      <c r="F860" s="4">
        <v>2.58</v>
      </c>
      <c r="G860" s="5">
        <f t="shared" si="224"/>
        <v>1.73</v>
      </c>
      <c r="H860" s="5">
        <f t="shared" si="225"/>
        <v>0.88</v>
      </c>
      <c r="I860" s="5">
        <f t="shared" si="226"/>
        <v>0.49</v>
      </c>
      <c r="J860" s="5">
        <f t="shared" si="227"/>
        <v>8.4</v>
      </c>
      <c r="K860" s="7" t="str">
        <f t="shared" si="228"/>
        <v/>
      </c>
      <c r="L860" s="7" t="str">
        <f t="shared" si="229"/>
        <v/>
      </c>
      <c r="M860" s="7" t="str">
        <f t="shared" si="230"/>
        <v/>
      </c>
      <c r="N860" s="7" t="str">
        <f t="shared" si="231"/>
        <v/>
      </c>
      <c r="O860" s="9" t="str">
        <f t="shared" si="232"/>
        <v/>
      </c>
      <c r="P860" s="9" t="str">
        <f t="shared" si="233"/>
        <v/>
      </c>
      <c r="Q860" s="9" t="str">
        <f t="shared" si="234"/>
        <v/>
      </c>
      <c r="R860" s="9" t="str">
        <f t="shared" si="235"/>
        <v/>
      </c>
      <c r="S860" s="11" t="str">
        <f t="shared" si="236"/>
        <v/>
      </c>
      <c r="T860" s="11" t="str">
        <f t="shared" si="237"/>
        <v/>
      </c>
      <c r="U860" s="11" t="str">
        <f t="shared" si="238"/>
        <v/>
      </c>
      <c r="V860" s="11" t="str">
        <f t="shared" si="239"/>
        <v/>
      </c>
    </row>
    <row r="861" spans="1:22" ht="15.75" thickBot="1" x14ac:dyDescent="0.3">
      <c r="A861" s="3">
        <v>-380981</v>
      </c>
      <c r="B861" s="4">
        <v>1.73</v>
      </c>
      <c r="C861" s="4">
        <v>0.4</v>
      </c>
      <c r="D861" s="4">
        <v>9.6999999999999993</v>
      </c>
      <c r="E861" s="4">
        <v>1.04</v>
      </c>
      <c r="F861" s="4">
        <v>2.41</v>
      </c>
      <c r="G861" s="5" t="str">
        <f t="shared" si="224"/>
        <v/>
      </c>
      <c r="H861" s="5" t="str">
        <f t="shared" si="225"/>
        <v/>
      </c>
      <c r="I861" s="5" t="str">
        <f t="shared" si="226"/>
        <v/>
      </c>
      <c r="J861" s="5" t="str">
        <f t="shared" si="227"/>
        <v/>
      </c>
      <c r="K861" s="7" t="str">
        <f t="shared" si="228"/>
        <v/>
      </c>
      <c r="L861" s="7" t="str">
        <f t="shared" si="229"/>
        <v/>
      </c>
      <c r="M861" s="7" t="str">
        <f t="shared" si="230"/>
        <v/>
      </c>
      <c r="N861" s="7" t="str">
        <f t="shared" si="231"/>
        <v/>
      </c>
      <c r="O861" s="9">
        <f t="shared" si="232"/>
        <v>1.73</v>
      </c>
      <c r="P861" s="9">
        <f t="shared" si="233"/>
        <v>1.04</v>
      </c>
      <c r="Q861" s="9">
        <f t="shared" si="234"/>
        <v>0.4</v>
      </c>
      <c r="R861" s="9">
        <f t="shared" si="235"/>
        <v>9.6999999999999993</v>
      </c>
      <c r="S861" s="11" t="str">
        <f t="shared" si="236"/>
        <v/>
      </c>
      <c r="T861" s="11" t="str">
        <f t="shared" si="237"/>
        <v/>
      </c>
      <c r="U861" s="11" t="str">
        <f t="shared" si="238"/>
        <v/>
      </c>
      <c r="V861" s="11" t="str">
        <f t="shared" si="239"/>
        <v/>
      </c>
    </row>
    <row r="862" spans="1:22" ht="15.75" thickBot="1" x14ac:dyDescent="0.3">
      <c r="A862" s="3">
        <v>-417211</v>
      </c>
      <c r="B862" s="4">
        <v>1.73</v>
      </c>
      <c r="C862" s="4">
        <v>0.49</v>
      </c>
      <c r="D862" s="4">
        <v>10.9</v>
      </c>
      <c r="E862" s="4">
        <v>0.89</v>
      </c>
      <c r="F862" s="4">
        <v>2.57</v>
      </c>
      <c r="G862" s="5">
        <f t="shared" si="224"/>
        <v>1.73</v>
      </c>
      <c r="H862" s="5">
        <f t="shared" si="225"/>
        <v>0.89</v>
      </c>
      <c r="I862" s="5">
        <f t="shared" si="226"/>
        <v>0.49</v>
      </c>
      <c r="J862" s="5">
        <f t="shared" si="227"/>
        <v>10.9</v>
      </c>
      <c r="K862" s="7" t="str">
        <f t="shared" si="228"/>
        <v/>
      </c>
      <c r="L862" s="7" t="str">
        <f t="shared" si="229"/>
        <v/>
      </c>
      <c r="M862" s="7" t="str">
        <f t="shared" si="230"/>
        <v/>
      </c>
      <c r="N862" s="7" t="str">
        <f t="shared" si="231"/>
        <v/>
      </c>
      <c r="O862" s="9" t="str">
        <f t="shared" si="232"/>
        <v/>
      </c>
      <c r="P862" s="9" t="str">
        <f t="shared" si="233"/>
        <v/>
      </c>
      <c r="Q862" s="9" t="str">
        <f t="shared" si="234"/>
        <v/>
      </c>
      <c r="R862" s="9" t="str">
        <f t="shared" si="235"/>
        <v/>
      </c>
      <c r="S862" s="11" t="str">
        <f t="shared" si="236"/>
        <v/>
      </c>
      <c r="T862" s="11" t="str">
        <f t="shared" si="237"/>
        <v/>
      </c>
      <c r="U862" s="11" t="str">
        <f t="shared" si="238"/>
        <v/>
      </c>
      <c r="V862" s="11" t="str">
        <f t="shared" si="239"/>
        <v/>
      </c>
    </row>
    <row r="863" spans="1:22" ht="15.75" thickBot="1" x14ac:dyDescent="0.3">
      <c r="A863" s="3" t="s">
        <v>1056</v>
      </c>
      <c r="B863" s="4">
        <v>1.73</v>
      </c>
      <c r="C863" s="4">
        <v>0.48</v>
      </c>
      <c r="D863" s="4">
        <v>11.9</v>
      </c>
      <c r="E863" s="4">
        <v>0.9</v>
      </c>
      <c r="F863" s="4">
        <v>2.5499999999999998</v>
      </c>
      <c r="G863" s="5">
        <f t="shared" si="224"/>
        <v>1.73</v>
      </c>
      <c r="H863" s="5">
        <f t="shared" si="225"/>
        <v>0.9</v>
      </c>
      <c r="I863" s="5">
        <f t="shared" si="226"/>
        <v>0.48</v>
      </c>
      <c r="J863" s="5">
        <f t="shared" si="227"/>
        <v>11.9</v>
      </c>
      <c r="K863" s="7" t="str">
        <f t="shared" si="228"/>
        <v/>
      </c>
      <c r="L863" s="7" t="str">
        <f t="shared" si="229"/>
        <v/>
      </c>
      <c r="M863" s="7" t="str">
        <f t="shared" si="230"/>
        <v/>
      </c>
      <c r="N863" s="7" t="str">
        <f t="shared" si="231"/>
        <v/>
      </c>
      <c r="O863" s="9" t="str">
        <f t="shared" si="232"/>
        <v/>
      </c>
      <c r="P863" s="9" t="str">
        <f t="shared" si="233"/>
        <v/>
      </c>
      <c r="Q863" s="9" t="str">
        <f t="shared" si="234"/>
        <v/>
      </c>
      <c r="R863" s="9" t="str">
        <f t="shared" si="235"/>
        <v/>
      </c>
      <c r="S863" s="11" t="str">
        <f t="shared" si="236"/>
        <v/>
      </c>
      <c r="T863" s="11" t="str">
        <f t="shared" si="237"/>
        <v/>
      </c>
      <c r="U863" s="11" t="str">
        <f t="shared" si="238"/>
        <v/>
      </c>
      <c r="V863" s="11" t="str">
        <f t="shared" si="239"/>
        <v/>
      </c>
    </row>
    <row r="864" spans="1:22" ht="15.75" thickBot="1" x14ac:dyDescent="0.3">
      <c r="A864" s="3" t="s">
        <v>813</v>
      </c>
      <c r="B864" s="4">
        <v>1.73</v>
      </c>
      <c r="C864" s="4">
        <v>0.44</v>
      </c>
      <c r="D864" s="4">
        <v>11.9</v>
      </c>
      <c r="E864" s="4">
        <v>0.97</v>
      </c>
      <c r="F864" s="4">
        <v>2.5</v>
      </c>
      <c r="G864" s="5">
        <f t="shared" si="224"/>
        <v>1.73</v>
      </c>
      <c r="H864" s="5">
        <f t="shared" si="225"/>
        <v>0.97</v>
      </c>
      <c r="I864" s="5">
        <f t="shared" si="226"/>
        <v>0.44</v>
      </c>
      <c r="J864" s="5">
        <f t="shared" si="227"/>
        <v>11.9</v>
      </c>
      <c r="K864" s="7" t="str">
        <f t="shared" si="228"/>
        <v/>
      </c>
      <c r="L864" s="7" t="str">
        <f t="shared" si="229"/>
        <v/>
      </c>
      <c r="M864" s="7" t="str">
        <f t="shared" si="230"/>
        <v/>
      </c>
      <c r="N864" s="7" t="str">
        <f t="shared" si="231"/>
        <v/>
      </c>
      <c r="O864" s="9" t="str">
        <f t="shared" si="232"/>
        <v/>
      </c>
      <c r="P864" s="9" t="str">
        <f t="shared" si="233"/>
        <v/>
      </c>
      <c r="Q864" s="9" t="str">
        <f t="shared" si="234"/>
        <v/>
      </c>
      <c r="R864" s="9" t="str">
        <f t="shared" si="235"/>
        <v/>
      </c>
      <c r="S864" s="11" t="str">
        <f t="shared" si="236"/>
        <v/>
      </c>
      <c r="T864" s="11" t="str">
        <f t="shared" si="237"/>
        <v/>
      </c>
      <c r="U864" s="11" t="str">
        <f t="shared" si="238"/>
        <v/>
      </c>
      <c r="V864" s="11" t="str">
        <f t="shared" si="239"/>
        <v/>
      </c>
    </row>
    <row r="865" spans="1:22" ht="15.75" thickBot="1" x14ac:dyDescent="0.3">
      <c r="A865" s="3" t="s">
        <v>483</v>
      </c>
      <c r="B865" s="4">
        <v>1.73</v>
      </c>
      <c r="C865" s="4">
        <v>0.48</v>
      </c>
      <c r="D865" s="4">
        <v>13.1</v>
      </c>
      <c r="E865" s="4">
        <v>0.9</v>
      </c>
      <c r="F865" s="4">
        <v>2.56</v>
      </c>
      <c r="G865" s="5">
        <f t="shared" si="224"/>
        <v>1.73</v>
      </c>
      <c r="H865" s="5">
        <f t="shared" si="225"/>
        <v>0.9</v>
      </c>
      <c r="I865" s="5">
        <f t="shared" si="226"/>
        <v>0.48</v>
      </c>
      <c r="J865" s="5">
        <f t="shared" si="227"/>
        <v>13.1</v>
      </c>
      <c r="K865" s="7" t="str">
        <f t="shared" si="228"/>
        <v/>
      </c>
      <c r="L865" s="7" t="str">
        <f t="shared" si="229"/>
        <v/>
      </c>
      <c r="M865" s="7" t="str">
        <f t="shared" si="230"/>
        <v/>
      </c>
      <c r="N865" s="7" t="str">
        <f t="shared" si="231"/>
        <v/>
      </c>
      <c r="O865" s="9" t="str">
        <f t="shared" si="232"/>
        <v/>
      </c>
      <c r="P865" s="9" t="str">
        <f t="shared" si="233"/>
        <v/>
      </c>
      <c r="Q865" s="9" t="str">
        <f t="shared" si="234"/>
        <v/>
      </c>
      <c r="R865" s="9" t="str">
        <f t="shared" si="235"/>
        <v/>
      </c>
      <c r="S865" s="11" t="str">
        <f t="shared" si="236"/>
        <v/>
      </c>
      <c r="T865" s="11" t="str">
        <f t="shared" si="237"/>
        <v/>
      </c>
      <c r="U865" s="11" t="str">
        <f t="shared" si="238"/>
        <v/>
      </c>
      <c r="V865" s="11" t="str">
        <f t="shared" si="239"/>
        <v/>
      </c>
    </row>
    <row r="866" spans="1:22" ht="15.75" thickBot="1" x14ac:dyDescent="0.3">
      <c r="A866" s="3">
        <v>-378358</v>
      </c>
      <c r="B866" s="4">
        <v>1.73</v>
      </c>
      <c r="C866" s="4">
        <v>0.44</v>
      </c>
      <c r="D866" s="4">
        <v>16.5</v>
      </c>
      <c r="E866" s="4">
        <v>0.97</v>
      </c>
      <c r="F866" s="4">
        <v>2.48</v>
      </c>
      <c r="G866" s="5">
        <f t="shared" si="224"/>
        <v>1.73</v>
      </c>
      <c r="H866" s="5">
        <f t="shared" si="225"/>
        <v>0.97</v>
      </c>
      <c r="I866" s="5">
        <f t="shared" si="226"/>
        <v>0.44</v>
      </c>
      <c r="J866" s="5">
        <f t="shared" si="227"/>
        <v>16.5</v>
      </c>
      <c r="K866" s="7" t="str">
        <f t="shared" si="228"/>
        <v/>
      </c>
      <c r="L866" s="7" t="str">
        <f t="shared" si="229"/>
        <v/>
      </c>
      <c r="M866" s="7" t="str">
        <f t="shared" si="230"/>
        <v/>
      </c>
      <c r="N866" s="7" t="str">
        <f t="shared" si="231"/>
        <v/>
      </c>
      <c r="O866" s="9" t="str">
        <f t="shared" si="232"/>
        <v/>
      </c>
      <c r="P866" s="9" t="str">
        <f t="shared" si="233"/>
        <v/>
      </c>
      <c r="Q866" s="9" t="str">
        <f t="shared" si="234"/>
        <v/>
      </c>
      <c r="R866" s="9" t="str">
        <f t="shared" si="235"/>
        <v/>
      </c>
      <c r="S866" s="11" t="str">
        <f t="shared" si="236"/>
        <v/>
      </c>
      <c r="T866" s="11" t="str">
        <f t="shared" si="237"/>
        <v/>
      </c>
      <c r="U866" s="11" t="str">
        <f t="shared" si="238"/>
        <v/>
      </c>
      <c r="V866" s="11" t="str">
        <f t="shared" si="239"/>
        <v/>
      </c>
    </row>
    <row r="867" spans="1:22" ht="15.75" thickBot="1" x14ac:dyDescent="0.3">
      <c r="A867" s="3" t="s">
        <v>559</v>
      </c>
      <c r="B867" s="4">
        <v>1.73</v>
      </c>
      <c r="C867" s="4">
        <v>0.52</v>
      </c>
      <c r="D867" s="4">
        <v>17</v>
      </c>
      <c r="E867" s="4">
        <v>0.82</v>
      </c>
      <c r="F867" s="4">
        <v>2.63</v>
      </c>
      <c r="G867" s="5">
        <f t="shared" si="224"/>
        <v>1.73</v>
      </c>
      <c r="H867" s="5">
        <f t="shared" si="225"/>
        <v>0.82</v>
      </c>
      <c r="I867" s="5">
        <f t="shared" si="226"/>
        <v>0.52</v>
      </c>
      <c r="J867" s="5">
        <f t="shared" si="227"/>
        <v>17</v>
      </c>
      <c r="K867" s="7" t="str">
        <f t="shared" si="228"/>
        <v/>
      </c>
      <c r="L867" s="7" t="str">
        <f t="shared" si="229"/>
        <v/>
      </c>
      <c r="M867" s="7" t="str">
        <f t="shared" si="230"/>
        <v/>
      </c>
      <c r="N867" s="7" t="str">
        <f t="shared" si="231"/>
        <v/>
      </c>
      <c r="O867" s="9" t="str">
        <f t="shared" si="232"/>
        <v/>
      </c>
      <c r="P867" s="9" t="str">
        <f t="shared" si="233"/>
        <v/>
      </c>
      <c r="Q867" s="9" t="str">
        <f t="shared" si="234"/>
        <v/>
      </c>
      <c r="R867" s="9" t="str">
        <f t="shared" si="235"/>
        <v/>
      </c>
      <c r="S867" s="11" t="str">
        <f t="shared" si="236"/>
        <v/>
      </c>
      <c r="T867" s="11" t="str">
        <f t="shared" si="237"/>
        <v/>
      </c>
      <c r="U867" s="11" t="str">
        <f t="shared" si="238"/>
        <v/>
      </c>
      <c r="V867" s="11" t="str">
        <f t="shared" si="239"/>
        <v/>
      </c>
    </row>
    <row r="868" spans="1:22" ht="15.75" thickBot="1" x14ac:dyDescent="0.3">
      <c r="A868" s="3" t="s">
        <v>165</v>
      </c>
      <c r="B868" s="4">
        <v>1.73</v>
      </c>
      <c r="C868" s="4">
        <v>0.49</v>
      </c>
      <c r="D868" s="4">
        <v>21.7</v>
      </c>
      <c r="E868" s="4">
        <v>0.89</v>
      </c>
      <c r="F868" s="4">
        <v>2.56</v>
      </c>
      <c r="G868" s="5">
        <f t="shared" si="224"/>
        <v>1.73</v>
      </c>
      <c r="H868" s="5">
        <f t="shared" si="225"/>
        <v>0.89</v>
      </c>
      <c r="I868" s="5">
        <f t="shared" si="226"/>
        <v>0.49</v>
      </c>
      <c r="J868" s="5">
        <f t="shared" si="227"/>
        <v>21.7</v>
      </c>
      <c r="K868" s="7" t="str">
        <f t="shared" si="228"/>
        <v/>
      </c>
      <c r="L868" s="7" t="str">
        <f t="shared" si="229"/>
        <v/>
      </c>
      <c r="M868" s="7" t="str">
        <f t="shared" si="230"/>
        <v/>
      </c>
      <c r="N868" s="7" t="str">
        <f t="shared" si="231"/>
        <v/>
      </c>
      <c r="O868" s="9" t="str">
        <f t="shared" si="232"/>
        <v/>
      </c>
      <c r="P868" s="9" t="str">
        <f t="shared" si="233"/>
        <v/>
      </c>
      <c r="Q868" s="9" t="str">
        <f t="shared" si="234"/>
        <v/>
      </c>
      <c r="R868" s="9" t="str">
        <f t="shared" si="235"/>
        <v/>
      </c>
      <c r="S868" s="11" t="str">
        <f t="shared" si="236"/>
        <v/>
      </c>
      <c r="T868" s="11" t="str">
        <f t="shared" si="237"/>
        <v/>
      </c>
      <c r="U868" s="11" t="str">
        <f t="shared" si="238"/>
        <v/>
      </c>
      <c r="V868" s="11" t="str">
        <f t="shared" si="239"/>
        <v/>
      </c>
    </row>
    <row r="869" spans="1:22" ht="15.75" thickBot="1" x14ac:dyDescent="0.3">
      <c r="A869" s="3" t="s">
        <v>62</v>
      </c>
      <c r="B869" s="4">
        <v>1.74</v>
      </c>
      <c r="C869" s="4">
        <v>0.5</v>
      </c>
      <c r="D869" s="4">
        <v>2.4</v>
      </c>
      <c r="E869" s="4">
        <v>0.88</v>
      </c>
      <c r="F869" s="4">
        <v>2.6</v>
      </c>
      <c r="G869" s="5">
        <f t="shared" si="224"/>
        <v>1.74</v>
      </c>
      <c r="H869" s="5">
        <f t="shared" si="225"/>
        <v>0.88</v>
      </c>
      <c r="I869" s="5">
        <f t="shared" si="226"/>
        <v>0.5</v>
      </c>
      <c r="J869" s="5">
        <f t="shared" si="227"/>
        <v>2.4</v>
      </c>
      <c r="K869" s="7" t="str">
        <f t="shared" si="228"/>
        <v/>
      </c>
      <c r="L869" s="7" t="str">
        <f t="shared" si="229"/>
        <v/>
      </c>
      <c r="M869" s="7" t="str">
        <f t="shared" si="230"/>
        <v/>
      </c>
      <c r="N869" s="7" t="str">
        <f t="shared" si="231"/>
        <v/>
      </c>
      <c r="O869" s="9" t="str">
        <f t="shared" si="232"/>
        <v/>
      </c>
      <c r="P869" s="9" t="str">
        <f t="shared" si="233"/>
        <v/>
      </c>
      <c r="Q869" s="9" t="str">
        <f t="shared" si="234"/>
        <v/>
      </c>
      <c r="R869" s="9" t="str">
        <f t="shared" si="235"/>
        <v/>
      </c>
      <c r="S869" s="11" t="str">
        <f t="shared" si="236"/>
        <v/>
      </c>
      <c r="T869" s="11" t="str">
        <f t="shared" si="237"/>
        <v/>
      </c>
      <c r="U869" s="11" t="str">
        <f t="shared" si="238"/>
        <v/>
      </c>
      <c r="V869" s="11" t="str">
        <f t="shared" si="239"/>
        <v/>
      </c>
    </row>
    <row r="870" spans="1:22" ht="15.75" thickBot="1" x14ac:dyDescent="0.3">
      <c r="A870" s="3" t="s">
        <v>678</v>
      </c>
      <c r="B870" s="4">
        <v>1.74</v>
      </c>
      <c r="C870" s="4">
        <v>0.53</v>
      </c>
      <c r="D870" s="4">
        <v>3</v>
      </c>
      <c r="E870" s="4">
        <v>0.82</v>
      </c>
      <c r="F870" s="4">
        <v>2.66</v>
      </c>
      <c r="G870" s="5">
        <f t="shared" si="224"/>
        <v>1.74</v>
      </c>
      <c r="H870" s="5">
        <f t="shared" si="225"/>
        <v>0.82</v>
      </c>
      <c r="I870" s="5">
        <f t="shared" si="226"/>
        <v>0.53</v>
      </c>
      <c r="J870" s="5">
        <f t="shared" si="227"/>
        <v>3</v>
      </c>
      <c r="K870" s="7" t="str">
        <f t="shared" si="228"/>
        <v/>
      </c>
      <c r="L870" s="7" t="str">
        <f t="shared" si="229"/>
        <v/>
      </c>
      <c r="M870" s="7" t="str">
        <f t="shared" si="230"/>
        <v/>
      </c>
      <c r="N870" s="7" t="str">
        <f t="shared" si="231"/>
        <v/>
      </c>
      <c r="O870" s="9" t="str">
        <f t="shared" si="232"/>
        <v/>
      </c>
      <c r="P870" s="9" t="str">
        <f t="shared" si="233"/>
        <v/>
      </c>
      <c r="Q870" s="9" t="str">
        <f t="shared" si="234"/>
        <v/>
      </c>
      <c r="R870" s="9" t="str">
        <f t="shared" si="235"/>
        <v/>
      </c>
      <c r="S870" s="11" t="str">
        <f t="shared" si="236"/>
        <v/>
      </c>
      <c r="T870" s="11" t="str">
        <f t="shared" si="237"/>
        <v/>
      </c>
      <c r="U870" s="11" t="str">
        <f t="shared" si="238"/>
        <v/>
      </c>
      <c r="V870" s="11" t="str">
        <f t="shared" si="239"/>
        <v/>
      </c>
    </row>
    <row r="871" spans="1:22" ht="15.75" thickBot="1" x14ac:dyDescent="0.3">
      <c r="A871" s="3" t="s">
        <v>920</v>
      </c>
      <c r="B871" s="4">
        <v>1.74</v>
      </c>
      <c r="C871" s="4">
        <v>0.48</v>
      </c>
      <c r="D871" s="4">
        <v>4.5999999999999996</v>
      </c>
      <c r="E871" s="4">
        <v>0.9</v>
      </c>
      <c r="F871" s="4">
        <v>2.57</v>
      </c>
      <c r="G871" s="5">
        <f t="shared" si="224"/>
        <v>1.74</v>
      </c>
      <c r="H871" s="5">
        <f t="shared" si="225"/>
        <v>0.9</v>
      </c>
      <c r="I871" s="5">
        <f t="shared" si="226"/>
        <v>0.48</v>
      </c>
      <c r="J871" s="5">
        <f t="shared" si="227"/>
        <v>4.5999999999999996</v>
      </c>
      <c r="K871" s="7" t="str">
        <f t="shared" si="228"/>
        <v/>
      </c>
      <c r="L871" s="7" t="str">
        <f t="shared" si="229"/>
        <v/>
      </c>
      <c r="M871" s="7" t="str">
        <f t="shared" si="230"/>
        <v/>
      </c>
      <c r="N871" s="7" t="str">
        <f t="shared" si="231"/>
        <v/>
      </c>
      <c r="O871" s="9" t="str">
        <f t="shared" si="232"/>
        <v/>
      </c>
      <c r="P871" s="9" t="str">
        <f t="shared" si="233"/>
        <v/>
      </c>
      <c r="Q871" s="9" t="str">
        <f t="shared" si="234"/>
        <v/>
      </c>
      <c r="R871" s="9" t="str">
        <f t="shared" si="235"/>
        <v/>
      </c>
      <c r="S871" s="11" t="str">
        <f t="shared" si="236"/>
        <v/>
      </c>
      <c r="T871" s="11" t="str">
        <f t="shared" si="237"/>
        <v/>
      </c>
      <c r="U871" s="11" t="str">
        <f t="shared" si="238"/>
        <v/>
      </c>
      <c r="V871" s="11" t="str">
        <f t="shared" si="239"/>
        <v/>
      </c>
    </row>
    <row r="872" spans="1:22" ht="15.75" thickBot="1" x14ac:dyDescent="0.3">
      <c r="A872" s="3">
        <v>-27002</v>
      </c>
      <c r="B872" s="4">
        <v>1.74</v>
      </c>
      <c r="C872" s="4">
        <v>0.43</v>
      </c>
      <c r="D872" s="4">
        <v>8.6999999999999993</v>
      </c>
      <c r="E872" s="4">
        <v>0.99</v>
      </c>
      <c r="F872" s="4">
        <v>2.5</v>
      </c>
      <c r="G872" s="5">
        <f t="shared" si="224"/>
        <v>1.74</v>
      </c>
      <c r="H872" s="5">
        <f t="shared" si="225"/>
        <v>0.99</v>
      </c>
      <c r="I872" s="5">
        <f t="shared" si="226"/>
        <v>0.43</v>
      </c>
      <c r="J872" s="5">
        <f t="shared" si="227"/>
        <v>8.6999999999999993</v>
      </c>
      <c r="K872" s="7" t="str">
        <f t="shared" si="228"/>
        <v/>
      </c>
      <c r="L872" s="7" t="str">
        <f t="shared" si="229"/>
        <v/>
      </c>
      <c r="M872" s="7" t="str">
        <f t="shared" si="230"/>
        <v/>
      </c>
      <c r="N872" s="7" t="str">
        <f t="shared" si="231"/>
        <v/>
      </c>
      <c r="O872" s="9" t="str">
        <f t="shared" si="232"/>
        <v/>
      </c>
      <c r="P872" s="9" t="str">
        <f t="shared" si="233"/>
        <v/>
      </c>
      <c r="Q872" s="9" t="str">
        <f t="shared" si="234"/>
        <v/>
      </c>
      <c r="R872" s="9" t="str">
        <f t="shared" si="235"/>
        <v/>
      </c>
      <c r="S872" s="11" t="str">
        <f t="shared" si="236"/>
        <v/>
      </c>
      <c r="T872" s="11" t="str">
        <f t="shared" si="237"/>
        <v/>
      </c>
      <c r="U872" s="11" t="str">
        <f t="shared" si="238"/>
        <v/>
      </c>
      <c r="V872" s="11" t="str">
        <f t="shared" si="239"/>
        <v/>
      </c>
    </row>
    <row r="873" spans="1:22" ht="15.75" thickBot="1" x14ac:dyDescent="0.3">
      <c r="A873" s="3">
        <v>-89959</v>
      </c>
      <c r="B873" s="4">
        <v>1.74</v>
      </c>
      <c r="C873" s="4">
        <v>0.53</v>
      </c>
      <c r="D873" s="4">
        <v>42.3</v>
      </c>
      <c r="E873" s="4">
        <v>0.82</v>
      </c>
      <c r="F873" s="4">
        <v>2.65</v>
      </c>
      <c r="G873" s="5">
        <f t="shared" si="224"/>
        <v>1.74</v>
      </c>
      <c r="H873" s="5">
        <f t="shared" si="225"/>
        <v>0.82</v>
      </c>
      <c r="I873" s="5">
        <f t="shared" si="226"/>
        <v>0.53</v>
      </c>
      <c r="J873" s="5">
        <f t="shared" si="227"/>
        <v>42.3</v>
      </c>
      <c r="K873" s="7" t="str">
        <f t="shared" si="228"/>
        <v/>
      </c>
      <c r="L873" s="7" t="str">
        <f t="shared" si="229"/>
        <v/>
      </c>
      <c r="M873" s="7" t="str">
        <f t="shared" si="230"/>
        <v/>
      </c>
      <c r="N873" s="7" t="str">
        <f t="shared" si="231"/>
        <v/>
      </c>
      <c r="O873" s="9" t="str">
        <f t="shared" si="232"/>
        <v/>
      </c>
      <c r="P873" s="9" t="str">
        <f t="shared" si="233"/>
        <v/>
      </c>
      <c r="Q873" s="9" t="str">
        <f t="shared" si="234"/>
        <v/>
      </c>
      <c r="R873" s="9" t="str">
        <f t="shared" si="235"/>
        <v/>
      </c>
      <c r="S873" s="11" t="str">
        <f t="shared" si="236"/>
        <v/>
      </c>
      <c r="T873" s="11" t="str">
        <f t="shared" si="237"/>
        <v/>
      </c>
      <c r="U873" s="11" t="str">
        <f t="shared" si="238"/>
        <v/>
      </c>
      <c r="V873" s="11" t="str">
        <f t="shared" si="239"/>
        <v/>
      </c>
    </row>
    <row r="874" spans="1:22" ht="15.75" thickBot="1" x14ac:dyDescent="0.3">
      <c r="A874" s="3" t="s">
        <v>751</v>
      </c>
      <c r="B874" s="4">
        <v>1.74</v>
      </c>
      <c r="C874" s="4">
        <v>0.5</v>
      </c>
      <c r="D874" s="4">
        <v>60.9</v>
      </c>
      <c r="E874" s="4">
        <v>0.87</v>
      </c>
      <c r="F874" s="4">
        <v>2.6</v>
      </c>
      <c r="G874" s="5">
        <f t="shared" si="224"/>
        <v>1.74</v>
      </c>
      <c r="H874" s="5">
        <f t="shared" si="225"/>
        <v>0.87</v>
      </c>
      <c r="I874" s="5">
        <f t="shared" si="226"/>
        <v>0.5</v>
      </c>
      <c r="J874" s="5">
        <f t="shared" si="227"/>
        <v>60.9</v>
      </c>
      <c r="K874" s="7" t="str">
        <f t="shared" si="228"/>
        <v/>
      </c>
      <c r="L874" s="7" t="str">
        <f t="shared" si="229"/>
        <v/>
      </c>
      <c r="M874" s="7" t="str">
        <f t="shared" si="230"/>
        <v/>
      </c>
      <c r="N874" s="7" t="str">
        <f t="shared" si="231"/>
        <v/>
      </c>
      <c r="O874" s="9" t="str">
        <f t="shared" si="232"/>
        <v/>
      </c>
      <c r="P874" s="9" t="str">
        <f t="shared" si="233"/>
        <v/>
      </c>
      <c r="Q874" s="9" t="str">
        <f t="shared" si="234"/>
        <v/>
      </c>
      <c r="R874" s="9" t="str">
        <f t="shared" si="235"/>
        <v/>
      </c>
      <c r="S874" s="11" t="str">
        <f t="shared" si="236"/>
        <v/>
      </c>
      <c r="T874" s="11" t="str">
        <f t="shared" si="237"/>
        <v/>
      </c>
      <c r="U874" s="11" t="str">
        <f t="shared" si="238"/>
        <v/>
      </c>
      <c r="V874" s="11" t="str">
        <f t="shared" si="239"/>
        <v/>
      </c>
    </row>
    <row r="875" spans="1:22" ht="15.75" thickBot="1" x14ac:dyDescent="0.3">
      <c r="A875" s="3" t="s">
        <v>298</v>
      </c>
      <c r="B875" s="4">
        <v>1.75</v>
      </c>
      <c r="C875" s="4">
        <v>0.53</v>
      </c>
      <c r="D875" s="4">
        <v>1.1000000000000001</v>
      </c>
      <c r="E875" s="4">
        <v>0.83</v>
      </c>
      <c r="F875" s="4">
        <v>2.67</v>
      </c>
      <c r="G875" s="5">
        <f t="shared" si="224"/>
        <v>1.75</v>
      </c>
      <c r="H875" s="5">
        <f t="shared" si="225"/>
        <v>0.83</v>
      </c>
      <c r="I875" s="5">
        <f t="shared" si="226"/>
        <v>0.53</v>
      </c>
      <c r="J875" s="5">
        <f t="shared" si="227"/>
        <v>1.1000000000000001</v>
      </c>
      <c r="K875" s="7" t="str">
        <f t="shared" si="228"/>
        <v/>
      </c>
      <c r="L875" s="7" t="str">
        <f t="shared" si="229"/>
        <v/>
      </c>
      <c r="M875" s="7" t="str">
        <f t="shared" si="230"/>
        <v/>
      </c>
      <c r="N875" s="7" t="str">
        <f t="shared" si="231"/>
        <v/>
      </c>
      <c r="O875" s="9" t="str">
        <f t="shared" si="232"/>
        <v/>
      </c>
      <c r="P875" s="9" t="str">
        <f t="shared" si="233"/>
        <v/>
      </c>
      <c r="Q875" s="9" t="str">
        <f t="shared" si="234"/>
        <v/>
      </c>
      <c r="R875" s="9" t="str">
        <f t="shared" si="235"/>
        <v/>
      </c>
      <c r="S875" s="11" t="str">
        <f t="shared" si="236"/>
        <v/>
      </c>
      <c r="T875" s="11" t="str">
        <f t="shared" si="237"/>
        <v/>
      </c>
      <c r="U875" s="11" t="str">
        <f t="shared" si="238"/>
        <v/>
      </c>
      <c r="V875" s="11" t="str">
        <f t="shared" si="239"/>
        <v/>
      </c>
    </row>
    <row r="876" spans="1:22" ht="15.75" thickBot="1" x14ac:dyDescent="0.3">
      <c r="A876" s="3">
        <v>-8014</v>
      </c>
      <c r="B876" s="4">
        <v>1.75</v>
      </c>
      <c r="C876" s="4">
        <v>0.46</v>
      </c>
      <c r="D876" s="4">
        <v>1.9</v>
      </c>
      <c r="E876" s="4">
        <v>0.95</v>
      </c>
      <c r="F876" s="4">
        <v>2.54</v>
      </c>
      <c r="G876" s="5">
        <f t="shared" si="224"/>
        <v>1.75</v>
      </c>
      <c r="H876" s="5">
        <f t="shared" si="225"/>
        <v>0.95</v>
      </c>
      <c r="I876" s="5">
        <f t="shared" si="226"/>
        <v>0.46</v>
      </c>
      <c r="J876" s="5">
        <f t="shared" si="227"/>
        <v>1.9</v>
      </c>
      <c r="K876" s="7" t="str">
        <f t="shared" si="228"/>
        <v/>
      </c>
      <c r="L876" s="7" t="str">
        <f t="shared" si="229"/>
        <v/>
      </c>
      <c r="M876" s="7" t="str">
        <f t="shared" si="230"/>
        <v/>
      </c>
      <c r="N876" s="7" t="str">
        <f t="shared" si="231"/>
        <v/>
      </c>
      <c r="O876" s="9" t="str">
        <f t="shared" si="232"/>
        <v/>
      </c>
      <c r="P876" s="9" t="str">
        <f t="shared" si="233"/>
        <v/>
      </c>
      <c r="Q876" s="9" t="str">
        <f t="shared" si="234"/>
        <v/>
      </c>
      <c r="R876" s="9" t="str">
        <f t="shared" si="235"/>
        <v/>
      </c>
      <c r="S876" s="11" t="str">
        <f t="shared" si="236"/>
        <v/>
      </c>
      <c r="T876" s="11" t="str">
        <f t="shared" si="237"/>
        <v/>
      </c>
      <c r="U876" s="11" t="str">
        <f t="shared" si="238"/>
        <v/>
      </c>
      <c r="V876" s="11" t="str">
        <f t="shared" si="239"/>
        <v/>
      </c>
    </row>
    <row r="877" spans="1:22" ht="15.75" thickBot="1" x14ac:dyDescent="0.3">
      <c r="A877" s="3" t="s">
        <v>671</v>
      </c>
      <c r="B877" s="4">
        <v>1.75</v>
      </c>
      <c r="C877" s="4">
        <v>0.61</v>
      </c>
      <c r="D877" s="4">
        <v>2.5</v>
      </c>
      <c r="E877" s="4">
        <v>0.68</v>
      </c>
      <c r="F877" s="4">
        <v>2.83</v>
      </c>
      <c r="G877" s="5">
        <f t="shared" si="224"/>
        <v>1.75</v>
      </c>
      <c r="H877" s="5">
        <f t="shared" si="225"/>
        <v>0.68</v>
      </c>
      <c r="I877" s="5">
        <f t="shared" si="226"/>
        <v>0.61</v>
      </c>
      <c r="J877" s="5">
        <f t="shared" si="227"/>
        <v>2.5</v>
      </c>
      <c r="K877" s="7" t="str">
        <f t="shared" si="228"/>
        <v/>
      </c>
      <c r="L877" s="7" t="str">
        <f t="shared" si="229"/>
        <v/>
      </c>
      <c r="M877" s="7" t="str">
        <f t="shared" si="230"/>
        <v/>
      </c>
      <c r="N877" s="7" t="str">
        <f t="shared" si="231"/>
        <v/>
      </c>
      <c r="O877" s="9" t="str">
        <f t="shared" si="232"/>
        <v/>
      </c>
      <c r="P877" s="9" t="str">
        <f t="shared" si="233"/>
        <v/>
      </c>
      <c r="Q877" s="9" t="str">
        <f t="shared" si="234"/>
        <v/>
      </c>
      <c r="R877" s="9" t="str">
        <f t="shared" si="235"/>
        <v/>
      </c>
      <c r="S877" s="11" t="str">
        <f t="shared" si="236"/>
        <v/>
      </c>
      <c r="T877" s="11" t="str">
        <f t="shared" si="237"/>
        <v/>
      </c>
      <c r="U877" s="11" t="str">
        <f t="shared" si="238"/>
        <v/>
      </c>
      <c r="V877" s="11" t="str">
        <f t="shared" si="239"/>
        <v/>
      </c>
    </row>
    <row r="878" spans="1:22" ht="15.75" thickBot="1" x14ac:dyDescent="0.3">
      <c r="A878" s="3" t="s">
        <v>1028</v>
      </c>
      <c r="B878" s="4">
        <v>1.75</v>
      </c>
      <c r="C878" s="4">
        <v>0.45</v>
      </c>
      <c r="D878" s="4">
        <v>5.3</v>
      </c>
      <c r="E878" s="4">
        <v>0.97</v>
      </c>
      <c r="F878" s="4">
        <v>2.5299999999999998</v>
      </c>
      <c r="G878" s="5">
        <f t="shared" si="224"/>
        <v>1.75</v>
      </c>
      <c r="H878" s="5">
        <f t="shared" si="225"/>
        <v>0.97</v>
      </c>
      <c r="I878" s="5">
        <f t="shared" si="226"/>
        <v>0.45</v>
      </c>
      <c r="J878" s="5">
        <f t="shared" si="227"/>
        <v>5.3</v>
      </c>
      <c r="K878" s="7" t="str">
        <f t="shared" si="228"/>
        <v/>
      </c>
      <c r="L878" s="7" t="str">
        <f t="shared" si="229"/>
        <v/>
      </c>
      <c r="M878" s="7" t="str">
        <f t="shared" si="230"/>
        <v/>
      </c>
      <c r="N878" s="7" t="str">
        <f t="shared" si="231"/>
        <v/>
      </c>
      <c r="O878" s="9" t="str">
        <f t="shared" si="232"/>
        <v/>
      </c>
      <c r="P878" s="9" t="str">
        <f t="shared" si="233"/>
        <v/>
      </c>
      <c r="Q878" s="9" t="str">
        <f t="shared" si="234"/>
        <v/>
      </c>
      <c r="R878" s="9" t="str">
        <f t="shared" si="235"/>
        <v/>
      </c>
      <c r="S878" s="11" t="str">
        <f t="shared" si="236"/>
        <v/>
      </c>
      <c r="T878" s="11" t="str">
        <f t="shared" si="237"/>
        <v/>
      </c>
      <c r="U878" s="11" t="str">
        <f t="shared" si="238"/>
        <v/>
      </c>
      <c r="V878" s="11" t="str">
        <f t="shared" si="239"/>
        <v/>
      </c>
    </row>
    <row r="879" spans="1:22" ht="15.75" thickBot="1" x14ac:dyDescent="0.3">
      <c r="A879" s="3">
        <v>-415745</v>
      </c>
      <c r="B879" s="4">
        <v>1.75</v>
      </c>
      <c r="C879" s="4">
        <v>0.46</v>
      </c>
      <c r="D879" s="4">
        <v>10.6</v>
      </c>
      <c r="E879" s="4">
        <v>0.95</v>
      </c>
      <c r="F879" s="4">
        <v>2.54</v>
      </c>
      <c r="G879" s="5">
        <f t="shared" si="224"/>
        <v>1.75</v>
      </c>
      <c r="H879" s="5">
        <f t="shared" si="225"/>
        <v>0.95</v>
      </c>
      <c r="I879" s="5">
        <f t="shared" si="226"/>
        <v>0.46</v>
      </c>
      <c r="J879" s="5">
        <f t="shared" si="227"/>
        <v>10.6</v>
      </c>
      <c r="K879" s="7" t="str">
        <f t="shared" si="228"/>
        <v/>
      </c>
      <c r="L879" s="7" t="str">
        <f t="shared" si="229"/>
        <v/>
      </c>
      <c r="M879" s="7" t="str">
        <f t="shared" si="230"/>
        <v/>
      </c>
      <c r="N879" s="7" t="str">
        <f t="shared" si="231"/>
        <v/>
      </c>
      <c r="O879" s="9" t="str">
        <f t="shared" si="232"/>
        <v/>
      </c>
      <c r="P879" s="9" t="str">
        <f t="shared" si="233"/>
        <v/>
      </c>
      <c r="Q879" s="9" t="str">
        <f t="shared" si="234"/>
        <v/>
      </c>
      <c r="R879" s="9" t="str">
        <f t="shared" si="235"/>
        <v/>
      </c>
      <c r="S879" s="11" t="str">
        <f t="shared" si="236"/>
        <v/>
      </c>
      <c r="T879" s="11" t="str">
        <f t="shared" si="237"/>
        <v/>
      </c>
      <c r="U879" s="11" t="str">
        <f t="shared" si="238"/>
        <v/>
      </c>
      <c r="V879" s="11" t="str">
        <f t="shared" si="239"/>
        <v/>
      </c>
    </row>
    <row r="880" spans="1:22" ht="15.75" thickBot="1" x14ac:dyDescent="0.3">
      <c r="A880" s="3">
        <v>-136795</v>
      </c>
      <c r="B880" s="4">
        <v>1.75</v>
      </c>
      <c r="C880" s="4">
        <v>0.48</v>
      </c>
      <c r="D880" s="4">
        <v>11</v>
      </c>
      <c r="E880" s="4">
        <v>0.91</v>
      </c>
      <c r="F880" s="4">
        <v>2.58</v>
      </c>
      <c r="G880" s="5">
        <f t="shared" si="224"/>
        <v>1.75</v>
      </c>
      <c r="H880" s="5">
        <f t="shared" si="225"/>
        <v>0.91</v>
      </c>
      <c r="I880" s="5">
        <f t="shared" si="226"/>
        <v>0.48</v>
      </c>
      <c r="J880" s="5">
        <f t="shared" si="227"/>
        <v>11</v>
      </c>
      <c r="K880" s="7" t="str">
        <f t="shared" si="228"/>
        <v/>
      </c>
      <c r="L880" s="7" t="str">
        <f t="shared" si="229"/>
        <v/>
      </c>
      <c r="M880" s="7" t="str">
        <f t="shared" si="230"/>
        <v/>
      </c>
      <c r="N880" s="7" t="str">
        <f t="shared" si="231"/>
        <v/>
      </c>
      <c r="O880" s="9" t="str">
        <f t="shared" si="232"/>
        <v/>
      </c>
      <c r="P880" s="9" t="str">
        <f t="shared" si="233"/>
        <v/>
      </c>
      <c r="Q880" s="9" t="str">
        <f t="shared" si="234"/>
        <v/>
      </c>
      <c r="R880" s="9" t="str">
        <f t="shared" si="235"/>
        <v/>
      </c>
      <c r="S880" s="11" t="str">
        <f t="shared" si="236"/>
        <v/>
      </c>
      <c r="T880" s="11" t="str">
        <f t="shared" si="237"/>
        <v/>
      </c>
      <c r="U880" s="11" t="str">
        <f t="shared" si="238"/>
        <v/>
      </c>
      <c r="V880" s="11" t="str">
        <f t="shared" si="239"/>
        <v/>
      </c>
    </row>
    <row r="881" spans="1:22" ht="15.75" thickBot="1" x14ac:dyDescent="0.3">
      <c r="A881" s="3" t="s">
        <v>401</v>
      </c>
      <c r="B881" s="4">
        <v>1.75</v>
      </c>
      <c r="C881" s="4">
        <v>0.42</v>
      </c>
      <c r="D881" s="4">
        <v>15.4</v>
      </c>
      <c r="E881" s="4">
        <v>1.01</v>
      </c>
      <c r="F881" s="4">
        <v>2.4900000000000002</v>
      </c>
      <c r="G881" s="5">
        <f t="shared" si="224"/>
        <v>1.75</v>
      </c>
      <c r="H881" s="5">
        <f t="shared" si="225"/>
        <v>1.01</v>
      </c>
      <c r="I881" s="5">
        <f t="shared" si="226"/>
        <v>0.42</v>
      </c>
      <c r="J881" s="5">
        <f t="shared" si="227"/>
        <v>15.4</v>
      </c>
      <c r="K881" s="7" t="str">
        <f t="shared" si="228"/>
        <v/>
      </c>
      <c r="L881" s="7" t="str">
        <f t="shared" si="229"/>
        <v/>
      </c>
      <c r="M881" s="7" t="str">
        <f t="shared" si="230"/>
        <v/>
      </c>
      <c r="N881" s="7" t="str">
        <f t="shared" si="231"/>
        <v/>
      </c>
      <c r="O881" s="9" t="str">
        <f t="shared" si="232"/>
        <v/>
      </c>
      <c r="P881" s="9" t="str">
        <f t="shared" si="233"/>
        <v/>
      </c>
      <c r="Q881" s="9" t="str">
        <f t="shared" si="234"/>
        <v/>
      </c>
      <c r="R881" s="9" t="str">
        <f t="shared" si="235"/>
        <v/>
      </c>
      <c r="S881" s="11" t="str">
        <f t="shared" si="236"/>
        <v/>
      </c>
      <c r="T881" s="11" t="str">
        <f t="shared" si="237"/>
        <v/>
      </c>
      <c r="U881" s="11" t="str">
        <f t="shared" si="238"/>
        <v/>
      </c>
      <c r="V881" s="11" t="str">
        <f t="shared" si="239"/>
        <v/>
      </c>
    </row>
    <row r="882" spans="1:22" ht="15.75" thickBot="1" x14ac:dyDescent="0.3">
      <c r="A882" s="3">
        <v>-111253</v>
      </c>
      <c r="B882" s="4">
        <v>1.75</v>
      </c>
      <c r="C882" s="4">
        <v>0.44</v>
      </c>
      <c r="D882" s="4">
        <v>42</v>
      </c>
      <c r="E882" s="4">
        <v>0.98</v>
      </c>
      <c r="F882" s="4">
        <v>2.52</v>
      </c>
      <c r="G882" s="5">
        <f t="shared" si="224"/>
        <v>1.75</v>
      </c>
      <c r="H882" s="5">
        <f t="shared" si="225"/>
        <v>0.98</v>
      </c>
      <c r="I882" s="5">
        <f t="shared" si="226"/>
        <v>0.44</v>
      </c>
      <c r="J882" s="5">
        <f t="shared" si="227"/>
        <v>42</v>
      </c>
      <c r="K882" s="7" t="str">
        <f t="shared" si="228"/>
        <v/>
      </c>
      <c r="L882" s="7" t="str">
        <f t="shared" si="229"/>
        <v/>
      </c>
      <c r="M882" s="7" t="str">
        <f t="shared" si="230"/>
        <v/>
      </c>
      <c r="N882" s="7" t="str">
        <f t="shared" si="231"/>
        <v/>
      </c>
      <c r="O882" s="9" t="str">
        <f t="shared" si="232"/>
        <v/>
      </c>
      <c r="P882" s="9" t="str">
        <f t="shared" si="233"/>
        <v/>
      </c>
      <c r="Q882" s="9" t="str">
        <f t="shared" si="234"/>
        <v/>
      </c>
      <c r="R882" s="9" t="str">
        <f t="shared" si="235"/>
        <v/>
      </c>
      <c r="S882" s="11" t="str">
        <f t="shared" si="236"/>
        <v/>
      </c>
      <c r="T882" s="11" t="str">
        <f t="shared" si="237"/>
        <v/>
      </c>
      <c r="U882" s="11" t="str">
        <f t="shared" si="238"/>
        <v/>
      </c>
      <c r="V882" s="11" t="str">
        <f t="shared" si="239"/>
        <v/>
      </c>
    </row>
    <row r="883" spans="1:22" ht="15.75" thickBot="1" x14ac:dyDescent="0.3">
      <c r="A883" s="3">
        <v>-86039</v>
      </c>
      <c r="B883" s="4">
        <v>1.76</v>
      </c>
      <c r="C883" s="4">
        <v>0.57999999999999996</v>
      </c>
      <c r="D883" s="4">
        <v>7.1</v>
      </c>
      <c r="E883" s="4">
        <v>0.74</v>
      </c>
      <c r="F883" s="4">
        <v>2.78</v>
      </c>
      <c r="G883" s="5">
        <f t="shared" si="224"/>
        <v>1.76</v>
      </c>
      <c r="H883" s="5">
        <f t="shared" si="225"/>
        <v>0.74</v>
      </c>
      <c r="I883" s="5">
        <f t="shared" si="226"/>
        <v>0.57999999999999996</v>
      </c>
      <c r="J883" s="5">
        <f t="shared" si="227"/>
        <v>7.1</v>
      </c>
      <c r="K883" s="7" t="str">
        <f t="shared" si="228"/>
        <v/>
      </c>
      <c r="L883" s="7" t="str">
        <f t="shared" si="229"/>
        <v/>
      </c>
      <c r="M883" s="7" t="str">
        <f t="shared" si="230"/>
        <v/>
      </c>
      <c r="N883" s="7" t="str">
        <f t="shared" si="231"/>
        <v/>
      </c>
      <c r="O883" s="9" t="str">
        <f t="shared" si="232"/>
        <v/>
      </c>
      <c r="P883" s="9" t="str">
        <f t="shared" si="233"/>
        <v/>
      </c>
      <c r="Q883" s="9" t="str">
        <f t="shared" si="234"/>
        <v/>
      </c>
      <c r="R883" s="9" t="str">
        <f t="shared" si="235"/>
        <v/>
      </c>
      <c r="S883" s="11" t="str">
        <f t="shared" si="236"/>
        <v/>
      </c>
      <c r="T883" s="11" t="str">
        <f t="shared" si="237"/>
        <v/>
      </c>
      <c r="U883" s="11" t="str">
        <f t="shared" si="238"/>
        <v/>
      </c>
      <c r="V883" s="11" t="str">
        <f t="shared" si="239"/>
        <v/>
      </c>
    </row>
    <row r="884" spans="1:22" ht="15.75" thickBot="1" x14ac:dyDescent="0.3">
      <c r="A884" s="3">
        <v>-443880</v>
      </c>
      <c r="B884" s="4">
        <v>1.76</v>
      </c>
      <c r="C884" s="4">
        <v>0.43</v>
      </c>
      <c r="D884" s="4">
        <v>12.7</v>
      </c>
      <c r="E884" s="4">
        <v>1.01</v>
      </c>
      <c r="F884" s="4">
        <v>2.5099999999999998</v>
      </c>
      <c r="G884" s="5">
        <f t="shared" si="224"/>
        <v>1.76</v>
      </c>
      <c r="H884" s="5">
        <f t="shared" si="225"/>
        <v>1.01</v>
      </c>
      <c r="I884" s="5">
        <f t="shared" si="226"/>
        <v>0.43</v>
      </c>
      <c r="J884" s="5">
        <f t="shared" si="227"/>
        <v>12.7</v>
      </c>
      <c r="K884" s="7" t="str">
        <f t="shared" si="228"/>
        <v/>
      </c>
      <c r="L884" s="7" t="str">
        <f t="shared" si="229"/>
        <v/>
      </c>
      <c r="M884" s="7" t="str">
        <f t="shared" si="230"/>
        <v/>
      </c>
      <c r="N884" s="7" t="str">
        <f t="shared" si="231"/>
        <v/>
      </c>
      <c r="O884" s="9" t="str">
        <f t="shared" si="232"/>
        <v/>
      </c>
      <c r="P884" s="9" t="str">
        <f t="shared" si="233"/>
        <v/>
      </c>
      <c r="Q884" s="9" t="str">
        <f t="shared" si="234"/>
        <v/>
      </c>
      <c r="R884" s="9" t="str">
        <f t="shared" si="235"/>
        <v/>
      </c>
      <c r="S884" s="11" t="str">
        <f t="shared" si="236"/>
        <v/>
      </c>
      <c r="T884" s="11" t="str">
        <f t="shared" si="237"/>
        <v/>
      </c>
      <c r="U884" s="11" t="str">
        <f t="shared" si="238"/>
        <v/>
      </c>
      <c r="V884" s="11" t="str">
        <f t="shared" si="239"/>
        <v/>
      </c>
    </row>
    <row r="885" spans="1:22" ht="15.75" thickBot="1" x14ac:dyDescent="0.3">
      <c r="A885" s="3">
        <v>-244977</v>
      </c>
      <c r="B885" s="4">
        <v>1.76</v>
      </c>
      <c r="C885" s="4">
        <v>0.44</v>
      </c>
      <c r="D885" s="4">
        <v>15.7</v>
      </c>
      <c r="E885" s="4">
        <v>0.98</v>
      </c>
      <c r="F885" s="4">
        <v>2.54</v>
      </c>
      <c r="G885" s="5">
        <f t="shared" si="224"/>
        <v>1.76</v>
      </c>
      <c r="H885" s="5">
        <f t="shared" si="225"/>
        <v>0.98</v>
      </c>
      <c r="I885" s="5">
        <f t="shared" si="226"/>
        <v>0.44</v>
      </c>
      <c r="J885" s="5">
        <f t="shared" si="227"/>
        <v>15.7</v>
      </c>
      <c r="K885" s="7" t="str">
        <f t="shared" si="228"/>
        <v/>
      </c>
      <c r="L885" s="7" t="str">
        <f t="shared" si="229"/>
        <v/>
      </c>
      <c r="M885" s="7" t="str">
        <f t="shared" si="230"/>
        <v/>
      </c>
      <c r="N885" s="7" t="str">
        <f t="shared" si="231"/>
        <v/>
      </c>
      <c r="O885" s="9" t="str">
        <f t="shared" si="232"/>
        <v/>
      </c>
      <c r="P885" s="9" t="str">
        <f t="shared" si="233"/>
        <v/>
      </c>
      <c r="Q885" s="9" t="str">
        <f t="shared" si="234"/>
        <v/>
      </c>
      <c r="R885" s="9" t="str">
        <f t="shared" si="235"/>
        <v/>
      </c>
      <c r="S885" s="11" t="str">
        <f t="shared" si="236"/>
        <v/>
      </c>
      <c r="T885" s="11" t="str">
        <f t="shared" si="237"/>
        <v/>
      </c>
      <c r="U885" s="11" t="str">
        <f t="shared" si="238"/>
        <v/>
      </c>
      <c r="V885" s="11" t="str">
        <f t="shared" si="239"/>
        <v/>
      </c>
    </row>
    <row r="886" spans="1:22" ht="15.75" thickBot="1" x14ac:dyDescent="0.3">
      <c r="A886" s="3">
        <v>-452376</v>
      </c>
      <c r="B886" s="4">
        <v>1.76</v>
      </c>
      <c r="C886" s="4">
        <v>0.49</v>
      </c>
      <c r="D886" s="4">
        <v>16.5</v>
      </c>
      <c r="E886" s="4">
        <v>0.89</v>
      </c>
      <c r="F886" s="4">
        <v>2.63</v>
      </c>
      <c r="G886" s="5">
        <f t="shared" si="224"/>
        <v>1.76</v>
      </c>
      <c r="H886" s="5">
        <f t="shared" si="225"/>
        <v>0.89</v>
      </c>
      <c r="I886" s="5">
        <f t="shared" si="226"/>
        <v>0.49</v>
      </c>
      <c r="J886" s="5">
        <f t="shared" si="227"/>
        <v>16.5</v>
      </c>
      <c r="K886" s="7" t="str">
        <f t="shared" si="228"/>
        <v/>
      </c>
      <c r="L886" s="7" t="str">
        <f t="shared" si="229"/>
        <v/>
      </c>
      <c r="M886" s="7" t="str">
        <f t="shared" si="230"/>
        <v/>
      </c>
      <c r="N886" s="7" t="str">
        <f t="shared" si="231"/>
        <v/>
      </c>
      <c r="O886" s="9" t="str">
        <f t="shared" si="232"/>
        <v/>
      </c>
      <c r="P886" s="9" t="str">
        <f t="shared" si="233"/>
        <v/>
      </c>
      <c r="Q886" s="9" t="str">
        <f t="shared" si="234"/>
        <v/>
      </c>
      <c r="R886" s="9" t="str">
        <f t="shared" si="235"/>
        <v/>
      </c>
      <c r="S886" s="11" t="str">
        <f t="shared" si="236"/>
        <v/>
      </c>
      <c r="T886" s="11" t="str">
        <f t="shared" si="237"/>
        <v/>
      </c>
      <c r="U886" s="11" t="str">
        <f t="shared" si="238"/>
        <v/>
      </c>
      <c r="V886" s="11" t="str">
        <f t="shared" si="239"/>
        <v/>
      </c>
    </row>
    <row r="887" spans="1:22" ht="15.75" thickBot="1" x14ac:dyDescent="0.3">
      <c r="A887" s="3" t="s">
        <v>1110</v>
      </c>
      <c r="B887" s="4">
        <v>1.76</v>
      </c>
      <c r="C887" s="4">
        <v>0.42</v>
      </c>
      <c r="D887" s="4">
        <v>19.3</v>
      </c>
      <c r="E887" s="4">
        <v>1.02</v>
      </c>
      <c r="F887" s="4">
        <v>2.5099999999999998</v>
      </c>
      <c r="G887" s="5">
        <f t="shared" si="224"/>
        <v>1.76</v>
      </c>
      <c r="H887" s="5">
        <f t="shared" si="225"/>
        <v>1.02</v>
      </c>
      <c r="I887" s="5">
        <f t="shared" si="226"/>
        <v>0.42</v>
      </c>
      <c r="J887" s="5">
        <f t="shared" si="227"/>
        <v>19.3</v>
      </c>
      <c r="K887" s="7" t="str">
        <f t="shared" si="228"/>
        <v/>
      </c>
      <c r="L887" s="7" t="str">
        <f t="shared" si="229"/>
        <v/>
      </c>
      <c r="M887" s="7" t="str">
        <f t="shared" si="230"/>
        <v/>
      </c>
      <c r="N887" s="7" t="str">
        <f t="shared" si="231"/>
        <v/>
      </c>
      <c r="O887" s="9" t="str">
        <f t="shared" si="232"/>
        <v/>
      </c>
      <c r="P887" s="9" t="str">
        <f t="shared" si="233"/>
        <v/>
      </c>
      <c r="Q887" s="9" t="str">
        <f t="shared" si="234"/>
        <v/>
      </c>
      <c r="R887" s="9" t="str">
        <f t="shared" si="235"/>
        <v/>
      </c>
      <c r="S887" s="11" t="str">
        <f t="shared" si="236"/>
        <v/>
      </c>
      <c r="T887" s="11" t="str">
        <f t="shared" si="237"/>
        <v/>
      </c>
      <c r="U887" s="11" t="str">
        <f t="shared" si="238"/>
        <v/>
      </c>
      <c r="V887" s="11" t="str">
        <f t="shared" si="239"/>
        <v/>
      </c>
    </row>
    <row r="888" spans="1:22" ht="15.75" thickBot="1" x14ac:dyDescent="0.3">
      <c r="A888" s="3" t="s">
        <v>648</v>
      </c>
      <c r="B888" s="4">
        <v>1.76</v>
      </c>
      <c r="C888" s="4">
        <v>0.54</v>
      </c>
      <c r="D888" s="4">
        <v>48</v>
      </c>
      <c r="E888" s="4">
        <v>0.81</v>
      </c>
      <c r="F888" s="4">
        <v>2.71</v>
      </c>
      <c r="G888" s="5">
        <f t="shared" si="224"/>
        <v>1.76</v>
      </c>
      <c r="H888" s="5">
        <f t="shared" si="225"/>
        <v>0.81</v>
      </c>
      <c r="I888" s="5">
        <f t="shared" si="226"/>
        <v>0.54</v>
      </c>
      <c r="J888" s="5">
        <f t="shared" si="227"/>
        <v>48</v>
      </c>
      <c r="K888" s="7" t="str">
        <f t="shared" si="228"/>
        <v/>
      </c>
      <c r="L888" s="7" t="str">
        <f t="shared" si="229"/>
        <v/>
      </c>
      <c r="M888" s="7" t="str">
        <f t="shared" si="230"/>
        <v/>
      </c>
      <c r="N888" s="7" t="str">
        <f t="shared" si="231"/>
        <v/>
      </c>
      <c r="O888" s="9" t="str">
        <f t="shared" si="232"/>
        <v/>
      </c>
      <c r="P888" s="9" t="str">
        <f t="shared" si="233"/>
        <v/>
      </c>
      <c r="Q888" s="9" t="str">
        <f t="shared" si="234"/>
        <v/>
      </c>
      <c r="R888" s="9" t="str">
        <f t="shared" si="235"/>
        <v/>
      </c>
      <c r="S888" s="11" t="str">
        <f t="shared" si="236"/>
        <v/>
      </c>
      <c r="T888" s="11" t="str">
        <f t="shared" si="237"/>
        <v/>
      </c>
      <c r="U888" s="11" t="str">
        <f t="shared" si="238"/>
        <v/>
      </c>
      <c r="V888" s="11" t="str">
        <f t="shared" si="239"/>
        <v/>
      </c>
    </row>
    <row r="889" spans="1:22" ht="15.75" thickBot="1" x14ac:dyDescent="0.3">
      <c r="A889" s="3" t="s">
        <v>145</v>
      </c>
      <c r="B889" s="4">
        <v>1.77</v>
      </c>
      <c r="C889" s="4">
        <v>0.65</v>
      </c>
      <c r="D889" s="4">
        <v>3.3</v>
      </c>
      <c r="E889" s="4">
        <v>0.63</v>
      </c>
      <c r="F889" s="4">
        <v>2.92</v>
      </c>
      <c r="G889" s="5">
        <f t="shared" si="224"/>
        <v>1.77</v>
      </c>
      <c r="H889" s="5">
        <f t="shared" si="225"/>
        <v>0.63</v>
      </c>
      <c r="I889" s="5">
        <f t="shared" si="226"/>
        <v>0.65</v>
      </c>
      <c r="J889" s="5">
        <f t="shared" si="227"/>
        <v>3.3</v>
      </c>
      <c r="K889" s="7" t="str">
        <f t="shared" si="228"/>
        <v/>
      </c>
      <c r="L889" s="7" t="str">
        <f t="shared" si="229"/>
        <v/>
      </c>
      <c r="M889" s="7" t="str">
        <f t="shared" si="230"/>
        <v/>
      </c>
      <c r="N889" s="7" t="str">
        <f t="shared" si="231"/>
        <v/>
      </c>
      <c r="O889" s="9" t="str">
        <f t="shared" si="232"/>
        <v/>
      </c>
      <c r="P889" s="9" t="str">
        <f t="shared" si="233"/>
        <v/>
      </c>
      <c r="Q889" s="9" t="str">
        <f t="shared" si="234"/>
        <v/>
      </c>
      <c r="R889" s="9" t="str">
        <f t="shared" si="235"/>
        <v/>
      </c>
      <c r="S889" s="11" t="str">
        <f t="shared" si="236"/>
        <v/>
      </c>
      <c r="T889" s="11" t="str">
        <f t="shared" si="237"/>
        <v/>
      </c>
      <c r="U889" s="11" t="str">
        <f t="shared" si="238"/>
        <v/>
      </c>
      <c r="V889" s="11" t="str">
        <f t="shared" si="239"/>
        <v/>
      </c>
    </row>
    <row r="890" spans="1:22" ht="15.75" thickBot="1" x14ac:dyDescent="0.3">
      <c r="A890" s="3" t="s">
        <v>310</v>
      </c>
      <c r="B890" s="4">
        <v>1.77</v>
      </c>
      <c r="C890" s="4">
        <v>0.55000000000000004</v>
      </c>
      <c r="D890" s="4">
        <v>3.4</v>
      </c>
      <c r="E890" s="4">
        <v>0.79</v>
      </c>
      <c r="F890" s="4">
        <v>2.74</v>
      </c>
      <c r="G890" s="5">
        <f t="shared" si="224"/>
        <v>1.77</v>
      </c>
      <c r="H890" s="5">
        <f t="shared" si="225"/>
        <v>0.79</v>
      </c>
      <c r="I890" s="5">
        <f t="shared" si="226"/>
        <v>0.55000000000000004</v>
      </c>
      <c r="J890" s="5">
        <f t="shared" si="227"/>
        <v>3.4</v>
      </c>
      <c r="K890" s="7" t="str">
        <f t="shared" si="228"/>
        <v/>
      </c>
      <c r="L890" s="7" t="str">
        <f t="shared" si="229"/>
        <v/>
      </c>
      <c r="M890" s="7" t="str">
        <f t="shared" si="230"/>
        <v/>
      </c>
      <c r="N890" s="7" t="str">
        <f t="shared" si="231"/>
        <v/>
      </c>
      <c r="O890" s="9" t="str">
        <f t="shared" si="232"/>
        <v/>
      </c>
      <c r="P890" s="9" t="str">
        <f t="shared" si="233"/>
        <v/>
      </c>
      <c r="Q890" s="9" t="str">
        <f t="shared" si="234"/>
        <v/>
      </c>
      <c r="R890" s="9" t="str">
        <f t="shared" si="235"/>
        <v/>
      </c>
      <c r="S890" s="11" t="str">
        <f t="shared" si="236"/>
        <v/>
      </c>
      <c r="T890" s="11" t="str">
        <f t="shared" si="237"/>
        <v/>
      </c>
      <c r="U890" s="11" t="str">
        <f t="shared" si="238"/>
        <v/>
      </c>
      <c r="V890" s="11" t="str">
        <f t="shared" si="239"/>
        <v/>
      </c>
    </row>
    <row r="891" spans="1:22" ht="15.75" thickBot="1" x14ac:dyDescent="0.3">
      <c r="A891" s="3" t="s">
        <v>809</v>
      </c>
      <c r="B891" s="4">
        <v>1.77</v>
      </c>
      <c r="C891" s="4">
        <v>0.59</v>
      </c>
      <c r="D891" s="4">
        <v>3.9</v>
      </c>
      <c r="E891" s="4">
        <v>0.72</v>
      </c>
      <c r="F891" s="4">
        <v>2.81</v>
      </c>
      <c r="G891" s="5">
        <f t="shared" si="224"/>
        <v>1.77</v>
      </c>
      <c r="H891" s="5">
        <f t="shared" si="225"/>
        <v>0.72</v>
      </c>
      <c r="I891" s="5">
        <f t="shared" si="226"/>
        <v>0.59</v>
      </c>
      <c r="J891" s="5">
        <f t="shared" si="227"/>
        <v>3.9</v>
      </c>
      <c r="K891" s="7" t="str">
        <f t="shared" si="228"/>
        <v/>
      </c>
      <c r="L891" s="7" t="str">
        <f t="shared" si="229"/>
        <v/>
      </c>
      <c r="M891" s="7" t="str">
        <f t="shared" si="230"/>
        <v/>
      </c>
      <c r="N891" s="7" t="str">
        <f t="shared" si="231"/>
        <v/>
      </c>
      <c r="O891" s="9" t="str">
        <f t="shared" si="232"/>
        <v/>
      </c>
      <c r="P891" s="9" t="str">
        <f t="shared" si="233"/>
        <v/>
      </c>
      <c r="Q891" s="9" t="str">
        <f t="shared" si="234"/>
        <v/>
      </c>
      <c r="R891" s="9" t="str">
        <f t="shared" si="235"/>
        <v/>
      </c>
      <c r="S891" s="11" t="str">
        <f t="shared" si="236"/>
        <v/>
      </c>
      <c r="T891" s="11" t="str">
        <f t="shared" si="237"/>
        <v/>
      </c>
      <c r="U891" s="11" t="str">
        <f t="shared" si="238"/>
        <v/>
      </c>
      <c r="V891" s="11" t="str">
        <f t="shared" si="239"/>
        <v/>
      </c>
    </row>
    <row r="892" spans="1:22" ht="15.75" thickBot="1" x14ac:dyDescent="0.3">
      <c r="A892" s="3">
        <v>-137126</v>
      </c>
      <c r="B892" s="4">
        <v>1.77</v>
      </c>
      <c r="C892" s="4">
        <v>0.6</v>
      </c>
      <c r="D892" s="4">
        <v>5.5</v>
      </c>
      <c r="E892" s="4">
        <v>0.71</v>
      </c>
      <c r="F892" s="4">
        <v>2.84</v>
      </c>
      <c r="G892" s="5">
        <f t="shared" si="224"/>
        <v>1.77</v>
      </c>
      <c r="H892" s="5">
        <f t="shared" si="225"/>
        <v>0.71</v>
      </c>
      <c r="I892" s="5">
        <f t="shared" si="226"/>
        <v>0.6</v>
      </c>
      <c r="J892" s="5">
        <f t="shared" si="227"/>
        <v>5.5</v>
      </c>
      <c r="K892" s="7" t="str">
        <f t="shared" si="228"/>
        <v/>
      </c>
      <c r="L892" s="7" t="str">
        <f t="shared" si="229"/>
        <v/>
      </c>
      <c r="M892" s="7" t="str">
        <f t="shared" si="230"/>
        <v/>
      </c>
      <c r="N892" s="7" t="str">
        <f t="shared" si="231"/>
        <v/>
      </c>
      <c r="O892" s="9" t="str">
        <f t="shared" si="232"/>
        <v/>
      </c>
      <c r="P892" s="9" t="str">
        <f t="shared" si="233"/>
        <v/>
      </c>
      <c r="Q892" s="9" t="str">
        <f t="shared" si="234"/>
        <v/>
      </c>
      <c r="R892" s="9" t="str">
        <f t="shared" si="235"/>
        <v/>
      </c>
      <c r="S892" s="11" t="str">
        <f t="shared" si="236"/>
        <v/>
      </c>
      <c r="T892" s="11" t="str">
        <f t="shared" si="237"/>
        <v/>
      </c>
      <c r="U892" s="11" t="str">
        <f t="shared" si="238"/>
        <v/>
      </c>
      <c r="V892" s="11" t="str">
        <f t="shared" si="239"/>
        <v/>
      </c>
    </row>
    <row r="893" spans="1:22" ht="15.75" thickBot="1" x14ac:dyDescent="0.3">
      <c r="A893" s="3">
        <v>-162825</v>
      </c>
      <c r="B893" s="4">
        <v>1.77</v>
      </c>
      <c r="C893" s="4">
        <v>0.74</v>
      </c>
      <c r="D893" s="4">
        <v>9.1</v>
      </c>
      <c r="E893" s="4">
        <v>0.46</v>
      </c>
      <c r="F893" s="4">
        <v>3.09</v>
      </c>
      <c r="G893" s="5">
        <f t="shared" si="224"/>
        <v>1.77</v>
      </c>
      <c r="H893" s="5">
        <f t="shared" si="225"/>
        <v>0.46</v>
      </c>
      <c r="I893" s="5">
        <f t="shared" si="226"/>
        <v>0.74</v>
      </c>
      <c r="J893" s="5">
        <f t="shared" si="227"/>
        <v>9.1</v>
      </c>
      <c r="K893" s="7" t="str">
        <f t="shared" si="228"/>
        <v/>
      </c>
      <c r="L893" s="7" t="str">
        <f t="shared" si="229"/>
        <v/>
      </c>
      <c r="M893" s="7" t="str">
        <f t="shared" si="230"/>
        <v/>
      </c>
      <c r="N893" s="7" t="str">
        <f t="shared" si="231"/>
        <v/>
      </c>
      <c r="O893" s="9" t="str">
        <f t="shared" si="232"/>
        <v/>
      </c>
      <c r="P893" s="9" t="str">
        <f t="shared" si="233"/>
        <v/>
      </c>
      <c r="Q893" s="9" t="str">
        <f t="shared" si="234"/>
        <v/>
      </c>
      <c r="R893" s="9" t="str">
        <f t="shared" si="235"/>
        <v/>
      </c>
      <c r="S893" s="11" t="str">
        <f t="shared" si="236"/>
        <v/>
      </c>
      <c r="T893" s="11" t="str">
        <f t="shared" si="237"/>
        <v/>
      </c>
      <c r="U893" s="11" t="str">
        <f t="shared" si="238"/>
        <v/>
      </c>
      <c r="V893" s="11" t="str">
        <f t="shared" si="239"/>
        <v/>
      </c>
    </row>
    <row r="894" spans="1:22" ht="15.75" thickBot="1" x14ac:dyDescent="0.3">
      <c r="A894" s="3" t="s">
        <v>106</v>
      </c>
      <c r="B894" s="4">
        <v>1.77</v>
      </c>
      <c r="C894" s="4">
        <v>0.62</v>
      </c>
      <c r="D894" s="4">
        <v>10.5</v>
      </c>
      <c r="E894" s="4">
        <v>0.68</v>
      </c>
      <c r="F894" s="4">
        <v>2.87</v>
      </c>
      <c r="G894" s="5">
        <f t="shared" si="224"/>
        <v>1.77</v>
      </c>
      <c r="H894" s="5">
        <f t="shared" si="225"/>
        <v>0.68</v>
      </c>
      <c r="I894" s="5">
        <f t="shared" si="226"/>
        <v>0.62</v>
      </c>
      <c r="J894" s="5">
        <f t="shared" si="227"/>
        <v>10.5</v>
      </c>
      <c r="K894" s="7" t="str">
        <f t="shared" si="228"/>
        <v/>
      </c>
      <c r="L894" s="7" t="str">
        <f t="shared" si="229"/>
        <v/>
      </c>
      <c r="M894" s="7" t="str">
        <f t="shared" si="230"/>
        <v/>
      </c>
      <c r="N894" s="7" t="str">
        <f t="shared" si="231"/>
        <v/>
      </c>
      <c r="O894" s="9" t="str">
        <f t="shared" si="232"/>
        <v/>
      </c>
      <c r="P894" s="9" t="str">
        <f t="shared" si="233"/>
        <v/>
      </c>
      <c r="Q894" s="9" t="str">
        <f t="shared" si="234"/>
        <v/>
      </c>
      <c r="R894" s="9" t="str">
        <f t="shared" si="235"/>
        <v/>
      </c>
      <c r="S894" s="11" t="str">
        <f t="shared" si="236"/>
        <v/>
      </c>
      <c r="T894" s="11" t="str">
        <f t="shared" si="237"/>
        <v/>
      </c>
      <c r="U894" s="11" t="str">
        <f t="shared" si="238"/>
        <v/>
      </c>
      <c r="V894" s="11" t="str">
        <f t="shared" si="239"/>
        <v/>
      </c>
    </row>
    <row r="895" spans="1:22" ht="15.75" thickBot="1" x14ac:dyDescent="0.3">
      <c r="A895" s="3">
        <v>-7335</v>
      </c>
      <c r="B895" s="4">
        <v>1.77</v>
      </c>
      <c r="C895" s="4">
        <v>0.48</v>
      </c>
      <c r="D895" s="4">
        <v>15.2</v>
      </c>
      <c r="E895" s="4">
        <v>0.91</v>
      </c>
      <c r="F895" s="4">
        <v>2.63</v>
      </c>
      <c r="G895" s="5">
        <f t="shared" si="224"/>
        <v>1.77</v>
      </c>
      <c r="H895" s="5">
        <f t="shared" si="225"/>
        <v>0.91</v>
      </c>
      <c r="I895" s="5">
        <f t="shared" si="226"/>
        <v>0.48</v>
      </c>
      <c r="J895" s="5">
        <f t="shared" si="227"/>
        <v>15.2</v>
      </c>
      <c r="K895" s="7" t="str">
        <f t="shared" si="228"/>
        <v/>
      </c>
      <c r="L895" s="7" t="str">
        <f t="shared" si="229"/>
        <v/>
      </c>
      <c r="M895" s="7" t="str">
        <f t="shared" si="230"/>
        <v/>
      </c>
      <c r="N895" s="7" t="str">
        <f t="shared" si="231"/>
        <v/>
      </c>
      <c r="O895" s="9" t="str">
        <f t="shared" si="232"/>
        <v/>
      </c>
      <c r="P895" s="9" t="str">
        <f t="shared" si="233"/>
        <v/>
      </c>
      <c r="Q895" s="9" t="str">
        <f t="shared" si="234"/>
        <v/>
      </c>
      <c r="R895" s="9" t="str">
        <f t="shared" si="235"/>
        <v/>
      </c>
      <c r="S895" s="11" t="str">
        <f t="shared" si="236"/>
        <v/>
      </c>
      <c r="T895" s="11" t="str">
        <f t="shared" si="237"/>
        <v/>
      </c>
      <c r="U895" s="11" t="str">
        <f t="shared" si="238"/>
        <v/>
      </c>
      <c r="V895" s="11" t="str">
        <f t="shared" si="239"/>
        <v/>
      </c>
    </row>
    <row r="896" spans="1:22" ht="15.75" thickBot="1" x14ac:dyDescent="0.3">
      <c r="A896" s="3" t="s">
        <v>9</v>
      </c>
      <c r="B896" s="4">
        <v>1.77</v>
      </c>
      <c r="C896" s="4">
        <v>0.42</v>
      </c>
      <c r="D896" s="4">
        <v>22.2</v>
      </c>
      <c r="E896" s="4">
        <v>1.02</v>
      </c>
      <c r="F896" s="4">
        <v>2.52</v>
      </c>
      <c r="G896" s="5">
        <f t="shared" si="224"/>
        <v>1.77</v>
      </c>
      <c r="H896" s="5">
        <f t="shared" si="225"/>
        <v>1.02</v>
      </c>
      <c r="I896" s="5">
        <f t="shared" si="226"/>
        <v>0.42</v>
      </c>
      <c r="J896" s="5">
        <f t="shared" si="227"/>
        <v>22.2</v>
      </c>
      <c r="K896" s="7" t="str">
        <f t="shared" si="228"/>
        <v/>
      </c>
      <c r="L896" s="7" t="str">
        <f t="shared" si="229"/>
        <v/>
      </c>
      <c r="M896" s="7" t="str">
        <f t="shared" si="230"/>
        <v/>
      </c>
      <c r="N896" s="7" t="str">
        <f t="shared" si="231"/>
        <v/>
      </c>
      <c r="O896" s="9" t="str">
        <f t="shared" si="232"/>
        <v/>
      </c>
      <c r="P896" s="9" t="str">
        <f t="shared" si="233"/>
        <v/>
      </c>
      <c r="Q896" s="9" t="str">
        <f t="shared" si="234"/>
        <v/>
      </c>
      <c r="R896" s="9" t="str">
        <f t="shared" si="235"/>
        <v/>
      </c>
      <c r="S896" s="11" t="str">
        <f t="shared" si="236"/>
        <v/>
      </c>
      <c r="T896" s="11" t="str">
        <f t="shared" si="237"/>
        <v/>
      </c>
      <c r="U896" s="11" t="str">
        <f t="shared" si="238"/>
        <v/>
      </c>
      <c r="V896" s="11" t="str">
        <f t="shared" si="239"/>
        <v/>
      </c>
    </row>
    <row r="897" spans="1:22" ht="15.75" thickBot="1" x14ac:dyDescent="0.3">
      <c r="A897" s="3" t="s">
        <v>163</v>
      </c>
      <c r="B897" s="4">
        <v>1.78</v>
      </c>
      <c r="C897" s="4">
        <v>0.57999999999999996</v>
      </c>
      <c r="D897" s="4">
        <v>2.9</v>
      </c>
      <c r="E897" s="4">
        <v>0.75</v>
      </c>
      <c r="F897" s="4">
        <v>2.81</v>
      </c>
      <c r="G897" s="5">
        <f t="shared" si="224"/>
        <v>1.78</v>
      </c>
      <c r="H897" s="5">
        <f t="shared" si="225"/>
        <v>0.75</v>
      </c>
      <c r="I897" s="5">
        <f t="shared" si="226"/>
        <v>0.57999999999999996</v>
      </c>
      <c r="J897" s="5">
        <f t="shared" si="227"/>
        <v>2.9</v>
      </c>
      <c r="K897" s="7" t="str">
        <f t="shared" si="228"/>
        <v/>
      </c>
      <c r="L897" s="7" t="str">
        <f t="shared" si="229"/>
        <v/>
      </c>
      <c r="M897" s="7" t="str">
        <f t="shared" si="230"/>
        <v/>
      </c>
      <c r="N897" s="7" t="str">
        <f t="shared" si="231"/>
        <v/>
      </c>
      <c r="O897" s="9" t="str">
        <f t="shared" si="232"/>
        <v/>
      </c>
      <c r="P897" s="9" t="str">
        <f t="shared" si="233"/>
        <v/>
      </c>
      <c r="Q897" s="9" t="str">
        <f t="shared" si="234"/>
        <v/>
      </c>
      <c r="R897" s="9" t="str">
        <f t="shared" si="235"/>
        <v/>
      </c>
      <c r="S897" s="11" t="str">
        <f t="shared" si="236"/>
        <v/>
      </c>
      <c r="T897" s="11" t="str">
        <f t="shared" si="237"/>
        <v/>
      </c>
      <c r="U897" s="11" t="str">
        <f t="shared" si="238"/>
        <v/>
      </c>
      <c r="V897" s="11" t="str">
        <f t="shared" si="239"/>
        <v/>
      </c>
    </row>
    <row r="898" spans="1:22" ht="15.75" thickBot="1" x14ac:dyDescent="0.3">
      <c r="A898" s="3" t="s">
        <v>1038</v>
      </c>
      <c r="B898" s="4">
        <v>1.78</v>
      </c>
      <c r="C898" s="4">
        <v>0.87</v>
      </c>
      <c r="D898" s="4">
        <v>3.1</v>
      </c>
      <c r="E898" s="4">
        <v>0.24</v>
      </c>
      <c r="F898" s="4">
        <v>3.32</v>
      </c>
      <c r="G898" s="5">
        <f t="shared" si="224"/>
        <v>1.78</v>
      </c>
      <c r="H898" s="5">
        <f t="shared" si="225"/>
        <v>0.24</v>
      </c>
      <c r="I898" s="5">
        <f t="shared" si="226"/>
        <v>0.87</v>
      </c>
      <c r="J898" s="5">
        <f t="shared" si="227"/>
        <v>3.1</v>
      </c>
      <c r="K898" s="7" t="str">
        <f t="shared" si="228"/>
        <v/>
      </c>
      <c r="L898" s="7" t="str">
        <f t="shared" si="229"/>
        <v/>
      </c>
      <c r="M898" s="7" t="str">
        <f t="shared" si="230"/>
        <v/>
      </c>
      <c r="N898" s="7" t="str">
        <f t="shared" si="231"/>
        <v/>
      </c>
      <c r="O898" s="9" t="str">
        <f t="shared" si="232"/>
        <v/>
      </c>
      <c r="P898" s="9" t="str">
        <f t="shared" si="233"/>
        <v/>
      </c>
      <c r="Q898" s="9" t="str">
        <f t="shared" si="234"/>
        <v/>
      </c>
      <c r="R898" s="9" t="str">
        <f t="shared" si="235"/>
        <v/>
      </c>
      <c r="S898" s="11" t="str">
        <f t="shared" si="236"/>
        <v/>
      </c>
      <c r="T898" s="11" t="str">
        <f t="shared" si="237"/>
        <v/>
      </c>
      <c r="U898" s="11" t="str">
        <f t="shared" si="238"/>
        <v/>
      </c>
      <c r="V898" s="11" t="str">
        <f t="shared" si="239"/>
        <v/>
      </c>
    </row>
    <row r="899" spans="1:22" ht="15.75" thickBot="1" x14ac:dyDescent="0.3">
      <c r="A899" s="3" t="s">
        <v>427</v>
      </c>
      <c r="B899" s="4">
        <v>1.78</v>
      </c>
      <c r="C899" s="4">
        <v>0.87</v>
      </c>
      <c r="D899" s="4">
        <v>4.7</v>
      </c>
      <c r="E899" s="4">
        <v>0.24</v>
      </c>
      <c r="F899" s="4">
        <v>3.32</v>
      </c>
      <c r="G899" s="5">
        <f t="shared" ref="G899:G962" si="240">IF(AND(B899&gt;=1,E899&lt;=1.02),B899,"")</f>
        <v>1.78</v>
      </c>
      <c r="H899" s="5">
        <f t="shared" ref="H899:H962" si="241">IF(AND(B899&gt;=1,E899&lt;=1.02),E899,"")</f>
        <v>0.24</v>
      </c>
      <c r="I899" s="5">
        <f t="shared" ref="I899:I962" si="242">IF(AND(B899&gt;=1,E899&lt;=1.02),C899,"")</f>
        <v>0.87</v>
      </c>
      <c r="J899" s="5">
        <f t="shared" ref="J899:J962" si="243">IF(AND(B899&gt;=1,E899&lt;=1.02),D899,"")</f>
        <v>4.7</v>
      </c>
      <c r="K899" s="7" t="str">
        <f t="shared" ref="K899:K962" si="244">IF(AND(B899&lt;1,F899&gt;0.983),B899,"")</f>
        <v/>
      </c>
      <c r="L899" s="7" t="str">
        <f t="shared" ref="L899:L962" si="245">IF(AND(B899&lt;1,F899&gt;0.983),F899,"")</f>
        <v/>
      </c>
      <c r="M899" s="7" t="str">
        <f t="shared" ref="M899:M962" si="246">IF(AND(B899&lt;1,F899&gt;0.983),C899,"")</f>
        <v/>
      </c>
      <c r="N899" s="7" t="str">
        <f t="shared" ref="N899:N962" si="247">IF(AND(B899&lt;1,F899&gt;0.983),D899,"")</f>
        <v/>
      </c>
      <c r="O899" s="9" t="str">
        <f t="shared" ref="O899:O962" si="248">IF(AND(B899&gt;=1, 1.02&lt;E899, E899&lt;=1.3),B899,"")</f>
        <v/>
      </c>
      <c r="P899" s="9" t="str">
        <f t="shared" ref="P899:P962" si="249">IF(AND(B899&gt;=1, 1.02&lt;E899, E899&lt;=1.3),E899,"")</f>
        <v/>
      </c>
      <c r="Q899" s="9" t="str">
        <f t="shared" ref="Q899:Q962" si="250">IF(AND(B899&gt;=1, 1.02&lt;E899, E899&lt;=1.3),C899,"")</f>
        <v/>
      </c>
      <c r="R899" s="9" t="str">
        <f t="shared" ref="R899:R962" si="251">IF(AND(B899&gt;=1, 1.02&lt;E899, E899&lt;=1.3),D899,"")</f>
        <v/>
      </c>
      <c r="S899" s="11" t="str">
        <f t="shared" ref="S899:S962" si="252">IF(AND(B899&lt;1, F899&lt;0.983),B899,"")</f>
        <v/>
      </c>
      <c r="T899" s="11" t="str">
        <f t="shared" ref="T899:T962" si="253">IF(AND(B899&lt;1, F899&lt;0.983),F899,"")</f>
        <v/>
      </c>
      <c r="U899" s="11" t="str">
        <f t="shared" ref="U899:U962" si="254">IF(AND(B899&lt;1, F899&lt;0.983),C899,"")</f>
        <v/>
      </c>
      <c r="V899" s="11" t="str">
        <f t="shared" ref="V899:V962" si="255">IF(AND(B899&lt;1, F899&lt;0.983),D899,"")</f>
        <v/>
      </c>
    </row>
    <row r="900" spans="1:22" ht="15.75" thickBot="1" x14ac:dyDescent="0.3">
      <c r="A900" s="3" t="s">
        <v>644</v>
      </c>
      <c r="B900" s="4">
        <v>1.78</v>
      </c>
      <c r="C900" s="4">
        <v>0.8</v>
      </c>
      <c r="D900" s="4">
        <v>5.3</v>
      </c>
      <c r="E900" s="4">
        <v>0.36</v>
      </c>
      <c r="F900" s="4">
        <v>3.2</v>
      </c>
      <c r="G900" s="5">
        <f t="shared" si="240"/>
        <v>1.78</v>
      </c>
      <c r="H900" s="5">
        <f t="shared" si="241"/>
        <v>0.36</v>
      </c>
      <c r="I900" s="5">
        <f t="shared" si="242"/>
        <v>0.8</v>
      </c>
      <c r="J900" s="5">
        <f t="shared" si="243"/>
        <v>5.3</v>
      </c>
      <c r="K900" s="7" t="str">
        <f t="shared" si="244"/>
        <v/>
      </c>
      <c r="L900" s="7" t="str">
        <f t="shared" si="245"/>
        <v/>
      </c>
      <c r="M900" s="7" t="str">
        <f t="shared" si="246"/>
        <v/>
      </c>
      <c r="N900" s="7" t="str">
        <f t="shared" si="247"/>
        <v/>
      </c>
      <c r="O900" s="9" t="str">
        <f t="shared" si="248"/>
        <v/>
      </c>
      <c r="P900" s="9" t="str">
        <f t="shared" si="249"/>
        <v/>
      </c>
      <c r="Q900" s="9" t="str">
        <f t="shared" si="250"/>
        <v/>
      </c>
      <c r="R900" s="9" t="str">
        <f t="shared" si="251"/>
        <v/>
      </c>
      <c r="S900" s="11" t="str">
        <f t="shared" si="252"/>
        <v/>
      </c>
      <c r="T900" s="11" t="str">
        <f t="shared" si="253"/>
        <v/>
      </c>
      <c r="U900" s="11" t="str">
        <f t="shared" si="254"/>
        <v/>
      </c>
      <c r="V900" s="11" t="str">
        <f t="shared" si="255"/>
        <v/>
      </c>
    </row>
    <row r="901" spans="1:22" ht="15.75" thickBot="1" x14ac:dyDescent="0.3">
      <c r="A901" s="3" t="s">
        <v>1127</v>
      </c>
      <c r="B901" s="4">
        <v>1.78</v>
      </c>
      <c r="C901" s="4">
        <v>0.43</v>
      </c>
      <c r="D901" s="4">
        <v>7.9</v>
      </c>
      <c r="E901" s="4">
        <v>1.01</v>
      </c>
      <c r="F901" s="4">
        <v>2.5499999999999998</v>
      </c>
      <c r="G901" s="5">
        <f t="shared" si="240"/>
        <v>1.78</v>
      </c>
      <c r="H901" s="5">
        <f t="shared" si="241"/>
        <v>1.01</v>
      </c>
      <c r="I901" s="5">
        <f t="shared" si="242"/>
        <v>0.43</v>
      </c>
      <c r="J901" s="5">
        <f t="shared" si="243"/>
        <v>7.9</v>
      </c>
      <c r="K901" s="7" t="str">
        <f t="shared" si="244"/>
        <v/>
      </c>
      <c r="L901" s="7" t="str">
        <f t="shared" si="245"/>
        <v/>
      </c>
      <c r="M901" s="7" t="str">
        <f t="shared" si="246"/>
        <v/>
      </c>
      <c r="N901" s="7" t="str">
        <f t="shared" si="247"/>
        <v/>
      </c>
      <c r="O901" s="9" t="str">
        <f t="shared" si="248"/>
        <v/>
      </c>
      <c r="P901" s="9" t="str">
        <f t="shared" si="249"/>
        <v/>
      </c>
      <c r="Q901" s="9" t="str">
        <f t="shared" si="250"/>
        <v/>
      </c>
      <c r="R901" s="9" t="str">
        <f t="shared" si="251"/>
        <v/>
      </c>
      <c r="S901" s="11" t="str">
        <f t="shared" si="252"/>
        <v/>
      </c>
      <c r="T901" s="11" t="str">
        <f t="shared" si="253"/>
        <v/>
      </c>
      <c r="U901" s="11" t="str">
        <f t="shared" si="254"/>
        <v/>
      </c>
      <c r="V901" s="11" t="str">
        <f t="shared" si="255"/>
        <v/>
      </c>
    </row>
    <row r="902" spans="1:22" ht="15.75" thickBot="1" x14ac:dyDescent="0.3">
      <c r="A902" s="3" t="s">
        <v>1054</v>
      </c>
      <c r="B902" s="4">
        <v>1.78</v>
      </c>
      <c r="C902" s="4">
        <v>0.49</v>
      </c>
      <c r="D902" s="4">
        <v>8.8000000000000007</v>
      </c>
      <c r="E902" s="4">
        <v>0.91</v>
      </c>
      <c r="F902" s="4">
        <v>2.65</v>
      </c>
      <c r="G902" s="5">
        <f t="shared" si="240"/>
        <v>1.78</v>
      </c>
      <c r="H902" s="5">
        <f t="shared" si="241"/>
        <v>0.91</v>
      </c>
      <c r="I902" s="5">
        <f t="shared" si="242"/>
        <v>0.49</v>
      </c>
      <c r="J902" s="5">
        <f t="shared" si="243"/>
        <v>8.8000000000000007</v>
      </c>
      <c r="K902" s="7" t="str">
        <f t="shared" si="244"/>
        <v/>
      </c>
      <c r="L902" s="7" t="str">
        <f t="shared" si="245"/>
        <v/>
      </c>
      <c r="M902" s="7" t="str">
        <f t="shared" si="246"/>
        <v/>
      </c>
      <c r="N902" s="7" t="str">
        <f t="shared" si="247"/>
        <v/>
      </c>
      <c r="O902" s="9" t="str">
        <f t="shared" si="248"/>
        <v/>
      </c>
      <c r="P902" s="9" t="str">
        <f t="shared" si="249"/>
        <v/>
      </c>
      <c r="Q902" s="9" t="str">
        <f t="shared" si="250"/>
        <v/>
      </c>
      <c r="R902" s="9" t="str">
        <f t="shared" si="251"/>
        <v/>
      </c>
      <c r="S902" s="11" t="str">
        <f t="shared" si="252"/>
        <v/>
      </c>
      <c r="T902" s="11" t="str">
        <f t="shared" si="253"/>
        <v/>
      </c>
      <c r="U902" s="11" t="str">
        <f t="shared" si="254"/>
        <v/>
      </c>
      <c r="V902" s="11" t="str">
        <f t="shared" si="255"/>
        <v/>
      </c>
    </row>
    <row r="903" spans="1:22" ht="15.75" thickBot="1" x14ac:dyDescent="0.3">
      <c r="A903" s="3" t="s">
        <v>3</v>
      </c>
      <c r="B903" s="4">
        <v>1.78</v>
      </c>
      <c r="C903" s="4">
        <v>0.65</v>
      </c>
      <c r="D903" s="4">
        <v>39.799999999999997</v>
      </c>
      <c r="E903" s="4">
        <v>0.62</v>
      </c>
      <c r="F903" s="4">
        <v>2.93</v>
      </c>
      <c r="G903" s="5">
        <f t="shared" si="240"/>
        <v>1.78</v>
      </c>
      <c r="H903" s="5">
        <f t="shared" si="241"/>
        <v>0.62</v>
      </c>
      <c r="I903" s="5">
        <f t="shared" si="242"/>
        <v>0.65</v>
      </c>
      <c r="J903" s="5">
        <f t="shared" si="243"/>
        <v>39.799999999999997</v>
      </c>
      <c r="K903" s="7" t="str">
        <f t="shared" si="244"/>
        <v/>
      </c>
      <c r="L903" s="7" t="str">
        <f t="shared" si="245"/>
        <v/>
      </c>
      <c r="M903" s="7" t="str">
        <f t="shared" si="246"/>
        <v/>
      </c>
      <c r="N903" s="7" t="str">
        <f t="shared" si="247"/>
        <v/>
      </c>
      <c r="O903" s="9" t="str">
        <f t="shared" si="248"/>
        <v/>
      </c>
      <c r="P903" s="9" t="str">
        <f t="shared" si="249"/>
        <v/>
      </c>
      <c r="Q903" s="9" t="str">
        <f t="shared" si="250"/>
        <v/>
      </c>
      <c r="R903" s="9" t="str">
        <f t="shared" si="251"/>
        <v/>
      </c>
      <c r="S903" s="11" t="str">
        <f t="shared" si="252"/>
        <v/>
      </c>
      <c r="T903" s="11" t="str">
        <f t="shared" si="253"/>
        <v/>
      </c>
      <c r="U903" s="11" t="str">
        <f t="shared" si="254"/>
        <v/>
      </c>
      <c r="V903" s="11" t="str">
        <f t="shared" si="255"/>
        <v/>
      </c>
    </row>
    <row r="904" spans="1:22" ht="15.75" thickBot="1" x14ac:dyDescent="0.3">
      <c r="A904" s="3">
        <v>-140288</v>
      </c>
      <c r="B904" s="4">
        <v>1.78</v>
      </c>
      <c r="C904" s="4">
        <v>0.51</v>
      </c>
      <c r="D904" s="4">
        <v>53.2</v>
      </c>
      <c r="E904" s="4">
        <v>0.88</v>
      </c>
      <c r="F904" s="4">
        <v>2.69</v>
      </c>
      <c r="G904" s="5">
        <f t="shared" si="240"/>
        <v>1.78</v>
      </c>
      <c r="H904" s="5">
        <f t="shared" si="241"/>
        <v>0.88</v>
      </c>
      <c r="I904" s="5">
        <f t="shared" si="242"/>
        <v>0.51</v>
      </c>
      <c r="J904" s="5">
        <f t="shared" si="243"/>
        <v>53.2</v>
      </c>
      <c r="K904" s="7" t="str">
        <f t="shared" si="244"/>
        <v/>
      </c>
      <c r="L904" s="7" t="str">
        <f t="shared" si="245"/>
        <v/>
      </c>
      <c r="M904" s="7" t="str">
        <f t="shared" si="246"/>
        <v/>
      </c>
      <c r="N904" s="7" t="str">
        <f t="shared" si="247"/>
        <v/>
      </c>
      <c r="O904" s="9" t="str">
        <f t="shared" si="248"/>
        <v/>
      </c>
      <c r="P904" s="9" t="str">
        <f t="shared" si="249"/>
        <v/>
      </c>
      <c r="Q904" s="9" t="str">
        <f t="shared" si="250"/>
        <v/>
      </c>
      <c r="R904" s="9" t="str">
        <f t="shared" si="251"/>
        <v/>
      </c>
      <c r="S904" s="11" t="str">
        <f t="shared" si="252"/>
        <v/>
      </c>
      <c r="T904" s="11" t="str">
        <f t="shared" si="253"/>
        <v/>
      </c>
      <c r="U904" s="11" t="str">
        <f t="shared" si="254"/>
        <v/>
      </c>
      <c r="V904" s="11" t="str">
        <f t="shared" si="255"/>
        <v/>
      </c>
    </row>
    <row r="905" spans="1:22" ht="15.75" thickBot="1" x14ac:dyDescent="0.3">
      <c r="A905" s="3" t="s">
        <v>925</v>
      </c>
      <c r="B905" s="4">
        <v>1.79</v>
      </c>
      <c r="C905" s="4">
        <v>0.43</v>
      </c>
      <c r="D905" s="4">
        <v>2.8</v>
      </c>
      <c r="E905" s="4">
        <v>1.02</v>
      </c>
      <c r="F905" s="4">
        <v>2.5499999999999998</v>
      </c>
      <c r="G905" s="5">
        <f t="shared" si="240"/>
        <v>1.79</v>
      </c>
      <c r="H905" s="5">
        <f t="shared" si="241"/>
        <v>1.02</v>
      </c>
      <c r="I905" s="5">
        <f t="shared" si="242"/>
        <v>0.43</v>
      </c>
      <c r="J905" s="5">
        <f t="shared" si="243"/>
        <v>2.8</v>
      </c>
      <c r="K905" s="7" t="str">
        <f t="shared" si="244"/>
        <v/>
      </c>
      <c r="L905" s="7" t="str">
        <f t="shared" si="245"/>
        <v/>
      </c>
      <c r="M905" s="7" t="str">
        <f t="shared" si="246"/>
        <v/>
      </c>
      <c r="N905" s="7" t="str">
        <f t="shared" si="247"/>
        <v/>
      </c>
      <c r="O905" s="9" t="str">
        <f t="shared" si="248"/>
        <v/>
      </c>
      <c r="P905" s="9" t="str">
        <f t="shared" si="249"/>
        <v/>
      </c>
      <c r="Q905" s="9" t="str">
        <f t="shared" si="250"/>
        <v/>
      </c>
      <c r="R905" s="9" t="str">
        <f t="shared" si="251"/>
        <v/>
      </c>
      <c r="S905" s="11" t="str">
        <f t="shared" si="252"/>
        <v/>
      </c>
      <c r="T905" s="11" t="str">
        <f t="shared" si="253"/>
        <v/>
      </c>
      <c r="U905" s="11" t="str">
        <f t="shared" si="254"/>
        <v/>
      </c>
      <c r="V905" s="11" t="str">
        <f t="shared" si="255"/>
        <v/>
      </c>
    </row>
    <row r="906" spans="1:22" ht="15.75" thickBot="1" x14ac:dyDescent="0.3">
      <c r="A906" s="3" t="s">
        <v>869</v>
      </c>
      <c r="B906" s="4">
        <v>1.79</v>
      </c>
      <c r="C906" s="4">
        <v>0.56000000000000005</v>
      </c>
      <c r="D906" s="4">
        <v>4.5999999999999996</v>
      </c>
      <c r="E906" s="4">
        <v>0.79</v>
      </c>
      <c r="F906" s="4">
        <v>2.79</v>
      </c>
      <c r="G906" s="5">
        <f t="shared" si="240"/>
        <v>1.79</v>
      </c>
      <c r="H906" s="5">
        <f t="shared" si="241"/>
        <v>0.79</v>
      </c>
      <c r="I906" s="5">
        <f t="shared" si="242"/>
        <v>0.56000000000000005</v>
      </c>
      <c r="J906" s="5">
        <f t="shared" si="243"/>
        <v>4.5999999999999996</v>
      </c>
      <c r="K906" s="7" t="str">
        <f t="shared" si="244"/>
        <v/>
      </c>
      <c r="L906" s="7" t="str">
        <f t="shared" si="245"/>
        <v/>
      </c>
      <c r="M906" s="7" t="str">
        <f t="shared" si="246"/>
        <v/>
      </c>
      <c r="N906" s="7" t="str">
        <f t="shared" si="247"/>
        <v/>
      </c>
      <c r="O906" s="9" t="str">
        <f t="shared" si="248"/>
        <v/>
      </c>
      <c r="P906" s="9" t="str">
        <f t="shared" si="249"/>
        <v/>
      </c>
      <c r="Q906" s="9" t="str">
        <f t="shared" si="250"/>
        <v/>
      </c>
      <c r="R906" s="9" t="str">
        <f t="shared" si="251"/>
        <v/>
      </c>
      <c r="S906" s="11" t="str">
        <f t="shared" si="252"/>
        <v/>
      </c>
      <c r="T906" s="11" t="str">
        <f t="shared" si="253"/>
        <v/>
      </c>
      <c r="U906" s="11" t="str">
        <f t="shared" si="254"/>
        <v/>
      </c>
      <c r="V906" s="11" t="str">
        <f t="shared" si="255"/>
        <v/>
      </c>
    </row>
    <row r="907" spans="1:22" ht="15.75" thickBot="1" x14ac:dyDescent="0.3">
      <c r="A907" s="3" t="s">
        <v>375</v>
      </c>
      <c r="B907" s="4">
        <v>1.79</v>
      </c>
      <c r="C907" s="4">
        <v>0.53</v>
      </c>
      <c r="D907" s="4">
        <v>5.8</v>
      </c>
      <c r="E907" s="4">
        <v>0.84</v>
      </c>
      <c r="F907" s="4">
        <v>2.74</v>
      </c>
      <c r="G907" s="5">
        <f t="shared" si="240"/>
        <v>1.79</v>
      </c>
      <c r="H907" s="5">
        <f t="shared" si="241"/>
        <v>0.84</v>
      </c>
      <c r="I907" s="5">
        <f t="shared" si="242"/>
        <v>0.53</v>
      </c>
      <c r="J907" s="5">
        <f t="shared" si="243"/>
        <v>5.8</v>
      </c>
      <c r="K907" s="7" t="str">
        <f t="shared" si="244"/>
        <v/>
      </c>
      <c r="L907" s="7" t="str">
        <f t="shared" si="245"/>
        <v/>
      </c>
      <c r="M907" s="7" t="str">
        <f t="shared" si="246"/>
        <v/>
      </c>
      <c r="N907" s="7" t="str">
        <f t="shared" si="247"/>
        <v/>
      </c>
      <c r="O907" s="9" t="str">
        <f t="shared" si="248"/>
        <v/>
      </c>
      <c r="P907" s="9" t="str">
        <f t="shared" si="249"/>
        <v/>
      </c>
      <c r="Q907" s="9" t="str">
        <f t="shared" si="250"/>
        <v/>
      </c>
      <c r="R907" s="9" t="str">
        <f t="shared" si="251"/>
        <v/>
      </c>
      <c r="S907" s="11" t="str">
        <f t="shared" si="252"/>
        <v/>
      </c>
      <c r="T907" s="11" t="str">
        <f t="shared" si="253"/>
        <v/>
      </c>
      <c r="U907" s="11" t="str">
        <f t="shared" si="254"/>
        <v/>
      </c>
      <c r="V907" s="11" t="str">
        <f t="shared" si="255"/>
        <v/>
      </c>
    </row>
    <row r="908" spans="1:22" ht="15.75" thickBot="1" x14ac:dyDescent="0.3">
      <c r="A908" s="3">
        <v>-206378</v>
      </c>
      <c r="B908" s="4">
        <v>1.79</v>
      </c>
      <c r="C908" s="4">
        <v>0.44</v>
      </c>
      <c r="D908" s="4">
        <v>6.7</v>
      </c>
      <c r="E908" s="4">
        <v>1</v>
      </c>
      <c r="F908" s="4">
        <v>2.57</v>
      </c>
      <c r="G908" s="5">
        <f t="shared" si="240"/>
        <v>1.79</v>
      </c>
      <c r="H908" s="5">
        <f t="shared" si="241"/>
        <v>1</v>
      </c>
      <c r="I908" s="5">
        <f t="shared" si="242"/>
        <v>0.44</v>
      </c>
      <c r="J908" s="5">
        <f t="shared" si="243"/>
        <v>6.7</v>
      </c>
      <c r="K908" s="7" t="str">
        <f t="shared" si="244"/>
        <v/>
      </c>
      <c r="L908" s="7" t="str">
        <f t="shared" si="245"/>
        <v/>
      </c>
      <c r="M908" s="7" t="str">
        <f t="shared" si="246"/>
        <v/>
      </c>
      <c r="N908" s="7" t="str">
        <f t="shared" si="247"/>
        <v/>
      </c>
      <c r="O908" s="9" t="str">
        <f t="shared" si="248"/>
        <v/>
      </c>
      <c r="P908" s="9" t="str">
        <f t="shared" si="249"/>
        <v/>
      </c>
      <c r="Q908" s="9" t="str">
        <f t="shared" si="250"/>
        <v/>
      </c>
      <c r="R908" s="9" t="str">
        <f t="shared" si="251"/>
        <v/>
      </c>
      <c r="S908" s="11" t="str">
        <f t="shared" si="252"/>
        <v/>
      </c>
      <c r="T908" s="11" t="str">
        <f t="shared" si="253"/>
        <v/>
      </c>
      <c r="U908" s="11" t="str">
        <f t="shared" si="254"/>
        <v/>
      </c>
      <c r="V908" s="11" t="str">
        <f t="shared" si="255"/>
        <v/>
      </c>
    </row>
    <row r="909" spans="1:22" ht="15.75" thickBot="1" x14ac:dyDescent="0.3">
      <c r="A909" s="3" t="s">
        <v>418</v>
      </c>
      <c r="B909" s="4">
        <v>1.79</v>
      </c>
      <c r="C909" s="4">
        <v>0.46</v>
      </c>
      <c r="D909" s="4">
        <v>7</v>
      </c>
      <c r="E909" s="4">
        <v>0.97</v>
      </c>
      <c r="F909" s="4">
        <v>2.61</v>
      </c>
      <c r="G909" s="5">
        <f t="shared" si="240"/>
        <v>1.79</v>
      </c>
      <c r="H909" s="5">
        <f t="shared" si="241"/>
        <v>0.97</v>
      </c>
      <c r="I909" s="5">
        <f t="shared" si="242"/>
        <v>0.46</v>
      </c>
      <c r="J909" s="5">
        <f t="shared" si="243"/>
        <v>7</v>
      </c>
      <c r="K909" s="7" t="str">
        <f t="shared" si="244"/>
        <v/>
      </c>
      <c r="L909" s="7" t="str">
        <f t="shared" si="245"/>
        <v/>
      </c>
      <c r="M909" s="7" t="str">
        <f t="shared" si="246"/>
        <v/>
      </c>
      <c r="N909" s="7" t="str">
        <f t="shared" si="247"/>
        <v/>
      </c>
      <c r="O909" s="9" t="str">
        <f t="shared" si="248"/>
        <v/>
      </c>
      <c r="P909" s="9" t="str">
        <f t="shared" si="249"/>
        <v/>
      </c>
      <c r="Q909" s="9" t="str">
        <f t="shared" si="250"/>
        <v/>
      </c>
      <c r="R909" s="9" t="str">
        <f t="shared" si="251"/>
        <v/>
      </c>
      <c r="S909" s="11" t="str">
        <f t="shared" si="252"/>
        <v/>
      </c>
      <c r="T909" s="11" t="str">
        <f t="shared" si="253"/>
        <v/>
      </c>
      <c r="U909" s="11" t="str">
        <f t="shared" si="254"/>
        <v/>
      </c>
      <c r="V909" s="11" t="str">
        <f t="shared" si="255"/>
        <v/>
      </c>
    </row>
    <row r="910" spans="1:22" ht="15.75" thickBot="1" x14ac:dyDescent="0.3">
      <c r="A910" s="3">
        <v>-363084</v>
      </c>
      <c r="B910" s="4">
        <v>1.79</v>
      </c>
      <c r="C910" s="4">
        <v>0.43</v>
      </c>
      <c r="D910" s="4">
        <v>9.3000000000000007</v>
      </c>
      <c r="E910" s="4">
        <v>1.02</v>
      </c>
      <c r="F910" s="4">
        <v>2.5499999999999998</v>
      </c>
      <c r="G910" s="5">
        <f t="shared" si="240"/>
        <v>1.79</v>
      </c>
      <c r="H910" s="5">
        <f t="shared" si="241"/>
        <v>1.02</v>
      </c>
      <c r="I910" s="5">
        <f t="shared" si="242"/>
        <v>0.43</v>
      </c>
      <c r="J910" s="5">
        <f t="shared" si="243"/>
        <v>9.3000000000000007</v>
      </c>
      <c r="K910" s="7" t="str">
        <f t="shared" si="244"/>
        <v/>
      </c>
      <c r="L910" s="7" t="str">
        <f t="shared" si="245"/>
        <v/>
      </c>
      <c r="M910" s="7" t="str">
        <f t="shared" si="246"/>
        <v/>
      </c>
      <c r="N910" s="7" t="str">
        <f t="shared" si="247"/>
        <v/>
      </c>
      <c r="O910" s="9" t="str">
        <f t="shared" si="248"/>
        <v/>
      </c>
      <c r="P910" s="9" t="str">
        <f t="shared" si="249"/>
        <v/>
      </c>
      <c r="Q910" s="9" t="str">
        <f t="shared" si="250"/>
        <v/>
      </c>
      <c r="R910" s="9" t="str">
        <f t="shared" si="251"/>
        <v/>
      </c>
      <c r="S910" s="11" t="str">
        <f t="shared" si="252"/>
        <v/>
      </c>
      <c r="T910" s="11" t="str">
        <f t="shared" si="253"/>
        <v/>
      </c>
      <c r="U910" s="11" t="str">
        <f t="shared" si="254"/>
        <v/>
      </c>
      <c r="V910" s="11" t="str">
        <f t="shared" si="255"/>
        <v/>
      </c>
    </row>
    <row r="911" spans="1:22" ht="15.75" thickBot="1" x14ac:dyDescent="0.3">
      <c r="A911" s="3" t="s">
        <v>67</v>
      </c>
      <c r="B911" s="4">
        <v>1.79</v>
      </c>
      <c r="C911" s="4">
        <v>0.57999999999999996</v>
      </c>
      <c r="D911" s="4">
        <v>9.4</v>
      </c>
      <c r="E911" s="4">
        <v>0.75</v>
      </c>
      <c r="F911" s="4">
        <v>2.83</v>
      </c>
      <c r="G911" s="5">
        <f t="shared" si="240"/>
        <v>1.79</v>
      </c>
      <c r="H911" s="5">
        <f t="shared" si="241"/>
        <v>0.75</v>
      </c>
      <c r="I911" s="5">
        <f t="shared" si="242"/>
        <v>0.57999999999999996</v>
      </c>
      <c r="J911" s="5">
        <f t="shared" si="243"/>
        <v>9.4</v>
      </c>
      <c r="K911" s="7" t="str">
        <f t="shared" si="244"/>
        <v/>
      </c>
      <c r="L911" s="7" t="str">
        <f t="shared" si="245"/>
        <v/>
      </c>
      <c r="M911" s="7" t="str">
        <f t="shared" si="246"/>
        <v/>
      </c>
      <c r="N911" s="7" t="str">
        <f t="shared" si="247"/>
        <v/>
      </c>
      <c r="O911" s="9" t="str">
        <f t="shared" si="248"/>
        <v/>
      </c>
      <c r="P911" s="9" t="str">
        <f t="shared" si="249"/>
        <v/>
      </c>
      <c r="Q911" s="9" t="str">
        <f t="shared" si="250"/>
        <v/>
      </c>
      <c r="R911" s="9" t="str">
        <f t="shared" si="251"/>
        <v/>
      </c>
      <c r="S911" s="11" t="str">
        <f t="shared" si="252"/>
        <v/>
      </c>
      <c r="T911" s="11" t="str">
        <f t="shared" si="253"/>
        <v/>
      </c>
      <c r="U911" s="11" t="str">
        <f t="shared" si="254"/>
        <v/>
      </c>
      <c r="V911" s="11" t="str">
        <f t="shared" si="255"/>
        <v/>
      </c>
    </row>
    <row r="912" spans="1:22" ht="15.75" thickBot="1" x14ac:dyDescent="0.3">
      <c r="A912" s="3">
        <v>-163014</v>
      </c>
      <c r="B912" s="4">
        <v>1.79</v>
      </c>
      <c r="C912" s="4">
        <v>0.45</v>
      </c>
      <c r="D912" s="4">
        <v>9.9</v>
      </c>
      <c r="E912" s="4">
        <v>0.99</v>
      </c>
      <c r="F912" s="4">
        <v>2.58</v>
      </c>
      <c r="G912" s="5">
        <f t="shared" si="240"/>
        <v>1.79</v>
      </c>
      <c r="H912" s="5">
        <f t="shared" si="241"/>
        <v>0.99</v>
      </c>
      <c r="I912" s="5">
        <f t="shared" si="242"/>
        <v>0.45</v>
      </c>
      <c r="J912" s="5">
        <f t="shared" si="243"/>
        <v>9.9</v>
      </c>
      <c r="K912" s="7" t="str">
        <f t="shared" si="244"/>
        <v/>
      </c>
      <c r="L912" s="7" t="str">
        <f t="shared" si="245"/>
        <v/>
      </c>
      <c r="M912" s="7" t="str">
        <f t="shared" si="246"/>
        <v/>
      </c>
      <c r="N912" s="7" t="str">
        <f t="shared" si="247"/>
        <v/>
      </c>
      <c r="O912" s="9" t="str">
        <f t="shared" si="248"/>
        <v/>
      </c>
      <c r="P912" s="9" t="str">
        <f t="shared" si="249"/>
        <v/>
      </c>
      <c r="Q912" s="9" t="str">
        <f t="shared" si="250"/>
        <v/>
      </c>
      <c r="R912" s="9" t="str">
        <f t="shared" si="251"/>
        <v/>
      </c>
      <c r="S912" s="11" t="str">
        <f t="shared" si="252"/>
        <v/>
      </c>
      <c r="T912" s="11" t="str">
        <f t="shared" si="253"/>
        <v/>
      </c>
      <c r="U912" s="11" t="str">
        <f t="shared" si="254"/>
        <v/>
      </c>
      <c r="V912" s="11" t="str">
        <f t="shared" si="255"/>
        <v/>
      </c>
    </row>
    <row r="913" spans="1:22" ht="15.75" thickBot="1" x14ac:dyDescent="0.3">
      <c r="A913" s="3" t="s">
        <v>595</v>
      </c>
      <c r="B913" s="4">
        <v>1.79</v>
      </c>
      <c r="C913" s="4">
        <v>0.53</v>
      </c>
      <c r="D913" s="4">
        <v>14.5</v>
      </c>
      <c r="E913" s="4">
        <v>0.83</v>
      </c>
      <c r="F913" s="4">
        <v>2.74</v>
      </c>
      <c r="G913" s="5">
        <f t="shared" si="240"/>
        <v>1.79</v>
      </c>
      <c r="H913" s="5">
        <f t="shared" si="241"/>
        <v>0.83</v>
      </c>
      <c r="I913" s="5">
        <f t="shared" si="242"/>
        <v>0.53</v>
      </c>
      <c r="J913" s="5">
        <f t="shared" si="243"/>
        <v>14.5</v>
      </c>
      <c r="K913" s="7" t="str">
        <f t="shared" si="244"/>
        <v/>
      </c>
      <c r="L913" s="7" t="str">
        <f t="shared" si="245"/>
        <v/>
      </c>
      <c r="M913" s="7" t="str">
        <f t="shared" si="246"/>
        <v/>
      </c>
      <c r="N913" s="7" t="str">
        <f t="shared" si="247"/>
        <v/>
      </c>
      <c r="O913" s="9" t="str">
        <f t="shared" si="248"/>
        <v/>
      </c>
      <c r="P913" s="9" t="str">
        <f t="shared" si="249"/>
        <v/>
      </c>
      <c r="Q913" s="9" t="str">
        <f t="shared" si="250"/>
        <v/>
      </c>
      <c r="R913" s="9" t="str">
        <f t="shared" si="251"/>
        <v/>
      </c>
      <c r="S913" s="11" t="str">
        <f t="shared" si="252"/>
        <v/>
      </c>
      <c r="T913" s="11" t="str">
        <f t="shared" si="253"/>
        <v/>
      </c>
      <c r="U913" s="11" t="str">
        <f t="shared" si="254"/>
        <v/>
      </c>
      <c r="V913" s="11" t="str">
        <f t="shared" si="255"/>
        <v/>
      </c>
    </row>
    <row r="914" spans="1:22" ht="15.75" thickBot="1" x14ac:dyDescent="0.3">
      <c r="A914" s="3" t="s">
        <v>1074</v>
      </c>
      <c r="B914" s="4">
        <v>1.79</v>
      </c>
      <c r="C914" s="4">
        <v>0.53</v>
      </c>
      <c r="D914" s="4">
        <v>21.6</v>
      </c>
      <c r="E914" s="4">
        <v>0.84</v>
      </c>
      <c r="F914" s="4">
        <v>2.74</v>
      </c>
      <c r="G914" s="5">
        <f t="shared" si="240"/>
        <v>1.79</v>
      </c>
      <c r="H914" s="5">
        <f t="shared" si="241"/>
        <v>0.84</v>
      </c>
      <c r="I914" s="5">
        <f t="shared" si="242"/>
        <v>0.53</v>
      </c>
      <c r="J914" s="5">
        <f t="shared" si="243"/>
        <v>21.6</v>
      </c>
      <c r="K914" s="7" t="str">
        <f t="shared" si="244"/>
        <v/>
      </c>
      <c r="L914" s="7" t="str">
        <f t="shared" si="245"/>
        <v/>
      </c>
      <c r="M914" s="7" t="str">
        <f t="shared" si="246"/>
        <v/>
      </c>
      <c r="N914" s="7" t="str">
        <f t="shared" si="247"/>
        <v/>
      </c>
      <c r="O914" s="9" t="str">
        <f t="shared" si="248"/>
        <v/>
      </c>
      <c r="P914" s="9" t="str">
        <f t="shared" si="249"/>
        <v/>
      </c>
      <c r="Q914" s="9" t="str">
        <f t="shared" si="250"/>
        <v/>
      </c>
      <c r="R914" s="9" t="str">
        <f t="shared" si="251"/>
        <v/>
      </c>
      <c r="S914" s="11" t="str">
        <f t="shared" si="252"/>
        <v/>
      </c>
      <c r="T914" s="11" t="str">
        <f t="shared" si="253"/>
        <v/>
      </c>
      <c r="U914" s="11" t="str">
        <f t="shared" si="254"/>
        <v/>
      </c>
      <c r="V914" s="11" t="str">
        <f t="shared" si="255"/>
        <v/>
      </c>
    </row>
    <row r="915" spans="1:22" ht="15.75" thickBot="1" x14ac:dyDescent="0.3">
      <c r="A915" s="3">
        <v>-162039</v>
      </c>
      <c r="B915" s="4">
        <v>1.8</v>
      </c>
      <c r="C915" s="4">
        <v>0.66</v>
      </c>
      <c r="D915" s="4">
        <v>5.3</v>
      </c>
      <c r="E915" s="4">
        <v>0.61</v>
      </c>
      <c r="F915" s="4">
        <v>2.99</v>
      </c>
      <c r="G915" s="5">
        <f t="shared" si="240"/>
        <v>1.8</v>
      </c>
      <c r="H915" s="5">
        <f t="shared" si="241"/>
        <v>0.61</v>
      </c>
      <c r="I915" s="5">
        <f t="shared" si="242"/>
        <v>0.66</v>
      </c>
      <c r="J915" s="5">
        <f t="shared" si="243"/>
        <v>5.3</v>
      </c>
      <c r="K915" s="7" t="str">
        <f t="shared" si="244"/>
        <v/>
      </c>
      <c r="L915" s="7" t="str">
        <f t="shared" si="245"/>
        <v/>
      </c>
      <c r="M915" s="7" t="str">
        <f t="shared" si="246"/>
        <v/>
      </c>
      <c r="N915" s="7" t="str">
        <f t="shared" si="247"/>
        <v/>
      </c>
      <c r="O915" s="9" t="str">
        <f t="shared" si="248"/>
        <v/>
      </c>
      <c r="P915" s="9" t="str">
        <f t="shared" si="249"/>
        <v/>
      </c>
      <c r="Q915" s="9" t="str">
        <f t="shared" si="250"/>
        <v/>
      </c>
      <c r="R915" s="9" t="str">
        <f t="shared" si="251"/>
        <v/>
      </c>
      <c r="S915" s="11" t="str">
        <f t="shared" si="252"/>
        <v/>
      </c>
      <c r="T915" s="11" t="str">
        <f t="shared" si="253"/>
        <v/>
      </c>
      <c r="U915" s="11" t="str">
        <f t="shared" si="254"/>
        <v/>
      </c>
      <c r="V915" s="11" t="str">
        <f t="shared" si="255"/>
        <v/>
      </c>
    </row>
    <row r="916" spans="1:22" ht="15.75" thickBot="1" x14ac:dyDescent="0.3">
      <c r="A916" s="3" t="s">
        <v>775</v>
      </c>
      <c r="B916" s="4">
        <v>1.8</v>
      </c>
      <c r="C916" s="4">
        <v>0.48</v>
      </c>
      <c r="D916" s="4">
        <v>8.6</v>
      </c>
      <c r="E916" s="4">
        <v>0.94</v>
      </c>
      <c r="F916" s="4">
        <v>2.66</v>
      </c>
      <c r="G916" s="5">
        <f t="shared" si="240"/>
        <v>1.8</v>
      </c>
      <c r="H916" s="5">
        <f t="shared" si="241"/>
        <v>0.94</v>
      </c>
      <c r="I916" s="5">
        <f t="shared" si="242"/>
        <v>0.48</v>
      </c>
      <c r="J916" s="5">
        <f t="shared" si="243"/>
        <v>8.6</v>
      </c>
      <c r="K916" s="7" t="str">
        <f t="shared" si="244"/>
        <v/>
      </c>
      <c r="L916" s="7" t="str">
        <f t="shared" si="245"/>
        <v/>
      </c>
      <c r="M916" s="7" t="str">
        <f t="shared" si="246"/>
        <v/>
      </c>
      <c r="N916" s="7" t="str">
        <f t="shared" si="247"/>
        <v/>
      </c>
      <c r="O916" s="9" t="str">
        <f t="shared" si="248"/>
        <v/>
      </c>
      <c r="P916" s="9" t="str">
        <f t="shared" si="249"/>
        <v/>
      </c>
      <c r="Q916" s="9" t="str">
        <f t="shared" si="250"/>
        <v/>
      </c>
      <c r="R916" s="9" t="str">
        <f t="shared" si="251"/>
        <v/>
      </c>
      <c r="S916" s="11" t="str">
        <f t="shared" si="252"/>
        <v/>
      </c>
      <c r="T916" s="11" t="str">
        <f t="shared" si="253"/>
        <v/>
      </c>
      <c r="U916" s="11" t="str">
        <f t="shared" si="254"/>
        <v/>
      </c>
      <c r="V916" s="11" t="str">
        <f t="shared" si="255"/>
        <v/>
      </c>
    </row>
    <row r="917" spans="1:22" ht="15.75" thickBot="1" x14ac:dyDescent="0.3">
      <c r="A917" s="3" t="s">
        <v>711</v>
      </c>
      <c r="B917" s="4">
        <v>1.8</v>
      </c>
      <c r="C917" s="4">
        <v>0.59</v>
      </c>
      <c r="D917" s="4">
        <v>9.8000000000000007</v>
      </c>
      <c r="E917" s="4">
        <v>0.74</v>
      </c>
      <c r="F917" s="4">
        <v>2.87</v>
      </c>
      <c r="G917" s="5">
        <f t="shared" si="240"/>
        <v>1.8</v>
      </c>
      <c r="H917" s="5">
        <f t="shared" si="241"/>
        <v>0.74</v>
      </c>
      <c r="I917" s="5">
        <f t="shared" si="242"/>
        <v>0.59</v>
      </c>
      <c r="J917" s="5">
        <f t="shared" si="243"/>
        <v>9.8000000000000007</v>
      </c>
      <c r="K917" s="7" t="str">
        <f t="shared" si="244"/>
        <v/>
      </c>
      <c r="L917" s="7" t="str">
        <f t="shared" si="245"/>
        <v/>
      </c>
      <c r="M917" s="7" t="str">
        <f t="shared" si="246"/>
        <v/>
      </c>
      <c r="N917" s="7" t="str">
        <f t="shared" si="247"/>
        <v/>
      </c>
      <c r="O917" s="9" t="str">
        <f t="shared" si="248"/>
        <v/>
      </c>
      <c r="P917" s="9" t="str">
        <f t="shared" si="249"/>
        <v/>
      </c>
      <c r="Q917" s="9" t="str">
        <f t="shared" si="250"/>
        <v/>
      </c>
      <c r="R917" s="9" t="str">
        <f t="shared" si="251"/>
        <v/>
      </c>
      <c r="S917" s="11" t="str">
        <f t="shared" si="252"/>
        <v/>
      </c>
      <c r="T917" s="11" t="str">
        <f t="shared" si="253"/>
        <v/>
      </c>
      <c r="U917" s="11" t="str">
        <f t="shared" si="254"/>
        <v/>
      </c>
      <c r="V917" s="11" t="str">
        <f t="shared" si="255"/>
        <v/>
      </c>
    </row>
    <row r="918" spans="1:22" ht="15.75" thickBot="1" x14ac:dyDescent="0.3">
      <c r="A918" s="3" t="s">
        <v>421</v>
      </c>
      <c r="B918" s="4">
        <v>1.8</v>
      </c>
      <c r="C918" s="4">
        <v>0.45</v>
      </c>
      <c r="D918" s="4">
        <v>10.199999999999999</v>
      </c>
      <c r="E918" s="4">
        <v>0.99</v>
      </c>
      <c r="F918" s="4">
        <v>2.62</v>
      </c>
      <c r="G918" s="5">
        <f t="shared" si="240"/>
        <v>1.8</v>
      </c>
      <c r="H918" s="5">
        <f t="shared" si="241"/>
        <v>0.99</v>
      </c>
      <c r="I918" s="5">
        <f t="shared" si="242"/>
        <v>0.45</v>
      </c>
      <c r="J918" s="5">
        <f t="shared" si="243"/>
        <v>10.199999999999999</v>
      </c>
      <c r="K918" s="7" t="str">
        <f t="shared" si="244"/>
        <v/>
      </c>
      <c r="L918" s="7" t="str">
        <f t="shared" si="245"/>
        <v/>
      </c>
      <c r="M918" s="7" t="str">
        <f t="shared" si="246"/>
        <v/>
      </c>
      <c r="N918" s="7" t="str">
        <f t="shared" si="247"/>
        <v/>
      </c>
      <c r="O918" s="9" t="str">
        <f t="shared" si="248"/>
        <v/>
      </c>
      <c r="P918" s="9" t="str">
        <f t="shared" si="249"/>
        <v/>
      </c>
      <c r="Q918" s="9" t="str">
        <f t="shared" si="250"/>
        <v/>
      </c>
      <c r="R918" s="9" t="str">
        <f t="shared" si="251"/>
        <v/>
      </c>
      <c r="S918" s="11" t="str">
        <f t="shared" si="252"/>
        <v/>
      </c>
      <c r="T918" s="11" t="str">
        <f t="shared" si="253"/>
        <v/>
      </c>
      <c r="U918" s="11" t="str">
        <f t="shared" si="254"/>
        <v/>
      </c>
      <c r="V918" s="11" t="str">
        <f t="shared" si="255"/>
        <v/>
      </c>
    </row>
    <row r="919" spans="1:22" ht="15.75" thickBot="1" x14ac:dyDescent="0.3">
      <c r="A919" s="3" t="s">
        <v>932</v>
      </c>
      <c r="B919" s="4">
        <v>1.8</v>
      </c>
      <c r="C919" s="4">
        <v>0.56000000000000005</v>
      </c>
      <c r="D919" s="4">
        <v>42.1</v>
      </c>
      <c r="E919" s="4">
        <v>0.79</v>
      </c>
      <c r="F919" s="4">
        <v>2.81</v>
      </c>
      <c r="G919" s="5">
        <f t="shared" si="240"/>
        <v>1.8</v>
      </c>
      <c r="H919" s="5">
        <f t="shared" si="241"/>
        <v>0.79</v>
      </c>
      <c r="I919" s="5">
        <f t="shared" si="242"/>
        <v>0.56000000000000005</v>
      </c>
      <c r="J919" s="5">
        <f t="shared" si="243"/>
        <v>42.1</v>
      </c>
      <c r="K919" s="7" t="str">
        <f t="shared" si="244"/>
        <v/>
      </c>
      <c r="L919" s="7" t="str">
        <f t="shared" si="245"/>
        <v/>
      </c>
      <c r="M919" s="7" t="str">
        <f t="shared" si="246"/>
        <v/>
      </c>
      <c r="N919" s="7" t="str">
        <f t="shared" si="247"/>
        <v/>
      </c>
      <c r="O919" s="9" t="str">
        <f t="shared" si="248"/>
        <v/>
      </c>
      <c r="P919" s="9" t="str">
        <f t="shared" si="249"/>
        <v/>
      </c>
      <c r="Q919" s="9" t="str">
        <f t="shared" si="250"/>
        <v/>
      </c>
      <c r="R919" s="9" t="str">
        <f t="shared" si="251"/>
        <v/>
      </c>
      <c r="S919" s="11" t="str">
        <f t="shared" si="252"/>
        <v/>
      </c>
      <c r="T919" s="11" t="str">
        <f t="shared" si="253"/>
        <v/>
      </c>
      <c r="U919" s="11" t="str">
        <f t="shared" si="254"/>
        <v/>
      </c>
      <c r="V919" s="11" t="str">
        <f t="shared" si="255"/>
        <v/>
      </c>
    </row>
    <row r="920" spans="1:22" ht="15.75" thickBot="1" x14ac:dyDescent="0.3">
      <c r="A920" s="3" t="s">
        <v>734</v>
      </c>
      <c r="B920" s="4">
        <v>1.81</v>
      </c>
      <c r="C920" s="4">
        <v>0.51</v>
      </c>
      <c r="D920" s="4">
        <v>3.7</v>
      </c>
      <c r="E920" s="4">
        <v>0.88</v>
      </c>
      <c r="F920" s="4">
        <v>2.74</v>
      </c>
      <c r="G920" s="5">
        <f t="shared" si="240"/>
        <v>1.81</v>
      </c>
      <c r="H920" s="5">
        <f t="shared" si="241"/>
        <v>0.88</v>
      </c>
      <c r="I920" s="5">
        <f t="shared" si="242"/>
        <v>0.51</v>
      </c>
      <c r="J920" s="5">
        <f t="shared" si="243"/>
        <v>3.7</v>
      </c>
      <c r="K920" s="7" t="str">
        <f t="shared" si="244"/>
        <v/>
      </c>
      <c r="L920" s="7" t="str">
        <f t="shared" si="245"/>
        <v/>
      </c>
      <c r="M920" s="7" t="str">
        <f t="shared" si="246"/>
        <v/>
      </c>
      <c r="N920" s="7" t="str">
        <f t="shared" si="247"/>
        <v/>
      </c>
      <c r="O920" s="9" t="str">
        <f t="shared" si="248"/>
        <v/>
      </c>
      <c r="P920" s="9" t="str">
        <f t="shared" si="249"/>
        <v/>
      </c>
      <c r="Q920" s="9" t="str">
        <f t="shared" si="250"/>
        <v/>
      </c>
      <c r="R920" s="9" t="str">
        <f t="shared" si="251"/>
        <v/>
      </c>
      <c r="S920" s="11" t="str">
        <f t="shared" si="252"/>
        <v/>
      </c>
      <c r="T920" s="11" t="str">
        <f t="shared" si="253"/>
        <v/>
      </c>
      <c r="U920" s="11" t="str">
        <f t="shared" si="254"/>
        <v/>
      </c>
      <c r="V920" s="11" t="str">
        <f t="shared" si="255"/>
        <v/>
      </c>
    </row>
    <row r="921" spans="1:22" ht="15.75" thickBot="1" x14ac:dyDescent="0.3">
      <c r="A921" s="3">
        <v>-366774</v>
      </c>
      <c r="B921" s="4">
        <v>1.81</v>
      </c>
      <c r="C921" s="4">
        <v>0.45</v>
      </c>
      <c r="D921" s="4">
        <v>13.2</v>
      </c>
      <c r="E921" s="4">
        <v>1</v>
      </c>
      <c r="F921" s="4">
        <v>2.63</v>
      </c>
      <c r="G921" s="5">
        <f t="shared" si="240"/>
        <v>1.81</v>
      </c>
      <c r="H921" s="5">
        <f t="shared" si="241"/>
        <v>1</v>
      </c>
      <c r="I921" s="5">
        <f t="shared" si="242"/>
        <v>0.45</v>
      </c>
      <c r="J921" s="5">
        <f t="shared" si="243"/>
        <v>13.2</v>
      </c>
      <c r="K921" s="7" t="str">
        <f t="shared" si="244"/>
        <v/>
      </c>
      <c r="L921" s="7" t="str">
        <f t="shared" si="245"/>
        <v/>
      </c>
      <c r="M921" s="7" t="str">
        <f t="shared" si="246"/>
        <v/>
      </c>
      <c r="N921" s="7" t="str">
        <f t="shared" si="247"/>
        <v/>
      </c>
      <c r="O921" s="9" t="str">
        <f t="shared" si="248"/>
        <v/>
      </c>
      <c r="P921" s="9" t="str">
        <f t="shared" si="249"/>
        <v/>
      </c>
      <c r="Q921" s="9" t="str">
        <f t="shared" si="250"/>
        <v/>
      </c>
      <c r="R921" s="9" t="str">
        <f t="shared" si="251"/>
        <v/>
      </c>
      <c r="S921" s="11" t="str">
        <f t="shared" si="252"/>
        <v/>
      </c>
      <c r="T921" s="11" t="str">
        <f t="shared" si="253"/>
        <v/>
      </c>
      <c r="U921" s="11" t="str">
        <f t="shared" si="254"/>
        <v/>
      </c>
      <c r="V921" s="11" t="str">
        <f t="shared" si="255"/>
        <v/>
      </c>
    </row>
    <row r="922" spans="1:22" ht="15.75" thickBot="1" x14ac:dyDescent="0.3">
      <c r="A922" s="3" t="s">
        <v>256</v>
      </c>
      <c r="B922" s="4">
        <v>1.81</v>
      </c>
      <c r="C922" s="4">
        <v>0.5</v>
      </c>
      <c r="D922" s="4">
        <v>14.7</v>
      </c>
      <c r="E922" s="4">
        <v>0.91</v>
      </c>
      <c r="F922" s="4">
        <v>2.72</v>
      </c>
      <c r="G922" s="5">
        <f t="shared" si="240"/>
        <v>1.81</v>
      </c>
      <c r="H922" s="5">
        <f t="shared" si="241"/>
        <v>0.91</v>
      </c>
      <c r="I922" s="5">
        <f t="shared" si="242"/>
        <v>0.5</v>
      </c>
      <c r="J922" s="5">
        <f t="shared" si="243"/>
        <v>14.7</v>
      </c>
      <c r="K922" s="7" t="str">
        <f t="shared" si="244"/>
        <v/>
      </c>
      <c r="L922" s="7" t="str">
        <f t="shared" si="245"/>
        <v/>
      </c>
      <c r="M922" s="7" t="str">
        <f t="shared" si="246"/>
        <v/>
      </c>
      <c r="N922" s="7" t="str">
        <f t="shared" si="247"/>
        <v/>
      </c>
      <c r="O922" s="9" t="str">
        <f t="shared" si="248"/>
        <v/>
      </c>
      <c r="P922" s="9" t="str">
        <f t="shared" si="249"/>
        <v/>
      </c>
      <c r="Q922" s="9" t="str">
        <f t="shared" si="250"/>
        <v/>
      </c>
      <c r="R922" s="9" t="str">
        <f t="shared" si="251"/>
        <v/>
      </c>
      <c r="S922" s="11" t="str">
        <f t="shared" si="252"/>
        <v/>
      </c>
      <c r="T922" s="11" t="str">
        <f t="shared" si="253"/>
        <v/>
      </c>
      <c r="U922" s="11" t="str">
        <f t="shared" si="254"/>
        <v/>
      </c>
      <c r="V922" s="11" t="str">
        <f t="shared" si="255"/>
        <v/>
      </c>
    </row>
    <row r="923" spans="1:22" ht="15.75" thickBot="1" x14ac:dyDescent="0.3">
      <c r="A923" s="3" t="s">
        <v>720</v>
      </c>
      <c r="B923" s="4">
        <v>1.81</v>
      </c>
      <c r="C923" s="4">
        <v>0.5</v>
      </c>
      <c r="D923" s="4">
        <v>19.3</v>
      </c>
      <c r="E923" s="4">
        <v>0.9</v>
      </c>
      <c r="F923" s="4">
        <v>2.72</v>
      </c>
      <c r="G923" s="5">
        <f t="shared" si="240"/>
        <v>1.81</v>
      </c>
      <c r="H923" s="5">
        <f t="shared" si="241"/>
        <v>0.9</v>
      </c>
      <c r="I923" s="5">
        <f t="shared" si="242"/>
        <v>0.5</v>
      </c>
      <c r="J923" s="5">
        <f t="shared" si="243"/>
        <v>19.3</v>
      </c>
      <c r="K923" s="7" t="str">
        <f t="shared" si="244"/>
        <v/>
      </c>
      <c r="L923" s="7" t="str">
        <f t="shared" si="245"/>
        <v/>
      </c>
      <c r="M923" s="7" t="str">
        <f t="shared" si="246"/>
        <v/>
      </c>
      <c r="N923" s="7" t="str">
        <f t="shared" si="247"/>
        <v/>
      </c>
      <c r="O923" s="9" t="str">
        <f t="shared" si="248"/>
        <v/>
      </c>
      <c r="P923" s="9" t="str">
        <f t="shared" si="249"/>
        <v/>
      </c>
      <c r="Q923" s="9" t="str">
        <f t="shared" si="250"/>
        <v/>
      </c>
      <c r="R923" s="9" t="str">
        <f t="shared" si="251"/>
        <v/>
      </c>
      <c r="S923" s="11" t="str">
        <f t="shared" si="252"/>
        <v/>
      </c>
      <c r="T923" s="11" t="str">
        <f t="shared" si="253"/>
        <v/>
      </c>
      <c r="U923" s="11" t="str">
        <f t="shared" si="254"/>
        <v/>
      </c>
      <c r="V923" s="11" t="str">
        <f t="shared" si="255"/>
        <v/>
      </c>
    </row>
    <row r="924" spans="1:22" ht="15.75" thickBot="1" x14ac:dyDescent="0.3">
      <c r="A924" s="3" t="s">
        <v>1055</v>
      </c>
      <c r="B924" s="4">
        <v>1.81</v>
      </c>
      <c r="C924" s="4">
        <v>0.48</v>
      </c>
      <c r="D924" s="4">
        <v>35.1</v>
      </c>
      <c r="E924" s="4">
        <v>0.95</v>
      </c>
      <c r="F924" s="4">
        <v>2.67</v>
      </c>
      <c r="G924" s="5">
        <f t="shared" si="240"/>
        <v>1.81</v>
      </c>
      <c r="H924" s="5">
        <f t="shared" si="241"/>
        <v>0.95</v>
      </c>
      <c r="I924" s="5">
        <f t="shared" si="242"/>
        <v>0.48</v>
      </c>
      <c r="J924" s="5">
        <f t="shared" si="243"/>
        <v>35.1</v>
      </c>
      <c r="K924" s="7" t="str">
        <f t="shared" si="244"/>
        <v/>
      </c>
      <c r="L924" s="7" t="str">
        <f t="shared" si="245"/>
        <v/>
      </c>
      <c r="M924" s="7" t="str">
        <f t="shared" si="246"/>
        <v/>
      </c>
      <c r="N924" s="7" t="str">
        <f t="shared" si="247"/>
        <v/>
      </c>
      <c r="O924" s="9" t="str">
        <f t="shared" si="248"/>
        <v/>
      </c>
      <c r="P924" s="9" t="str">
        <f t="shared" si="249"/>
        <v/>
      </c>
      <c r="Q924" s="9" t="str">
        <f t="shared" si="250"/>
        <v/>
      </c>
      <c r="R924" s="9" t="str">
        <f t="shared" si="251"/>
        <v/>
      </c>
      <c r="S924" s="11" t="str">
        <f t="shared" si="252"/>
        <v/>
      </c>
      <c r="T924" s="11" t="str">
        <f t="shared" si="253"/>
        <v/>
      </c>
      <c r="U924" s="11" t="str">
        <f t="shared" si="254"/>
        <v/>
      </c>
      <c r="V924" s="11" t="str">
        <f t="shared" si="255"/>
        <v/>
      </c>
    </row>
    <row r="925" spans="1:22" ht="15.75" thickBot="1" x14ac:dyDescent="0.3">
      <c r="A925" s="3" t="s">
        <v>682</v>
      </c>
      <c r="B925" s="4">
        <v>1.82</v>
      </c>
      <c r="C925" s="4">
        <v>0.49</v>
      </c>
      <c r="D925" s="4">
        <v>3.6</v>
      </c>
      <c r="E925" s="4">
        <v>0.92</v>
      </c>
      <c r="F925" s="4">
        <v>2.72</v>
      </c>
      <c r="G925" s="5">
        <f t="shared" si="240"/>
        <v>1.82</v>
      </c>
      <c r="H925" s="5">
        <f t="shared" si="241"/>
        <v>0.92</v>
      </c>
      <c r="I925" s="5">
        <f t="shared" si="242"/>
        <v>0.49</v>
      </c>
      <c r="J925" s="5">
        <f t="shared" si="243"/>
        <v>3.6</v>
      </c>
      <c r="K925" s="7" t="str">
        <f t="shared" si="244"/>
        <v/>
      </c>
      <c r="L925" s="7" t="str">
        <f t="shared" si="245"/>
        <v/>
      </c>
      <c r="M925" s="7" t="str">
        <f t="shared" si="246"/>
        <v/>
      </c>
      <c r="N925" s="7" t="str">
        <f t="shared" si="247"/>
        <v/>
      </c>
      <c r="O925" s="9" t="str">
        <f t="shared" si="248"/>
        <v/>
      </c>
      <c r="P925" s="9" t="str">
        <f t="shared" si="249"/>
        <v/>
      </c>
      <c r="Q925" s="9" t="str">
        <f t="shared" si="250"/>
        <v/>
      </c>
      <c r="R925" s="9" t="str">
        <f t="shared" si="251"/>
        <v/>
      </c>
      <c r="S925" s="11" t="str">
        <f t="shared" si="252"/>
        <v/>
      </c>
      <c r="T925" s="11" t="str">
        <f t="shared" si="253"/>
        <v/>
      </c>
      <c r="U925" s="11" t="str">
        <f t="shared" si="254"/>
        <v/>
      </c>
      <c r="V925" s="11" t="str">
        <f t="shared" si="255"/>
        <v/>
      </c>
    </row>
    <row r="926" spans="1:22" ht="15.75" thickBot="1" x14ac:dyDescent="0.3">
      <c r="A926" s="3">
        <v>-140039</v>
      </c>
      <c r="B926" s="4">
        <v>1.82</v>
      </c>
      <c r="C926" s="4">
        <v>0.56999999999999995</v>
      </c>
      <c r="D926" s="4">
        <v>4.9000000000000004</v>
      </c>
      <c r="E926" s="4">
        <v>0.79</v>
      </c>
      <c r="F926" s="4">
        <v>2.86</v>
      </c>
      <c r="G926" s="5">
        <f t="shared" si="240"/>
        <v>1.82</v>
      </c>
      <c r="H926" s="5">
        <f t="shared" si="241"/>
        <v>0.79</v>
      </c>
      <c r="I926" s="5">
        <f t="shared" si="242"/>
        <v>0.56999999999999995</v>
      </c>
      <c r="J926" s="5">
        <f t="shared" si="243"/>
        <v>4.9000000000000004</v>
      </c>
      <c r="K926" s="7" t="str">
        <f t="shared" si="244"/>
        <v/>
      </c>
      <c r="L926" s="7" t="str">
        <f t="shared" si="245"/>
        <v/>
      </c>
      <c r="M926" s="7" t="str">
        <f t="shared" si="246"/>
        <v/>
      </c>
      <c r="N926" s="7" t="str">
        <f t="shared" si="247"/>
        <v/>
      </c>
      <c r="O926" s="9" t="str">
        <f t="shared" si="248"/>
        <v/>
      </c>
      <c r="P926" s="9" t="str">
        <f t="shared" si="249"/>
        <v/>
      </c>
      <c r="Q926" s="9" t="str">
        <f t="shared" si="250"/>
        <v/>
      </c>
      <c r="R926" s="9" t="str">
        <f t="shared" si="251"/>
        <v/>
      </c>
      <c r="S926" s="11" t="str">
        <f t="shared" si="252"/>
        <v/>
      </c>
      <c r="T926" s="11" t="str">
        <f t="shared" si="253"/>
        <v/>
      </c>
      <c r="U926" s="11" t="str">
        <f t="shared" si="254"/>
        <v/>
      </c>
      <c r="V926" s="11" t="str">
        <f t="shared" si="255"/>
        <v/>
      </c>
    </row>
    <row r="927" spans="1:22" ht="15.75" thickBot="1" x14ac:dyDescent="0.3">
      <c r="A927" s="3" t="s">
        <v>200</v>
      </c>
      <c r="B927" s="4">
        <v>1.82</v>
      </c>
      <c r="C927" s="4">
        <v>0.6</v>
      </c>
      <c r="D927" s="4">
        <v>6</v>
      </c>
      <c r="E927" s="4">
        <v>0.72</v>
      </c>
      <c r="F927" s="4">
        <v>2.91</v>
      </c>
      <c r="G927" s="5">
        <f t="shared" si="240"/>
        <v>1.82</v>
      </c>
      <c r="H927" s="5">
        <f t="shared" si="241"/>
        <v>0.72</v>
      </c>
      <c r="I927" s="5">
        <f t="shared" si="242"/>
        <v>0.6</v>
      </c>
      <c r="J927" s="5">
        <f t="shared" si="243"/>
        <v>6</v>
      </c>
      <c r="K927" s="7" t="str">
        <f t="shared" si="244"/>
        <v/>
      </c>
      <c r="L927" s="7" t="str">
        <f t="shared" si="245"/>
        <v/>
      </c>
      <c r="M927" s="7" t="str">
        <f t="shared" si="246"/>
        <v/>
      </c>
      <c r="N927" s="7" t="str">
        <f t="shared" si="247"/>
        <v/>
      </c>
      <c r="O927" s="9" t="str">
        <f t="shared" si="248"/>
        <v/>
      </c>
      <c r="P927" s="9" t="str">
        <f t="shared" si="249"/>
        <v/>
      </c>
      <c r="Q927" s="9" t="str">
        <f t="shared" si="250"/>
        <v/>
      </c>
      <c r="R927" s="9" t="str">
        <f t="shared" si="251"/>
        <v/>
      </c>
      <c r="S927" s="11" t="str">
        <f t="shared" si="252"/>
        <v/>
      </c>
      <c r="T927" s="11" t="str">
        <f t="shared" si="253"/>
        <v/>
      </c>
      <c r="U927" s="11" t="str">
        <f t="shared" si="254"/>
        <v/>
      </c>
      <c r="V927" s="11" t="str">
        <f t="shared" si="255"/>
        <v/>
      </c>
    </row>
    <row r="928" spans="1:22" ht="15.75" thickBot="1" x14ac:dyDescent="0.3">
      <c r="A928" s="3" t="s">
        <v>820</v>
      </c>
      <c r="B928" s="4">
        <v>1.82</v>
      </c>
      <c r="C928" s="4">
        <v>0.55000000000000004</v>
      </c>
      <c r="D928" s="4">
        <v>7.5</v>
      </c>
      <c r="E928" s="4">
        <v>0.82</v>
      </c>
      <c r="F928" s="4">
        <v>2.81</v>
      </c>
      <c r="G928" s="5">
        <f t="shared" si="240"/>
        <v>1.82</v>
      </c>
      <c r="H928" s="5">
        <f t="shared" si="241"/>
        <v>0.82</v>
      </c>
      <c r="I928" s="5">
        <f t="shared" si="242"/>
        <v>0.55000000000000004</v>
      </c>
      <c r="J928" s="5">
        <f t="shared" si="243"/>
        <v>7.5</v>
      </c>
      <c r="K928" s="7" t="str">
        <f t="shared" si="244"/>
        <v/>
      </c>
      <c r="L928" s="7" t="str">
        <f t="shared" si="245"/>
        <v/>
      </c>
      <c r="M928" s="7" t="str">
        <f t="shared" si="246"/>
        <v/>
      </c>
      <c r="N928" s="7" t="str">
        <f t="shared" si="247"/>
        <v/>
      </c>
      <c r="O928" s="9" t="str">
        <f t="shared" si="248"/>
        <v/>
      </c>
      <c r="P928" s="9" t="str">
        <f t="shared" si="249"/>
        <v/>
      </c>
      <c r="Q928" s="9" t="str">
        <f t="shared" si="250"/>
        <v/>
      </c>
      <c r="R928" s="9" t="str">
        <f t="shared" si="251"/>
        <v/>
      </c>
      <c r="S928" s="11" t="str">
        <f t="shared" si="252"/>
        <v/>
      </c>
      <c r="T928" s="11" t="str">
        <f t="shared" si="253"/>
        <v/>
      </c>
      <c r="U928" s="11" t="str">
        <f t="shared" si="254"/>
        <v/>
      </c>
      <c r="V928" s="11" t="str">
        <f t="shared" si="255"/>
        <v/>
      </c>
    </row>
    <row r="929" spans="1:22" ht="15.75" thickBot="1" x14ac:dyDescent="0.3">
      <c r="A929" s="3" t="s">
        <v>99</v>
      </c>
      <c r="B929" s="4">
        <v>1.82</v>
      </c>
      <c r="C929" s="4">
        <v>0.65</v>
      </c>
      <c r="D929" s="4">
        <v>8.9</v>
      </c>
      <c r="E929" s="4">
        <v>0.64</v>
      </c>
      <c r="F929" s="4">
        <v>3</v>
      </c>
      <c r="G929" s="5">
        <f t="shared" si="240"/>
        <v>1.82</v>
      </c>
      <c r="H929" s="5">
        <f t="shared" si="241"/>
        <v>0.64</v>
      </c>
      <c r="I929" s="5">
        <f t="shared" si="242"/>
        <v>0.65</v>
      </c>
      <c r="J929" s="5">
        <f t="shared" si="243"/>
        <v>8.9</v>
      </c>
      <c r="K929" s="7" t="str">
        <f t="shared" si="244"/>
        <v/>
      </c>
      <c r="L929" s="7" t="str">
        <f t="shared" si="245"/>
        <v/>
      </c>
      <c r="M929" s="7" t="str">
        <f t="shared" si="246"/>
        <v/>
      </c>
      <c r="N929" s="7" t="str">
        <f t="shared" si="247"/>
        <v/>
      </c>
      <c r="O929" s="9" t="str">
        <f t="shared" si="248"/>
        <v/>
      </c>
      <c r="P929" s="9" t="str">
        <f t="shared" si="249"/>
        <v/>
      </c>
      <c r="Q929" s="9" t="str">
        <f t="shared" si="250"/>
        <v/>
      </c>
      <c r="R929" s="9" t="str">
        <f t="shared" si="251"/>
        <v/>
      </c>
      <c r="S929" s="11" t="str">
        <f t="shared" si="252"/>
        <v/>
      </c>
      <c r="T929" s="11" t="str">
        <f t="shared" si="253"/>
        <v/>
      </c>
      <c r="U929" s="11" t="str">
        <f t="shared" si="254"/>
        <v/>
      </c>
      <c r="V929" s="11" t="str">
        <f t="shared" si="255"/>
        <v/>
      </c>
    </row>
    <row r="930" spans="1:22" ht="15.75" thickBot="1" x14ac:dyDescent="0.3">
      <c r="A930" s="3" t="s">
        <v>801</v>
      </c>
      <c r="B930" s="4">
        <v>1.82</v>
      </c>
      <c r="C930" s="4">
        <v>0.49</v>
      </c>
      <c r="D930" s="4">
        <v>9.1999999999999993</v>
      </c>
      <c r="E930" s="4">
        <v>0.93</v>
      </c>
      <c r="F930" s="4">
        <v>2.72</v>
      </c>
      <c r="G930" s="5">
        <f t="shared" si="240"/>
        <v>1.82</v>
      </c>
      <c r="H930" s="5">
        <f t="shared" si="241"/>
        <v>0.93</v>
      </c>
      <c r="I930" s="5">
        <f t="shared" si="242"/>
        <v>0.49</v>
      </c>
      <c r="J930" s="5">
        <f t="shared" si="243"/>
        <v>9.1999999999999993</v>
      </c>
      <c r="K930" s="7" t="str">
        <f t="shared" si="244"/>
        <v/>
      </c>
      <c r="L930" s="7" t="str">
        <f t="shared" si="245"/>
        <v/>
      </c>
      <c r="M930" s="7" t="str">
        <f t="shared" si="246"/>
        <v/>
      </c>
      <c r="N930" s="7" t="str">
        <f t="shared" si="247"/>
        <v/>
      </c>
      <c r="O930" s="9" t="str">
        <f t="shared" si="248"/>
        <v/>
      </c>
      <c r="P930" s="9" t="str">
        <f t="shared" si="249"/>
        <v/>
      </c>
      <c r="Q930" s="9" t="str">
        <f t="shared" si="250"/>
        <v/>
      </c>
      <c r="R930" s="9" t="str">
        <f t="shared" si="251"/>
        <v/>
      </c>
      <c r="S930" s="11" t="str">
        <f t="shared" si="252"/>
        <v/>
      </c>
      <c r="T930" s="11" t="str">
        <f t="shared" si="253"/>
        <v/>
      </c>
      <c r="U930" s="11" t="str">
        <f t="shared" si="254"/>
        <v/>
      </c>
      <c r="V930" s="11" t="str">
        <f t="shared" si="255"/>
        <v/>
      </c>
    </row>
    <row r="931" spans="1:22" ht="15.75" thickBot="1" x14ac:dyDescent="0.3">
      <c r="A931" s="3" t="s">
        <v>201</v>
      </c>
      <c r="B931" s="4">
        <v>1.82</v>
      </c>
      <c r="C931" s="4">
        <v>0.56000000000000005</v>
      </c>
      <c r="D931" s="4">
        <v>10.3</v>
      </c>
      <c r="E931" s="4">
        <v>0.79</v>
      </c>
      <c r="F931" s="4">
        <v>2.85</v>
      </c>
      <c r="G931" s="5">
        <f t="shared" si="240"/>
        <v>1.82</v>
      </c>
      <c r="H931" s="5">
        <f t="shared" si="241"/>
        <v>0.79</v>
      </c>
      <c r="I931" s="5">
        <f t="shared" si="242"/>
        <v>0.56000000000000005</v>
      </c>
      <c r="J931" s="5">
        <f t="shared" si="243"/>
        <v>10.3</v>
      </c>
      <c r="K931" s="7" t="str">
        <f t="shared" si="244"/>
        <v/>
      </c>
      <c r="L931" s="7" t="str">
        <f t="shared" si="245"/>
        <v/>
      </c>
      <c r="M931" s="7" t="str">
        <f t="shared" si="246"/>
        <v/>
      </c>
      <c r="N931" s="7" t="str">
        <f t="shared" si="247"/>
        <v/>
      </c>
      <c r="O931" s="9" t="str">
        <f t="shared" si="248"/>
        <v/>
      </c>
      <c r="P931" s="9" t="str">
        <f t="shared" si="249"/>
        <v/>
      </c>
      <c r="Q931" s="9" t="str">
        <f t="shared" si="250"/>
        <v/>
      </c>
      <c r="R931" s="9" t="str">
        <f t="shared" si="251"/>
        <v/>
      </c>
      <c r="S931" s="11" t="str">
        <f t="shared" si="252"/>
        <v/>
      </c>
      <c r="T931" s="11" t="str">
        <f t="shared" si="253"/>
        <v/>
      </c>
      <c r="U931" s="11" t="str">
        <f t="shared" si="254"/>
        <v/>
      </c>
      <c r="V931" s="11" t="str">
        <f t="shared" si="255"/>
        <v/>
      </c>
    </row>
    <row r="932" spans="1:22" ht="15.75" thickBot="1" x14ac:dyDescent="0.3">
      <c r="A932" s="3" t="s">
        <v>338</v>
      </c>
      <c r="B932" s="4">
        <v>1.82</v>
      </c>
      <c r="C932" s="4">
        <v>0.52</v>
      </c>
      <c r="D932" s="4">
        <v>10.5</v>
      </c>
      <c r="E932" s="4">
        <v>0.87</v>
      </c>
      <c r="F932" s="4">
        <v>2.77</v>
      </c>
      <c r="G932" s="5">
        <f t="shared" si="240"/>
        <v>1.82</v>
      </c>
      <c r="H932" s="5">
        <f t="shared" si="241"/>
        <v>0.87</v>
      </c>
      <c r="I932" s="5">
        <f t="shared" si="242"/>
        <v>0.52</v>
      </c>
      <c r="J932" s="5">
        <f t="shared" si="243"/>
        <v>10.5</v>
      </c>
      <c r="K932" s="7" t="str">
        <f t="shared" si="244"/>
        <v/>
      </c>
      <c r="L932" s="7" t="str">
        <f t="shared" si="245"/>
        <v/>
      </c>
      <c r="M932" s="7" t="str">
        <f t="shared" si="246"/>
        <v/>
      </c>
      <c r="N932" s="7" t="str">
        <f t="shared" si="247"/>
        <v/>
      </c>
      <c r="O932" s="9" t="str">
        <f t="shared" si="248"/>
        <v/>
      </c>
      <c r="P932" s="9" t="str">
        <f t="shared" si="249"/>
        <v/>
      </c>
      <c r="Q932" s="9" t="str">
        <f t="shared" si="250"/>
        <v/>
      </c>
      <c r="R932" s="9" t="str">
        <f t="shared" si="251"/>
        <v/>
      </c>
      <c r="S932" s="11" t="str">
        <f t="shared" si="252"/>
        <v/>
      </c>
      <c r="T932" s="11" t="str">
        <f t="shared" si="253"/>
        <v/>
      </c>
      <c r="U932" s="11" t="str">
        <f t="shared" si="254"/>
        <v/>
      </c>
      <c r="V932" s="11" t="str">
        <f t="shared" si="255"/>
        <v/>
      </c>
    </row>
    <row r="933" spans="1:22" ht="15.75" thickBot="1" x14ac:dyDescent="0.3">
      <c r="A933" s="3" t="s">
        <v>1058</v>
      </c>
      <c r="B933" s="4">
        <v>1.82</v>
      </c>
      <c r="C933" s="4">
        <v>0.6</v>
      </c>
      <c r="D933" s="4">
        <v>33.5</v>
      </c>
      <c r="E933" s="4">
        <v>0.73</v>
      </c>
      <c r="F933" s="4">
        <v>2.91</v>
      </c>
      <c r="G933" s="5">
        <f t="shared" si="240"/>
        <v>1.82</v>
      </c>
      <c r="H933" s="5">
        <f t="shared" si="241"/>
        <v>0.73</v>
      </c>
      <c r="I933" s="5">
        <f t="shared" si="242"/>
        <v>0.6</v>
      </c>
      <c r="J933" s="5">
        <f t="shared" si="243"/>
        <v>33.5</v>
      </c>
      <c r="K933" s="7" t="str">
        <f t="shared" si="244"/>
        <v/>
      </c>
      <c r="L933" s="7" t="str">
        <f t="shared" si="245"/>
        <v/>
      </c>
      <c r="M933" s="7" t="str">
        <f t="shared" si="246"/>
        <v/>
      </c>
      <c r="N933" s="7" t="str">
        <f t="shared" si="247"/>
        <v/>
      </c>
      <c r="O933" s="9" t="str">
        <f t="shared" si="248"/>
        <v/>
      </c>
      <c r="P933" s="9" t="str">
        <f t="shared" si="249"/>
        <v/>
      </c>
      <c r="Q933" s="9" t="str">
        <f t="shared" si="250"/>
        <v/>
      </c>
      <c r="R933" s="9" t="str">
        <f t="shared" si="251"/>
        <v/>
      </c>
      <c r="S933" s="11" t="str">
        <f t="shared" si="252"/>
        <v/>
      </c>
      <c r="T933" s="11" t="str">
        <f t="shared" si="253"/>
        <v/>
      </c>
      <c r="U933" s="11" t="str">
        <f t="shared" si="254"/>
        <v/>
      </c>
      <c r="V933" s="11" t="str">
        <f t="shared" si="255"/>
        <v/>
      </c>
    </row>
    <row r="934" spans="1:22" ht="15.75" thickBot="1" x14ac:dyDescent="0.3">
      <c r="A934" s="3" t="s">
        <v>14</v>
      </c>
      <c r="B934" s="4">
        <v>1.83</v>
      </c>
      <c r="C934" s="4">
        <v>0.45</v>
      </c>
      <c r="D934" s="4">
        <v>3.9</v>
      </c>
      <c r="E934" s="4">
        <v>1.02</v>
      </c>
      <c r="F934" s="4">
        <v>2.65</v>
      </c>
      <c r="G934" s="5">
        <f t="shared" si="240"/>
        <v>1.83</v>
      </c>
      <c r="H934" s="5">
        <f t="shared" si="241"/>
        <v>1.02</v>
      </c>
      <c r="I934" s="5">
        <f t="shared" si="242"/>
        <v>0.45</v>
      </c>
      <c r="J934" s="5">
        <f t="shared" si="243"/>
        <v>3.9</v>
      </c>
      <c r="K934" s="7" t="str">
        <f t="shared" si="244"/>
        <v/>
      </c>
      <c r="L934" s="7" t="str">
        <f t="shared" si="245"/>
        <v/>
      </c>
      <c r="M934" s="7" t="str">
        <f t="shared" si="246"/>
        <v/>
      </c>
      <c r="N934" s="7" t="str">
        <f t="shared" si="247"/>
        <v/>
      </c>
      <c r="O934" s="9" t="str">
        <f t="shared" si="248"/>
        <v/>
      </c>
      <c r="P934" s="9" t="str">
        <f t="shared" si="249"/>
        <v/>
      </c>
      <c r="Q934" s="9" t="str">
        <f t="shared" si="250"/>
        <v/>
      </c>
      <c r="R934" s="9" t="str">
        <f t="shared" si="251"/>
        <v/>
      </c>
      <c r="S934" s="11" t="str">
        <f t="shared" si="252"/>
        <v/>
      </c>
      <c r="T934" s="11" t="str">
        <f t="shared" si="253"/>
        <v/>
      </c>
      <c r="U934" s="11" t="str">
        <f t="shared" si="254"/>
        <v/>
      </c>
      <c r="V934" s="11" t="str">
        <f t="shared" si="255"/>
        <v/>
      </c>
    </row>
    <row r="935" spans="1:22" ht="15.75" thickBot="1" x14ac:dyDescent="0.3">
      <c r="A935" s="3" t="s">
        <v>1082</v>
      </c>
      <c r="B935" s="4">
        <v>1.83</v>
      </c>
      <c r="C935" s="4">
        <v>0.59</v>
      </c>
      <c r="D935" s="4">
        <v>4.2</v>
      </c>
      <c r="E935" s="4">
        <v>0.75</v>
      </c>
      <c r="F935" s="4">
        <v>2.91</v>
      </c>
      <c r="G935" s="5">
        <f t="shared" si="240"/>
        <v>1.83</v>
      </c>
      <c r="H935" s="5">
        <f t="shared" si="241"/>
        <v>0.75</v>
      </c>
      <c r="I935" s="5">
        <f t="shared" si="242"/>
        <v>0.59</v>
      </c>
      <c r="J935" s="5">
        <f t="shared" si="243"/>
        <v>4.2</v>
      </c>
      <c r="K935" s="7" t="str">
        <f t="shared" si="244"/>
        <v/>
      </c>
      <c r="L935" s="7" t="str">
        <f t="shared" si="245"/>
        <v/>
      </c>
      <c r="M935" s="7" t="str">
        <f t="shared" si="246"/>
        <v/>
      </c>
      <c r="N935" s="7" t="str">
        <f t="shared" si="247"/>
        <v/>
      </c>
      <c r="O935" s="9" t="str">
        <f t="shared" si="248"/>
        <v/>
      </c>
      <c r="P935" s="9" t="str">
        <f t="shared" si="249"/>
        <v/>
      </c>
      <c r="Q935" s="9" t="str">
        <f t="shared" si="250"/>
        <v/>
      </c>
      <c r="R935" s="9" t="str">
        <f t="shared" si="251"/>
        <v/>
      </c>
      <c r="S935" s="11" t="str">
        <f t="shared" si="252"/>
        <v/>
      </c>
      <c r="T935" s="11" t="str">
        <f t="shared" si="253"/>
        <v/>
      </c>
      <c r="U935" s="11" t="str">
        <f t="shared" si="254"/>
        <v/>
      </c>
      <c r="V935" s="11" t="str">
        <f t="shared" si="255"/>
        <v/>
      </c>
    </row>
    <row r="936" spans="1:22" ht="15.75" thickBot="1" x14ac:dyDescent="0.3">
      <c r="A936" s="3" t="s">
        <v>692</v>
      </c>
      <c r="B936" s="4">
        <v>1.83</v>
      </c>
      <c r="C936" s="4">
        <v>0.46</v>
      </c>
      <c r="D936" s="4">
        <v>4.8</v>
      </c>
      <c r="E936" s="4">
        <v>0.98</v>
      </c>
      <c r="F936" s="4">
        <v>2.68</v>
      </c>
      <c r="G936" s="5">
        <f t="shared" si="240"/>
        <v>1.83</v>
      </c>
      <c r="H936" s="5">
        <f t="shared" si="241"/>
        <v>0.98</v>
      </c>
      <c r="I936" s="5">
        <f t="shared" si="242"/>
        <v>0.46</v>
      </c>
      <c r="J936" s="5">
        <f t="shared" si="243"/>
        <v>4.8</v>
      </c>
      <c r="K936" s="7" t="str">
        <f t="shared" si="244"/>
        <v/>
      </c>
      <c r="L936" s="7" t="str">
        <f t="shared" si="245"/>
        <v/>
      </c>
      <c r="M936" s="7" t="str">
        <f t="shared" si="246"/>
        <v/>
      </c>
      <c r="N936" s="7" t="str">
        <f t="shared" si="247"/>
        <v/>
      </c>
      <c r="O936" s="9" t="str">
        <f t="shared" si="248"/>
        <v/>
      </c>
      <c r="P936" s="9" t="str">
        <f t="shared" si="249"/>
        <v/>
      </c>
      <c r="Q936" s="9" t="str">
        <f t="shared" si="250"/>
        <v/>
      </c>
      <c r="R936" s="9" t="str">
        <f t="shared" si="251"/>
        <v/>
      </c>
      <c r="S936" s="11" t="str">
        <f t="shared" si="252"/>
        <v/>
      </c>
      <c r="T936" s="11" t="str">
        <f t="shared" si="253"/>
        <v/>
      </c>
      <c r="U936" s="11" t="str">
        <f t="shared" si="254"/>
        <v/>
      </c>
      <c r="V936" s="11" t="str">
        <f t="shared" si="255"/>
        <v/>
      </c>
    </row>
    <row r="937" spans="1:22" ht="15.75" thickBot="1" x14ac:dyDescent="0.3">
      <c r="A937" s="3">
        <v>-242643</v>
      </c>
      <c r="B937" s="4">
        <v>1.83</v>
      </c>
      <c r="C937" s="4">
        <v>0.86</v>
      </c>
      <c r="D937" s="4">
        <v>8.5</v>
      </c>
      <c r="E937" s="4">
        <v>0.25</v>
      </c>
      <c r="F937" s="4">
        <v>3.42</v>
      </c>
      <c r="G937" s="5">
        <f t="shared" si="240"/>
        <v>1.83</v>
      </c>
      <c r="H937" s="5">
        <f t="shared" si="241"/>
        <v>0.25</v>
      </c>
      <c r="I937" s="5">
        <f t="shared" si="242"/>
        <v>0.86</v>
      </c>
      <c r="J937" s="5">
        <f t="shared" si="243"/>
        <v>8.5</v>
      </c>
      <c r="K937" s="7" t="str">
        <f t="shared" si="244"/>
        <v/>
      </c>
      <c r="L937" s="7" t="str">
        <f t="shared" si="245"/>
        <v/>
      </c>
      <c r="M937" s="7" t="str">
        <f t="shared" si="246"/>
        <v/>
      </c>
      <c r="N937" s="7" t="str">
        <f t="shared" si="247"/>
        <v/>
      </c>
      <c r="O937" s="9" t="str">
        <f t="shared" si="248"/>
        <v/>
      </c>
      <c r="P937" s="9" t="str">
        <f t="shared" si="249"/>
        <v/>
      </c>
      <c r="Q937" s="9" t="str">
        <f t="shared" si="250"/>
        <v/>
      </c>
      <c r="R937" s="9" t="str">
        <f t="shared" si="251"/>
        <v/>
      </c>
      <c r="S937" s="11" t="str">
        <f t="shared" si="252"/>
        <v/>
      </c>
      <c r="T937" s="11" t="str">
        <f t="shared" si="253"/>
        <v/>
      </c>
      <c r="U937" s="11" t="str">
        <f t="shared" si="254"/>
        <v/>
      </c>
      <c r="V937" s="11" t="str">
        <f t="shared" si="255"/>
        <v/>
      </c>
    </row>
    <row r="938" spans="1:22" ht="15.75" thickBot="1" x14ac:dyDescent="0.3">
      <c r="A938" s="3" t="s">
        <v>262</v>
      </c>
      <c r="B938" s="4">
        <v>1.83</v>
      </c>
      <c r="C938" s="4">
        <v>0.78</v>
      </c>
      <c r="D938" s="4">
        <v>16</v>
      </c>
      <c r="E938" s="4">
        <v>0.41</v>
      </c>
      <c r="F938" s="4">
        <v>3.25</v>
      </c>
      <c r="G938" s="5">
        <f t="shared" si="240"/>
        <v>1.83</v>
      </c>
      <c r="H938" s="5">
        <f t="shared" si="241"/>
        <v>0.41</v>
      </c>
      <c r="I938" s="5">
        <f t="shared" si="242"/>
        <v>0.78</v>
      </c>
      <c r="J938" s="5">
        <f t="shared" si="243"/>
        <v>16</v>
      </c>
      <c r="K938" s="7" t="str">
        <f t="shared" si="244"/>
        <v/>
      </c>
      <c r="L938" s="7" t="str">
        <f t="shared" si="245"/>
        <v/>
      </c>
      <c r="M938" s="7" t="str">
        <f t="shared" si="246"/>
        <v/>
      </c>
      <c r="N938" s="7" t="str">
        <f t="shared" si="247"/>
        <v/>
      </c>
      <c r="O938" s="9" t="str">
        <f t="shared" si="248"/>
        <v/>
      </c>
      <c r="P938" s="9" t="str">
        <f t="shared" si="249"/>
        <v/>
      </c>
      <c r="Q938" s="9" t="str">
        <f t="shared" si="250"/>
        <v/>
      </c>
      <c r="R938" s="9" t="str">
        <f t="shared" si="251"/>
        <v/>
      </c>
      <c r="S938" s="11" t="str">
        <f t="shared" si="252"/>
        <v/>
      </c>
      <c r="T938" s="11" t="str">
        <f t="shared" si="253"/>
        <v/>
      </c>
      <c r="U938" s="11" t="str">
        <f t="shared" si="254"/>
        <v/>
      </c>
      <c r="V938" s="11" t="str">
        <f t="shared" si="255"/>
        <v/>
      </c>
    </row>
    <row r="939" spans="1:22" ht="15.75" thickBot="1" x14ac:dyDescent="0.3">
      <c r="A939" s="3" t="s">
        <v>161</v>
      </c>
      <c r="B939" s="4">
        <v>1.83</v>
      </c>
      <c r="C939" s="4">
        <v>0.44</v>
      </c>
      <c r="D939" s="4">
        <v>16.2</v>
      </c>
      <c r="E939" s="4">
        <v>1.02</v>
      </c>
      <c r="F939" s="4">
        <v>2.65</v>
      </c>
      <c r="G939" s="5">
        <f t="shared" si="240"/>
        <v>1.83</v>
      </c>
      <c r="H939" s="5">
        <f t="shared" si="241"/>
        <v>1.02</v>
      </c>
      <c r="I939" s="5">
        <f t="shared" si="242"/>
        <v>0.44</v>
      </c>
      <c r="J939" s="5">
        <f t="shared" si="243"/>
        <v>16.2</v>
      </c>
      <c r="K939" s="7" t="str">
        <f t="shared" si="244"/>
        <v/>
      </c>
      <c r="L939" s="7" t="str">
        <f t="shared" si="245"/>
        <v/>
      </c>
      <c r="M939" s="7" t="str">
        <f t="shared" si="246"/>
        <v/>
      </c>
      <c r="N939" s="7" t="str">
        <f t="shared" si="247"/>
        <v/>
      </c>
      <c r="O939" s="9" t="str">
        <f t="shared" si="248"/>
        <v/>
      </c>
      <c r="P939" s="9" t="str">
        <f t="shared" si="249"/>
        <v/>
      </c>
      <c r="Q939" s="9" t="str">
        <f t="shared" si="250"/>
        <v/>
      </c>
      <c r="R939" s="9" t="str">
        <f t="shared" si="251"/>
        <v/>
      </c>
      <c r="S939" s="11" t="str">
        <f t="shared" si="252"/>
        <v/>
      </c>
      <c r="T939" s="11" t="str">
        <f t="shared" si="253"/>
        <v/>
      </c>
      <c r="U939" s="11" t="str">
        <f t="shared" si="254"/>
        <v/>
      </c>
      <c r="V939" s="11" t="str">
        <f t="shared" si="255"/>
        <v/>
      </c>
    </row>
    <row r="940" spans="1:22" ht="15.75" thickBot="1" x14ac:dyDescent="0.3">
      <c r="A940" s="3" t="s">
        <v>842</v>
      </c>
      <c r="B940" s="4">
        <v>1.83</v>
      </c>
      <c r="C940" s="4">
        <v>0.49</v>
      </c>
      <c r="D940" s="4">
        <v>17.5</v>
      </c>
      <c r="E940" s="4">
        <v>0.93</v>
      </c>
      <c r="F940" s="4">
        <v>2.72</v>
      </c>
      <c r="G940" s="5">
        <f t="shared" si="240"/>
        <v>1.83</v>
      </c>
      <c r="H940" s="5">
        <f t="shared" si="241"/>
        <v>0.93</v>
      </c>
      <c r="I940" s="5">
        <f t="shared" si="242"/>
        <v>0.49</v>
      </c>
      <c r="J940" s="5">
        <f t="shared" si="243"/>
        <v>17.5</v>
      </c>
      <c r="K940" s="7" t="str">
        <f t="shared" si="244"/>
        <v/>
      </c>
      <c r="L940" s="7" t="str">
        <f t="shared" si="245"/>
        <v/>
      </c>
      <c r="M940" s="7" t="str">
        <f t="shared" si="246"/>
        <v/>
      </c>
      <c r="N940" s="7" t="str">
        <f t="shared" si="247"/>
        <v/>
      </c>
      <c r="O940" s="9" t="str">
        <f t="shared" si="248"/>
        <v/>
      </c>
      <c r="P940" s="9" t="str">
        <f t="shared" si="249"/>
        <v/>
      </c>
      <c r="Q940" s="9" t="str">
        <f t="shared" si="250"/>
        <v/>
      </c>
      <c r="R940" s="9" t="str">
        <f t="shared" si="251"/>
        <v/>
      </c>
      <c r="S940" s="11" t="str">
        <f t="shared" si="252"/>
        <v/>
      </c>
      <c r="T940" s="11" t="str">
        <f t="shared" si="253"/>
        <v/>
      </c>
      <c r="U940" s="11" t="str">
        <f t="shared" si="254"/>
        <v/>
      </c>
      <c r="V940" s="11" t="str">
        <f t="shared" si="255"/>
        <v/>
      </c>
    </row>
    <row r="941" spans="1:22" ht="15.75" thickBot="1" x14ac:dyDescent="0.3">
      <c r="A941" s="3">
        <v>-358744</v>
      </c>
      <c r="B941" s="4">
        <v>1.84</v>
      </c>
      <c r="C941" s="4">
        <v>0.51</v>
      </c>
      <c r="D941" s="4">
        <v>3.9</v>
      </c>
      <c r="E941" s="4">
        <v>0.9</v>
      </c>
      <c r="F941" s="4">
        <v>2.78</v>
      </c>
      <c r="G941" s="5">
        <f t="shared" si="240"/>
        <v>1.84</v>
      </c>
      <c r="H941" s="5">
        <f t="shared" si="241"/>
        <v>0.9</v>
      </c>
      <c r="I941" s="5">
        <f t="shared" si="242"/>
        <v>0.51</v>
      </c>
      <c r="J941" s="5">
        <f t="shared" si="243"/>
        <v>3.9</v>
      </c>
      <c r="K941" s="7" t="str">
        <f t="shared" si="244"/>
        <v/>
      </c>
      <c r="L941" s="7" t="str">
        <f t="shared" si="245"/>
        <v/>
      </c>
      <c r="M941" s="7" t="str">
        <f t="shared" si="246"/>
        <v/>
      </c>
      <c r="N941" s="7" t="str">
        <f t="shared" si="247"/>
        <v/>
      </c>
      <c r="O941" s="9" t="str">
        <f t="shared" si="248"/>
        <v/>
      </c>
      <c r="P941" s="9" t="str">
        <f t="shared" si="249"/>
        <v/>
      </c>
      <c r="Q941" s="9" t="str">
        <f t="shared" si="250"/>
        <v/>
      </c>
      <c r="R941" s="9" t="str">
        <f t="shared" si="251"/>
        <v/>
      </c>
      <c r="S941" s="11" t="str">
        <f t="shared" si="252"/>
        <v/>
      </c>
      <c r="T941" s="11" t="str">
        <f t="shared" si="253"/>
        <v/>
      </c>
      <c r="U941" s="11" t="str">
        <f t="shared" si="254"/>
        <v/>
      </c>
      <c r="V941" s="11" t="str">
        <f t="shared" si="255"/>
        <v/>
      </c>
    </row>
    <row r="942" spans="1:22" ht="15.75" thickBot="1" x14ac:dyDescent="0.3">
      <c r="A942" s="3" t="s">
        <v>964</v>
      </c>
      <c r="B942" s="4">
        <v>1.84</v>
      </c>
      <c r="C942" s="4">
        <v>0.64</v>
      </c>
      <c r="D942" s="4">
        <v>4.5</v>
      </c>
      <c r="E942" s="4">
        <v>0.66</v>
      </c>
      <c r="F942" s="4">
        <v>3.03</v>
      </c>
      <c r="G942" s="5">
        <f t="shared" si="240"/>
        <v>1.84</v>
      </c>
      <c r="H942" s="5">
        <f t="shared" si="241"/>
        <v>0.66</v>
      </c>
      <c r="I942" s="5">
        <f t="shared" si="242"/>
        <v>0.64</v>
      </c>
      <c r="J942" s="5">
        <f t="shared" si="243"/>
        <v>4.5</v>
      </c>
      <c r="K942" s="7" t="str">
        <f t="shared" si="244"/>
        <v/>
      </c>
      <c r="L942" s="7" t="str">
        <f t="shared" si="245"/>
        <v/>
      </c>
      <c r="M942" s="7" t="str">
        <f t="shared" si="246"/>
        <v/>
      </c>
      <c r="N942" s="7" t="str">
        <f t="shared" si="247"/>
        <v/>
      </c>
      <c r="O942" s="9" t="str">
        <f t="shared" si="248"/>
        <v/>
      </c>
      <c r="P942" s="9" t="str">
        <f t="shared" si="249"/>
        <v/>
      </c>
      <c r="Q942" s="9" t="str">
        <f t="shared" si="250"/>
        <v/>
      </c>
      <c r="R942" s="9" t="str">
        <f t="shared" si="251"/>
        <v/>
      </c>
      <c r="S942" s="11" t="str">
        <f t="shared" si="252"/>
        <v/>
      </c>
      <c r="T942" s="11" t="str">
        <f t="shared" si="253"/>
        <v/>
      </c>
      <c r="U942" s="11" t="str">
        <f t="shared" si="254"/>
        <v/>
      </c>
      <c r="V942" s="11" t="str">
        <f t="shared" si="255"/>
        <v/>
      </c>
    </row>
    <row r="943" spans="1:22" ht="15.75" thickBot="1" x14ac:dyDescent="0.3">
      <c r="A943" s="3">
        <v>-7341</v>
      </c>
      <c r="B943" s="4">
        <v>1.84</v>
      </c>
      <c r="C943" s="4">
        <v>0.51</v>
      </c>
      <c r="D943" s="4">
        <v>5.4</v>
      </c>
      <c r="E943" s="4">
        <v>0.91</v>
      </c>
      <c r="F943" s="4">
        <v>2.78</v>
      </c>
      <c r="G943" s="5">
        <f t="shared" si="240"/>
        <v>1.84</v>
      </c>
      <c r="H943" s="5">
        <f t="shared" si="241"/>
        <v>0.91</v>
      </c>
      <c r="I943" s="5">
        <f t="shared" si="242"/>
        <v>0.51</v>
      </c>
      <c r="J943" s="5">
        <f t="shared" si="243"/>
        <v>5.4</v>
      </c>
      <c r="K943" s="7" t="str">
        <f t="shared" si="244"/>
        <v/>
      </c>
      <c r="L943" s="7" t="str">
        <f t="shared" si="245"/>
        <v/>
      </c>
      <c r="M943" s="7" t="str">
        <f t="shared" si="246"/>
        <v/>
      </c>
      <c r="N943" s="7" t="str">
        <f t="shared" si="247"/>
        <v/>
      </c>
      <c r="O943" s="9" t="str">
        <f t="shared" si="248"/>
        <v/>
      </c>
      <c r="P943" s="9" t="str">
        <f t="shared" si="249"/>
        <v/>
      </c>
      <c r="Q943" s="9" t="str">
        <f t="shared" si="250"/>
        <v/>
      </c>
      <c r="R943" s="9" t="str">
        <f t="shared" si="251"/>
        <v/>
      </c>
      <c r="S943" s="11" t="str">
        <f t="shared" si="252"/>
        <v/>
      </c>
      <c r="T943" s="11" t="str">
        <f t="shared" si="253"/>
        <v/>
      </c>
      <c r="U943" s="11" t="str">
        <f t="shared" si="254"/>
        <v/>
      </c>
      <c r="V943" s="11" t="str">
        <f t="shared" si="255"/>
        <v/>
      </c>
    </row>
    <row r="944" spans="1:22" ht="15.75" thickBot="1" x14ac:dyDescent="0.3">
      <c r="A944" s="3" t="s">
        <v>1004</v>
      </c>
      <c r="B944" s="4">
        <v>1.84</v>
      </c>
      <c r="C944" s="4">
        <v>0.52</v>
      </c>
      <c r="D944" s="4">
        <v>5.5</v>
      </c>
      <c r="E944" s="4">
        <v>0.89</v>
      </c>
      <c r="F944" s="4">
        <v>2.79</v>
      </c>
      <c r="G944" s="5">
        <f t="shared" si="240"/>
        <v>1.84</v>
      </c>
      <c r="H944" s="5">
        <f t="shared" si="241"/>
        <v>0.89</v>
      </c>
      <c r="I944" s="5">
        <f t="shared" si="242"/>
        <v>0.52</v>
      </c>
      <c r="J944" s="5">
        <f t="shared" si="243"/>
        <v>5.5</v>
      </c>
      <c r="K944" s="7" t="str">
        <f t="shared" si="244"/>
        <v/>
      </c>
      <c r="L944" s="7" t="str">
        <f t="shared" si="245"/>
        <v/>
      </c>
      <c r="M944" s="7" t="str">
        <f t="shared" si="246"/>
        <v/>
      </c>
      <c r="N944" s="7" t="str">
        <f t="shared" si="247"/>
        <v/>
      </c>
      <c r="O944" s="9" t="str">
        <f t="shared" si="248"/>
        <v/>
      </c>
      <c r="P944" s="9" t="str">
        <f t="shared" si="249"/>
        <v/>
      </c>
      <c r="Q944" s="9" t="str">
        <f t="shared" si="250"/>
        <v/>
      </c>
      <c r="R944" s="9" t="str">
        <f t="shared" si="251"/>
        <v/>
      </c>
      <c r="S944" s="11" t="str">
        <f t="shared" si="252"/>
        <v/>
      </c>
      <c r="T944" s="11" t="str">
        <f t="shared" si="253"/>
        <v/>
      </c>
      <c r="U944" s="11" t="str">
        <f t="shared" si="254"/>
        <v/>
      </c>
      <c r="V944" s="11" t="str">
        <f t="shared" si="255"/>
        <v/>
      </c>
    </row>
    <row r="945" spans="1:22" ht="15.75" thickBot="1" x14ac:dyDescent="0.3">
      <c r="A945" s="3" t="s">
        <v>496</v>
      </c>
      <c r="B945" s="4">
        <v>1.84</v>
      </c>
      <c r="C945" s="4">
        <v>0.45</v>
      </c>
      <c r="D945" s="4">
        <v>8.4</v>
      </c>
      <c r="E945" s="4">
        <v>1.01</v>
      </c>
      <c r="F945" s="4">
        <v>2.68</v>
      </c>
      <c r="G945" s="5">
        <f t="shared" si="240"/>
        <v>1.84</v>
      </c>
      <c r="H945" s="5">
        <f t="shared" si="241"/>
        <v>1.01</v>
      </c>
      <c r="I945" s="5">
        <f t="shared" si="242"/>
        <v>0.45</v>
      </c>
      <c r="J945" s="5">
        <f t="shared" si="243"/>
        <v>8.4</v>
      </c>
      <c r="K945" s="7" t="str">
        <f t="shared" si="244"/>
        <v/>
      </c>
      <c r="L945" s="7" t="str">
        <f t="shared" si="245"/>
        <v/>
      </c>
      <c r="M945" s="7" t="str">
        <f t="shared" si="246"/>
        <v/>
      </c>
      <c r="N945" s="7" t="str">
        <f t="shared" si="247"/>
        <v/>
      </c>
      <c r="O945" s="9" t="str">
        <f t="shared" si="248"/>
        <v/>
      </c>
      <c r="P945" s="9" t="str">
        <f t="shared" si="249"/>
        <v/>
      </c>
      <c r="Q945" s="9" t="str">
        <f t="shared" si="250"/>
        <v/>
      </c>
      <c r="R945" s="9" t="str">
        <f t="shared" si="251"/>
        <v/>
      </c>
      <c r="S945" s="11" t="str">
        <f t="shared" si="252"/>
        <v/>
      </c>
      <c r="T945" s="11" t="str">
        <f t="shared" si="253"/>
        <v/>
      </c>
      <c r="U945" s="11" t="str">
        <f t="shared" si="254"/>
        <v/>
      </c>
      <c r="V945" s="11" t="str">
        <f t="shared" si="255"/>
        <v/>
      </c>
    </row>
    <row r="946" spans="1:22" ht="15.75" thickBot="1" x14ac:dyDescent="0.3">
      <c r="A946" s="3" t="s">
        <v>983</v>
      </c>
      <c r="B946" s="4">
        <v>1.84</v>
      </c>
      <c r="C946" s="4">
        <v>0.47</v>
      </c>
      <c r="D946" s="4">
        <v>10.9</v>
      </c>
      <c r="E946" s="4">
        <v>0.97</v>
      </c>
      <c r="F946" s="4">
        <v>2.7</v>
      </c>
      <c r="G946" s="5">
        <f t="shared" si="240"/>
        <v>1.84</v>
      </c>
      <c r="H946" s="5">
        <f t="shared" si="241"/>
        <v>0.97</v>
      </c>
      <c r="I946" s="5">
        <f t="shared" si="242"/>
        <v>0.47</v>
      </c>
      <c r="J946" s="5">
        <f t="shared" si="243"/>
        <v>10.9</v>
      </c>
      <c r="K946" s="7" t="str">
        <f t="shared" si="244"/>
        <v/>
      </c>
      <c r="L946" s="7" t="str">
        <f t="shared" si="245"/>
        <v/>
      </c>
      <c r="M946" s="7" t="str">
        <f t="shared" si="246"/>
        <v/>
      </c>
      <c r="N946" s="7" t="str">
        <f t="shared" si="247"/>
        <v/>
      </c>
      <c r="O946" s="9" t="str">
        <f t="shared" si="248"/>
        <v/>
      </c>
      <c r="P946" s="9" t="str">
        <f t="shared" si="249"/>
        <v/>
      </c>
      <c r="Q946" s="9" t="str">
        <f t="shared" si="250"/>
        <v/>
      </c>
      <c r="R946" s="9" t="str">
        <f t="shared" si="251"/>
        <v/>
      </c>
      <c r="S946" s="11" t="str">
        <f t="shared" si="252"/>
        <v/>
      </c>
      <c r="T946" s="11" t="str">
        <f t="shared" si="253"/>
        <v/>
      </c>
      <c r="U946" s="11" t="str">
        <f t="shared" si="254"/>
        <v/>
      </c>
      <c r="V946" s="11" t="str">
        <f t="shared" si="255"/>
        <v/>
      </c>
    </row>
    <row r="947" spans="1:22" ht="15.75" thickBot="1" x14ac:dyDescent="0.3">
      <c r="A947" s="3" t="s">
        <v>428</v>
      </c>
      <c r="B947" s="4">
        <v>1.84</v>
      </c>
      <c r="C947" s="4">
        <v>0.52</v>
      </c>
      <c r="D947" s="4">
        <v>29.5</v>
      </c>
      <c r="E947" s="4">
        <v>0.89</v>
      </c>
      <c r="F947" s="4">
        <v>2.79</v>
      </c>
      <c r="G947" s="5">
        <f t="shared" si="240"/>
        <v>1.84</v>
      </c>
      <c r="H947" s="5">
        <f t="shared" si="241"/>
        <v>0.89</v>
      </c>
      <c r="I947" s="5">
        <f t="shared" si="242"/>
        <v>0.52</v>
      </c>
      <c r="J947" s="5">
        <f t="shared" si="243"/>
        <v>29.5</v>
      </c>
      <c r="K947" s="7" t="str">
        <f t="shared" si="244"/>
        <v/>
      </c>
      <c r="L947" s="7" t="str">
        <f t="shared" si="245"/>
        <v/>
      </c>
      <c r="M947" s="7" t="str">
        <f t="shared" si="246"/>
        <v/>
      </c>
      <c r="N947" s="7" t="str">
        <f t="shared" si="247"/>
        <v/>
      </c>
      <c r="O947" s="9" t="str">
        <f t="shared" si="248"/>
        <v/>
      </c>
      <c r="P947" s="9" t="str">
        <f t="shared" si="249"/>
        <v/>
      </c>
      <c r="Q947" s="9" t="str">
        <f t="shared" si="250"/>
        <v/>
      </c>
      <c r="R947" s="9" t="str">
        <f t="shared" si="251"/>
        <v/>
      </c>
      <c r="S947" s="11" t="str">
        <f t="shared" si="252"/>
        <v/>
      </c>
      <c r="T947" s="11" t="str">
        <f t="shared" si="253"/>
        <v/>
      </c>
      <c r="U947" s="11" t="str">
        <f t="shared" si="254"/>
        <v/>
      </c>
      <c r="V947" s="11" t="str">
        <f t="shared" si="255"/>
        <v/>
      </c>
    </row>
    <row r="948" spans="1:22" ht="15.75" thickBot="1" x14ac:dyDescent="0.3">
      <c r="A948" s="3">
        <v>-451297</v>
      </c>
      <c r="B948" s="4">
        <v>1.84</v>
      </c>
      <c r="C948" s="4">
        <v>0.49</v>
      </c>
      <c r="D948" s="4">
        <v>30.8</v>
      </c>
      <c r="E948" s="4">
        <v>0.93</v>
      </c>
      <c r="F948" s="4">
        <v>2.75</v>
      </c>
      <c r="G948" s="5">
        <f t="shared" si="240"/>
        <v>1.84</v>
      </c>
      <c r="H948" s="5">
        <f t="shared" si="241"/>
        <v>0.93</v>
      </c>
      <c r="I948" s="5">
        <f t="shared" si="242"/>
        <v>0.49</v>
      </c>
      <c r="J948" s="5">
        <f t="shared" si="243"/>
        <v>30.8</v>
      </c>
      <c r="K948" s="7" t="str">
        <f t="shared" si="244"/>
        <v/>
      </c>
      <c r="L948" s="7" t="str">
        <f t="shared" si="245"/>
        <v/>
      </c>
      <c r="M948" s="7" t="str">
        <f t="shared" si="246"/>
        <v/>
      </c>
      <c r="N948" s="7" t="str">
        <f t="shared" si="247"/>
        <v/>
      </c>
      <c r="O948" s="9" t="str">
        <f t="shared" si="248"/>
        <v/>
      </c>
      <c r="P948" s="9" t="str">
        <f t="shared" si="249"/>
        <v/>
      </c>
      <c r="Q948" s="9" t="str">
        <f t="shared" si="250"/>
        <v/>
      </c>
      <c r="R948" s="9" t="str">
        <f t="shared" si="251"/>
        <v/>
      </c>
      <c r="S948" s="11" t="str">
        <f t="shared" si="252"/>
        <v/>
      </c>
      <c r="T948" s="11" t="str">
        <f t="shared" si="253"/>
        <v/>
      </c>
      <c r="U948" s="11" t="str">
        <f t="shared" si="254"/>
        <v/>
      </c>
      <c r="V948" s="11" t="str">
        <f t="shared" si="255"/>
        <v/>
      </c>
    </row>
    <row r="949" spans="1:22" ht="15.75" thickBot="1" x14ac:dyDescent="0.3">
      <c r="A949" s="3">
        <v>-103067</v>
      </c>
      <c r="B949" s="4">
        <v>1.84</v>
      </c>
      <c r="C949" s="4">
        <v>0.57999999999999996</v>
      </c>
      <c r="D949" s="4">
        <v>38.5</v>
      </c>
      <c r="E949" s="4">
        <v>0.77</v>
      </c>
      <c r="F949" s="4">
        <v>2.92</v>
      </c>
      <c r="G949" s="5">
        <f t="shared" si="240"/>
        <v>1.84</v>
      </c>
      <c r="H949" s="5">
        <f t="shared" si="241"/>
        <v>0.77</v>
      </c>
      <c r="I949" s="5">
        <f t="shared" si="242"/>
        <v>0.57999999999999996</v>
      </c>
      <c r="J949" s="5">
        <f t="shared" si="243"/>
        <v>38.5</v>
      </c>
      <c r="K949" s="7" t="str">
        <f t="shared" si="244"/>
        <v/>
      </c>
      <c r="L949" s="7" t="str">
        <f t="shared" si="245"/>
        <v/>
      </c>
      <c r="M949" s="7" t="str">
        <f t="shared" si="246"/>
        <v/>
      </c>
      <c r="N949" s="7" t="str">
        <f t="shared" si="247"/>
        <v/>
      </c>
      <c r="O949" s="9" t="str">
        <f t="shared" si="248"/>
        <v/>
      </c>
      <c r="P949" s="9" t="str">
        <f t="shared" si="249"/>
        <v/>
      </c>
      <c r="Q949" s="9" t="str">
        <f t="shared" si="250"/>
        <v/>
      </c>
      <c r="R949" s="9" t="str">
        <f t="shared" si="251"/>
        <v/>
      </c>
      <c r="S949" s="11" t="str">
        <f t="shared" si="252"/>
        <v/>
      </c>
      <c r="T949" s="11" t="str">
        <f t="shared" si="253"/>
        <v/>
      </c>
      <c r="U949" s="11" t="str">
        <f t="shared" si="254"/>
        <v/>
      </c>
      <c r="V949" s="11" t="str">
        <f t="shared" si="255"/>
        <v/>
      </c>
    </row>
    <row r="950" spans="1:22" ht="15.75" thickBot="1" x14ac:dyDescent="0.3">
      <c r="A950" s="3">
        <v>-438908</v>
      </c>
      <c r="B950" s="4">
        <v>1.85</v>
      </c>
      <c r="C950" s="4">
        <v>0.54</v>
      </c>
      <c r="D950" s="4">
        <v>0.4</v>
      </c>
      <c r="E950" s="4">
        <v>0.85</v>
      </c>
      <c r="F950" s="4">
        <v>2.86</v>
      </c>
      <c r="G950" s="5">
        <f t="shared" si="240"/>
        <v>1.85</v>
      </c>
      <c r="H950" s="5">
        <f t="shared" si="241"/>
        <v>0.85</v>
      </c>
      <c r="I950" s="5">
        <f t="shared" si="242"/>
        <v>0.54</v>
      </c>
      <c r="J950" s="5">
        <f t="shared" si="243"/>
        <v>0.4</v>
      </c>
      <c r="K950" s="7" t="str">
        <f t="shared" si="244"/>
        <v/>
      </c>
      <c r="L950" s="7" t="str">
        <f t="shared" si="245"/>
        <v/>
      </c>
      <c r="M950" s="7" t="str">
        <f t="shared" si="246"/>
        <v/>
      </c>
      <c r="N950" s="7" t="str">
        <f t="shared" si="247"/>
        <v/>
      </c>
      <c r="O950" s="9" t="str">
        <f t="shared" si="248"/>
        <v/>
      </c>
      <c r="P950" s="9" t="str">
        <f t="shared" si="249"/>
        <v/>
      </c>
      <c r="Q950" s="9" t="str">
        <f t="shared" si="250"/>
        <v/>
      </c>
      <c r="R950" s="9" t="str">
        <f t="shared" si="251"/>
        <v/>
      </c>
      <c r="S950" s="11" t="str">
        <f t="shared" si="252"/>
        <v/>
      </c>
      <c r="T950" s="11" t="str">
        <f t="shared" si="253"/>
        <v/>
      </c>
      <c r="U950" s="11" t="str">
        <f t="shared" si="254"/>
        <v/>
      </c>
      <c r="V950" s="11" t="str">
        <f t="shared" si="255"/>
        <v/>
      </c>
    </row>
    <row r="951" spans="1:22" ht="15.75" thickBot="1" x14ac:dyDescent="0.3">
      <c r="A951" s="3">
        <v>-162416</v>
      </c>
      <c r="B951" s="4">
        <v>1.85</v>
      </c>
      <c r="C951" s="4">
        <v>0.48</v>
      </c>
      <c r="D951" s="4">
        <v>0.4</v>
      </c>
      <c r="E951" s="4">
        <v>0.97</v>
      </c>
      <c r="F951" s="4">
        <v>2.74</v>
      </c>
      <c r="G951" s="5">
        <f t="shared" si="240"/>
        <v>1.85</v>
      </c>
      <c r="H951" s="5">
        <f t="shared" si="241"/>
        <v>0.97</v>
      </c>
      <c r="I951" s="5">
        <f t="shared" si="242"/>
        <v>0.48</v>
      </c>
      <c r="J951" s="5">
        <f t="shared" si="243"/>
        <v>0.4</v>
      </c>
      <c r="K951" s="7" t="str">
        <f t="shared" si="244"/>
        <v/>
      </c>
      <c r="L951" s="7" t="str">
        <f t="shared" si="245"/>
        <v/>
      </c>
      <c r="M951" s="7" t="str">
        <f t="shared" si="246"/>
        <v/>
      </c>
      <c r="N951" s="7" t="str">
        <f t="shared" si="247"/>
        <v/>
      </c>
      <c r="O951" s="9" t="str">
        <f t="shared" si="248"/>
        <v/>
      </c>
      <c r="P951" s="9" t="str">
        <f t="shared" si="249"/>
        <v/>
      </c>
      <c r="Q951" s="9" t="str">
        <f t="shared" si="250"/>
        <v/>
      </c>
      <c r="R951" s="9" t="str">
        <f t="shared" si="251"/>
        <v/>
      </c>
      <c r="S951" s="11" t="str">
        <f t="shared" si="252"/>
        <v/>
      </c>
      <c r="T951" s="11" t="str">
        <f t="shared" si="253"/>
        <v/>
      </c>
      <c r="U951" s="11" t="str">
        <f t="shared" si="254"/>
        <v/>
      </c>
      <c r="V951" s="11" t="str">
        <f t="shared" si="255"/>
        <v/>
      </c>
    </row>
    <row r="952" spans="1:22" ht="15.75" thickBot="1" x14ac:dyDescent="0.3">
      <c r="A952" s="3" t="s">
        <v>492</v>
      </c>
      <c r="B952" s="4">
        <v>1.85</v>
      </c>
      <c r="C952" s="4">
        <v>0.49</v>
      </c>
      <c r="D952" s="4">
        <v>1</v>
      </c>
      <c r="E952" s="4">
        <v>0.94</v>
      </c>
      <c r="F952" s="4">
        <v>2.77</v>
      </c>
      <c r="G952" s="5">
        <f t="shared" si="240"/>
        <v>1.85</v>
      </c>
      <c r="H952" s="5">
        <f t="shared" si="241"/>
        <v>0.94</v>
      </c>
      <c r="I952" s="5">
        <f t="shared" si="242"/>
        <v>0.49</v>
      </c>
      <c r="J952" s="5">
        <f t="shared" si="243"/>
        <v>1</v>
      </c>
      <c r="K952" s="7" t="str">
        <f t="shared" si="244"/>
        <v/>
      </c>
      <c r="L952" s="7" t="str">
        <f t="shared" si="245"/>
        <v/>
      </c>
      <c r="M952" s="7" t="str">
        <f t="shared" si="246"/>
        <v/>
      </c>
      <c r="N952" s="7" t="str">
        <f t="shared" si="247"/>
        <v/>
      </c>
      <c r="O952" s="9" t="str">
        <f t="shared" si="248"/>
        <v/>
      </c>
      <c r="P952" s="9" t="str">
        <f t="shared" si="249"/>
        <v/>
      </c>
      <c r="Q952" s="9" t="str">
        <f t="shared" si="250"/>
        <v/>
      </c>
      <c r="R952" s="9" t="str">
        <f t="shared" si="251"/>
        <v/>
      </c>
      <c r="S952" s="11" t="str">
        <f t="shared" si="252"/>
        <v/>
      </c>
      <c r="T952" s="11" t="str">
        <f t="shared" si="253"/>
        <v/>
      </c>
      <c r="U952" s="11" t="str">
        <f t="shared" si="254"/>
        <v/>
      </c>
      <c r="V952" s="11" t="str">
        <f t="shared" si="255"/>
        <v/>
      </c>
    </row>
    <row r="953" spans="1:22" ht="15.75" thickBot="1" x14ac:dyDescent="0.3">
      <c r="A953" s="3">
        <v>-423321</v>
      </c>
      <c r="B953" s="4">
        <v>1.85</v>
      </c>
      <c r="C953" s="4">
        <v>0.45</v>
      </c>
      <c r="D953" s="4">
        <v>2.4</v>
      </c>
      <c r="E953" s="4">
        <v>1.02</v>
      </c>
      <c r="F953" s="4">
        <v>2.68</v>
      </c>
      <c r="G953" s="5">
        <f t="shared" si="240"/>
        <v>1.85</v>
      </c>
      <c r="H953" s="5">
        <f t="shared" si="241"/>
        <v>1.02</v>
      </c>
      <c r="I953" s="5">
        <f t="shared" si="242"/>
        <v>0.45</v>
      </c>
      <c r="J953" s="5">
        <f t="shared" si="243"/>
        <v>2.4</v>
      </c>
      <c r="K953" s="7" t="str">
        <f t="shared" si="244"/>
        <v/>
      </c>
      <c r="L953" s="7" t="str">
        <f t="shared" si="245"/>
        <v/>
      </c>
      <c r="M953" s="7" t="str">
        <f t="shared" si="246"/>
        <v/>
      </c>
      <c r="N953" s="7" t="str">
        <f t="shared" si="247"/>
        <v/>
      </c>
      <c r="O953" s="9" t="str">
        <f t="shared" si="248"/>
        <v/>
      </c>
      <c r="P953" s="9" t="str">
        <f t="shared" si="249"/>
        <v/>
      </c>
      <c r="Q953" s="9" t="str">
        <f t="shared" si="250"/>
        <v/>
      </c>
      <c r="R953" s="9" t="str">
        <f t="shared" si="251"/>
        <v/>
      </c>
      <c r="S953" s="11" t="str">
        <f t="shared" si="252"/>
        <v/>
      </c>
      <c r="T953" s="11" t="str">
        <f t="shared" si="253"/>
        <v/>
      </c>
      <c r="U953" s="11" t="str">
        <f t="shared" si="254"/>
        <v/>
      </c>
      <c r="V953" s="11" t="str">
        <f t="shared" si="255"/>
        <v/>
      </c>
    </row>
    <row r="954" spans="1:22" ht="15.75" thickBot="1" x14ac:dyDescent="0.3">
      <c r="A954" s="3" t="s">
        <v>934</v>
      </c>
      <c r="B954" s="4">
        <v>1.85</v>
      </c>
      <c r="C954" s="4">
        <v>0.49</v>
      </c>
      <c r="D954" s="4">
        <v>4.3</v>
      </c>
      <c r="E954" s="4">
        <v>0.94</v>
      </c>
      <c r="F954" s="4">
        <v>2.76</v>
      </c>
      <c r="G954" s="5">
        <f t="shared" si="240"/>
        <v>1.85</v>
      </c>
      <c r="H954" s="5">
        <f t="shared" si="241"/>
        <v>0.94</v>
      </c>
      <c r="I954" s="5">
        <f t="shared" si="242"/>
        <v>0.49</v>
      </c>
      <c r="J954" s="5">
        <f t="shared" si="243"/>
        <v>4.3</v>
      </c>
      <c r="K954" s="7" t="str">
        <f t="shared" si="244"/>
        <v/>
      </c>
      <c r="L954" s="7" t="str">
        <f t="shared" si="245"/>
        <v/>
      </c>
      <c r="M954" s="7" t="str">
        <f t="shared" si="246"/>
        <v/>
      </c>
      <c r="N954" s="7" t="str">
        <f t="shared" si="247"/>
        <v/>
      </c>
      <c r="O954" s="9" t="str">
        <f t="shared" si="248"/>
        <v/>
      </c>
      <c r="P954" s="9" t="str">
        <f t="shared" si="249"/>
        <v/>
      </c>
      <c r="Q954" s="9" t="str">
        <f t="shared" si="250"/>
        <v/>
      </c>
      <c r="R954" s="9" t="str">
        <f t="shared" si="251"/>
        <v/>
      </c>
      <c r="S954" s="11" t="str">
        <f t="shared" si="252"/>
        <v/>
      </c>
      <c r="T954" s="11" t="str">
        <f t="shared" si="253"/>
        <v/>
      </c>
      <c r="U954" s="11" t="str">
        <f t="shared" si="254"/>
        <v/>
      </c>
      <c r="V954" s="11" t="str">
        <f t="shared" si="255"/>
        <v/>
      </c>
    </row>
    <row r="955" spans="1:22" ht="15.75" thickBot="1" x14ac:dyDescent="0.3">
      <c r="A955" s="3" t="s">
        <v>1059</v>
      </c>
      <c r="B955" s="4">
        <v>1.85</v>
      </c>
      <c r="C955" s="4">
        <v>0.56999999999999995</v>
      </c>
      <c r="D955" s="4">
        <v>5.7</v>
      </c>
      <c r="E955" s="4">
        <v>0.79</v>
      </c>
      <c r="F955" s="4">
        <v>2.91</v>
      </c>
      <c r="G955" s="5">
        <f t="shared" si="240"/>
        <v>1.85</v>
      </c>
      <c r="H955" s="5">
        <f t="shared" si="241"/>
        <v>0.79</v>
      </c>
      <c r="I955" s="5">
        <f t="shared" si="242"/>
        <v>0.56999999999999995</v>
      </c>
      <c r="J955" s="5">
        <f t="shared" si="243"/>
        <v>5.7</v>
      </c>
      <c r="K955" s="7" t="str">
        <f t="shared" si="244"/>
        <v/>
      </c>
      <c r="L955" s="7" t="str">
        <f t="shared" si="245"/>
        <v/>
      </c>
      <c r="M955" s="7" t="str">
        <f t="shared" si="246"/>
        <v/>
      </c>
      <c r="N955" s="7" t="str">
        <f t="shared" si="247"/>
        <v/>
      </c>
      <c r="O955" s="9" t="str">
        <f t="shared" si="248"/>
        <v/>
      </c>
      <c r="P955" s="9" t="str">
        <f t="shared" si="249"/>
        <v/>
      </c>
      <c r="Q955" s="9" t="str">
        <f t="shared" si="250"/>
        <v/>
      </c>
      <c r="R955" s="9" t="str">
        <f t="shared" si="251"/>
        <v/>
      </c>
      <c r="S955" s="11" t="str">
        <f t="shared" si="252"/>
        <v/>
      </c>
      <c r="T955" s="11" t="str">
        <f t="shared" si="253"/>
        <v/>
      </c>
      <c r="U955" s="11" t="str">
        <f t="shared" si="254"/>
        <v/>
      </c>
      <c r="V955" s="11" t="str">
        <f t="shared" si="255"/>
        <v/>
      </c>
    </row>
    <row r="956" spans="1:22" ht="15.75" thickBot="1" x14ac:dyDescent="0.3">
      <c r="A956" s="3">
        <v>-85938</v>
      </c>
      <c r="B956" s="4">
        <v>1.85</v>
      </c>
      <c r="C956" s="4">
        <v>0.48</v>
      </c>
      <c r="D956" s="4">
        <v>9.1</v>
      </c>
      <c r="E956" s="4">
        <v>0.96</v>
      </c>
      <c r="F956" s="4">
        <v>2.75</v>
      </c>
      <c r="G956" s="5">
        <f t="shared" si="240"/>
        <v>1.85</v>
      </c>
      <c r="H956" s="5">
        <f t="shared" si="241"/>
        <v>0.96</v>
      </c>
      <c r="I956" s="5">
        <f t="shared" si="242"/>
        <v>0.48</v>
      </c>
      <c r="J956" s="5">
        <f t="shared" si="243"/>
        <v>9.1</v>
      </c>
      <c r="K956" s="7" t="str">
        <f t="shared" si="244"/>
        <v/>
      </c>
      <c r="L956" s="7" t="str">
        <f t="shared" si="245"/>
        <v/>
      </c>
      <c r="M956" s="7" t="str">
        <f t="shared" si="246"/>
        <v/>
      </c>
      <c r="N956" s="7" t="str">
        <f t="shared" si="247"/>
        <v/>
      </c>
      <c r="O956" s="9" t="str">
        <f t="shared" si="248"/>
        <v/>
      </c>
      <c r="P956" s="9" t="str">
        <f t="shared" si="249"/>
        <v/>
      </c>
      <c r="Q956" s="9" t="str">
        <f t="shared" si="250"/>
        <v/>
      </c>
      <c r="R956" s="9" t="str">
        <f t="shared" si="251"/>
        <v/>
      </c>
      <c r="S956" s="11" t="str">
        <f t="shared" si="252"/>
        <v/>
      </c>
      <c r="T956" s="11" t="str">
        <f t="shared" si="253"/>
        <v/>
      </c>
      <c r="U956" s="11" t="str">
        <f t="shared" si="254"/>
        <v/>
      </c>
      <c r="V956" s="11" t="str">
        <f t="shared" si="255"/>
        <v/>
      </c>
    </row>
    <row r="957" spans="1:22" ht="15.75" thickBot="1" x14ac:dyDescent="0.3">
      <c r="A957" s="3" t="s">
        <v>544</v>
      </c>
      <c r="B957" s="4">
        <v>1.85</v>
      </c>
      <c r="C957" s="4">
        <v>0.71</v>
      </c>
      <c r="D957" s="4">
        <v>13</v>
      </c>
      <c r="E957" s="4">
        <v>0.53</v>
      </c>
      <c r="F957" s="4">
        <v>3.17</v>
      </c>
      <c r="G957" s="5">
        <f t="shared" si="240"/>
        <v>1.85</v>
      </c>
      <c r="H957" s="5">
        <f t="shared" si="241"/>
        <v>0.53</v>
      </c>
      <c r="I957" s="5">
        <f t="shared" si="242"/>
        <v>0.71</v>
      </c>
      <c r="J957" s="5">
        <f t="shared" si="243"/>
        <v>13</v>
      </c>
      <c r="K957" s="7" t="str">
        <f t="shared" si="244"/>
        <v/>
      </c>
      <c r="L957" s="7" t="str">
        <f t="shared" si="245"/>
        <v/>
      </c>
      <c r="M957" s="7" t="str">
        <f t="shared" si="246"/>
        <v/>
      </c>
      <c r="N957" s="7" t="str">
        <f t="shared" si="247"/>
        <v/>
      </c>
      <c r="O957" s="9" t="str">
        <f t="shared" si="248"/>
        <v/>
      </c>
      <c r="P957" s="9" t="str">
        <f t="shared" si="249"/>
        <v/>
      </c>
      <c r="Q957" s="9" t="str">
        <f t="shared" si="250"/>
        <v/>
      </c>
      <c r="R957" s="9" t="str">
        <f t="shared" si="251"/>
        <v/>
      </c>
      <c r="S957" s="11" t="str">
        <f t="shared" si="252"/>
        <v/>
      </c>
      <c r="T957" s="11" t="str">
        <f t="shared" si="253"/>
        <v/>
      </c>
      <c r="U957" s="11" t="str">
        <f t="shared" si="254"/>
        <v/>
      </c>
      <c r="V957" s="11" t="str">
        <f t="shared" si="255"/>
        <v/>
      </c>
    </row>
    <row r="958" spans="1:22" ht="15.75" thickBot="1" x14ac:dyDescent="0.3">
      <c r="A958" s="3">
        <v>-196625</v>
      </c>
      <c r="B958" s="4">
        <v>1.85</v>
      </c>
      <c r="C958" s="4">
        <v>0.59</v>
      </c>
      <c r="D958" s="4">
        <v>13.7</v>
      </c>
      <c r="E958" s="4">
        <v>0.75</v>
      </c>
      <c r="F958" s="4">
        <v>2.94</v>
      </c>
      <c r="G958" s="5">
        <f t="shared" si="240"/>
        <v>1.85</v>
      </c>
      <c r="H958" s="5">
        <f t="shared" si="241"/>
        <v>0.75</v>
      </c>
      <c r="I958" s="5">
        <f t="shared" si="242"/>
        <v>0.59</v>
      </c>
      <c r="J958" s="5">
        <f t="shared" si="243"/>
        <v>13.7</v>
      </c>
      <c r="K958" s="7" t="str">
        <f t="shared" si="244"/>
        <v/>
      </c>
      <c r="L958" s="7" t="str">
        <f t="shared" si="245"/>
        <v/>
      </c>
      <c r="M958" s="7" t="str">
        <f t="shared" si="246"/>
        <v/>
      </c>
      <c r="N958" s="7" t="str">
        <f t="shared" si="247"/>
        <v/>
      </c>
      <c r="O958" s="9" t="str">
        <f t="shared" si="248"/>
        <v/>
      </c>
      <c r="P958" s="9" t="str">
        <f t="shared" si="249"/>
        <v/>
      </c>
      <c r="Q958" s="9" t="str">
        <f t="shared" si="250"/>
        <v/>
      </c>
      <c r="R958" s="9" t="str">
        <f t="shared" si="251"/>
        <v/>
      </c>
      <c r="S958" s="11" t="str">
        <f t="shared" si="252"/>
        <v/>
      </c>
      <c r="T958" s="11" t="str">
        <f t="shared" si="253"/>
        <v/>
      </c>
      <c r="U958" s="11" t="str">
        <f t="shared" si="254"/>
        <v/>
      </c>
      <c r="V958" s="11" t="str">
        <f t="shared" si="255"/>
        <v/>
      </c>
    </row>
    <row r="959" spans="1:22" ht="15.75" thickBot="1" x14ac:dyDescent="0.3">
      <c r="A959" s="3" t="s">
        <v>683</v>
      </c>
      <c r="B959" s="4">
        <v>1.85</v>
      </c>
      <c r="C959" s="4">
        <v>0.54</v>
      </c>
      <c r="D959" s="4">
        <v>38.5</v>
      </c>
      <c r="E959" s="4">
        <v>0.86</v>
      </c>
      <c r="F959" s="4">
        <v>2.85</v>
      </c>
      <c r="G959" s="5">
        <f t="shared" si="240"/>
        <v>1.85</v>
      </c>
      <c r="H959" s="5">
        <f t="shared" si="241"/>
        <v>0.86</v>
      </c>
      <c r="I959" s="5">
        <f t="shared" si="242"/>
        <v>0.54</v>
      </c>
      <c r="J959" s="5">
        <f t="shared" si="243"/>
        <v>38.5</v>
      </c>
      <c r="K959" s="7" t="str">
        <f t="shared" si="244"/>
        <v/>
      </c>
      <c r="L959" s="7" t="str">
        <f t="shared" si="245"/>
        <v/>
      </c>
      <c r="M959" s="7" t="str">
        <f t="shared" si="246"/>
        <v/>
      </c>
      <c r="N959" s="7" t="str">
        <f t="shared" si="247"/>
        <v/>
      </c>
      <c r="O959" s="9" t="str">
        <f t="shared" si="248"/>
        <v/>
      </c>
      <c r="P959" s="9" t="str">
        <f t="shared" si="249"/>
        <v/>
      </c>
      <c r="Q959" s="9" t="str">
        <f t="shared" si="250"/>
        <v/>
      </c>
      <c r="R959" s="9" t="str">
        <f t="shared" si="251"/>
        <v/>
      </c>
      <c r="S959" s="11" t="str">
        <f t="shared" si="252"/>
        <v/>
      </c>
      <c r="T959" s="11" t="str">
        <f t="shared" si="253"/>
        <v/>
      </c>
      <c r="U959" s="11" t="str">
        <f t="shared" si="254"/>
        <v/>
      </c>
      <c r="V959" s="11" t="str">
        <f t="shared" si="255"/>
        <v/>
      </c>
    </row>
    <row r="960" spans="1:22" ht="15.75" thickBot="1" x14ac:dyDescent="0.3">
      <c r="A960" s="3">
        <v>-197588</v>
      </c>
      <c r="B960" s="4">
        <v>1.85</v>
      </c>
      <c r="C960" s="4">
        <v>0.47</v>
      </c>
      <c r="D960" s="4">
        <v>42.7</v>
      </c>
      <c r="E960" s="4">
        <v>0.99</v>
      </c>
      <c r="F960" s="4">
        <v>2.71</v>
      </c>
      <c r="G960" s="5">
        <f t="shared" si="240"/>
        <v>1.85</v>
      </c>
      <c r="H960" s="5">
        <f t="shared" si="241"/>
        <v>0.99</v>
      </c>
      <c r="I960" s="5">
        <f t="shared" si="242"/>
        <v>0.47</v>
      </c>
      <c r="J960" s="5">
        <f t="shared" si="243"/>
        <v>42.7</v>
      </c>
      <c r="K960" s="7" t="str">
        <f t="shared" si="244"/>
        <v/>
      </c>
      <c r="L960" s="7" t="str">
        <f t="shared" si="245"/>
        <v/>
      </c>
      <c r="M960" s="7" t="str">
        <f t="shared" si="246"/>
        <v/>
      </c>
      <c r="N960" s="7" t="str">
        <f t="shared" si="247"/>
        <v/>
      </c>
      <c r="O960" s="9" t="str">
        <f t="shared" si="248"/>
        <v/>
      </c>
      <c r="P960" s="9" t="str">
        <f t="shared" si="249"/>
        <v/>
      </c>
      <c r="Q960" s="9" t="str">
        <f t="shared" si="250"/>
        <v/>
      </c>
      <c r="R960" s="9" t="str">
        <f t="shared" si="251"/>
        <v/>
      </c>
      <c r="S960" s="11" t="str">
        <f t="shared" si="252"/>
        <v/>
      </c>
      <c r="T960" s="11" t="str">
        <f t="shared" si="253"/>
        <v/>
      </c>
      <c r="U960" s="11" t="str">
        <f t="shared" si="254"/>
        <v/>
      </c>
      <c r="V960" s="11" t="str">
        <f t="shared" si="255"/>
        <v/>
      </c>
    </row>
    <row r="961" spans="1:22" ht="15.75" thickBot="1" x14ac:dyDescent="0.3">
      <c r="A961" s="3">
        <v>-23187</v>
      </c>
      <c r="B961" s="4">
        <v>1.85</v>
      </c>
      <c r="C961" s="4">
        <v>0.59</v>
      </c>
      <c r="D961" s="4">
        <v>51.3</v>
      </c>
      <c r="E961" s="4">
        <v>0.76</v>
      </c>
      <c r="F961" s="4">
        <v>2.94</v>
      </c>
      <c r="G961" s="5">
        <f t="shared" si="240"/>
        <v>1.85</v>
      </c>
      <c r="H961" s="5">
        <f t="shared" si="241"/>
        <v>0.76</v>
      </c>
      <c r="I961" s="5">
        <f t="shared" si="242"/>
        <v>0.59</v>
      </c>
      <c r="J961" s="5">
        <f t="shared" si="243"/>
        <v>51.3</v>
      </c>
      <c r="K961" s="7" t="str">
        <f t="shared" si="244"/>
        <v/>
      </c>
      <c r="L961" s="7" t="str">
        <f t="shared" si="245"/>
        <v/>
      </c>
      <c r="M961" s="7" t="str">
        <f t="shared" si="246"/>
        <v/>
      </c>
      <c r="N961" s="7" t="str">
        <f t="shared" si="247"/>
        <v/>
      </c>
      <c r="O961" s="9" t="str">
        <f t="shared" si="248"/>
        <v/>
      </c>
      <c r="P961" s="9" t="str">
        <f t="shared" si="249"/>
        <v/>
      </c>
      <c r="Q961" s="9" t="str">
        <f t="shared" si="250"/>
        <v/>
      </c>
      <c r="R961" s="9" t="str">
        <f t="shared" si="251"/>
        <v/>
      </c>
      <c r="S961" s="11" t="str">
        <f t="shared" si="252"/>
        <v/>
      </c>
      <c r="T961" s="11" t="str">
        <f t="shared" si="253"/>
        <v/>
      </c>
      <c r="U961" s="11" t="str">
        <f t="shared" si="254"/>
        <v/>
      </c>
      <c r="V961" s="11" t="str">
        <f t="shared" si="255"/>
        <v/>
      </c>
    </row>
    <row r="962" spans="1:22" ht="15.75" thickBot="1" x14ac:dyDescent="0.3">
      <c r="A962" s="3" t="s">
        <v>554</v>
      </c>
      <c r="B962" s="4">
        <v>1.85</v>
      </c>
      <c r="C962" s="4">
        <v>0.6</v>
      </c>
      <c r="D962" s="4">
        <v>53.7</v>
      </c>
      <c r="E962" s="4">
        <v>0.74</v>
      </c>
      <c r="F962" s="4">
        <v>2.96</v>
      </c>
      <c r="G962" s="5">
        <f t="shared" si="240"/>
        <v>1.85</v>
      </c>
      <c r="H962" s="5">
        <f t="shared" si="241"/>
        <v>0.74</v>
      </c>
      <c r="I962" s="5">
        <f t="shared" si="242"/>
        <v>0.6</v>
      </c>
      <c r="J962" s="5">
        <f t="shared" si="243"/>
        <v>53.7</v>
      </c>
      <c r="K962" s="7" t="str">
        <f t="shared" si="244"/>
        <v/>
      </c>
      <c r="L962" s="7" t="str">
        <f t="shared" si="245"/>
        <v/>
      </c>
      <c r="M962" s="7" t="str">
        <f t="shared" si="246"/>
        <v/>
      </c>
      <c r="N962" s="7" t="str">
        <f t="shared" si="247"/>
        <v/>
      </c>
      <c r="O962" s="9" t="str">
        <f t="shared" si="248"/>
        <v/>
      </c>
      <c r="P962" s="9" t="str">
        <f t="shared" si="249"/>
        <v/>
      </c>
      <c r="Q962" s="9" t="str">
        <f t="shared" si="250"/>
        <v/>
      </c>
      <c r="R962" s="9" t="str">
        <f t="shared" si="251"/>
        <v/>
      </c>
      <c r="S962" s="11" t="str">
        <f t="shared" si="252"/>
        <v/>
      </c>
      <c r="T962" s="11" t="str">
        <f t="shared" si="253"/>
        <v/>
      </c>
      <c r="U962" s="11" t="str">
        <f t="shared" si="254"/>
        <v/>
      </c>
      <c r="V962" s="11" t="str">
        <f t="shared" si="255"/>
        <v/>
      </c>
    </row>
    <row r="963" spans="1:22" ht="15.75" thickBot="1" x14ac:dyDescent="0.3">
      <c r="A963" s="3" t="s">
        <v>655</v>
      </c>
      <c r="B963" s="4">
        <v>1.86</v>
      </c>
      <c r="C963" s="4">
        <v>0.61</v>
      </c>
      <c r="D963" s="4">
        <v>0.2</v>
      </c>
      <c r="E963" s="4">
        <v>0.73</v>
      </c>
      <c r="F963" s="4">
        <v>3</v>
      </c>
      <c r="G963" s="5">
        <f t="shared" ref="G963:G1026" si="256">IF(AND(B963&gt;=1,E963&lt;=1.02),B963,"")</f>
        <v>1.86</v>
      </c>
      <c r="H963" s="5">
        <f t="shared" ref="H963:H1026" si="257">IF(AND(B963&gt;=1,E963&lt;=1.02),E963,"")</f>
        <v>0.73</v>
      </c>
      <c r="I963" s="5">
        <f t="shared" ref="I963:I1026" si="258">IF(AND(B963&gt;=1,E963&lt;=1.02),C963,"")</f>
        <v>0.61</v>
      </c>
      <c r="J963" s="5">
        <f t="shared" ref="J963:J1026" si="259">IF(AND(B963&gt;=1,E963&lt;=1.02),D963,"")</f>
        <v>0.2</v>
      </c>
      <c r="K963" s="7" t="str">
        <f t="shared" ref="K963:K1026" si="260">IF(AND(B963&lt;1,F963&gt;0.983),B963,"")</f>
        <v/>
      </c>
      <c r="L963" s="7" t="str">
        <f t="shared" ref="L963:L1026" si="261">IF(AND(B963&lt;1,F963&gt;0.983),F963,"")</f>
        <v/>
      </c>
      <c r="M963" s="7" t="str">
        <f t="shared" ref="M963:M1026" si="262">IF(AND(B963&lt;1,F963&gt;0.983),C963,"")</f>
        <v/>
      </c>
      <c r="N963" s="7" t="str">
        <f t="shared" ref="N963:N1026" si="263">IF(AND(B963&lt;1,F963&gt;0.983),D963,"")</f>
        <v/>
      </c>
      <c r="O963" s="9" t="str">
        <f t="shared" ref="O963:O1026" si="264">IF(AND(B963&gt;=1, 1.02&lt;E963, E963&lt;=1.3),B963,"")</f>
        <v/>
      </c>
      <c r="P963" s="9" t="str">
        <f t="shared" ref="P963:P1026" si="265">IF(AND(B963&gt;=1, 1.02&lt;E963, E963&lt;=1.3),E963,"")</f>
        <v/>
      </c>
      <c r="Q963" s="9" t="str">
        <f t="shared" ref="Q963:Q1026" si="266">IF(AND(B963&gt;=1, 1.02&lt;E963, E963&lt;=1.3),C963,"")</f>
        <v/>
      </c>
      <c r="R963" s="9" t="str">
        <f t="shared" ref="R963:R1026" si="267">IF(AND(B963&gt;=1, 1.02&lt;E963, E963&lt;=1.3),D963,"")</f>
        <v/>
      </c>
      <c r="S963" s="11" t="str">
        <f t="shared" ref="S963:S1026" si="268">IF(AND(B963&lt;1, F963&lt;0.983),B963,"")</f>
        <v/>
      </c>
      <c r="T963" s="11" t="str">
        <f t="shared" ref="T963:T1026" si="269">IF(AND(B963&lt;1, F963&lt;0.983),F963,"")</f>
        <v/>
      </c>
      <c r="U963" s="11" t="str">
        <f t="shared" ref="U963:U1026" si="270">IF(AND(B963&lt;1, F963&lt;0.983),C963,"")</f>
        <v/>
      </c>
      <c r="V963" s="11" t="str">
        <f t="shared" ref="V963:V1026" si="271">IF(AND(B963&lt;1, F963&lt;0.983),D963,"")</f>
        <v/>
      </c>
    </row>
    <row r="964" spans="1:22" ht="15.75" thickBot="1" x14ac:dyDescent="0.3">
      <c r="A964" s="3" t="s">
        <v>45</v>
      </c>
      <c r="B964" s="4">
        <v>1.86</v>
      </c>
      <c r="C964" s="4">
        <v>0.46</v>
      </c>
      <c r="D964" s="4">
        <v>2.1</v>
      </c>
      <c r="E964" s="4">
        <v>1.01</v>
      </c>
      <c r="F964" s="4">
        <v>2.72</v>
      </c>
      <c r="G964" s="5">
        <f t="shared" si="256"/>
        <v>1.86</v>
      </c>
      <c r="H964" s="5">
        <f t="shared" si="257"/>
        <v>1.01</v>
      </c>
      <c r="I964" s="5">
        <f t="shared" si="258"/>
        <v>0.46</v>
      </c>
      <c r="J964" s="5">
        <f t="shared" si="259"/>
        <v>2.1</v>
      </c>
      <c r="K964" s="7" t="str">
        <f t="shared" si="260"/>
        <v/>
      </c>
      <c r="L964" s="7" t="str">
        <f t="shared" si="261"/>
        <v/>
      </c>
      <c r="M964" s="7" t="str">
        <f t="shared" si="262"/>
        <v/>
      </c>
      <c r="N964" s="7" t="str">
        <f t="shared" si="263"/>
        <v/>
      </c>
      <c r="O964" s="9" t="str">
        <f t="shared" si="264"/>
        <v/>
      </c>
      <c r="P964" s="9" t="str">
        <f t="shared" si="265"/>
        <v/>
      </c>
      <c r="Q964" s="9" t="str">
        <f t="shared" si="266"/>
        <v/>
      </c>
      <c r="R964" s="9" t="str">
        <f t="shared" si="267"/>
        <v/>
      </c>
      <c r="S964" s="11" t="str">
        <f t="shared" si="268"/>
        <v/>
      </c>
      <c r="T964" s="11" t="str">
        <f t="shared" si="269"/>
        <v/>
      </c>
      <c r="U964" s="11" t="str">
        <f t="shared" si="270"/>
        <v/>
      </c>
      <c r="V964" s="11" t="str">
        <f t="shared" si="271"/>
        <v/>
      </c>
    </row>
    <row r="965" spans="1:22" ht="15.75" thickBot="1" x14ac:dyDescent="0.3">
      <c r="A965" s="3" t="s">
        <v>164</v>
      </c>
      <c r="B965" s="4">
        <v>1.86</v>
      </c>
      <c r="C965" s="4">
        <v>0.5</v>
      </c>
      <c r="D965" s="4">
        <v>3.8</v>
      </c>
      <c r="E965" s="4">
        <v>0.93</v>
      </c>
      <c r="F965" s="4">
        <v>2.79</v>
      </c>
      <c r="G965" s="5">
        <f t="shared" si="256"/>
        <v>1.86</v>
      </c>
      <c r="H965" s="5">
        <f t="shared" si="257"/>
        <v>0.93</v>
      </c>
      <c r="I965" s="5">
        <f t="shared" si="258"/>
        <v>0.5</v>
      </c>
      <c r="J965" s="5">
        <f t="shared" si="259"/>
        <v>3.8</v>
      </c>
      <c r="K965" s="7" t="str">
        <f t="shared" si="260"/>
        <v/>
      </c>
      <c r="L965" s="7" t="str">
        <f t="shared" si="261"/>
        <v/>
      </c>
      <c r="M965" s="7" t="str">
        <f t="shared" si="262"/>
        <v/>
      </c>
      <c r="N965" s="7" t="str">
        <f t="shared" si="263"/>
        <v/>
      </c>
      <c r="O965" s="9" t="str">
        <f t="shared" si="264"/>
        <v/>
      </c>
      <c r="P965" s="9" t="str">
        <f t="shared" si="265"/>
        <v/>
      </c>
      <c r="Q965" s="9" t="str">
        <f t="shared" si="266"/>
        <v/>
      </c>
      <c r="R965" s="9" t="str">
        <f t="shared" si="267"/>
        <v/>
      </c>
      <c r="S965" s="11" t="str">
        <f t="shared" si="268"/>
        <v/>
      </c>
      <c r="T965" s="11" t="str">
        <f t="shared" si="269"/>
        <v/>
      </c>
      <c r="U965" s="11" t="str">
        <f t="shared" si="270"/>
        <v/>
      </c>
      <c r="V965" s="11" t="str">
        <f t="shared" si="271"/>
        <v/>
      </c>
    </row>
    <row r="966" spans="1:22" ht="15.75" thickBot="1" x14ac:dyDescent="0.3">
      <c r="A966" s="3" t="s">
        <v>44</v>
      </c>
      <c r="B966" s="4">
        <v>1.86</v>
      </c>
      <c r="C966" s="4">
        <v>0.47</v>
      </c>
      <c r="D966" s="4">
        <v>3.9</v>
      </c>
      <c r="E966" s="4">
        <v>0.98</v>
      </c>
      <c r="F966" s="4">
        <v>2.75</v>
      </c>
      <c r="G966" s="5">
        <f t="shared" si="256"/>
        <v>1.86</v>
      </c>
      <c r="H966" s="5">
        <f t="shared" si="257"/>
        <v>0.98</v>
      </c>
      <c r="I966" s="5">
        <f t="shared" si="258"/>
        <v>0.47</v>
      </c>
      <c r="J966" s="5">
        <f t="shared" si="259"/>
        <v>3.9</v>
      </c>
      <c r="K966" s="7" t="str">
        <f t="shared" si="260"/>
        <v/>
      </c>
      <c r="L966" s="7" t="str">
        <f t="shared" si="261"/>
        <v/>
      </c>
      <c r="M966" s="7" t="str">
        <f t="shared" si="262"/>
        <v/>
      </c>
      <c r="N966" s="7" t="str">
        <f t="shared" si="263"/>
        <v/>
      </c>
      <c r="O966" s="9" t="str">
        <f t="shared" si="264"/>
        <v/>
      </c>
      <c r="P966" s="9" t="str">
        <f t="shared" si="265"/>
        <v/>
      </c>
      <c r="Q966" s="9" t="str">
        <f t="shared" si="266"/>
        <v/>
      </c>
      <c r="R966" s="9" t="str">
        <f t="shared" si="267"/>
        <v/>
      </c>
      <c r="S966" s="11" t="str">
        <f t="shared" si="268"/>
        <v/>
      </c>
      <c r="T966" s="11" t="str">
        <f t="shared" si="269"/>
        <v/>
      </c>
      <c r="U966" s="11" t="str">
        <f t="shared" si="270"/>
        <v/>
      </c>
      <c r="V966" s="11" t="str">
        <f t="shared" si="271"/>
        <v/>
      </c>
    </row>
    <row r="967" spans="1:22" ht="15.75" thickBot="1" x14ac:dyDescent="0.3">
      <c r="A967" s="3">
        <v>-179806</v>
      </c>
      <c r="B967" s="4">
        <v>1.86</v>
      </c>
      <c r="C967" s="4">
        <v>0.53</v>
      </c>
      <c r="D967" s="4">
        <v>4.9000000000000004</v>
      </c>
      <c r="E967" s="4">
        <v>0.87</v>
      </c>
      <c r="F967" s="4">
        <v>2.85</v>
      </c>
      <c r="G967" s="5">
        <f t="shared" si="256"/>
        <v>1.86</v>
      </c>
      <c r="H967" s="5">
        <f t="shared" si="257"/>
        <v>0.87</v>
      </c>
      <c r="I967" s="5">
        <f t="shared" si="258"/>
        <v>0.53</v>
      </c>
      <c r="J967" s="5">
        <f t="shared" si="259"/>
        <v>4.9000000000000004</v>
      </c>
      <c r="K967" s="7" t="str">
        <f t="shared" si="260"/>
        <v/>
      </c>
      <c r="L967" s="7" t="str">
        <f t="shared" si="261"/>
        <v/>
      </c>
      <c r="M967" s="7" t="str">
        <f t="shared" si="262"/>
        <v/>
      </c>
      <c r="N967" s="7" t="str">
        <f t="shared" si="263"/>
        <v/>
      </c>
      <c r="O967" s="9" t="str">
        <f t="shared" si="264"/>
        <v/>
      </c>
      <c r="P967" s="9" t="str">
        <f t="shared" si="265"/>
        <v/>
      </c>
      <c r="Q967" s="9" t="str">
        <f t="shared" si="266"/>
        <v/>
      </c>
      <c r="R967" s="9" t="str">
        <f t="shared" si="267"/>
        <v/>
      </c>
      <c r="S967" s="11" t="str">
        <f t="shared" si="268"/>
        <v/>
      </c>
      <c r="T967" s="11" t="str">
        <f t="shared" si="269"/>
        <v/>
      </c>
      <c r="U967" s="11" t="str">
        <f t="shared" si="270"/>
        <v/>
      </c>
      <c r="V967" s="11" t="str">
        <f t="shared" si="271"/>
        <v/>
      </c>
    </row>
    <row r="968" spans="1:22" ht="15.75" thickBot="1" x14ac:dyDescent="0.3">
      <c r="A968" s="3" t="s">
        <v>271</v>
      </c>
      <c r="B968" s="4">
        <v>1.86</v>
      </c>
      <c r="C968" s="4">
        <v>0.44</v>
      </c>
      <c r="D968" s="4">
        <v>5.7</v>
      </c>
      <c r="E968" s="4">
        <v>1.04</v>
      </c>
      <c r="F968" s="4">
        <v>2.69</v>
      </c>
      <c r="G968" s="5" t="str">
        <f t="shared" si="256"/>
        <v/>
      </c>
      <c r="H968" s="5" t="str">
        <f t="shared" si="257"/>
        <v/>
      </c>
      <c r="I968" s="5" t="str">
        <f t="shared" si="258"/>
        <v/>
      </c>
      <c r="J968" s="5" t="str">
        <f t="shared" si="259"/>
        <v/>
      </c>
      <c r="K968" s="7" t="str">
        <f t="shared" si="260"/>
        <v/>
      </c>
      <c r="L968" s="7" t="str">
        <f t="shared" si="261"/>
        <v/>
      </c>
      <c r="M968" s="7" t="str">
        <f t="shared" si="262"/>
        <v/>
      </c>
      <c r="N968" s="7" t="str">
        <f t="shared" si="263"/>
        <v/>
      </c>
      <c r="O968" s="9">
        <f t="shared" si="264"/>
        <v>1.86</v>
      </c>
      <c r="P968" s="9">
        <f t="shared" si="265"/>
        <v>1.04</v>
      </c>
      <c r="Q968" s="9">
        <f t="shared" si="266"/>
        <v>0.44</v>
      </c>
      <c r="R968" s="9">
        <f t="shared" si="267"/>
        <v>5.7</v>
      </c>
      <c r="S968" s="11" t="str">
        <f t="shared" si="268"/>
        <v/>
      </c>
      <c r="T968" s="11" t="str">
        <f t="shared" si="269"/>
        <v/>
      </c>
      <c r="U968" s="11" t="str">
        <f t="shared" si="270"/>
        <v/>
      </c>
      <c r="V968" s="11" t="str">
        <f t="shared" si="271"/>
        <v/>
      </c>
    </row>
    <row r="969" spans="1:22" ht="15.75" thickBot="1" x14ac:dyDescent="0.3">
      <c r="A969" s="3" t="s">
        <v>1126</v>
      </c>
      <c r="B969" s="4">
        <v>1.86</v>
      </c>
      <c r="C969" s="4">
        <v>0.56000000000000005</v>
      </c>
      <c r="D969" s="4">
        <v>8.3000000000000007</v>
      </c>
      <c r="E969" s="4">
        <v>0.81</v>
      </c>
      <c r="F969" s="4">
        <v>2.92</v>
      </c>
      <c r="G969" s="5">
        <f t="shared" si="256"/>
        <v>1.86</v>
      </c>
      <c r="H969" s="5">
        <f t="shared" si="257"/>
        <v>0.81</v>
      </c>
      <c r="I969" s="5">
        <f t="shared" si="258"/>
        <v>0.56000000000000005</v>
      </c>
      <c r="J969" s="5">
        <f t="shared" si="259"/>
        <v>8.3000000000000007</v>
      </c>
      <c r="K969" s="7" t="str">
        <f t="shared" si="260"/>
        <v/>
      </c>
      <c r="L969" s="7" t="str">
        <f t="shared" si="261"/>
        <v/>
      </c>
      <c r="M969" s="7" t="str">
        <f t="shared" si="262"/>
        <v/>
      </c>
      <c r="N969" s="7" t="str">
        <f t="shared" si="263"/>
        <v/>
      </c>
      <c r="O969" s="9" t="str">
        <f t="shared" si="264"/>
        <v/>
      </c>
      <c r="P969" s="9" t="str">
        <f t="shared" si="265"/>
        <v/>
      </c>
      <c r="Q969" s="9" t="str">
        <f t="shared" si="266"/>
        <v/>
      </c>
      <c r="R969" s="9" t="str">
        <f t="shared" si="267"/>
        <v/>
      </c>
      <c r="S969" s="11" t="str">
        <f t="shared" si="268"/>
        <v/>
      </c>
      <c r="T969" s="11" t="str">
        <f t="shared" si="269"/>
        <v/>
      </c>
      <c r="U969" s="11" t="str">
        <f t="shared" si="270"/>
        <v/>
      </c>
      <c r="V969" s="11" t="str">
        <f t="shared" si="271"/>
        <v/>
      </c>
    </row>
    <row r="970" spans="1:22" ht="15.75" thickBot="1" x14ac:dyDescent="0.3">
      <c r="A970" s="3" t="s">
        <v>131</v>
      </c>
      <c r="B970" s="4">
        <v>1.86</v>
      </c>
      <c r="C970" s="4">
        <v>0.62</v>
      </c>
      <c r="D970" s="4">
        <v>11.8</v>
      </c>
      <c r="E970" s="4">
        <v>0.7</v>
      </c>
      <c r="F970" s="4">
        <v>3.02</v>
      </c>
      <c r="G970" s="5">
        <f t="shared" si="256"/>
        <v>1.86</v>
      </c>
      <c r="H970" s="5">
        <f t="shared" si="257"/>
        <v>0.7</v>
      </c>
      <c r="I970" s="5">
        <f t="shared" si="258"/>
        <v>0.62</v>
      </c>
      <c r="J970" s="5">
        <f t="shared" si="259"/>
        <v>11.8</v>
      </c>
      <c r="K970" s="7" t="str">
        <f t="shared" si="260"/>
        <v/>
      </c>
      <c r="L970" s="7" t="str">
        <f t="shared" si="261"/>
        <v/>
      </c>
      <c r="M970" s="7" t="str">
        <f t="shared" si="262"/>
        <v/>
      </c>
      <c r="N970" s="7" t="str">
        <f t="shared" si="263"/>
        <v/>
      </c>
      <c r="O970" s="9" t="str">
        <f t="shared" si="264"/>
        <v/>
      </c>
      <c r="P970" s="9" t="str">
        <f t="shared" si="265"/>
        <v/>
      </c>
      <c r="Q970" s="9" t="str">
        <f t="shared" si="266"/>
        <v/>
      </c>
      <c r="R970" s="9" t="str">
        <f t="shared" si="267"/>
        <v/>
      </c>
      <c r="S970" s="11" t="str">
        <f t="shared" si="268"/>
        <v/>
      </c>
      <c r="T970" s="11" t="str">
        <f t="shared" si="269"/>
        <v/>
      </c>
      <c r="U970" s="11" t="str">
        <f t="shared" si="270"/>
        <v/>
      </c>
      <c r="V970" s="11" t="str">
        <f t="shared" si="271"/>
        <v/>
      </c>
    </row>
    <row r="971" spans="1:22" ht="15.75" thickBot="1" x14ac:dyDescent="0.3">
      <c r="A971" s="3" t="s">
        <v>508</v>
      </c>
      <c r="B971" s="4">
        <v>1.86</v>
      </c>
      <c r="C971" s="4">
        <v>0.48</v>
      </c>
      <c r="D971" s="4">
        <v>12.5</v>
      </c>
      <c r="E971" s="4">
        <v>0.96</v>
      </c>
      <c r="F971" s="4">
        <v>2.76</v>
      </c>
      <c r="G971" s="5">
        <f t="shared" si="256"/>
        <v>1.86</v>
      </c>
      <c r="H971" s="5">
        <f t="shared" si="257"/>
        <v>0.96</v>
      </c>
      <c r="I971" s="5">
        <f t="shared" si="258"/>
        <v>0.48</v>
      </c>
      <c r="J971" s="5">
        <f t="shared" si="259"/>
        <v>12.5</v>
      </c>
      <c r="K971" s="7" t="str">
        <f t="shared" si="260"/>
        <v/>
      </c>
      <c r="L971" s="7" t="str">
        <f t="shared" si="261"/>
        <v/>
      </c>
      <c r="M971" s="7" t="str">
        <f t="shared" si="262"/>
        <v/>
      </c>
      <c r="N971" s="7" t="str">
        <f t="shared" si="263"/>
        <v/>
      </c>
      <c r="O971" s="9" t="str">
        <f t="shared" si="264"/>
        <v/>
      </c>
      <c r="P971" s="9" t="str">
        <f t="shared" si="265"/>
        <v/>
      </c>
      <c r="Q971" s="9" t="str">
        <f t="shared" si="266"/>
        <v/>
      </c>
      <c r="R971" s="9" t="str">
        <f t="shared" si="267"/>
        <v/>
      </c>
      <c r="S971" s="11" t="str">
        <f t="shared" si="268"/>
        <v/>
      </c>
      <c r="T971" s="11" t="str">
        <f t="shared" si="269"/>
        <v/>
      </c>
      <c r="U971" s="11" t="str">
        <f t="shared" si="270"/>
        <v/>
      </c>
      <c r="V971" s="11" t="str">
        <f t="shared" si="271"/>
        <v/>
      </c>
    </row>
    <row r="972" spans="1:22" ht="15.75" thickBot="1" x14ac:dyDescent="0.3">
      <c r="A972" s="3">
        <v>-139211</v>
      </c>
      <c r="B972" s="4">
        <v>1.86</v>
      </c>
      <c r="C972" s="4">
        <v>0.45</v>
      </c>
      <c r="D972" s="4">
        <v>26.1</v>
      </c>
      <c r="E972" s="4">
        <v>1.02</v>
      </c>
      <c r="F972" s="4">
        <v>2.7</v>
      </c>
      <c r="G972" s="5">
        <f t="shared" si="256"/>
        <v>1.86</v>
      </c>
      <c r="H972" s="5">
        <f t="shared" si="257"/>
        <v>1.02</v>
      </c>
      <c r="I972" s="5">
        <f t="shared" si="258"/>
        <v>0.45</v>
      </c>
      <c r="J972" s="5">
        <f t="shared" si="259"/>
        <v>26.1</v>
      </c>
      <c r="K972" s="7" t="str">
        <f t="shared" si="260"/>
        <v/>
      </c>
      <c r="L972" s="7" t="str">
        <f t="shared" si="261"/>
        <v/>
      </c>
      <c r="M972" s="7" t="str">
        <f t="shared" si="262"/>
        <v/>
      </c>
      <c r="N972" s="7" t="str">
        <f t="shared" si="263"/>
        <v/>
      </c>
      <c r="O972" s="9" t="str">
        <f t="shared" si="264"/>
        <v/>
      </c>
      <c r="P972" s="9" t="str">
        <f t="shared" si="265"/>
        <v/>
      </c>
      <c r="Q972" s="9" t="str">
        <f t="shared" si="266"/>
        <v/>
      </c>
      <c r="R972" s="9" t="str">
        <f t="shared" si="267"/>
        <v/>
      </c>
      <c r="S972" s="11" t="str">
        <f t="shared" si="268"/>
        <v/>
      </c>
      <c r="T972" s="11" t="str">
        <f t="shared" si="269"/>
        <v/>
      </c>
      <c r="U972" s="11" t="str">
        <f t="shared" si="270"/>
        <v/>
      </c>
      <c r="V972" s="11" t="str">
        <f t="shared" si="271"/>
        <v/>
      </c>
    </row>
    <row r="973" spans="1:22" ht="15.75" thickBot="1" x14ac:dyDescent="0.3">
      <c r="A973" s="3" t="s">
        <v>363</v>
      </c>
      <c r="B973" s="4">
        <v>1.86</v>
      </c>
      <c r="C973" s="4">
        <v>0.5</v>
      </c>
      <c r="D973" s="4">
        <v>30.6</v>
      </c>
      <c r="E973" s="4">
        <v>0.94</v>
      </c>
      <c r="F973" s="4">
        <v>2.78</v>
      </c>
      <c r="G973" s="5">
        <f t="shared" si="256"/>
        <v>1.86</v>
      </c>
      <c r="H973" s="5">
        <f t="shared" si="257"/>
        <v>0.94</v>
      </c>
      <c r="I973" s="5">
        <f t="shared" si="258"/>
        <v>0.5</v>
      </c>
      <c r="J973" s="5">
        <f t="shared" si="259"/>
        <v>30.6</v>
      </c>
      <c r="K973" s="7" t="str">
        <f t="shared" si="260"/>
        <v/>
      </c>
      <c r="L973" s="7" t="str">
        <f t="shared" si="261"/>
        <v/>
      </c>
      <c r="M973" s="7" t="str">
        <f t="shared" si="262"/>
        <v/>
      </c>
      <c r="N973" s="7" t="str">
        <f t="shared" si="263"/>
        <v/>
      </c>
      <c r="O973" s="9" t="str">
        <f t="shared" si="264"/>
        <v/>
      </c>
      <c r="P973" s="9" t="str">
        <f t="shared" si="265"/>
        <v/>
      </c>
      <c r="Q973" s="9" t="str">
        <f t="shared" si="266"/>
        <v/>
      </c>
      <c r="R973" s="9" t="str">
        <f t="shared" si="267"/>
        <v/>
      </c>
      <c r="S973" s="11" t="str">
        <f t="shared" si="268"/>
        <v/>
      </c>
      <c r="T973" s="11" t="str">
        <f t="shared" si="269"/>
        <v/>
      </c>
      <c r="U973" s="11" t="str">
        <f t="shared" si="270"/>
        <v/>
      </c>
      <c r="V973" s="11" t="str">
        <f t="shared" si="271"/>
        <v/>
      </c>
    </row>
    <row r="974" spans="1:22" ht="15.75" thickBot="1" x14ac:dyDescent="0.3">
      <c r="A974" s="3" t="s">
        <v>4</v>
      </c>
      <c r="B974" s="4">
        <v>1.87</v>
      </c>
      <c r="C974" s="4">
        <v>0.76</v>
      </c>
      <c r="D974" s="4">
        <v>1.3</v>
      </c>
      <c r="E974" s="4">
        <v>0.44</v>
      </c>
      <c r="F974" s="4">
        <v>3.31</v>
      </c>
      <c r="G974" s="5">
        <f t="shared" si="256"/>
        <v>1.87</v>
      </c>
      <c r="H974" s="5">
        <f t="shared" si="257"/>
        <v>0.44</v>
      </c>
      <c r="I974" s="5">
        <f t="shared" si="258"/>
        <v>0.76</v>
      </c>
      <c r="J974" s="5">
        <f t="shared" si="259"/>
        <v>1.3</v>
      </c>
      <c r="K974" s="7" t="str">
        <f t="shared" si="260"/>
        <v/>
      </c>
      <c r="L974" s="7" t="str">
        <f t="shared" si="261"/>
        <v/>
      </c>
      <c r="M974" s="7" t="str">
        <f t="shared" si="262"/>
        <v/>
      </c>
      <c r="N974" s="7" t="str">
        <f t="shared" si="263"/>
        <v/>
      </c>
      <c r="O974" s="9" t="str">
        <f t="shared" si="264"/>
        <v/>
      </c>
      <c r="P974" s="9" t="str">
        <f t="shared" si="265"/>
        <v/>
      </c>
      <c r="Q974" s="9" t="str">
        <f t="shared" si="266"/>
        <v/>
      </c>
      <c r="R974" s="9" t="str">
        <f t="shared" si="267"/>
        <v/>
      </c>
      <c r="S974" s="11" t="str">
        <f t="shared" si="268"/>
        <v/>
      </c>
      <c r="T974" s="11" t="str">
        <f t="shared" si="269"/>
        <v/>
      </c>
      <c r="U974" s="11" t="str">
        <f t="shared" si="270"/>
        <v/>
      </c>
      <c r="V974" s="11" t="str">
        <f t="shared" si="271"/>
        <v/>
      </c>
    </row>
    <row r="975" spans="1:22" ht="15.75" thickBot="1" x14ac:dyDescent="0.3">
      <c r="A975" s="3" t="s">
        <v>159</v>
      </c>
      <c r="B975" s="4">
        <v>1.87</v>
      </c>
      <c r="C975" s="4">
        <v>0.45</v>
      </c>
      <c r="D975" s="4">
        <v>1.5</v>
      </c>
      <c r="E975" s="4">
        <v>1.03</v>
      </c>
      <c r="F975" s="4">
        <v>2.7</v>
      </c>
      <c r="G975" s="5" t="str">
        <f t="shared" si="256"/>
        <v/>
      </c>
      <c r="H975" s="5" t="str">
        <f t="shared" si="257"/>
        <v/>
      </c>
      <c r="I975" s="5" t="str">
        <f t="shared" si="258"/>
        <v/>
      </c>
      <c r="J975" s="5" t="str">
        <f t="shared" si="259"/>
        <v/>
      </c>
      <c r="K975" s="7" t="str">
        <f t="shared" si="260"/>
        <v/>
      </c>
      <c r="L975" s="7" t="str">
        <f t="shared" si="261"/>
        <v/>
      </c>
      <c r="M975" s="7" t="str">
        <f t="shared" si="262"/>
        <v/>
      </c>
      <c r="N975" s="7" t="str">
        <f t="shared" si="263"/>
        <v/>
      </c>
      <c r="O975" s="9">
        <f t="shared" si="264"/>
        <v>1.87</v>
      </c>
      <c r="P975" s="9">
        <f t="shared" si="265"/>
        <v>1.03</v>
      </c>
      <c r="Q975" s="9">
        <f t="shared" si="266"/>
        <v>0.45</v>
      </c>
      <c r="R975" s="9">
        <f t="shared" si="267"/>
        <v>1.5</v>
      </c>
      <c r="S975" s="11" t="str">
        <f t="shared" si="268"/>
        <v/>
      </c>
      <c r="T975" s="11" t="str">
        <f t="shared" si="269"/>
        <v/>
      </c>
      <c r="U975" s="11" t="str">
        <f t="shared" si="270"/>
        <v/>
      </c>
      <c r="V975" s="11" t="str">
        <f t="shared" si="271"/>
        <v/>
      </c>
    </row>
    <row r="976" spans="1:22" ht="15.75" thickBot="1" x14ac:dyDescent="0.3">
      <c r="A976" s="3" t="s">
        <v>445</v>
      </c>
      <c r="B976" s="4">
        <v>1.87</v>
      </c>
      <c r="C976" s="4">
        <v>0.67</v>
      </c>
      <c r="D976" s="4">
        <v>3.6</v>
      </c>
      <c r="E976" s="4">
        <v>0.62</v>
      </c>
      <c r="F976" s="4">
        <v>3.12</v>
      </c>
      <c r="G976" s="5">
        <f t="shared" si="256"/>
        <v>1.87</v>
      </c>
      <c r="H976" s="5">
        <f t="shared" si="257"/>
        <v>0.62</v>
      </c>
      <c r="I976" s="5">
        <f t="shared" si="258"/>
        <v>0.67</v>
      </c>
      <c r="J976" s="5">
        <f t="shared" si="259"/>
        <v>3.6</v>
      </c>
      <c r="K976" s="7" t="str">
        <f t="shared" si="260"/>
        <v/>
      </c>
      <c r="L976" s="7" t="str">
        <f t="shared" si="261"/>
        <v/>
      </c>
      <c r="M976" s="7" t="str">
        <f t="shared" si="262"/>
        <v/>
      </c>
      <c r="N976" s="7" t="str">
        <f t="shared" si="263"/>
        <v/>
      </c>
      <c r="O976" s="9" t="str">
        <f t="shared" si="264"/>
        <v/>
      </c>
      <c r="P976" s="9" t="str">
        <f t="shared" si="265"/>
        <v/>
      </c>
      <c r="Q976" s="9" t="str">
        <f t="shared" si="266"/>
        <v/>
      </c>
      <c r="R976" s="9" t="str">
        <f t="shared" si="267"/>
        <v/>
      </c>
      <c r="S976" s="11" t="str">
        <f t="shared" si="268"/>
        <v/>
      </c>
      <c r="T976" s="11" t="str">
        <f t="shared" si="269"/>
        <v/>
      </c>
      <c r="U976" s="11" t="str">
        <f t="shared" si="270"/>
        <v/>
      </c>
      <c r="V976" s="11" t="str">
        <f t="shared" si="271"/>
        <v/>
      </c>
    </row>
    <row r="977" spans="1:22" ht="15.75" thickBot="1" x14ac:dyDescent="0.3">
      <c r="A977" s="3">
        <v>-358471</v>
      </c>
      <c r="B977" s="4">
        <v>1.87</v>
      </c>
      <c r="C977" s="4">
        <v>0.6</v>
      </c>
      <c r="D977" s="4">
        <v>5.8</v>
      </c>
      <c r="E977" s="4">
        <v>0.75</v>
      </c>
      <c r="F977" s="4">
        <v>2.99</v>
      </c>
      <c r="G977" s="5">
        <f t="shared" si="256"/>
        <v>1.87</v>
      </c>
      <c r="H977" s="5">
        <f t="shared" si="257"/>
        <v>0.75</v>
      </c>
      <c r="I977" s="5">
        <f t="shared" si="258"/>
        <v>0.6</v>
      </c>
      <c r="J977" s="5">
        <f t="shared" si="259"/>
        <v>5.8</v>
      </c>
      <c r="K977" s="7" t="str">
        <f t="shared" si="260"/>
        <v/>
      </c>
      <c r="L977" s="7" t="str">
        <f t="shared" si="261"/>
        <v/>
      </c>
      <c r="M977" s="7" t="str">
        <f t="shared" si="262"/>
        <v/>
      </c>
      <c r="N977" s="7" t="str">
        <f t="shared" si="263"/>
        <v/>
      </c>
      <c r="O977" s="9" t="str">
        <f t="shared" si="264"/>
        <v/>
      </c>
      <c r="P977" s="9" t="str">
        <f t="shared" si="265"/>
        <v/>
      </c>
      <c r="Q977" s="9" t="str">
        <f t="shared" si="266"/>
        <v/>
      </c>
      <c r="R977" s="9" t="str">
        <f t="shared" si="267"/>
        <v/>
      </c>
      <c r="S977" s="11" t="str">
        <f t="shared" si="268"/>
        <v/>
      </c>
      <c r="T977" s="11" t="str">
        <f t="shared" si="269"/>
        <v/>
      </c>
      <c r="U977" s="11" t="str">
        <f t="shared" si="270"/>
        <v/>
      </c>
      <c r="V977" s="11" t="str">
        <f t="shared" si="271"/>
        <v/>
      </c>
    </row>
    <row r="978" spans="1:22" ht="15.75" thickBot="1" x14ac:dyDescent="0.3">
      <c r="A978" s="3" t="s">
        <v>414</v>
      </c>
      <c r="B978" s="4">
        <v>1.87</v>
      </c>
      <c r="C978" s="4">
        <v>0.45</v>
      </c>
      <c r="D978" s="4">
        <v>8.9</v>
      </c>
      <c r="E978" s="4">
        <v>1.03</v>
      </c>
      <c r="F978" s="4">
        <v>2.7</v>
      </c>
      <c r="G978" s="5" t="str">
        <f t="shared" si="256"/>
        <v/>
      </c>
      <c r="H978" s="5" t="str">
        <f t="shared" si="257"/>
        <v/>
      </c>
      <c r="I978" s="5" t="str">
        <f t="shared" si="258"/>
        <v/>
      </c>
      <c r="J978" s="5" t="str">
        <f t="shared" si="259"/>
        <v/>
      </c>
      <c r="K978" s="7" t="str">
        <f t="shared" si="260"/>
        <v/>
      </c>
      <c r="L978" s="7" t="str">
        <f t="shared" si="261"/>
        <v/>
      </c>
      <c r="M978" s="7" t="str">
        <f t="shared" si="262"/>
        <v/>
      </c>
      <c r="N978" s="7" t="str">
        <f t="shared" si="263"/>
        <v/>
      </c>
      <c r="O978" s="9">
        <f t="shared" si="264"/>
        <v>1.87</v>
      </c>
      <c r="P978" s="9">
        <f t="shared" si="265"/>
        <v>1.03</v>
      </c>
      <c r="Q978" s="9">
        <f t="shared" si="266"/>
        <v>0.45</v>
      </c>
      <c r="R978" s="9">
        <f t="shared" si="267"/>
        <v>8.9</v>
      </c>
      <c r="S978" s="11" t="str">
        <f t="shared" si="268"/>
        <v/>
      </c>
      <c r="T978" s="11" t="str">
        <f t="shared" si="269"/>
        <v/>
      </c>
      <c r="U978" s="11" t="str">
        <f t="shared" si="270"/>
        <v/>
      </c>
      <c r="V978" s="11" t="str">
        <f t="shared" si="271"/>
        <v/>
      </c>
    </row>
    <row r="979" spans="1:22" ht="15.75" thickBot="1" x14ac:dyDescent="0.3">
      <c r="A979" s="3" t="s">
        <v>930</v>
      </c>
      <c r="B979" s="4">
        <v>1.87</v>
      </c>
      <c r="C979" s="4">
        <v>0.66</v>
      </c>
      <c r="D979" s="4">
        <v>9.6</v>
      </c>
      <c r="E979" s="4">
        <v>0.64</v>
      </c>
      <c r="F979" s="4">
        <v>3.09</v>
      </c>
      <c r="G979" s="5">
        <f t="shared" si="256"/>
        <v>1.87</v>
      </c>
      <c r="H979" s="5">
        <f t="shared" si="257"/>
        <v>0.64</v>
      </c>
      <c r="I979" s="5">
        <f t="shared" si="258"/>
        <v>0.66</v>
      </c>
      <c r="J979" s="5">
        <f t="shared" si="259"/>
        <v>9.6</v>
      </c>
      <c r="K979" s="7" t="str">
        <f t="shared" si="260"/>
        <v/>
      </c>
      <c r="L979" s="7" t="str">
        <f t="shared" si="261"/>
        <v/>
      </c>
      <c r="M979" s="7" t="str">
        <f t="shared" si="262"/>
        <v/>
      </c>
      <c r="N979" s="7" t="str">
        <f t="shared" si="263"/>
        <v/>
      </c>
      <c r="O979" s="9" t="str">
        <f t="shared" si="264"/>
        <v/>
      </c>
      <c r="P979" s="9" t="str">
        <f t="shared" si="265"/>
        <v/>
      </c>
      <c r="Q979" s="9" t="str">
        <f t="shared" si="266"/>
        <v/>
      </c>
      <c r="R979" s="9" t="str">
        <f t="shared" si="267"/>
        <v/>
      </c>
      <c r="S979" s="11" t="str">
        <f t="shared" si="268"/>
        <v/>
      </c>
      <c r="T979" s="11" t="str">
        <f t="shared" si="269"/>
        <v/>
      </c>
      <c r="U979" s="11" t="str">
        <f t="shared" si="270"/>
        <v/>
      </c>
      <c r="V979" s="11" t="str">
        <f t="shared" si="271"/>
        <v/>
      </c>
    </row>
    <row r="980" spans="1:22" ht="15.75" thickBot="1" x14ac:dyDescent="0.3">
      <c r="A980" s="3">
        <v>-99248</v>
      </c>
      <c r="B980" s="4">
        <v>1.87</v>
      </c>
      <c r="C980" s="4">
        <v>0.51</v>
      </c>
      <c r="D980" s="4">
        <v>10.6</v>
      </c>
      <c r="E980" s="4">
        <v>0.92</v>
      </c>
      <c r="F980" s="4">
        <v>2.81</v>
      </c>
      <c r="G980" s="5">
        <f t="shared" si="256"/>
        <v>1.87</v>
      </c>
      <c r="H980" s="5">
        <f t="shared" si="257"/>
        <v>0.92</v>
      </c>
      <c r="I980" s="5">
        <f t="shared" si="258"/>
        <v>0.51</v>
      </c>
      <c r="J980" s="5">
        <f t="shared" si="259"/>
        <v>10.6</v>
      </c>
      <c r="K980" s="7" t="str">
        <f t="shared" si="260"/>
        <v/>
      </c>
      <c r="L980" s="7" t="str">
        <f t="shared" si="261"/>
        <v/>
      </c>
      <c r="M980" s="7" t="str">
        <f t="shared" si="262"/>
        <v/>
      </c>
      <c r="N980" s="7" t="str">
        <f t="shared" si="263"/>
        <v/>
      </c>
      <c r="O980" s="9" t="str">
        <f t="shared" si="264"/>
        <v/>
      </c>
      <c r="P980" s="9" t="str">
        <f t="shared" si="265"/>
        <v/>
      </c>
      <c r="Q980" s="9" t="str">
        <f t="shared" si="266"/>
        <v/>
      </c>
      <c r="R980" s="9" t="str">
        <f t="shared" si="267"/>
        <v/>
      </c>
      <c r="S980" s="11" t="str">
        <f t="shared" si="268"/>
        <v/>
      </c>
      <c r="T980" s="11" t="str">
        <f t="shared" si="269"/>
        <v/>
      </c>
      <c r="U980" s="11" t="str">
        <f t="shared" si="270"/>
        <v/>
      </c>
      <c r="V980" s="11" t="str">
        <f t="shared" si="271"/>
        <v/>
      </c>
    </row>
    <row r="981" spans="1:22" ht="15.75" thickBot="1" x14ac:dyDescent="0.3">
      <c r="A981" s="3">
        <v>-416591</v>
      </c>
      <c r="B981" s="4">
        <v>1.87</v>
      </c>
      <c r="C981" s="4">
        <v>0.73</v>
      </c>
      <c r="D981" s="4">
        <v>11</v>
      </c>
      <c r="E981" s="4">
        <v>0.5</v>
      </c>
      <c r="F981" s="4">
        <v>3.24</v>
      </c>
      <c r="G981" s="5">
        <f t="shared" si="256"/>
        <v>1.87</v>
      </c>
      <c r="H981" s="5">
        <f t="shared" si="257"/>
        <v>0.5</v>
      </c>
      <c r="I981" s="5">
        <f t="shared" si="258"/>
        <v>0.73</v>
      </c>
      <c r="J981" s="5">
        <f t="shared" si="259"/>
        <v>11</v>
      </c>
      <c r="K981" s="7" t="str">
        <f t="shared" si="260"/>
        <v/>
      </c>
      <c r="L981" s="7" t="str">
        <f t="shared" si="261"/>
        <v/>
      </c>
      <c r="M981" s="7" t="str">
        <f t="shared" si="262"/>
        <v/>
      </c>
      <c r="N981" s="7" t="str">
        <f t="shared" si="263"/>
        <v/>
      </c>
      <c r="O981" s="9" t="str">
        <f t="shared" si="264"/>
        <v/>
      </c>
      <c r="P981" s="9" t="str">
        <f t="shared" si="265"/>
        <v/>
      </c>
      <c r="Q981" s="9" t="str">
        <f t="shared" si="266"/>
        <v/>
      </c>
      <c r="R981" s="9" t="str">
        <f t="shared" si="267"/>
        <v/>
      </c>
      <c r="S981" s="11" t="str">
        <f t="shared" si="268"/>
        <v/>
      </c>
      <c r="T981" s="11" t="str">
        <f t="shared" si="269"/>
        <v/>
      </c>
      <c r="U981" s="11" t="str">
        <f t="shared" si="270"/>
        <v/>
      </c>
      <c r="V981" s="11" t="str">
        <f t="shared" si="271"/>
        <v/>
      </c>
    </row>
    <row r="982" spans="1:22" ht="15.75" thickBot="1" x14ac:dyDescent="0.3">
      <c r="A982" s="3">
        <v>-154269</v>
      </c>
      <c r="B982" s="4">
        <v>1.87</v>
      </c>
      <c r="C982" s="4">
        <v>0.49</v>
      </c>
      <c r="D982" s="4">
        <v>14.4</v>
      </c>
      <c r="E982" s="4">
        <v>0.96</v>
      </c>
      <c r="F982" s="4">
        <v>2.78</v>
      </c>
      <c r="G982" s="5">
        <f t="shared" si="256"/>
        <v>1.87</v>
      </c>
      <c r="H982" s="5">
        <f t="shared" si="257"/>
        <v>0.96</v>
      </c>
      <c r="I982" s="5">
        <f t="shared" si="258"/>
        <v>0.49</v>
      </c>
      <c r="J982" s="5">
        <f t="shared" si="259"/>
        <v>14.4</v>
      </c>
      <c r="K982" s="7" t="str">
        <f t="shared" si="260"/>
        <v/>
      </c>
      <c r="L982" s="7" t="str">
        <f t="shared" si="261"/>
        <v/>
      </c>
      <c r="M982" s="7" t="str">
        <f t="shared" si="262"/>
        <v/>
      </c>
      <c r="N982" s="7" t="str">
        <f t="shared" si="263"/>
        <v/>
      </c>
      <c r="O982" s="9" t="str">
        <f t="shared" si="264"/>
        <v/>
      </c>
      <c r="P982" s="9" t="str">
        <f t="shared" si="265"/>
        <v/>
      </c>
      <c r="Q982" s="9" t="str">
        <f t="shared" si="266"/>
        <v/>
      </c>
      <c r="R982" s="9" t="str">
        <f t="shared" si="267"/>
        <v/>
      </c>
      <c r="S982" s="11" t="str">
        <f t="shared" si="268"/>
        <v/>
      </c>
      <c r="T982" s="11" t="str">
        <f t="shared" si="269"/>
        <v/>
      </c>
      <c r="U982" s="11" t="str">
        <f t="shared" si="270"/>
        <v/>
      </c>
      <c r="V982" s="11" t="str">
        <f t="shared" si="271"/>
        <v/>
      </c>
    </row>
    <row r="983" spans="1:22" ht="15.75" thickBot="1" x14ac:dyDescent="0.3">
      <c r="A983" s="3" t="s">
        <v>224</v>
      </c>
      <c r="B983" s="4">
        <v>1.87</v>
      </c>
      <c r="C983" s="4">
        <v>0.47</v>
      </c>
      <c r="D983" s="4">
        <v>44.5</v>
      </c>
      <c r="E983" s="4">
        <v>0.99</v>
      </c>
      <c r="F983" s="4">
        <v>2.74</v>
      </c>
      <c r="G983" s="5">
        <f t="shared" si="256"/>
        <v>1.87</v>
      </c>
      <c r="H983" s="5">
        <f t="shared" si="257"/>
        <v>0.99</v>
      </c>
      <c r="I983" s="5">
        <f t="shared" si="258"/>
        <v>0.47</v>
      </c>
      <c r="J983" s="5">
        <f t="shared" si="259"/>
        <v>44.5</v>
      </c>
      <c r="K983" s="7" t="str">
        <f t="shared" si="260"/>
        <v/>
      </c>
      <c r="L983" s="7" t="str">
        <f t="shared" si="261"/>
        <v/>
      </c>
      <c r="M983" s="7" t="str">
        <f t="shared" si="262"/>
        <v/>
      </c>
      <c r="N983" s="7" t="str">
        <f t="shared" si="263"/>
        <v/>
      </c>
      <c r="O983" s="9" t="str">
        <f t="shared" si="264"/>
        <v/>
      </c>
      <c r="P983" s="9" t="str">
        <f t="shared" si="265"/>
        <v/>
      </c>
      <c r="Q983" s="9" t="str">
        <f t="shared" si="266"/>
        <v/>
      </c>
      <c r="R983" s="9" t="str">
        <f t="shared" si="267"/>
        <v/>
      </c>
      <c r="S983" s="11" t="str">
        <f t="shared" si="268"/>
        <v/>
      </c>
      <c r="T983" s="11" t="str">
        <f t="shared" si="269"/>
        <v/>
      </c>
      <c r="U983" s="11" t="str">
        <f t="shared" si="270"/>
        <v/>
      </c>
      <c r="V983" s="11" t="str">
        <f t="shared" si="271"/>
        <v/>
      </c>
    </row>
    <row r="984" spans="1:22" ht="15.75" thickBot="1" x14ac:dyDescent="0.3">
      <c r="A984" s="3" t="s">
        <v>1072</v>
      </c>
      <c r="B984" s="4">
        <v>1.88</v>
      </c>
      <c r="C984" s="4">
        <v>0.93</v>
      </c>
      <c r="D984" s="4">
        <v>2.2000000000000002</v>
      </c>
      <c r="E984" s="4">
        <v>0.12</v>
      </c>
      <c r="F984" s="4">
        <v>3.64</v>
      </c>
      <c r="G984" s="5">
        <f t="shared" si="256"/>
        <v>1.88</v>
      </c>
      <c r="H984" s="5">
        <f t="shared" si="257"/>
        <v>0.12</v>
      </c>
      <c r="I984" s="5">
        <f t="shared" si="258"/>
        <v>0.93</v>
      </c>
      <c r="J984" s="5">
        <f t="shared" si="259"/>
        <v>2.2000000000000002</v>
      </c>
      <c r="K984" s="7" t="str">
        <f t="shared" si="260"/>
        <v/>
      </c>
      <c r="L984" s="7" t="str">
        <f t="shared" si="261"/>
        <v/>
      </c>
      <c r="M984" s="7" t="str">
        <f t="shared" si="262"/>
        <v/>
      </c>
      <c r="N984" s="7" t="str">
        <f t="shared" si="263"/>
        <v/>
      </c>
      <c r="O984" s="9" t="str">
        <f t="shared" si="264"/>
        <v/>
      </c>
      <c r="P984" s="9" t="str">
        <f t="shared" si="265"/>
        <v/>
      </c>
      <c r="Q984" s="9" t="str">
        <f t="shared" si="266"/>
        <v/>
      </c>
      <c r="R984" s="9" t="str">
        <f t="shared" si="267"/>
        <v/>
      </c>
      <c r="S984" s="11" t="str">
        <f t="shared" si="268"/>
        <v/>
      </c>
      <c r="T984" s="11" t="str">
        <f t="shared" si="269"/>
        <v/>
      </c>
      <c r="U984" s="11" t="str">
        <f t="shared" si="270"/>
        <v/>
      </c>
      <c r="V984" s="11" t="str">
        <f t="shared" si="271"/>
        <v/>
      </c>
    </row>
    <row r="985" spans="1:22" ht="15.75" thickBot="1" x14ac:dyDescent="0.3">
      <c r="A985" s="3">
        <v>-152770</v>
      </c>
      <c r="B985" s="4">
        <v>1.88</v>
      </c>
      <c r="C985" s="4">
        <v>0.65</v>
      </c>
      <c r="D985" s="4">
        <v>7.1</v>
      </c>
      <c r="E985" s="4">
        <v>0.65</v>
      </c>
      <c r="F985" s="4">
        <v>3.11</v>
      </c>
      <c r="G985" s="5">
        <f t="shared" si="256"/>
        <v>1.88</v>
      </c>
      <c r="H985" s="5">
        <f t="shared" si="257"/>
        <v>0.65</v>
      </c>
      <c r="I985" s="5">
        <f t="shared" si="258"/>
        <v>0.65</v>
      </c>
      <c r="J985" s="5">
        <f t="shared" si="259"/>
        <v>7.1</v>
      </c>
      <c r="K985" s="7" t="str">
        <f t="shared" si="260"/>
        <v/>
      </c>
      <c r="L985" s="7" t="str">
        <f t="shared" si="261"/>
        <v/>
      </c>
      <c r="M985" s="7" t="str">
        <f t="shared" si="262"/>
        <v/>
      </c>
      <c r="N985" s="7" t="str">
        <f t="shared" si="263"/>
        <v/>
      </c>
      <c r="O985" s="9" t="str">
        <f t="shared" si="264"/>
        <v/>
      </c>
      <c r="P985" s="9" t="str">
        <f t="shared" si="265"/>
        <v/>
      </c>
      <c r="Q985" s="9" t="str">
        <f t="shared" si="266"/>
        <v/>
      </c>
      <c r="R985" s="9" t="str">
        <f t="shared" si="267"/>
        <v/>
      </c>
      <c r="S985" s="11" t="str">
        <f t="shared" si="268"/>
        <v/>
      </c>
      <c r="T985" s="11" t="str">
        <f t="shared" si="269"/>
        <v/>
      </c>
      <c r="U985" s="11" t="str">
        <f t="shared" si="270"/>
        <v/>
      </c>
      <c r="V985" s="11" t="str">
        <f t="shared" si="271"/>
        <v/>
      </c>
    </row>
    <row r="986" spans="1:22" ht="15.75" thickBot="1" x14ac:dyDescent="0.3">
      <c r="A986" s="3" t="s">
        <v>1047</v>
      </c>
      <c r="B986" s="4">
        <v>1.88</v>
      </c>
      <c r="C986" s="4">
        <v>0.52</v>
      </c>
      <c r="D986" s="4">
        <v>8.8000000000000007</v>
      </c>
      <c r="E986" s="4">
        <v>0.9</v>
      </c>
      <c r="F986" s="4">
        <v>2.86</v>
      </c>
      <c r="G986" s="5">
        <f t="shared" si="256"/>
        <v>1.88</v>
      </c>
      <c r="H986" s="5">
        <f t="shared" si="257"/>
        <v>0.9</v>
      </c>
      <c r="I986" s="5">
        <f t="shared" si="258"/>
        <v>0.52</v>
      </c>
      <c r="J986" s="5">
        <f t="shared" si="259"/>
        <v>8.8000000000000007</v>
      </c>
      <c r="K986" s="7" t="str">
        <f t="shared" si="260"/>
        <v/>
      </c>
      <c r="L986" s="7" t="str">
        <f t="shared" si="261"/>
        <v/>
      </c>
      <c r="M986" s="7" t="str">
        <f t="shared" si="262"/>
        <v/>
      </c>
      <c r="N986" s="7" t="str">
        <f t="shared" si="263"/>
        <v/>
      </c>
      <c r="O986" s="9" t="str">
        <f t="shared" si="264"/>
        <v/>
      </c>
      <c r="P986" s="9" t="str">
        <f t="shared" si="265"/>
        <v/>
      </c>
      <c r="Q986" s="9" t="str">
        <f t="shared" si="266"/>
        <v/>
      </c>
      <c r="R986" s="9" t="str">
        <f t="shared" si="267"/>
        <v/>
      </c>
      <c r="S986" s="11" t="str">
        <f t="shared" si="268"/>
        <v/>
      </c>
      <c r="T986" s="11" t="str">
        <f t="shared" si="269"/>
        <v/>
      </c>
      <c r="U986" s="11" t="str">
        <f t="shared" si="270"/>
        <v/>
      </c>
      <c r="V986" s="11" t="str">
        <f t="shared" si="271"/>
        <v/>
      </c>
    </row>
    <row r="987" spans="1:22" ht="15.75" thickBot="1" x14ac:dyDescent="0.3">
      <c r="A987" s="3" t="s">
        <v>1016</v>
      </c>
      <c r="B987" s="4">
        <v>1.88</v>
      </c>
      <c r="C987" s="4">
        <v>0.48</v>
      </c>
      <c r="D987" s="4">
        <v>12.6</v>
      </c>
      <c r="E987" s="4">
        <v>0.97</v>
      </c>
      <c r="F987" s="4">
        <v>2.78</v>
      </c>
      <c r="G987" s="5">
        <f t="shared" si="256"/>
        <v>1.88</v>
      </c>
      <c r="H987" s="5">
        <f t="shared" si="257"/>
        <v>0.97</v>
      </c>
      <c r="I987" s="5">
        <f t="shared" si="258"/>
        <v>0.48</v>
      </c>
      <c r="J987" s="5">
        <f t="shared" si="259"/>
        <v>12.6</v>
      </c>
      <c r="K987" s="7" t="str">
        <f t="shared" si="260"/>
        <v/>
      </c>
      <c r="L987" s="7" t="str">
        <f t="shared" si="261"/>
        <v/>
      </c>
      <c r="M987" s="7" t="str">
        <f t="shared" si="262"/>
        <v/>
      </c>
      <c r="N987" s="7" t="str">
        <f t="shared" si="263"/>
        <v/>
      </c>
      <c r="O987" s="9" t="str">
        <f t="shared" si="264"/>
        <v/>
      </c>
      <c r="P987" s="9" t="str">
        <f t="shared" si="265"/>
        <v/>
      </c>
      <c r="Q987" s="9" t="str">
        <f t="shared" si="266"/>
        <v/>
      </c>
      <c r="R987" s="9" t="str">
        <f t="shared" si="267"/>
        <v/>
      </c>
      <c r="S987" s="11" t="str">
        <f t="shared" si="268"/>
        <v/>
      </c>
      <c r="T987" s="11" t="str">
        <f t="shared" si="269"/>
        <v/>
      </c>
      <c r="U987" s="11" t="str">
        <f t="shared" si="270"/>
        <v/>
      </c>
      <c r="V987" s="11" t="str">
        <f t="shared" si="271"/>
        <v/>
      </c>
    </row>
    <row r="988" spans="1:22" ht="15.75" thickBot="1" x14ac:dyDescent="0.3">
      <c r="A988" s="3" t="s">
        <v>1129</v>
      </c>
      <c r="B988" s="4">
        <v>1.88</v>
      </c>
      <c r="C988" s="4">
        <v>0.51</v>
      </c>
      <c r="D988" s="4">
        <v>12.7</v>
      </c>
      <c r="E988" s="4">
        <v>0.92</v>
      </c>
      <c r="F988" s="4">
        <v>2.84</v>
      </c>
      <c r="G988" s="5">
        <f t="shared" si="256"/>
        <v>1.88</v>
      </c>
      <c r="H988" s="5">
        <f t="shared" si="257"/>
        <v>0.92</v>
      </c>
      <c r="I988" s="5">
        <f t="shared" si="258"/>
        <v>0.51</v>
      </c>
      <c r="J988" s="5">
        <f t="shared" si="259"/>
        <v>12.7</v>
      </c>
      <c r="K988" s="7" t="str">
        <f t="shared" si="260"/>
        <v/>
      </c>
      <c r="L988" s="7" t="str">
        <f t="shared" si="261"/>
        <v/>
      </c>
      <c r="M988" s="7" t="str">
        <f t="shared" si="262"/>
        <v/>
      </c>
      <c r="N988" s="7" t="str">
        <f t="shared" si="263"/>
        <v/>
      </c>
      <c r="O988" s="9" t="str">
        <f t="shared" si="264"/>
        <v/>
      </c>
      <c r="P988" s="9" t="str">
        <f t="shared" si="265"/>
        <v/>
      </c>
      <c r="Q988" s="9" t="str">
        <f t="shared" si="266"/>
        <v/>
      </c>
      <c r="R988" s="9" t="str">
        <f t="shared" si="267"/>
        <v/>
      </c>
      <c r="S988" s="11" t="str">
        <f t="shared" si="268"/>
        <v/>
      </c>
      <c r="T988" s="11" t="str">
        <f t="shared" si="269"/>
        <v/>
      </c>
      <c r="U988" s="11" t="str">
        <f t="shared" si="270"/>
        <v/>
      </c>
      <c r="V988" s="11" t="str">
        <f t="shared" si="271"/>
        <v/>
      </c>
    </row>
    <row r="989" spans="1:22" ht="15.75" thickBot="1" x14ac:dyDescent="0.3">
      <c r="A989" s="3">
        <v>-162687</v>
      </c>
      <c r="B989" s="4">
        <v>1.88</v>
      </c>
      <c r="C989" s="4">
        <v>0.54</v>
      </c>
      <c r="D989" s="4">
        <v>14.8</v>
      </c>
      <c r="E989" s="4">
        <v>0.86</v>
      </c>
      <c r="F989" s="4">
        <v>2.9</v>
      </c>
      <c r="G989" s="5">
        <f t="shared" si="256"/>
        <v>1.88</v>
      </c>
      <c r="H989" s="5">
        <f t="shared" si="257"/>
        <v>0.86</v>
      </c>
      <c r="I989" s="5">
        <f t="shared" si="258"/>
        <v>0.54</v>
      </c>
      <c r="J989" s="5">
        <f t="shared" si="259"/>
        <v>14.8</v>
      </c>
      <c r="K989" s="7" t="str">
        <f t="shared" si="260"/>
        <v/>
      </c>
      <c r="L989" s="7" t="str">
        <f t="shared" si="261"/>
        <v/>
      </c>
      <c r="M989" s="7" t="str">
        <f t="shared" si="262"/>
        <v/>
      </c>
      <c r="N989" s="7" t="str">
        <f t="shared" si="263"/>
        <v/>
      </c>
      <c r="O989" s="9" t="str">
        <f t="shared" si="264"/>
        <v/>
      </c>
      <c r="P989" s="9" t="str">
        <f t="shared" si="265"/>
        <v/>
      </c>
      <c r="Q989" s="9" t="str">
        <f t="shared" si="266"/>
        <v/>
      </c>
      <c r="R989" s="9" t="str">
        <f t="shared" si="267"/>
        <v/>
      </c>
      <c r="S989" s="11" t="str">
        <f t="shared" si="268"/>
        <v/>
      </c>
      <c r="T989" s="11" t="str">
        <f t="shared" si="269"/>
        <v/>
      </c>
      <c r="U989" s="11" t="str">
        <f t="shared" si="270"/>
        <v/>
      </c>
      <c r="V989" s="11" t="str">
        <f t="shared" si="271"/>
        <v/>
      </c>
    </row>
    <row r="990" spans="1:22" ht="15.75" thickBot="1" x14ac:dyDescent="0.3">
      <c r="A990" s="3" t="s">
        <v>984</v>
      </c>
      <c r="B990" s="4">
        <v>1.88</v>
      </c>
      <c r="C990" s="4">
        <v>0.88</v>
      </c>
      <c r="D990" s="4">
        <v>25.7</v>
      </c>
      <c r="E990" s="4">
        <v>0.23</v>
      </c>
      <c r="F990" s="4">
        <v>3.53</v>
      </c>
      <c r="G990" s="5">
        <f t="shared" si="256"/>
        <v>1.88</v>
      </c>
      <c r="H990" s="5">
        <f t="shared" si="257"/>
        <v>0.23</v>
      </c>
      <c r="I990" s="5">
        <f t="shared" si="258"/>
        <v>0.88</v>
      </c>
      <c r="J990" s="5">
        <f t="shared" si="259"/>
        <v>25.7</v>
      </c>
      <c r="K990" s="7" t="str">
        <f t="shared" si="260"/>
        <v/>
      </c>
      <c r="L990" s="7" t="str">
        <f t="shared" si="261"/>
        <v/>
      </c>
      <c r="M990" s="7" t="str">
        <f t="shared" si="262"/>
        <v/>
      </c>
      <c r="N990" s="7" t="str">
        <f t="shared" si="263"/>
        <v/>
      </c>
      <c r="O990" s="9" t="str">
        <f t="shared" si="264"/>
        <v/>
      </c>
      <c r="P990" s="9" t="str">
        <f t="shared" si="265"/>
        <v/>
      </c>
      <c r="Q990" s="9" t="str">
        <f t="shared" si="266"/>
        <v/>
      </c>
      <c r="R990" s="9" t="str">
        <f t="shared" si="267"/>
        <v/>
      </c>
      <c r="S990" s="11" t="str">
        <f t="shared" si="268"/>
        <v/>
      </c>
      <c r="T990" s="11" t="str">
        <f t="shared" si="269"/>
        <v/>
      </c>
      <c r="U990" s="11" t="str">
        <f t="shared" si="270"/>
        <v/>
      </c>
      <c r="V990" s="11" t="str">
        <f t="shared" si="271"/>
        <v/>
      </c>
    </row>
    <row r="991" spans="1:22" ht="15.75" thickBot="1" x14ac:dyDescent="0.3">
      <c r="A991" s="3">
        <v>-417871</v>
      </c>
      <c r="B991" s="4">
        <v>1.88</v>
      </c>
      <c r="C991" s="4">
        <v>0.7</v>
      </c>
      <c r="D991" s="4">
        <v>47.7</v>
      </c>
      <c r="E991" s="4">
        <v>0.56000000000000005</v>
      </c>
      <c r="F991" s="4">
        <v>3.19</v>
      </c>
      <c r="G991" s="5">
        <f t="shared" si="256"/>
        <v>1.88</v>
      </c>
      <c r="H991" s="5">
        <f t="shared" si="257"/>
        <v>0.56000000000000005</v>
      </c>
      <c r="I991" s="5">
        <f t="shared" si="258"/>
        <v>0.7</v>
      </c>
      <c r="J991" s="5">
        <f t="shared" si="259"/>
        <v>47.7</v>
      </c>
      <c r="K991" s="7" t="str">
        <f t="shared" si="260"/>
        <v/>
      </c>
      <c r="L991" s="7" t="str">
        <f t="shared" si="261"/>
        <v/>
      </c>
      <c r="M991" s="7" t="str">
        <f t="shared" si="262"/>
        <v/>
      </c>
      <c r="N991" s="7" t="str">
        <f t="shared" si="263"/>
        <v/>
      </c>
      <c r="O991" s="9" t="str">
        <f t="shared" si="264"/>
        <v/>
      </c>
      <c r="P991" s="9" t="str">
        <f t="shared" si="265"/>
        <v/>
      </c>
      <c r="Q991" s="9" t="str">
        <f t="shared" si="266"/>
        <v/>
      </c>
      <c r="R991" s="9" t="str">
        <f t="shared" si="267"/>
        <v/>
      </c>
      <c r="S991" s="11" t="str">
        <f t="shared" si="268"/>
        <v/>
      </c>
      <c r="T991" s="11" t="str">
        <f t="shared" si="269"/>
        <v/>
      </c>
      <c r="U991" s="11" t="str">
        <f t="shared" si="270"/>
        <v/>
      </c>
      <c r="V991" s="11" t="str">
        <f t="shared" si="271"/>
        <v/>
      </c>
    </row>
    <row r="992" spans="1:22" ht="15.75" thickBot="1" x14ac:dyDescent="0.3">
      <c r="A992" s="3" t="s">
        <v>499</v>
      </c>
      <c r="B992" s="4">
        <v>1.89</v>
      </c>
      <c r="C992" s="4">
        <v>0.56999999999999995</v>
      </c>
      <c r="D992" s="4">
        <v>3.8</v>
      </c>
      <c r="E992" s="4">
        <v>0.82</v>
      </c>
      <c r="F992" s="4">
        <v>2.96</v>
      </c>
      <c r="G992" s="5">
        <f t="shared" si="256"/>
        <v>1.89</v>
      </c>
      <c r="H992" s="5">
        <f t="shared" si="257"/>
        <v>0.82</v>
      </c>
      <c r="I992" s="5">
        <f t="shared" si="258"/>
        <v>0.56999999999999995</v>
      </c>
      <c r="J992" s="5">
        <f t="shared" si="259"/>
        <v>3.8</v>
      </c>
      <c r="K992" s="7" t="str">
        <f t="shared" si="260"/>
        <v/>
      </c>
      <c r="L992" s="7" t="str">
        <f t="shared" si="261"/>
        <v/>
      </c>
      <c r="M992" s="7" t="str">
        <f t="shared" si="262"/>
        <v/>
      </c>
      <c r="N992" s="7" t="str">
        <f t="shared" si="263"/>
        <v/>
      </c>
      <c r="O992" s="9" t="str">
        <f t="shared" si="264"/>
        <v/>
      </c>
      <c r="P992" s="9" t="str">
        <f t="shared" si="265"/>
        <v/>
      </c>
      <c r="Q992" s="9" t="str">
        <f t="shared" si="266"/>
        <v/>
      </c>
      <c r="R992" s="9" t="str">
        <f t="shared" si="267"/>
        <v/>
      </c>
      <c r="S992" s="11" t="str">
        <f t="shared" si="268"/>
        <v/>
      </c>
      <c r="T992" s="11" t="str">
        <f t="shared" si="269"/>
        <v/>
      </c>
      <c r="U992" s="11" t="str">
        <f t="shared" si="270"/>
        <v/>
      </c>
      <c r="V992" s="11" t="str">
        <f t="shared" si="271"/>
        <v/>
      </c>
    </row>
    <row r="993" spans="1:22" ht="15.75" thickBot="1" x14ac:dyDescent="0.3">
      <c r="A993" s="3">
        <v>-177614</v>
      </c>
      <c r="B993" s="4">
        <v>1.89</v>
      </c>
      <c r="C993" s="4">
        <v>0.52</v>
      </c>
      <c r="D993" s="4">
        <v>5.4</v>
      </c>
      <c r="E993" s="4">
        <v>0.9</v>
      </c>
      <c r="F993" s="4">
        <v>2.87</v>
      </c>
      <c r="G993" s="5">
        <f t="shared" si="256"/>
        <v>1.89</v>
      </c>
      <c r="H993" s="5">
        <f t="shared" si="257"/>
        <v>0.9</v>
      </c>
      <c r="I993" s="5">
        <f t="shared" si="258"/>
        <v>0.52</v>
      </c>
      <c r="J993" s="5">
        <f t="shared" si="259"/>
        <v>5.4</v>
      </c>
      <c r="K993" s="7" t="str">
        <f t="shared" si="260"/>
        <v/>
      </c>
      <c r="L993" s="7" t="str">
        <f t="shared" si="261"/>
        <v/>
      </c>
      <c r="M993" s="7" t="str">
        <f t="shared" si="262"/>
        <v/>
      </c>
      <c r="N993" s="7" t="str">
        <f t="shared" si="263"/>
        <v/>
      </c>
      <c r="O993" s="9" t="str">
        <f t="shared" si="264"/>
        <v/>
      </c>
      <c r="P993" s="9" t="str">
        <f t="shared" si="265"/>
        <v/>
      </c>
      <c r="Q993" s="9" t="str">
        <f t="shared" si="266"/>
        <v/>
      </c>
      <c r="R993" s="9" t="str">
        <f t="shared" si="267"/>
        <v/>
      </c>
      <c r="S993" s="11" t="str">
        <f t="shared" si="268"/>
        <v/>
      </c>
      <c r="T993" s="11" t="str">
        <f t="shared" si="269"/>
        <v/>
      </c>
      <c r="U993" s="11" t="str">
        <f t="shared" si="270"/>
        <v/>
      </c>
      <c r="V993" s="11" t="str">
        <f t="shared" si="271"/>
        <v/>
      </c>
    </row>
    <row r="994" spans="1:22" ht="15.75" thickBot="1" x14ac:dyDescent="0.3">
      <c r="A994" s="3" t="s">
        <v>849</v>
      </c>
      <c r="B994" s="4">
        <v>1.89</v>
      </c>
      <c r="C994" s="4">
        <v>0.57999999999999996</v>
      </c>
      <c r="D994" s="4">
        <v>6.9</v>
      </c>
      <c r="E994" s="4">
        <v>0.79</v>
      </c>
      <c r="F994" s="4">
        <v>3</v>
      </c>
      <c r="G994" s="5">
        <f t="shared" si="256"/>
        <v>1.89</v>
      </c>
      <c r="H994" s="5">
        <f t="shared" si="257"/>
        <v>0.79</v>
      </c>
      <c r="I994" s="5">
        <f t="shared" si="258"/>
        <v>0.57999999999999996</v>
      </c>
      <c r="J994" s="5">
        <f t="shared" si="259"/>
        <v>6.9</v>
      </c>
      <c r="K994" s="7" t="str">
        <f t="shared" si="260"/>
        <v/>
      </c>
      <c r="L994" s="7" t="str">
        <f t="shared" si="261"/>
        <v/>
      </c>
      <c r="M994" s="7" t="str">
        <f t="shared" si="262"/>
        <v/>
      </c>
      <c r="N994" s="7" t="str">
        <f t="shared" si="263"/>
        <v/>
      </c>
      <c r="O994" s="9" t="str">
        <f t="shared" si="264"/>
        <v/>
      </c>
      <c r="P994" s="9" t="str">
        <f t="shared" si="265"/>
        <v/>
      </c>
      <c r="Q994" s="9" t="str">
        <f t="shared" si="266"/>
        <v/>
      </c>
      <c r="R994" s="9" t="str">
        <f t="shared" si="267"/>
        <v/>
      </c>
      <c r="S994" s="11" t="str">
        <f t="shared" si="268"/>
        <v/>
      </c>
      <c r="T994" s="11" t="str">
        <f t="shared" si="269"/>
        <v/>
      </c>
      <c r="U994" s="11" t="str">
        <f t="shared" si="270"/>
        <v/>
      </c>
      <c r="V994" s="11" t="str">
        <f t="shared" si="271"/>
        <v/>
      </c>
    </row>
    <row r="995" spans="1:22" ht="15.75" thickBot="1" x14ac:dyDescent="0.3">
      <c r="A995" s="3" t="s">
        <v>879</v>
      </c>
      <c r="B995" s="4">
        <v>1.89</v>
      </c>
      <c r="C995" s="4">
        <v>0.51</v>
      </c>
      <c r="D995" s="4">
        <v>8.1</v>
      </c>
      <c r="E995" s="4">
        <v>0.93</v>
      </c>
      <c r="F995" s="4">
        <v>2.86</v>
      </c>
      <c r="G995" s="5">
        <f t="shared" si="256"/>
        <v>1.89</v>
      </c>
      <c r="H995" s="5">
        <f t="shared" si="257"/>
        <v>0.93</v>
      </c>
      <c r="I995" s="5">
        <f t="shared" si="258"/>
        <v>0.51</v>
      </c>
      <c r="J995" s="5">
        <f t="shared" si="259"/>
        <v>8.1</v>
      </c>
      <c r="K995" s="7" t="str">
        <f t="shared" si="260"/>
        <v/>
      </c>
      <c r="L995" s="7" t="str">
        <f t="shared" si="261"/>
        <v/>
      </c>
      <c r="M995" s="7" t="str">
        <f t="shared" si="262"/>
        <v/>
      </c>
      <c r="N995" s="7" t="str">
        <f t="shared" si="263"/>
        <v/>
      </c>
      <c r="O995" s="9" t="str">
        <f t="shared" si="264"/>
        <v/>
      </c>
      <c r="P995" s="9" t="str">
        <f t="shared" si="265"/>
        <v/>
      </c>
      <c r="Q995" s="9" t="str">
        <f t="shared" si="266"/>
        <v/>
      </c>
      <c r="R995" s="9" t="str">
        <f t="shared" si="267"/>
        <v/>
      </c>
      <c r="S995" s="11" t="str">
        <f t="shared" si="268"/>
        <v/>
      </c>
      <c r="T995" s="11" t="str">
        <f t="shared" si="269"/>
        <v/>
      </c>
      <c r="U995" s="11" t="str">
        <f t="shared" si="270"/>
        <v/>
      </c>
      <c r="V995" s="11" t="str">
        <f t="shared" si="271"/>
        <v/>
      </c>
    </row>
    <row r="996" spans="1:22" ht="15.75" thickBot="1" x14ac:dyDescent="0.3">
      <c r="A996" s="3" t="s">
        <v>895</v>
      </c>
      <c r="B996" s="4">
        <v>1.89</v>
      </c>
      <c r="C996" s="4">
        <v>0.78</v>
      </c>
      <c r="D996" s="4">
        <v>12.2</v>
      </c>
      <c r="E996" s="4">
        <v>0.42</v>
      </c>
      <c r="F996" s="4">
        <v>3.36</v>
      </c>
      <c r="G996" s="5">
        <f t="shared" si="256"/>
        <v>1.89</v>
      </c>
      <c r="H996" s="5">
        <f t="shared" si="257"/>
        <v>0.42</v>
      </c>
      <c r="I996" s="5">
        <f t="shared" si="258"/>
        <v>0.78</v>
      </c>
      <c r="J996" s="5">
        <f t="shared" si="259"/>
        <v>12.2</v>
      </c>
      <c r="K996" s="7" t="str">
        <f t="shared" si="260"/>
        <v/>
      </c>
      <c r="L996" s="7" t="str">
        <f t="shared" si="261"/>
        <v/>
      </c>
      <c r="M996" s="7" t="str">
        <f t="shared" si="262"/>
        <v/>
      </c>
      <c r="N996" s="7" t="str">
        <f t="shared" si="263"/>
        <v/>
      </c>
      <c r="O996" s="9" t="str">
        <f t="shared" si="264"/>
        <v/>
      </c>
      <c r="P996" s="9" t="str">
        <f t="shared" si="265"/>
        <v/>
      </c>
      <c r="Q996" s="9" t="str">
        <f t="shared" si="266"/>
        <v/>
      </c>
      <c r="R996" s="9" t="str">
        <f t="shared" si="267"/>
        <v/>
      </c>
      <c r="S996" s="11" t="str">
        <f t="shared" si="268"/>
        <v/>
      </c>
      <c r="T996" s="11" t="str">
        <f t="shared" si="269"/>
        <v/>
      </c>
      <c r="U996" s="11" t="str">
        <f t="shared" si="270"/>
        <v/>
      </c>
      <c r="V996" s="11" t="str">
        <f t="shared" si="271"/>
        <v/>
      </c>
    </row>
    <row r="997" spans="1:22" ht="15.75" thickBot="1" x14ac:dyDescent="0.3">
      <c r="A997" s="3" t="s">
        <v>926</v>
      </c>
      <c r="B997" s="4">
        <v>1.89</v>
      </c>
      <c r="C997" s="4">
        <v>0.48</v>
      </c>
      <c r="D997" s="4">
        <v>16.5</v>
      </c>
      <c r="E997" s="4">
        <v>0.98</v>
      </c>
      <c r="F997" s="4">
        <v>2.79</v>
      </c>
      <c r="G997" s="5">
        <f t="shared" si="256"/>
        <v>1.89</v>
      </c>
      <c r="H997" s="5">
        <f t="shared" si="257"/>
        <v>0.98</v>
      </c>
      <c r="I997" s="5">
        <f t="shared" si="258"/>
        <v>0.48</v>
      </c>
      <c r="J997" s="5">
        <f t="shared" si="259"/>
        <v>16.5</v>
      </c>
      <c r="K997" s="7" t="str">
        <f t="shared" si="260"/>
        <v/>
      </c>
      <c r="L997" s="7" t="str">
        <f t="shared" si="261"/>
        <v/>
      </c>
      <c r="M997" s="7" t="str">
        <f t="shared" si="262"/>
        <v/>
      </c>
      <c r="N997" s="7" t="str">
        <f t="shared" si="263"/>
        <v/>
      </c>
      <c r="O997" s="9" t="str">
        <f t="shared" si="264"/>
        <v/>
      </c>
      <c r="P997" s="9" t="str">
        <f t="shared" si="265"/>
        <v/>
      </c>
      <c r="Q997" s="9" t="str">
        <f t="shared" si="266"/>
        <v/>
      </c>
      <c r="R997" s="9" t="str">
        <f t="shared" si="267"/>
        <v/>
      </c>
      <c r="S997" s="11" t="str">
        <f t="shared" si="268"/>
        <v/>
      </c>
      <c r="T997" s="11" t="str">
        <f t="shared" si="269"/>
        <v/>
      </c>
      <c r="U997" s="11" t="str">
        <f t="shared" si="270"/>
        <v/>
      </c>
      <c r="V997" s="11" t="str">
        <f t="shared" si="271"/>
        <v/>
      </c>
    </row>
    <row r="998" spans="1:22" ht="15.75" thickBot="1" x14ac:dyDescent="0.3">
      <c r="A998" s="3" t="s">
        <v>506</v>
      </c>
      <c r="B998" s="4">
        <v>1.89</v>
      </c>
      <c r="C998" s="4">
        <v>0.6</v>
      </c>
      <c r="D998" s="4">
        <v>17.100000000000001</v>
      </c>
      <c r="E998" s="4">
        <v>0.76</v>
      </c>
      <c r="F998" s="4">
        <v>3.02</v>
      </c>
      <c r="G998" s="5">
        <f t="shared" si="256"/>
        <v>1.89</v>
      </c>
      <c r="H998" s="5">
        <f t="shared" si="257"/>
        <v>0.76</v>
      </c>
      <c r="I998" s="5">
        <f t="shared" si="258"/>
        <v>0.6</v>
      </c>
      <c r="J998" s="5">
        <f t="shared" si="259"/>
        <v>17.100000000000001</v>
      </c>
      <c r="K998" s="7" t="str">
        <f t="shared" si="260"/>
        <v/>
      </c>
      <c r="L998" s="7" t="str">
        <f t="shared" si="261"/>
        <v/>
      </c>
      <c r="M998" s="7" t="str">
        <f t="shared" si="262"/>
        <v/>
      </c>
      <c r="N998" s="7" t="str">
        <f t="shared" si="263"/>
        <v/>
      </c>
      <c r="O998" s="9" t="str">
        <f t="shared" si="264"/>
        <v/>
      </c>
      <c r="P998" s="9" t="str">
        <f t="shared" si="265"/>
        <v/>
      </c>
      <c r="Q998" s="9" t="str">
        <f t="shared" si="266"/>
        <v/>
      </c>
      <c r="R998" s="9" t="str">
        <f t="shared" si="267"/>
        <v/>
      </c>
      <c r="S998" s="11" t="str">
        <f t="shared" si="268"/>
        <v/>
      </c>
      <c r="T998" s="11" t="str">
        <f t="shared" si="269"/>
        <v/>
      </c>
      <c r="U998" s="11" t="str">
        <f t="shared" si="270"/>
        <v/>
      </c>
      <c r="V998" s="11" t="str">
        <f t="shared" si="271"/>
        <v/>
      </c>
    </row>
    <row r="999" spans="1:22" ht="15.75" thickBot="1" x14ac:dyDescent="0.3">
      <c r="A999" s="3" t="s">
        <v>941</v>
      </c>
      <c r="B999" s="4">
        <v>1.89</v>
      </c>
      <c r="C999" s="4">
        <v>0.52</v>
      </c>
      <c r="D999" s="4">
        <v>19.2</v>
      </c>
      <c r="E999" s="4">
        <v>0.91</v>
      </c>
      <c r="F999" s="4">
        <v>2.88</v>
      </c>
      <c r="G999" s="5">
        <f t="shared" si="256"/>
        <v>1.89</v>
      </c>
      <c r="H999" s="5">
        <f t="shared" si="257"/>
        <v>0.91</v>
      </c>
      <c r="I999" s="5">
        <f t="shared" si="258"/>
        <v>0.52</v>
      </c>
      <c r="J999" s="5">
        <f t="shared" si="259"/>
        <v>19.2</v>
      </c>
      <c r="K999" s="7" t="str">
        <f t="shared" si="260"/>
        <v/>
      </c>
      <c r="L999" s="7" t="str">
        <f t="shared" si="261"/>
        <v/>
      </c>
      <c r="M999" s="7" t="str">
        <f t="shared" si="262"/>
        <v/>
      </c>
      <c r="N999" s="7" t="str">
        <f t="shared" si="263"/>
        <v/>
      </c>
      <c r="O999" s="9" t="str">
        <f t="shared" si="264"/>
        <v/>
      </c>
      <c r="P999" s="9" t="str">
        <f t="shared" si="265"/>
        <v/>
      </c>
      <c r="Q999" s="9" t="str">
        <f t="shared" si="266"/>
        <v/>
      </c>
      <c r="R999" s="9" t="str">
        <f t="shared" si="267"/>
        <v/>
      </c>
      <c r="S999" s="11" t="str">
        <f t="shared" si="268"/>
        <v/>
      </c>
      <c r="T999" s="11" t="str">
        <f t="shared" si="269"/>
        <v/>
      </c>
      <c r="U999" s="11" t="str">
        <f t="shared" si="270"/>
        <v/>
      </c>
      <c r="V999" s="11" t="str">
        <f t="shared" si="271"/>
        <v/>
      </c>
    </row>
    <row r="1000" spans="1:22" ht="15.75" thickBot="1" x14ac:dyDescent="0.3">
      <c r="A1000" s="3" t="s">
        <v>381</v>
      </c>
      <c r="B1000" s="4">
        <v>1.9</v>
      </c>
      <c r="C1000" s="4">
        <v>0.64</v>
      </c>
      <c r="D1000" s="4">
        <v>2.8</v>
      </c>
      <c r="E1000" s="4">
        <v>0.68</v>
      </c>
      <c r="F1000" s="4">
        <v>3.11</v>
      </c>
      <c r="G1000" s="5">
        <f t="shared" si="256"/>
        <v>1.9</v>
      </c>
      <c r="H1000" s="5">
        <f t="shared" si="257"/>
        <v>0.68</v>
      </c>
      <c r="I1000" s="5">
        <f t="shared" si="258"/>
        <v>0.64</v>
      </c>
      <c r="J1000" s="5">
        <f t="shared" si="259"/>
        <v>2.8</v>
      </c>
      <c r="K1000" s="7" t="str">
        <f t="shared" si="260"/>
        <v/>
      </c>
      <c r="L1000" s="7" t="str">
        <f t="shared" si="261"/>
        <v/>
      </c>
      <c r="M1000" s="7" t="str">
        <f t="shared" si="262"/>
        <v/>
      </c>
      <c r="N1000" s="7" t="str">
        <f t="shared" si="263"/>
        <v/>
      </c>
      <c r="O1000" s="9" t="str">
        <f t="shared" si="264"/>
        <v/>
      </c>
      <c r="P1000" s="9" t="str">
        <f t="shared" si="265"/>
        <v/>
      </c>
      <c r="Q1000" s="9" t="str">
        <f t="shared" si="266"/>
        <v/>
      </c>
      <c r="R1000" s="9" t="str">
        <f t="shared" si="267"/>
        <v/>
      </c>
      <c r="S1000" s="11" t="str">
        <f t="shared" si="268"/>
        <v/>
      </c>
      <c r="T1000" s="11" t="str">
        <f t="shared" si="269"/>
        <v/>
      </c>
      <c r="U1000" s="11" t="str">
        <f t="shared" si="270"/>
        <v/>
      </c>
      <c r="V1000" s="11" t="str">
        <f t="shared" si="271"/>
        <v/>
      </c>
    </row>
    <row r="1001" spans="1:22" ht="15.75" thickBot="1" x14ac:dyDescent="0.3">
      <c r="A1001" s="3" t="s">
        <v>94</v>
      </c>
      <c r="B1001" s="4">
        <v>1.9</v>
      </c>
      <c r="C1001" s="4">
        <v>0.5</v>
      </c>
      <c r="D1001" s="4">
        <v>3.6</v>
      </c>
      <c r="E1001" s="4">
        <v>0.94</v>
      </c>
      <c r="F1001" s="4">
        <v>2.86</v>
      </c>
      <c r="G1001" s="5">
        <f t="shared" si="256"/>
        <v>1.9</v>
      </c>
      <c r="H1001" s="5">
        <f t="shared" si="257"/>
        <v>0.94</v>
      </c>
      <c r="I1001" s="5">
        <f t="shared" si="258"/>
        <v>0.5</v>
      </c>
      <c r="J1001" s="5">
        <f t="shared" si="259"/>
        <v>3.6</v>
      </c>
      <c r="K1001" s="7" t="str">
        <f t="shared" si="260"/>
        <v/>
      </c>
      <c r="L1001" s="7" t="str">
        <f t="shared" si="261"/>
        <v/>
      </c>
      <c r="M1001" s="7" t="str">
        <f t="shared" si="262"/>
        <v/>
      </c>
      <c r="N1001" s="7" t="str">
        <f t="shared" si="263"/>
        <v/>
      </c>
      <c r="O1001" s="9" t="str">
        <f t="shared" si="264"/>
        <v/>
      </c>
      <c r="P1001" s="9" t="str">
        <f t="shared" si="265"/>
        <v/>
      </c>
      <c r="Q1001" s="9" t="str">
        <f t="shared" si="266"/>
        <v/>
      </c>
      <c r="R1001" s="9" t="str">
        <f t="shared" si="267"/>
        <v/>
      </c>
      <c r="S1001" s="11" t="str">
        <f t="shared" si="268"/>
        <v/>
      </c>
      <c r="T1001" s="11" t="str">
        <f t="shared" si="269"/>
        <v/>
      </c>
      <c r="U1001" s="11" t="str">
        <f t="shared" si="270"/>
        <v/>
      </c>
      <c r="V1001" s="11" t="str">
        <f t="shared" si="271"/>
        <v/>
      </c>
    </row>
    <row r="1002" spans="1:22" ht="15.75" thickBot="1" x14ac:dyDescent="0.3">
      <c r="A1002" s="3">
        <v>-220839</v>
      </c>
      <c r="B1002" s="4">
        <v>1.9</v>
      </c>
      <c r="C1002" s="4">
        <v>0.6</v>
      </c>
      <c r="D1002" s="4">
        <v>3.7</v>
      </c>
      <c r="E1002" s="4">
        <v>0.77</v>
      </c>
      <c r="F1002" s="4">
        <v>3.03</v>
      </c>
      <c r="G1002" s="5">
        <f t="shared" si="256"/>
        <v>1.9</v>
      </c>
      <c r="H1002" s="5">
        <f t="shared" si="257"/>
        <v>0.77</v>
      </c>
      <c r="I1002" s="5">
        <f t="shared" si="258"/>
        <v>0.6</v>
      </c>
      <c r="J1002" s="5">
        <f t="shared" si="259"/>
        <v>3.7</v>
      </c>
      <c r="K1002" s="7" t="str">
        <f t="shared" si="260"/>
        <v/>
      </c>
      <c r="L1002" s="7" t="str">
        <f t="shared" si="261"/>
        <v/>
      </c>
      <c r="M1002" s="7" t="str">
        <f t="shared" si="262"/>
        <v/>
      </c>
      <c r="N1002" s="7" t="str">
        <f t="shared" si="263"/>
        <v/>
      </c>
      <c r="O1002" s="9" t="str">
        <f t="shared" si="264"/>
        <v/>
      </c>
      <c r="P1002" s="9" t="str">
        <f t="shared" si="265"/>
        <v/>
      </c>
      <c r="Q1002" s="9" t="str">
        <f t="shared" si="266"/>
        <v/>
      </c>
      <c r="R1002" s="9" t="str">
        <f t="shared" si="267"/>
        <v/>
      </c>
      <c r="S1002" s="11" t="str">
        <f t="shared" si="268"/>
        <v/>
      </c>
      <c r="T1002" s="11" t="str">
        <f t="shared" si="269"/>
        <v/>
      </c>
      <c r="U1002" s="11" t="str">
        <f t="shared" si="270"/>
        <v/>
      </c>
      <c r="V1002" s="11" t="str">
        <f t="shared" si="271"/>
        <v/>
      </c>
    </row>
    <row r="1003" spans="1:22" ht="15.75" thickBot="1" x14ac:dyDescent="0.3">
      <c r="A1003" s="3" t="s">
        <v>743</v>
      </c>
      <c r="B1003" s="4">
        <v>1.9</v>
      </c>
      <c r="C1003" s="4">
        <v>0.45</v>
      </c>
      <c r="D1003" s="4">
        <v>4.0999999999999996</v>
      </c>
      <c r="E1003" s="4">
        <v>1.04</v>
      </c>
      <c r="F1003" s="4">
        <v>2.76</v>
      </c>
      <c r="G1003" s="5" t="str">
        <f t="shared" si="256"/>
        <v/>
      </c>
      <c r="H1003" s="5" t="str">
        <f t="shared" si="257"/>
        <v/>
      </c>
      <c r="I1003" s="5" t="str">
        <f t="shared" si="258"/>
        <v/>
      </c>
      <c r="J1003" s="5" t="str">
        <f t="shared" si="259"/>
        <v/>
      </c>
      <c r="K1003" s="7" t="str">
        <f t="shared" si="260"/>
        <v/>
      </c>
      <c r="L1003" s="7" t="str">
        <f t="shared" si="261"/>
        <v/>
      </c>
      <c r="M1003" s="7" t="str">
        <f t="shared" si="262"/>
        <v/>
      </c>
      <c r="N1003" s="7" t="str">
        <f t="shared" si="263"/>
        <v/>
      </c>
      <c r="O1003" s="9">
        <f t="shared" si="264"/>
        <v>1.9</v>
      </c>
      <c r="P1003" s="9">
        <f t="shared" si="265"/>
        <v>1.04</v>
      </c>
      <c r="Q1003" s="9">
        <f t="shared" si="266"/>
        <v>0.45</v>
      </c>
      <c r="R1003" s="9">
        <f t="shared" si="267"/>
        <v>4.0999999999999996</v>
      </c>
      <c r="S1003" s="11" t="str">
        <f t="shared" si="268"/>
        <v/>
      </c>
      <c r="T1003" s="11" t="str">
        <f t="shared" si="269"/>
        <v/>
      </c>
      <c r="U1003" s="11" t="str">
        <f t="shared" si="270"/>
        <v/>
      </c>
      <c r="V1003" s="11" t="str">
        <f t="shared" si="271"/>
        <v/>
      </c>
    </row>
    <row r="1004" spans="1:22" ht="15.75" thickBot="1" x14ac:dyDescent="0.3">
      <c r="A1004" s="3" t="s">
        <v>317</v>
      </c>
      <c r="B1004" s="4">
        <v>1.9</v>
      </c>
      <c r="C1004" s="4">
        <v>0.57999999999999996</v>
      </c>
      <c r="D1004" s="4">
        <v>8.1999999999999993</v>
      </c>
      <c r="E1004" s="4">
        <v>0.79</v>
      </c>
      <c r="F1004" s="4">
        <v>3.01</v>
      </c>
      <c r="G1004" s="5">
        <f t="shared" si="256"/>
        <v>1.9</v>
      </c>
      <c r="H1004" s="5">
        <f t="shared" si="257"/>
        <v>0.79</v>
      </c>
      <c r="I1004" s="5">
        <f t="shared" si="258"/>
        <v>0.57999999999999996</v>
      </c>
      <c r="J1004" s="5">
        <f t="shared" si="259"/>
        <v>8.1999999999999993</v>
      </c>
      <c r="K1004" s="7" t="str">
        <f t="shared" si="260"/>
        <v/>
      </c>
      <c r="L1004" s="7" t="str">
        <f t="shared" si="261"/>
        <v/>
      </c>
      <c r="M1004" s="7" t="str">
        <f t="shared" si="262"/>
        <v/>
      </c>
      <c r="N1004" s="7" t="str">
        <f t="shared" si="263"/>
        <v/>
      </c>
      <c r="O1004" s="9" t="str">
        <f t="shared" si="264"/>
        <v/>
      </c>
      <c r="P1004" s="9" t="str">
        <f t="shared" si="265"/>
        <v/>
      </c>
      <c r="Q1004" s="9" t="str">
        <f t="shared" si="266"/>
        <v/>
      </c>
      <c r="R1004" s="9" t="str">
        <f t="shared" si="267"/>
        <v/>
      </c>
      <c r="S1004" s="11" t="str">
        <f t="shared" si="268"/>
        <v/>
      </c>
      <c r="T1004" s="11" t="str">
        <f t="shared" si="269"/>
        <v/>
      </c>
      <c r="U1004" s="11" t="str">
        <f t="shared" si="270"/>
        <v/>
      </c>
      <c r="V1004" s="11" t="str">
        <f t="shared" si="271"/>
        <v/>
      </c>
    </row>
    <row r="1005" spans="1:22" ht="15.75" thickBot="1" x14ac:dyDescent="0.3">
      <c r="A1005" s="3">
        <v>-363790</v>
      </c>
      <c r="B1005" s="4">
        <v>1.9</v>
      </c>
      <c r="C1005" s="4">
        <v>0.55000000000000004</v>
      </c>
      <c r="D1005" s="4">
        <v>8.3000000000000007</v>
      </c>
      <c r="E1005" s="4">
        <v>0.85</v>
      </c>
      <c r="F1005" s="4">
        <v>2.96</v>
      </c>
      <c r="G1005" s="5">
        <f t="shared" si="256"/>
        <v>1.9</v>
      </c>
      <c r="H1005" s="5">
        <f t="shared" si="257"/>
        <v>0.85</v>
      </c>
      <c r="I1005" s="5">
        <f t="shared" si="258"/>
        <v>0.55000000000000004</v>
      </c>
      <c r="J1005" s="5">
        <f t="shared" si="259"/>
        <v>8.3000000000000007</v>
      </c>
      <c r="K1005" s="7" t="str">
        <f t="shared" si="260"/>
        <v/>
      </c>
      <c r="L1005" s="7" t="str">
        <f t="shared" si="261"/>
        <v/>
      </c>
      <c r="M1005" s="7" t="str">
        <f t="shared" si="262"/>
        <v/>
      </c>
      <c r="N1005" s="7" t="str">
        <f t="shared" si="263"/>
        <v/>
      </c>
      <c r="O1005" s="9" t="str">
        <f t="shared" si="264"/>
        <v/>
      </c>
      <c r="P1005" s="9" t="str">
        <f t="shared" si="265"/>
        <v/>
      </c>
      <c r="Q1005" s="9" t="str">
        <f t="shared" si="266"/>
        <v/>
      </c>
      <c r="R1005" s="9" t="str">
        <f t="shared" si="267"/>
        <v/>
      </c>
      <c r="S1005" s="11" t="str">
        <f t="shared" si="268"/>
        <v/>
      </c>
      <c r="T1005" s="11" t="str">
        <f t="shared" si="269"/>
        <v/>
      </c>
      <c r="U1005" s="11" t="str">
        <f t="shared" si="270"/>
        <v/>
      </c>
      <c r="V1005" s="11" t="str">
        <f t="shared" si="271"/>
        <v/>
      </c>
    </row>
    <row r="1006" spans="1:22" ht="15.75" thickBot="1" x14ac:dyDescent="0.3">
      <c r="A1006" s="3">
        <v>-137120</v>
      </c>
      <c r="B1006" s="4">
        <v>1.9</v>
      </c>
      <c r="C1006" s="4">
        <v>0.55000000000000004</v>
      </c>
      <c r="D1006" s="4">
        <v>9</v>
      </c>
      <c r="E1006" s="4">
        <v>0.85</v>
      </c>
      <c r="F1006" s="4">
        <v>2.94</v>
      </c>
      <c r="G1006" s="5">
        <f t="shared" si="256"/>
        <v>1.9</v>
      </c>
      <c r="H1006" s="5">
        <f t="shared" si="257"/>
        <v>0.85</v>
      </c>
      <c r="I1006" s="5">
        <f t="shared" si="258"/>
        <v>0.55000000000000004</v>
      </c>
      <c r="J1006" s="5">
        <f t="shared" si="259"/>
        <v>9</v>
      </c>
      <c r="K1006" s="7" t="str">
        <f t="shared" si="260"/>
        <v/>
      </c>
      <c r="L1006" s="7" t="str">
        <f t="shared" si="261"/>
        <v/>
      </c>
      <c r="M1006" s="7" t="str">
        <f t="shared" si="262"/>
        <v/>
      </c>
      <c r="N1006" s="7" t="str">
        <f t="shared" si="263"/>
        <v/>
      </c>
      <c r="O1006" s="9" t="str">
        <f t="shared" si="264"/>
        <v/>
      </c>
      <c r="P1006" s="9" t="str">
        <f t="shared" si="265"/>
        <v/>
      </c>
      <c r="Q1006" s="9" t="str">
        <f t="shared" si="266"/>
        <v/>
      </c>
      <c r="R1006" s="9" t="str">
        <f t="shared" si="267"/>
        <v/>
      </c>
      <c r="S1006" s="11" t="str">
        <f t="shared" si="268"/>
        <v/>
      </c>
      <c r="T1006" s="11" t="str">
        <f t="shared" si="269"/>
        <v/>
      </c>
      <c r="U1006" s="11" t="str">
        <f t="shared" si="270"/>
        <v/>
      </c>
      <c r="V1006" s="11" t="str">
        <f t="shared" si="271"/>
        <v/>
      </c>
    </row>
    <row r="1007" spans="1:22" ht="15.75" thickBot="1" x14ac:dyDescent="0.3">
      <c r="A1007" s="3">
        <v>-391211</v>
      </c>
      <c r="B1007" s="4">
        <v>1.9</v>
      </c>
      <c r="C1007" s="4">
        <v>0.45</v>
      </c>
      <c r="D1007" s="4">
        <v>12.4</v>
      </c>
      <c r="E1007" s="4">
        <v>1.04</v>
      </c>
      <c r="F1007" s="4">
        <v>2.75</v>
      </c>
      <c r="G1007" s="5" t="str">
        <f t="shared" si="256"/>
        <v/>
      </c>
      <c r="H1007" s="5" t="str">
        <f t="shared" si="257"/>
        <v/>
      </c>
      <c r="I1007" s="5" t="str">
        <f t="shared" si="258"/>
        <v/>
      </c>
      <c r="J1007" s="5" t="str">
        <f t="shared" si="259"/>
        <v/>
      </c>
      <c r="K1007" s="7" t="str">
        <f t="shared" si="260"/>
        <v/>
      </c>
      <c r="L1007" s="7" t="str">
        <f t="shared" si="261"/>
        <v/>
      </c>
      <c r="M1007" s="7" t="str">
        <f t="shared" si="262"/>
        <v/>
      </c>
      <c r="N1007" s="7" t="str">
        <f t="shared" si="263"/>
        <v/>
      </c>
      <c r="O1007" s="9">
        <f t="shared" si="264"/>
        <v>1.9</v>
      </c>
      <c r="P1007" s="9">
        <f t="shared" si="265"/>
        <v>1.04</v>
      </c>
      <c r="Q1007" s="9">
        <f t="shared" si="266"/>
        <v>0.45</v>
      </c>
      <c r="R1007" s="9">
        <f t="shared" si="267"/>
        <v>12.4</v>
      </c>
      <c r="S1007" s="11" t="str">
        <f t="shared" si="268"/>
        <v/>
      </c>
      <c r="T1007" s="11" t="str">
        <f t="shared" si="269"/>
        <v/>
      </c>
      <c r="U1007" s="11" t="str">
        <f t="shared" si="270"/>
        <v/>
      </c>
      <c r="V1007" s="11" t="str">
        <f t="shared" si="271"/>
        <v/>
      </c>
    </row>
    <row r="1008" spans="1:22" ht="15.75" thickBot="1" x14ac:dyDescent="0.3">
      <c r="A1008" s="3">
        <v>-434096</v>
      </c>
      <c r="B1008" s="4">
        <v>1.9</v>
      </c>
      <c r="C1008" s="4">
        <v>0.77</v>
      </c>
      <c r="D1008" s="4">
        <v>13.8</v>
      </c>
      <c r="E1008" s="4">
        <v>0.44</v>
      </c>
      <c r="F1008" s="4">
        <v>3.35</v>
      </c>
      <c r="G1008" s="5">
        <f t="shared" si="256"/>
        <v>1.9</v>
      </c>
      <c r="H1008" s="5">
        <f t="shared" si="257"/>
        <v>0.44</v>
      </c>
      <c r="I1008" s="5">
        <f t="shared" si="258"/>
        <v>0.77</v>
      </c>
      <c r="J1008" s="5">
        <f t="shared" si="259"/>
        <v>13.8</v>
      </c>
      <c r="K1008" s="7" t="str">
        <f t="shared" si="260"/>
        <v/>
      </c>
      <c r="L1008" s="7" t="str">
        <f t="shared" si="261"/>
        <v/>
      </c>
      <c r="M1008" s="7" t="str">
        <f t="shared" si="262"/>
        <v/>
      </c>
      <c r="N1008" s="7" t="str">
        <f t="shared" si="263"/>
        <v/>
      </c>
      <c r="O1008" s="9" t="str">
        <f t="shared" si="264"/>
        <v/>
      </c>
      <c r="P1008" s="9" t="str">
        <f t="shared" si="265"/>
        <v/>
      </c>
      <c r="Q1008" s="9" t="str">
        <f t="shared" si="266"/>
        <v/>
      </c>
      <c r="R1008" s="9" t="str">
        <f t="shared" si="267"/>
        <v/>
      </c>
      <c r="S1008" s="11" t="str">
        <f t="shared" si="268"/>
        <v/>
      </c>
      <c r="T1008" s="11" t="str">
        <f t="shared" si="269"/>
        <v/>
      </c>
      <c r="U1008" s="11" t="str">
        <f t="shared" si="270"/>
        <v/>
      </c>
      <c r="V1008" s="11" t="str">
        <f t="shared" si="271"/>
        <v/>
      </c>
    </row>
    <row r="1009" spans="1:22" ht="15.75" thickBot="1" x14ac:dyDescent="0.3">
      <c r="A1009" s="3" t="s">
        <v>352</v>
      </c>
      <c r="B1009" s="4">
        <v>1.9</v>
      </c>
      <c r="C1009" s="4">
        <v>0.64</v>
      </c>
      <c r="D1009" s="4">
        <v>14.3</v>
      </c>
      <c r="E1009" s="4">
        <v>0.69</v>
      </c>
      <c r="F1009" s="4">
        <v>3.11</v>
      </c>
      <c r="G1009" s="5">
        <f t="shared" si="256"/>
        <v>1.9</v>
      </c>
      <c r="H1009" s="5">
        <f t="shared" si="257"/>
        <v>0.69</v>
      </c>
      <c r="I1009" s="5">
        <f t="shared" si="258"/>
        <v>0.64</v>
      </c>
      <c r="J1009" s="5">
        <f t="shared" si="259"/>
        <v>14.3</v>
      </c>
      <c r="K1009" s="7" t="str">
        <f t="shared" si="260"/>
        <v/>
      </c>
      <c r="L1009" s="7" t="str">
        <f t="shared" si="261"/>
        <v/>
      </c>
      <c r="M1009" s="7" t="str">
        <f t="shared" si="262"/>
        <v/>
      </c>
      <c r="N1009" s="7" t="str">
        <f t="shared" si="263"/>
        <v/>
      </c>
      <c r="O1009" s="9" t="str">
        <f t="shared" si="264"/>
        <v/>
      </c>
      <c r="P1009" s="9" t="str">
        <f t="shared" si="265"/>
        <v/>
      </c>
      <c r="Q1009" s="9" t="str">
        <f t="shared" si="266"/>
        <v/>
      </c>
      <c r="R1009" s="9" t="str">
        <f t="shared" si="267"/>
        <v/>
      </c>
      <c r="S1009" s="11" t="str">
        <f t="shared" si="268"/>
        <v/>
      </c>
      <c r="T1009" s="11" t="str">
        <f t="shared" si="269"/>
        <v/>
      </c>
      <c r="U1009" s="11" t="str">
        <f t="shared" si="270"/>
        <v/>
      </c>
      <c r="V1009" s="11" t="str">
        <f t="shared" si="271"/>
        <v/>
      </c>
    </row>
    <row r="1010" spans="1:22" ht="15.75" thickBot="1" x14ac:dyDescent="0.3">
      <c r="A1010" s="3" t="s">
        <v>289</v>
      </c>
      <c r="B1010" s="4">
        <v>1.9</v>
      </c>
      <c r="C1010" s="4">
        <v>0.81</v>
      </c>
      <c r="D1010" s="4">
        <v>20.399999999999999</v>
      </c>
      <c r="E1010" s="4">
        <v>0.36</v>
      </c>
      <c r="F1010" s="4">
        <v>3.43</v>
      </c>
      <c r="G1010" s="5">
        <f t="shared" si="256"/>
        <v>1.9</v>
      </c>
      <c r="H1010" s="5">
        <f t="shared" si="257"/>
        <v>0.36</v>
      </c>
      <c r="I1010" s="5">
        <f t="shared" si="258"/>
        <v>0.81</v>
      </c>
      <c r="J1010" s="5">
        <f t="shared" si="259"/>
        <v>20.399999999999999</v>
      </c>
      <c r="K1010" s="7" t="str">
        <f t="shared" si="260"/>
        <v/>
      </c>
      <c r="L1010" s="7" t="str">
        <f t="shared" si="261"/>
        <v/>
      </c>
      <c r="M1010" s="7" t="str">
        <f t="shared" si="262"/>
        <v/>
      </c>
      <c r="N1010" s="7" t="str">
        <f t="shared" si="263"/>
        <v/>
      </c>
      <c r="O1010" s="9" t="str">
        <f t="shared" si="264"/>
        <v/>
      </c>
      <c r="P1010" s="9" t="str">
        <f t="shared" si="265"/>
        <v/>
      </c>
      <c r="Q1010" s="9" t="str">
        <f t="shared" si="266"/>
        <v/>
      </c>
      <c r="R1010" s="9" t="str">
        <f t="shared" si="267"/>
        <v/>
      </c>
      <c r="S1010" s="11" t="str">
        <f t="shared" si="268"/>
        <v/>
      </c>
      <c r="T1010" s="11" t="str">
        <f t="shared" si="269"/>
        <v/>
      </c>
      <c r="U1010" s="11" t="str">
        <f t="shared" si="270"/>
        <v/>
      </c>
      <c r="V1010" s="11" t="str">
        <f t="shared" si="271"/>
        <v/>
      </c>
    </row>
    <row r="1011" spans="1:22" ht="15.75" thickBot="1" x14ac:dyDescent="0.3">
      <c r="A1011" s="3">
        <v>-438105</v>
      </c>
      <c r="B1011" s="4">
        <v>1.91</v>
      </c>
      <c r="C1011" s="4">
        <v>0.82</v>
      </c>
      <c r="D1011" s="4">
        <v>1.6</v>
      </c>
      <c r="E1011" s="4">
        <v>0.34</v>
      </c>
      <c r="F1011" s="4">
        <v>3.49</v>
      </c>
      <c r="G1011" s="5">
        <f t="shared" si="256"/>
        <v>1.91</v>
      </c>
      <c r="H1011" s="5">
        <f t="shared" si="257"/>
        <v>0.34</v>
      </c>
      <c r="I1011" s="5">
        <f t="shared" si="258"/>
        <v>0.82</v>
      </c>
      <c r="J1011" s="5">
        <f t="shared" si="259"/>
        <v>1.6</v>
      </c>
      <c r="K1011" s="7" t="str">
        <f t="shared" si="260"/>
        <v/>
      </c>
      <c r="L1011" s="7" t="str">
        <f t="shared" si="261"/>
        <v/>
      </c>
      <c r="M1011" s="7" t="str">
        <f t="shared" si="262"/>
        <v/>
      </c>
      <c r="N1011" s="7" t="str">
        <f t="shared" si="263"/>
        <v/>
      </c>
      <c r="O1011" s="9" t="str">
        <f t="shared" si="264"/>
        <v/>
      </c>
      <c r="P1011" s="9" t="str">
        <f t="shared" si="265"/>
        <v/>
      </c>
      <c r="Q1011" s="9" t="str">
        <f t="shared" si="266"/>
        <v/>
      </c>
      <c r="R1011" s="9" t="str">
        <f t="shared" si="267"/>
        <v/>
      </c>
      <c r="S1011" s="11" t="str">
        <f t="shared" si="268"/>
        <v/>
      </c>
      <c r="T1011" s="11" t="str">
        <f t="shared" si="269"/>
        <v/>
      </c>
      <c r="U1011" s="11" t="str">
        <f t="shared" si="270"/>
        <v/>
      </c>
      <c r="V1011" s="11" t="str">
        <f t="shared" si="271"/>
        <v/>
      </c>
    </row>
    <row r="1012" spans="1:22" ht="15.75" thickBot="1" x14ac:dyDescent="0.3">
      <c r="A1012" s="3">
        <v>-170086</v>
      </c>
      <c r="B1012" s="4">
        <v>1.91</v>
      </c>
      <c r="C1012" s="4">
        <v>0.63</v>
      </c>
      <c r="D1012" s="4">
        <v>2.1</v>
      </c>
      <c r="E1012" s="4">
        <v>0.71</v>
      </c>
      <c r="F1012" s="4">
        <v>3.1</v>
      </c>
      <c r="G1012" s="5">
        <f t="shared" si="256"/>
        <v>1.91</v>
      </c>
      <c r="H1012" s="5">
        <f t="shared" si="257"/>
        <v>0.71</v>
      </c>
      <c r="I1012" s="5">
        <f t="shared" si="258"/>
        <v>0.63</v>
      </c>
      <c r="J1012" s="5">
        <f t="shared" si="259"/>
        <v>2.1</v>
      </c>
      <c r="K1012" s="7" t="str">
        <f t="shared" si="260"/>
        <v/>
      </c>
      <c r="L1012" s="7" t="str">
        <f t="shared" si="261"/>
        <v/>
      </c>
      <c r="M1012" s="7" t="str">
        <f t="shared" si="262"/>
        <v/>
      </c>
      <c r="N1012" s="7" t="str">
        <f t="shared" si="263"/>
        <v/>
      </c>
      <c r="O1012" s="9" t="str">
        <f t="shared" si="264"/>
        <v/>
      </c>
      <c r="P1012" s="9" t="str">
        <f t="shared" si="265"/>
        <v/>
      </c>
      <c r="Q1012" s="9" t="str">
        <f t="shared" si="266"/>
        <v/>
      </c>
      <c r="R1012" s="9" t="str">
        <f t="shared" si="267"/>
        <v/>
      </c>
      <c r="S1012" s="11" t="str">
        <f t="shared" si="268"/>
        <v/>
      </c>
      <c r="T1012" s="11" t="str">
        <f t="shared" si="269"/>
        <v/>
      </c>
      <c r="U1012" s="11" t="str">
        <f t="shared" si="270"/>
        <v/>
      </c>
      <c r="V1012" s="11" t="str">
        <f t="shared" si="271"/>
        <v/>
      </c>
    </row>
    <row r="1013" spans="1:22" ht="15.75" thickBot="1" x14ac:dyDescent="0.3">
      <c r="A1013" s="3">
        <v>-37638</v>
      </c>
      <c r="B1013" s="4">
        <v>1.91</v>
      </c>
      <c r="C1013" s="4">
        <v>0.52</v>
      </c>
      <c r="D1013" s="4">
        <v>5.0999999999999996</v>
      </c>
      <c r="E1013" s="4">
        <v>0.92</v>
      </c>
      <c r="F1013" s="4">
        <v>2.9</v>
      </c>
      <c r="G1013" s="5">
        <f t="shared" si="256"/>
        <v>1.91</v>
      </c>
      <c r="H1013" s="5">
        <f t="shared" si="257"/>
        <v>0.92</v>
      </c>
      <c r="I1013" s="5">
        <f t="shared" si="258"/>
        <v>0.52</v>
      </c>
      <c r="J1013" s="5">
        <f t="shared" si="259"/>
        <v>5.0999999999999996</v>
      </c>
      <c r="K1013" s="7" t="str">
        <f t="shared" si="260"/>
        <v/>
      </c>
      <c r="L1013" s="7" t="str">
        <f t="shared" si="261"/>
        <v/>
      </c>
      <c r="M1013" s="7" t="str">
        <f t="shared" si="262"/>
        <v/>
      </c>
      <c r="N1013" s="7" t="str">
        <f t="shared" si="263"/>
        <v/>
      </c>
      <c r="O1013" s="9" t="str">
        <f t="shared" si="264"/>
        <v/>
      </c>
      <c r="P1013" s="9" t="str">
        <f t="shared" si="265"/>
        <v/>
      </c>
      <c r="Q1013" s="9" t="str">
        <f t="shared" si="266"/>
        <v/>
      </c>
      <c r="R1013" s="9" t="str">
        <f t="shared" si="267"/>
        <v/>
      </c>
      <c r="S1013" s="11" t="str">
        <f t="shared" si="268"/>
        <v/>
      </c>
      <c r="T1013" s="11" t="str">
        <f t="shared" si="269"/>
        <v/>
      </c>
      <c r="U1013" s="11" t="str">
        <f t="shared" si="270"/>
        <v/>
      </c>
      <c r="V1013" s="11" t="str">
        <f t="shared" si="271"/>
        <v/>
      </c>
    </row>
    <row r="1014" spans="1:22" ht="15.75" thickBot="1" x14ac:dyDescent="0.3">
      <c r="A1014" s="3">
        <v>-453778</v>
      </c>
      <c r="B1014" s="4">
        <v>1.91</v>
      </c>
      <c r="C1014" s="4">
        <v>0.46</v>
      </c>
      <c r="D1014" s="4">
        <v>6.7</v>
      </c>
      <c r="E1014" s="4">
        <v>1.02</v>
      </c>
      <c r="F1014" s="4">
        <v>2.8</v>
      </c>
      <c r="G1014" s="5">
        <f t="shared" si="256"/>
        <v>1.91</v>
      </c>
      <c r="H1014" s="5">
        <f t="shared" si="257"/>
        <v>1.02</v>
      </c>
      <c r="I1014" s="5">
        <f t="shared" si="258"/>
        <v>0.46</v>
      </c>
      <c r="J1014" s="5">
        <f t="shared" si="259"/>
        <v>6.7</v>
      </c>
      <c r="K1014" s="7" t="str">
        <f t="shared" si="260"/>
        <v/>
      </c>
      <c r="L1014" s="7" t="str">
        <f t="shared" si="261"/>
        <v/>
      </c>
      <c r="M1014" s="7" t="str">
        <f t="shared" si="262"/>
        <v/>
      </c>
      <c r="N1014" s="7" t="str">
        <f t="shared" si="263"/>
        <v/>
      </c>
      <c r="O1014" s="9" t="str">
        <f t="shared" si="264"/>
        <v/>
      </c>
      <c r="P1014" s="9" t="str">
        <f t="shared" si="265"/>
        <v/>
      </c>
      <c r="Q1014" s="9" t="str">
        <f t="shared" si="266"/>
        <v/>
      </c>
      <c r="R1014" s="9" t="str">
        <f t="shared" si="267"/>
        <v/>
      </c>
      <c r="S1014" s="11" t="str">
        <f t="shared" si="268"/>
        <v/>
      </c>
      <c r="T1014" s="11" t="str">
        <f t="shared" si="269"/>
        <v/>
      </c>
      <c r="U1014" s="11" t="str">
        <f t="shared" si="270"/>
        <v/>
      </c>
      <c r="V1014" s="11" t="str">
        <f t="shared" si="271"/>
        <v/>
      </c>
    </row>
    <row r="1015" spans="1:22" ht="15.75" thickBot="1" x14ac:dyDescent="0.3">
      <c r="A1015" s="3" t="s">
        <v>503</v>
      </c>
      <c r="B1015" s="4">
        <v>1.91</v>
      </c>
      <c r="C1015" s="4">
        <v>0.64</v>
      </c>
      <c r="D1015" s="4">
        <v>7</v>
      </c>
      <c r="E1015" s="4">
        <v>0.68</v>
      </c>
      <c r="F1015" s="4">
        <v>3.14</v>
      </c>
      <c r="G1015" s="5">
        <f t="shared" si="256"/>
        <v>1.91</v>
      </c>
      <c r="H1015" s="5">
        <f t="shared" si="257"/>
        <v>0.68</v>
      </c>
      <c r="I1015" s="5">
        <f t="shared" si="258"/>
        <v>0.64</v>
      </c>
      <c r="J1015" s="5">
        <f t="shared" si="259"/>
        <v>7</v>
      </c>
      <c r="K1015" s="7" t="str">
        <f t="shared" si="260"/>
        <v/>
      </c>
      <c r="L1015" s="7" t="str">
        <f t="shared" si="261"/>
        <v/>
      </c>
      <c r="M1015" s="7" t="str">
        <f t="shared" si="262"/>
        <v/>
      </c>
      <c r="N1015" s="7" t="str">
        <f t="shared" si="263"/>
        <v/>
      </c>
      <c r="O1015" s="9" t="str">
        <f t="shared" si="264"/>
        <v/>
      </c>
      <c r="P1015" s="9" t="str">
        <f t="shared" si="265"/>
        <v/>
      </c>
      <c r="Q1015" s="9" t="str">
        <f t="shared" si="266"/>
        <v/>
      </c>
      <c r="R1015" s="9" t="str">
        <f t="shared" si="267"/>
        <v/>
      </c>
      <c r="S1015" s="11" t="str">
        <f t="shared" si="268"/>
        <v/>
      </c>
      <c r="T1015" s="11" t="str">
        <f t="shared" si="269"/>
        <v/>
      </c>
      <c r="U1015" s="11" t="str">
        <f t="shared" si="270"/>
        <v/>
      </c>
      <c r="V1015" s="11" t="str">
        <f t="shared" si="271"/>
        <v/>
      </c>
    </row>
    <row r="1016" spans="1:22" ht="15.75" thickBot="1" x14ac:dyDescent="0.3">
      <c r="A1016" s="3" t="s">
        <v>645</v>
      </c>
      <c r="B1016" s="4">
        <v>1.91</v>
      </c>
      <c r="C1016" s="4">
        <v>0.76</v>
      </c>
      <c r="D1016" s="4">
        <v>13.9</v>
      </c>
      <c r="E1016" s="4">
        <v>0.45</v>
      </c>
      <c r="F1016" s="4">
        <v>3.37</v>
      </c>
      <c r="G1016" s="5">
        <f t="shared" si="256"/>
        <v>1.91</v>
      </c>
      <c r="H1016" s="5">
        <f t="shared" si="257"/>
        <v>0.45</v>
      </c>
      <c r="I1016" s="5">
        <f t="shared" si="258"/>
        <v>0.76</v>
      </c>
      <c r="J1016" s="5">
        <f t="shared" si="259"/>
        <v>13.9</v>
      </c>
      <c r="K1016" s="7" t="str">
        <f t="shared" si="260"/>
        <v/>
      </c>
      <c r="L1016" s="7" t="str">
        <f t="shared" si="261"/>
        <v/>
      </c>
      <c r="M1016" s="7" t="str">
        <f t="shared" si="262"/>
        <v/>
      </c>
      <c r="N1016" s="7" t="str">
        <f t="shared" si="263"/>
        <v/>
      </c>
      <c r="O1016" s="9" t="str">
        <f t="shared" si="264"/>
        <v/>
      </c>
      <c r="P1016" s="9" t="str">
        <f t="shared" si="265"/>
        <v/>
      </c>
      <c r="Q1016" s="9" t="str">
        <f t="shared" si="266"/>
        <v/>
      </c>
      <c r="R1016" s="9" t="str">
        <f t="shared" si="267"/>
        <v/>
      </c>
      <c r="S1016" s="11" t="str">
        <f t="shared" si="268"/>
        <v/>
      </c>
      <c r="T1016" s="11" t="str">
        <f t="shared" si="269"/>
        <v/>
      </c>
      <c r="U1016" s="11" t="str">
        <f t="shared" si="270"/>
        <v/>
      </c>
      <c r="V1016" s="11" t="str">
        <f t="shared" si="271"/>
        <v/>
      </c>
    </row>
    <row r="1017" spans="1:22" ht="15.75" thickBot="1" x14ac:dyDescent="0.3">
      <c r="A1017" s="3">
        <v>-311044</v>
      </c>
      <c r="B1017" s="4">
        <v>1.91</v>
      </c>
      <c r="C1017" s="4">
        <v>0.62</v>
      </c>
      <c r="D1017" s="4">
        <v>55.9</v>
      </c>
      <c r="E1017" s="4">
        <v>0.72</v>
      </c>
      <c r="F1017" s="4">
        <v>3.09</v>
      </c>
      <c r="G1017" s="5">
        <f t="shared" si="256"/>
        <v>1.91</v>
      </c>
      <c r="H1017" s="5">
        <f t="shared" si="257"/>
        <v>0.72</v>
      </c>
      <c r="I1017" s="5">
        <f t="shared" si="258"/>
        <v>0.62</v>
      </c>
      <c r="J1017" s="5">
        <f t="shared" si="259"/>
        <v>55.9</v>
      </c>
      <c r="K1017" s="7" t="str">
        <f t="shared" si="260"/>
        <v/>
      </c>
      <c r="L1017" s="7" t="str">
        <f t="shared" si="261"/>
        <v/>
      </c>
      <c r="M1017" s="7" t="str">
        <f t="shared" si="262"/>
        <v/>
      </c>
      <c r="N1017" s="7" t="str">
        <f t="shared" si="263"/>
        <v/>
      </c>
      <c r="O1017" s="9" t="str">
        <f t="shared" si="264"/>
        <v/>
      </c>
      <c r="P1017" s="9" t="str">
        <f t="shared" si="265"/>
        <v/>
      </c>
      <c r="Q1017" s="9" t="str">
        <f t="shared" si="266"/>
        <v/>
      </c>
      <c r="R1017" s="9" t="str">
        <f t="shared" si="267"/>
        <v/>
      </c>
      <c r="S1017" s="11" t="str">
        <f t="shared" si="268"/>
        <v/>
      </c>
      <c r="T1017" s="11" t="str">
        <f t="shared" si="269"/>
        <v/>
      </c>
      <c r="U1017" s="11" t="str">
        <f t="shared" si="270"/>
        <v/>
      </c>
      <c r="V1017" s="11" t="str">
        <f t="shared" si="271"/>
        <v/>
      </c>
    </row>
    <row r="1018" spans="1:22" ht="15.75" thickBot="1" x14ac:dyDescent="0.3">
      <c r="A1018" s="3">
        <v>-406213</v>
      </c>
      <c r="B1018" s="4">
        <v>1.92</v>
      </c>
      <c r="C1018" s="4">
        <v>0.55000000000000004</v>
      </c>
      <c r="D1018" s="4">
        <v>1.5</v>
      </c>
      <c r="E1018" s="4">
        <v>0.87</v>
      </c>
      <c r="F1018" s="4">
        <v>2.96</v>
      </c>
      <c r="G1018" s="5">
        <f t="shared" si="256"/>
        <v>1.92</v>
      </c>
      <c r="H1018" s="5">
        <f t="shared" si="257"/>
        <v>0.87</v>
      </c>
      <c r="I1018" s="5">
        <f t="shared" si="258"/>
        <v>0.55000000000000004</v>
      </c>
      <c r="J1018" s="5">
        <f t="shared" si="259"/>
        <v>1.5</v>
      </c>
      <c r="K1018" s="7" t="str">
        <f t="shared" si="260"/>
        <v/>
      </c>
      <c r="L1018" s="7" t="str">
        <f t="shared" si="261"/>
        <v/>
      </c>
      <c r="M1018" s="7" t="str">
        <f t="shared" si="262"/>
        <v/>
      </c>
      <c r="N1018" s="7" t="str">
        <f t="shared" si="263"/>
        <v/>
      </c>
      <c r="O1018" s="9" t="str">
        <f t="shared" si="264"/>
        <v/>
      </c>
      <c r="P1018" s="9" t="str">
        <f t="shared" si="265"/>
        <v/>
      </c>
      <c r="Q1018" s="9" t="str">
        <f t="shared" si="266"/>
        <v/>
      </c>
      <c r="R1018" s="9" t="str">
        <f t="shared" si="267"/>
        <v/>
      </c>
      <c r="S1018" s="11" t="str">
        <f t="shared" si="268"/>
        <v/>
      </c>
      <c r="T1018" s="11" t="str">
        <f t="shared" si="269"/>
        <v/>
      </c>
      <c r="U1018" s="11" t="str">
        <f t="shared" si="270"/>
        <v/>
      </c>
      <c r="V1018" s="11" t="str">
        <f t="shared" si="271"/>
        <v/>
      </c>
    </row>
    <row r="1019" spans="1:22" ht="15.75" thickBot="1" x14ac:dyDescent="0.3">
      <c r="A1019" s="3" t="s">
        <v>417</v>
      </c>
      <c r="B1019" s="4">
        <v>1.92</v>
      </c>
      <c r="C1019" s="4">
        <v>0.57999999999999996</v>
      </c>
      <c r="D1019" s="4">
        <v>3.8</v>
      </c>
      <c r="E1019" s="4">
        <v>0.8</v>
      </c>
      <c r="F1019" s="4">
        <v>3.05</v>
      </c>
      <c r="G1019" s="5">
        <f t="shared" si="256"/>
        <v>1.92</v>
      </c>
      <c r="H1019" s="5">
        <f t="shared" si="257"/>
        <v>0.8</v>
      </c>
      <c r="I1019" s="5">
        <f t="shared" si="258"/>
        <v>0.57999999999999996</v>
      </c>
      <c r="J1019" s="5">
        <f t="shared" si="259"/>
        <v>3.8</v>
      </c>
      <c r="K1019" s="7" t="str">
        <f t="shared" si="260"/>
        <v/>
      </c>
      <c r="L1019" s="7" t="str">
        <f t="shared" si="261"/>
        <v/>
      </c>
      <c r="M1019" s="7" t="str">
        <f t="shared" si="262"/>
        <v/>
      </c>
      <c r="N1019" s="7" t="str">
        <f t="shared" si="263"/>
        <v/>
      </c>
      <c r="O1019" s="9" t="str">
        <f t="shared" si="264"/>
        <v/>
      </c>
      <c r="P1019" s="9" t="str">
        <f t="shared" si="265"/>
        <v/>
      </c>
      <c r="Q1019" s="9" t="str">
        <f t="shared" si="266"/>
        <v/>
      </c>
      <c r="R1019" s="9" t="str">
        <f t="shared" si="267"/>
        <v/>
      </c>
      <c r="S1019" s="11" t="str">
        <f t="shared" si="268"/>
        <v/>
      </c>
      <c r="T1019" s="11" t="str">
        <f t="shared" si="269"/>
        <v/>
      </c>
      <c r="U1019" s="11" t="str">
        <f t="shared" si="270"/>
        <v/>
      </c>
      <c r="V1019" s="11" t="str">
        <f t="shared" si="271"/>
        <v/>
      </c>
    </row>
    <row r="1020" spans="1:22" ht="15.75" thickBot="1" x14ac:dyDescent="0.3">
      <c r="A1020" s="3" t="s">
        <v>691</v>
      </c>
      <c r="B1020" s="4">
        <v>1.92</v>
      </c>
      <c r="C1020" s="4">
        <v>0.8</v>
      </c>
      <c r="D1020" s="4">
        <v>5.4</v>
      </c>
      <c r="E1020" s="4">
        <v>0.38</v>
      </c>
      <c r="F1020" s="4">
        <v>3.46</v>
      </c>
      <c r="G1020" s="5">
        <f t="shared" si="256"/>
        <v>1.92</v>
      </c>
      <c r="H1020" s="5">
        <f t="shared" si="257"/>
        <v>0.38</v>
      </c>
      <c r="I1020" s="5">
        <f t="shared" si="258"/>
        <v>0.8</v>
      </c>
      <c r="J1020" s="5">
        <f t="shared" si="259"/>
        <v>5.4</v>
      </c>
      <c r="K1020" s="7" t="str">
        <f t="shared" si="260"/>
        <v/>
      </c>
      <c r="L1020" s="7" t="str">
        <f t="shared" si="261"/>
        <v/>
      </c>
      <c r="M1020" s="7" t="str">
        <f t="shared" si="262"/>
        <v/>
      </c>
      <c r="N1020" s="7" t="str">
        <f t="shared" si="263"/>
        <v/>
      </c>
      <c r="O1020" s="9" t="str">
        <f t="shared" si="264"/>
        <v/>
      </c>
      <c r="P1020" s="9" t="str">
        <f t="shared" si="265"/>
        <v/>
      </c>
      <c r="Q1020" s="9" t="str">
        <f t="shared" si="266"/>
        <v/>
      </c>
      <c r="R1020" s="9" t="str">
        <f t="shared" si="267"/>
        <v/>
      </c>
      <c r="S1020" s="11" t="str">
        <f t="shared" si="268"/>
        <v/>
      </c>
      <c r="T1020" s="11" t="str">
        <f t="shared" si="269"/>
        <v/>
      </c>
      <c r="U1020" s="11" t="str">
        <f t="shared" si="270"/>
        <v/>
      </c>
      <c r="V1020" s="11" t="str">
        <f t="shared" si="271"/>
        <v/>
      </c>
    </row>
    <row r="1021" spans="1:22" ht="15.75" thickBot="1" x14ac:dyDescent="0.3">
      <c r="A1021" s="3" t="s">
        <v>437</v>
      </c>
      <c r="B1021" s="4">
        <v>1.92</v>
      </c>
      <c r="C1021" s="4">
        <v>0.63</v>
      </c>
      <c r="D1021" s="4">
        <v>5.6</v>
      </c>
      <c r="E1021" s="4">
        <v>0.71</v>
      </c>
      <c r="F1021" s="4">
        <v>3.13</v>
      </c>
      <c r="G1021" s="5">
        <f t="shared" si="256"/>
        <v>1.92</v>
      </c>
      <c r="H1021" s="5">
        <f t="shared" si="257"/>
        <v>0.71</v>
      </c>
      <c r="I1021" s="5">
        <f t="shared" si="258"/>
        <v>0.63</v>
      </c>
      <c r="J1021" s="5">
        <f t="shared" si="259"/>
        <v>5.6</v>
      </c>
      <c r="K1021" s="7" t="str">
        <f t="shared" si="260"/>
        <v/>
      </c>
      <c r="L1021" s="7" t="str">
        <f t="shared" si="261"/>
        <v/>
      </c>
      <c r="M1021" s="7" t="str">
        <f t="shared" si="262"/>
        <v/>
      </c>
      <c r="N1021" s="7" t="str">
        <f t="shared" si="263"/>
        <v/>
      </c>
      <c r="O1021" s="9" t="str">
        <f t="shared" si="264"/>
        <v/>
      </c>
      <c r="P1021" s="9" t="str">
        <f t="shared" si="265"/>
        <v/>
      </c>
      <c r="Q1021" s="9" t="str">
        <f t="shared" si="266"/>
        <v/>
      </c>
      <c r="R1021" s="9" t="str">
        <f t="shared" si="267"/>
        <v/>
      </c>
      <c r="S1021" s="11" t="str">
        <f t="shared" si="268"/>
        <v/>
      </c>
      <c r="T1021" s="11" t="str">
        <f t="shared" si="269"/>
        <v/>
      </c>
      <c r="U1021" s="11" t="str">
        <f t="shared" si="270"/>
        <v/>
      </c>
      <c r="V1021" s="11" t="str">
        <f t="shared" si="271"/>
        <v/>
      </c>
    </row>
    <row r="1022" spans="1:22" ht="15.75" thickBot="1" x14ac:dyDescent="0.3">
      <c r="A1022" s="3">
        <v>-267729</v>
      </c>
      <c r="B1022" s="4">
        <v>1.92</v>
      </c>
      <c r="C1022" s="4">
        <v>0.61</v>
      </c>
      <c r="D1022" s="4">
        <v>5.8</v>
      </c>
      <c r="E1022" s="4">
        <v>0.75</v>
      </c>
      <c r="F1022" s="4">
        <v>3.08</v>
      </c>
      <c r="G1022" s="5">
        <f t="shared" si="256"/>
        <v>1.92</v>
      </c>
      <c r="H1022" s="5">
        <f t="shared" si="257"/>
        <v>0.75</v>
      </c>
      <c r="I1022" s="5">
        <f t="shared" si="258"/>
        <v>0.61</v>
      </c>
      <c r="J1022" s="5">
        <f t="shared" si="259"/>
        <v>5.8</v>
      </c>
      <c r="K1022" s="7" t="str">
        <f t="shared" si="260"/>
        <v/>
      </c>
      <c r="L1022" s="7" t="str">
        <f t="shared" si="261"/>
        <v/>
      </c>
      <c r="M1022" s="7" t="str">
        <f t="shared" si="262"/>
        <v/>
      </c>
      <c r="N1022" s="7" t="str">
        <f t="shared" si="263"/>
        <v/>
      </c>
      <c r="O1022" s="9" t="str">
        <f t="shared" si="264"/>
        <v/>
      </c>
      <c r="P1022" s="9" t="str">
        <f t="shared" si="265"/>
        <v/>
      </c>
      <c r="Q1022" s="9" t="str">
        <f t="shared" si="266"/>
        <v/>
      </c>
      <c r="R1022" s="9" t="str">
        <f t="shared" si="267"/>
        <v/>
      </c>
      <c r="S1022" s="11" t="str">
        <f t="shared" si="268"/>
        <v/>
      </c>
      <c r="T1022" s="11" t="str">
        <f t="shared" si="269"/>
        <v/>
      </c>
      <c r="U1022" s="11" t="str">
        <f t="shared" si="270"/>
        <v/>
      </c>
      <c r="V1022" s="11" t="str">
        <f t="shared" si="271"/>
        <v/>
      </c>
    </row>
    <row r="1023" spans="1:22" ht="15.75" thickBot="1" x14ac:dyDescent="0.3">
      <c r="A1023" s="3" t="s">
        <v>824</v>
      </c>
      <c r="B1023" s="4">
        <v>1.92</v>
      </c>
      <c r="C1023" s="4">
        <v>0.46</v>
      </c>
      <c r="D1023" s="4">
        <v>6.1</v>
      </c>
      <c r="E1023" s="4">
        <v>1.03</v>
      </c>
      <c r="F1023" s="4">
        <v>2.8</v>
      </c>
      <c r="G1023" s="5" t="str">
        <f t="shared" si="256"/>
        <v/>
      </c>
      <c r="H1023" s="5" t="str">
        <f t="shared" si="257"/>
        <v/>
      </c>
      <c r="I1023" s="5" t="str">
        <f t="shared" si="258"/>
        <v/>
      </c>
      <c r="J1023" s="5" t="str">
        <f t="shared" si="259"/>
        <v/>
      </c>
      <c r="K1023" s="7" t="str">
        <f t="shared" si="260"/>
        <v/>
      </c>
      <c r="L1023" s="7" t="str">
        <f t="shared" si="261"/>
        <v/>
      </c>
      <c r="M1023" s="7" t="str">
        <f t="shared" si="262"/>
        <v/>
      </c>
      <c r="N1023" s="7" t="str">
        <f t="shared" si="263"/>
        <v/>
      </c>
      <c r="O1023" s="9">
        <f t="shared" si="264"/>
        <v>1.92</v>
      </c>
      <c r="P1023" s="9">
        <f t="shared" si="265"/>
        <v>1.03</v>
      </c>
      <c r="Q1023" s="9">
        <f t="shared" si="266"/>
        <v>0.46</v>
      </c>
      <c r="R1023" s="9">
        <f t="shared" si="267"/>
        <v>6.1</v>
      </c>
      <c r="S1023" s="11" t="str">
        <f t="shared" si="268"/>
        <v/>
      </c>
      <c r="T1023" s="11" t="str">
        <f t="shared" si="269"/>
        <v/>
      </c>
      <c r="U1023" s="11" t="str">
        <f t="shared" si="270"/>
        <v/>
      </c>
      <c r="V1023" s="11" t="str">
        <f t="shared" si="271"/>
        <v/>
      </c>
    </row>
    <row r="1024" spans="1:22" ht="15.75" thickBot="1" x14ac:dyDescent="0.3">
      <c r="A1024" s="3">
        <v>-409836</v>
      </c>
      <c r="B1024" s="4">
        <v>1.92</v>
      </c>
      <c r="C1024" s="4">
        <v>0.56999999999999995</v>
      </c>
      <c r="D1024" s="4">
        <v>6.4</v>
      </c>
      <c r="E1024" s="4">
        <v>0.82</v>
      </c>
      <c r="F1024" s="4">
        <v>3.03</v>
      </c>
      <c r="G1024" s="5">
        <f t="shared" si="256"/>
        <v>1.92</v>
      </c>
      <c r="H1024" s="5">
        <f t="shared" si="257"/>
        <v>0.82</v>
      </c>
      <c r="I1024" s="5">
        <f t="shared" si="258"/>
        <v>0.56999999999999995</v>
      </c>
      <c r="J1024" s="5">
        <f t="shared" si="259"/>
        <v>6.4</v>
      </c>
      <c r="K1024" s="7" t="str">
        <f t="shared" si="260"/>
        <v/>
      </c>
      <c r="L1024" s="7" t="str">
        <f t="shared" si="261"/>
        <v/>
      </c>
      <c r="M1024" s="7" t="str">
        <f t="shared" si="262"/>
        <v/>
      </c>
      <c r="N1024" s="7" t="str">
        <f t="shared" si="263"/>
        <v/>
      </c>
      <c r="O1024" s="9" t="str">
        <f t="shared" si="264"/>
        <v/>
      </c>
      <c r="P1024" s="9" t="str">
        <f t="shared" si="265"/>
        <v/>
      </c>
      <c r="Q1024" s="9" t="str">
        <f t="shared" si="266"/>
        <v/>
      </c>
      <c r="R1024" s="9" t="str">
        <f t="shared" si="267"/>
        <v/>
      </c>
      <c r="S1024" s="11" t="str">
        <f t="shared" si="268"/>
        <v/>
      </c>
      <c r="T1024" s="11" t="str">
        <f t="shared" si="269"/>
        <v/>
      </c>
      <c r="U1024" s="11" t="str">
        <f t="shared" si="270"/>
        <v/>
      </c>
      <c r="V1024" s="11" t="str">
        <f t="shared" si="271"/>
        <v/>
      </c>
    </row>
    <row r="1025" spans="1:22" ht="15.75" thickBot="1" x14ac:dyDescent="0.3">
      <c r="A1025" s="3">
        <v>-162116</v>
      </c>
      <c r="B1025" s="4">
        <v>1.92</v>
      </c>
      <c r="C1025" s="4">
        <v>0.56000000000000005</v>
      </c>
      <c r="D1025" s="4">
        <v>7.1</v>
      </c>
      <c r="E1025" s="4">
        <v>0.85</v>
      </c>
      <c r="F1025" s="4">
        <v>2.98</v>
      </c>
      <c r="G1025" s="5">
        <f t="shared" si="256"/>
        <v>1.92</v>
      </c>
      <c r="H1025" s="5">
        <f t="shared" si="257"/>
        <v>0.85</v>
      </c>
      <c r="I1025" s="5">
        <f t="shared" si="258"/>
        <v>0.56000000000000005</v>
      </c>
      <c r="J1025" s="5">
        <f t="shared" si="259"/>
        <v>7.1</v>
      </c>
      <c r="K1025" s="7" t="str">
        <f t="shared" si="260"/>
        <v/>
      </c>
      <c r="L1025" s="7" t="str">
        <f t="shared" si="261"/>
        <v/>
      </c>
      <c r="M1025" s="7" t="str">
        <f t="shared" si="262"/>
        <v/>
      </c>
      <c r="N1025" s="7" t="str">
        <f t="shared" si="263"/>
        <v/>
      </c>
      <c r="O1025" s="9" t="str">
        <f t="shared" si="264"/>
        <v/>
      </c>
      <c r="P1025" s="9" t="str">
        <f t="shared" si="265"/>
        <v/>
      </c>
      <c r="Q1025" s="9" t="str">
        <f t="shared" si="266"/>
        <v/>
      </c>
      <c r="R1025" s="9" t="str">
        <f t="shared" si="267"/>
        <v/>
      </c>
      <c r="S1025" s="11" t="str">
        <f t="shared" si="268"/>
        <v/>
      </c>
      <c r="T1025" s="11" t="str">
        <f t="shared" si="269"/>
        <v/>
      </c>
      <c r="U1025" s="11" t="str">
        <f t="shared" si="270"/>
        <v/>
      </c>
      <c r="V1025" s="11" t="str">
        <f t="shared" si="271"/>
        <v/>
      </c>
    </row>
    <row r="1026" spans="1:22" ht="15.75" thickBot="1" x14ac:dyDescent="0.3">
      <c r="A1026" s="3" t="s">
        <v>188</v>
      </c>
      <c r="B1026" s="4">
        <v>1.92</v>
      </c>
      <c r="C1026" s="4">
        <v>0.57999999999999996</v>
      </c>
      <c r="D1026" s="4">
        <v>7.2</v>
      </c>
      <c r="E1026" s="4">
        <v>0.8</v>
      </c>
      <c r="F1026" s="4">
        <v>3.03</v>
      </c>
      <c r="G1026" s="5">
        <f t="shared" si="256"/>
        <v>1.92</v>
      </c>
      <c r="H1026" s="5">
        <f t="shared" si="257"/>
        <v>0.8</v>
      </c>
      <c r="I1026" s="5">
        <f t="shared" si="258"/>
        <v>0.57999999999999996</v>
      </c>
      <c r="J1026" s="5">
        <f t="shared" si="259"/>
        <v>7.2</v>
      </c>
      <c r="K1026" s="7" t="str">
        <f t="shared" si="260"/>
        <v/>
      </c>
      <c r="L1026" s="7" t="str">
        <f t="shared" si="261"/>
        <v/>
      </c>
      <c r="M1026" s="7" t="str">
        <f t="shared" si="262"/>
        <v/>
      </c>
      <c r="N1026" s="7" t="str">
        <f t="shared" si="263"/>
        <v/>
      </c>
      <c r="O1026" s="9" t="str">
        <f t="shared" si="264"/>
        <v/>
      </c>
      <c r="P1026" s="9" t="str">
        <f t="shared" si="265"/>
        <v/>
      </c>
      <c r="Q1026" s="9" t="str">
        <f t="shared" si="266"/>
        <v/>
      </c>
      <c r="R1026" s="9" t="str">
        <f t="shared" si="267"/>
        <v/>
      </c>
      <c r="S1026" s="11" t="str">
        <f t="shared" si="268"/>
        <v/>
      </c>
      <c r="T1026" s="11" t="str">
        <f t="shared" si="269"/>
        <v/>
      </c>
      <c r="U1026" s="11" t="str">
        <f t="shared" si="270"/>
        <v/>
      </c>
      <c r="V1026" s="11" t="str">
        <f t="shared" si="271"/>
        <v/>
      </c>
    </row>
    <row r="1027" spans="1:22" ht="15.75" thickBot="1" x14ac:dyDescent="0.3">
      <c r="A1027" s="3" t="s">
        <v>170</v>
      </c>
      <c r="B1027" s="4">
        <v>1.92</v>
      </c>
      <c r="C1027" s="4">
        <v>0.59</v>
      </c>
      <c r="D1027" s="4">
        <v>7.6</v>
      </c>
      <c r="E1027" s="4">
        <v>0.79</v>
      </c>
      <c r="F1027" s="4">
        <v>3.04</v>
      </c>
      <c r="G1027" s="5">
        <f t="shared" ref="G1027:G1090" si="272">IF(AND(B1027&gt;=1,E1027&lt;=1.02),B1027,"")</f>
        <v>1.92</v>
      </c>
      <c r="H1027" s="5">
        <f t="shared" ref="H1027:H1090" si="273">IF(AND(B1027&gt;=1,E1027&lt;=1.02),E1027,"")</f>
        <v>0.79</v>
      </c>
      <c r="I1027" s="5">
        <f t="shared" ref="I1027:I1090" si="274">IF(AND(B1027&gt;=1,E1027&lt;=1.02),C1027,"")</f>
        <v>0.59</v>
      </c>
      <c r="J1027" s="5">
        <f t="shared" ref="J1027:J1090" si="275">IF(AND(B1027&gt;=1,E1027&lt;=1.02),D1027,"")</f>
        <v>7.6</v>
      </c>
      <c r="K1027" s="7" t="str">
        <f t="shared" ref="K1027:K1090" si="276">IF(AND(B1027&lt;1,F1027&gt;0.983),B1027,"")</f>
        <v/>
      </c>
      <c r="L1027" s="7" t="str">
        <f t="shared" ref="L1027:L1090" si="277">IF(AND(B1027&lt;1,F1027&gt;0.983),F1027,"")</f>
        <v/>
      </c>
      <c r="M1027" s="7" t="str">
        <f t="shared" ref="M1027:M1090" si="278">IF(AND(B1027&lt;1,F1027&gt;0.983),C1027,"")</f>
        <v/>
      </c>
      <c r="N1027" s="7" t="str">
        <f t="shared" ref="N1027:N1090" si="279">IF(AND(B1027&lt;1,F1027&gt;0.983),D1027,"")</f>
        <v/>
      </c>
      <c r="O1027" s="9" t="str">
        <f t="shared" ref="O1027:O1090" si="280">IF(AND(B1027&gt;=1, 1.02&lt;E1027, E1027&lt;=1.3),B1027,"")</f>
        <v/>
      </c>
      <c r="P1027" s="9" t="str">
        <f t="shared" ref="P1027:P1090" si="281">IF(AND(B1027&gt;=1, 1.02&lt;E1027, E1027&lt;=1.3),E1027,"")</f>
        <v/>
      </c>
      <c r="Q1027" s="9" t="str">
        <f t="shared" ref="Q1027:Q1090" si="282">IF(AND(B1027&gt;=1, 1.02&lt;E1027, E1027&lt;=1.3),C1027,"")</f>
        <v/>
      </c>
      <c r="R1027" s="9" t="str">
        <f t="shared" ref="R1027:R1090" si="283">IF(AND(B1027&gt;=1, 1.02&lt;E1027, E1027&lt;=1.3),D1027,"")</f>
        <v/>
      </c>
      <c r="S1027" s="11" t="str">
        <f t="shared" ref="S1027:S1090" si="284">IF(AND(B1027&lt;1, F1027&lt;0.983),B1027,"")</f>
        <v/>
      </c>
      <c r="T1027" s="11" t="str">
        <f t="shared" ref="T1027:T1090" si="285">IF(AND(B1027&lt;1, F1027&lt;0.983),F1027,"")</f>
        <v/>
      </c>
      <c r="U1027" s="11" t="str">
        <f t="shared" ref="U1027:U1090" si="286">IF(AND(B1027&lt;1, F1027&lt;0.983),C1027,"")</f>
        <v/>
      </c>
      <c r="V1027" s="11" t="str">
        <f t="shared" ref="V1027:V1090" si="287">IF(AND(B1027&lt;1, F1027&lt;0.983),D1027,"")</f>
        <v/>
      </c>
    </row>
    <row r="1028" spans="1:22" ht="15.75" thickBot="1" x14ac:dyDescent="0.3">
      <c r="A1028" s="3" t="s">
        <v>263</v>
      </c>
      <c r="B1028" s="4">
        <v>1.92</v>
      </c>
      <c r="C1028" s="4">
        <v>0.54</v>
      </c>
      <c r="D1028" s="4">
        <v>9.8000000000000007</v>
      </c>
      <c r="E1028" s="4">
        <v>0.89</v>
      </c>
      <c r="F1028" s="4">
        <v>2.95</v>
      </c>
      <c r="G1028" s="5">
        <f t="shared" si="272"/>
        <v>1.92</v>
      </c>
      <c r="H1028" s="5">
        <f t="shared" si="273"/>
        <v>0.89</v>
      </c>
      <c r="I1028" s="5">
        <f t="shared" si="274"/>
        <v>0.54</v>
      </c>
      <c r="J1028" s="5">
        <f t="shared" si="275"/>
        <v>9.8000000000000007</v>
      </c>
      <c r="K1028" s="7" t="str">
        <f t="shared" si="276"/>
        <v/>
      </c>
      <c r="L1028" s="7" t="str">
        <f t="shared" si="277"/>
        <v/>
      </c>
      <c r="M1028" s="7" t="str">
        <f t="shared" si="278"/>
        <v/>
      </c>
      <c r="N1028" s="7" t="str">
        <f t="shared" si="279"/>
        <v/>
      </c>
      <c r="O1028" s="9" t="str">
        <f t="shared" si="280"/>
        <v/>
      </c>
      <c r="P1028" s="9" t="str">
        <f t="shared" si="281"/>
        <v/>
      </c>
      <c r="Q1028" s="9" t="str">
        <f t="shared" si="282"/>
        <v/>
      </c>
      <c r="R1028" s="9" t="str">
        <f t="shared" si="283"/>
        <v/>
      </c>
      <c r="S1028" s="11" t="str">
        <f t="shared" si="284"/>
        <v/>
      </c>
      <c r="T1028" s="11" t="str">
        <f t="shared" si="285"/>
        <v/>
      </c>
      <c r="U1028" s="11" t="str">
        <f t="shared" si="286"/>
        <v/>
      </c>
      <c r="V1028" s="11" t="str">
        <f t="shared" si="287"/>
        <v/>
      </c>
    </row>
    <row r="1029" spans="1:22" ht="15.75" thickBot="1" x14ac:dyDescent="0.3">
      <c r="A1029" s="3">
        <v>-85713</v>
      </c>
      <c r="B1029" s="4">
        <v>1.92</v>
      </c>
      <c r="C1029" s="4">
        <v>0.64</v>
      </c>
      <c r="D1029" s="4">
        <v>10.8</v>
      </c>
      <c r="E1029" s="4">
        <v>0.69</v>
      </c>
      <c r="F1029" s="4">
        <v>3.15</v>
      </c>
      <c r="G1029" s="5">
        <f t="shared" si="272"/>
        <v>1.92</v>
      </c>
      <c r="H1029" s="5">
        <f t="shared" si="273"/>
        <v>0.69</v>
      </c>
      <c r="I1029" s="5">
        <f t="shared" si="274"/>
        <v>0.64</v>
      </c>
      <c r="J1029" s="5">
        <f t="shared" si="275"/>
        <v>10.8</v>
      </c>
      <c r="K1029" s="7" t="str">
        <f t="shared" si="276"/>
        <v/>
      </c>
      <c r="L1029" s="7" t="str">
        <f t="shared" si="277"/>
        <v/>
      </c>
      <c r="M1029" s="7" t="str">
        <f t="shared" si="278"/>
        <v/>
      </c>
      <c r="N1029" s="7" t="str">
        <f t="shared" si="279"/>
        <v/>
      </c>
      <c r="O1029" s="9" t="str">
        <f t="shared" si="280"/>
        <v/>
      </c>
      <c r="P1029" s="9" t="str">
        <f t="shared" si="281"/>
        <v/>
      </c>
      <c r="Q1029" s="9" t="str">
        <f t="shared" si="282"/>
        <v/>
      </c>
      <c r="R1029" s="9" t="str">
        <f t="shared" si="283"/>
        <v/>
      </c>
      <c r="S1029" s="11" t="str">
        <f t="shared" si="284"/>
        <v/>
      </c>
      <c r="T1029" s="11" t="str">
        <f t="shared" si="285"/>
        <v/>
      </c>
      <c r="U1029" s="11" t="str">
        <f t="shared" si="286"/>
        <v/>
      </c>
      <c r="V1029" s="11" t="str">
        <f t="shared" si="287"/>
        <v/>
      </c>
    </row>
    <row r="1030" spans="1:22" ht="15.75" thickBot="1" x14ac:dyDescent="0.3">
      <c r="A1030" s="3">
        <v>-53426</v>
      </c>
      <c r="B1030" s="4">
        <v>1.92</v>
      </c>
      <c r="C1030" s="4">
        <v>0.54</v>
      </c>
      <c r="D1030" s="4">
        <v>22.8</v>
      </c>
      <c r="E1030" s="4">
        <v>0.89</v>
      </c>
      <c r="F1030" s="4">
        <v>2.96</v>
      </c>
      <c r="G1030" s="5">
        <f t="shared" si="272"/>
        <v>1.92</v>
      </c>
      <c r="H1030" s="5">
        <f t="shared" si="273"/>
        <v>0.89</v>
      </c>
      <c r="I1030" s="5">
        <f t="shared" si="274"/>
        <v>0.54</v>
      </c>
      <c r="J1030" s="5">
        <f t="shared" si="275"/>
        <v>22.8</v>
      </c>
      <c r="K1030" s="7" t="str">
        <f t="shared" si="276"/>
        <v/>
      </c>
      <c r="L1030" s="7" t="str">
        <f t="shared" si="277"/>
        <v/>
      </c>
      <c r="M1030" s="7" t="str">
        <f t="shared" si="278"/>
        <v/>
      </c>
      <c r="N1030" s="7" t="str">
        <f t="shared" si="279"/>
        <v/>
      </c>
      <c r="O1030" s="9" t="str">
        <f t="shared" si="280"/>
        <v/>
      </c>
      <c r="P1030" s="9" t="str">
        <f t="shared" si="281"/>
        <v/>
      </c>
      <c r="Q1030" s="9" t="str">
        <f t="shared" si="282"/>
        <v/>
      </c>
      <c r="R1030" s="9" t="str">
        <f t="shared" si="283"/>
        <v/>
      </c>
      <c r="S1030" s="11" t="str">
        <f t="shared" si="284"/>
        <v/>
      </c>
      <c r="T1030" s="11" t="str">
        <f t="shared" si="285"/>
        <v/>
      </c>
      <c r="U1030" s="11" t="str">
        <f t="shared" si="286"/>
        <v/>
      </c>
      <c r="V1030" s="11" t="str">
        <f t="shared" si="287"/>
        <v/>
      </c>
    </row>
    <row r="1031" spans="1:22" ht="15.75" thickBot="1" x14ac:dyDescent="0.3">
      <c r="A1031" s="3">
        <v>-162998</v>
      </c>
      <c r="B1031" s="4">
        <v>1.93</v>
      </c>
      <c r="C1031" s="4">
        <v>0.47</v>
      </c>
      <c r="D1031" s="4">
        <v>1.7</v>
      </c>
      <c r="E1031" s="4">
        <v>1.01</v>
      </c>
      <c r="F1031" s="4">
        <v>2.84</v>
      </c>
      <c r="G1031" s="5">
        <f t="shared" si="272"/>
        <v>1.93</v>
      </c>
      <c r="H1031" s="5">
        <f t="shared" si="273"/>
        <v>1.01</v>
      </c>
      <c r="I1031" s="5">
        <f t="shared" si="274"/>
        <v>0.47</v>
      </c>
      <c r="J1031" s="5">
        <f t="shared" si="275"/>
        <v>1.7</v>
      </c>
      <c r="K1031" s="7" t="str">
        <f t="shared" si="276"/>
        <v/>
      </c>
      <c r="L1031" s="7" t="str">
        <f t="shared" si="277"/>
        <v/>
      </c>
      <c r="M1031" s="7" t="str">
        <f t="shared" si="278"/>
        <v/>
      </c>
      <c r="N1031" s="7" t="str">
        <f t="shared" si="279"/>
        <v/>
      </c>
      <c r="O1031" s="9" t="str">
        <f t="shared" si="280"/>
        <v/>
      </c>
      <c r="P1031" s="9" t="str">
        <f t="shared" si="281"/>
        <v/>
      </c>
      <c r="Q1031" s="9" t="str">
        <f t="shared" si="282"/>
        <v/>
      </c>
      <c r="R1031" s="9" t="str">
        <f t="shared" si="283"/>
        <v/>
      </c>
      <c r="S1031" s="11" t="str">
        <f t="shared" si="284"/>
        <v/>
      </c>
      <c r="T1031" s="11" t="str">
        <f t="shared" si="285"/>
        <v/>
      </c>
      <c r="U1031" s="11" t="str">
        <f t="shared" si="286"/>
        <v/>
      </c>
      <c r="V1031" s="11" t="str">
        <f t="shared" si="287"/>
        <v/>
      </c>
    </row>
    <row r="1032" spans="1:22" ht="15.75" thickBot="1" x14ac:dyDescent="0.3">
      <c r="A1032" s="3" t="s">
        <v>866</v>
      </c>
      <c r="B1032" s="4">
        <v>1.93</v>
      </c>
      <c r="C1032" s="4">
        <v>0.67</v>
      </c>
      <c r="D1032" s="4">
        <v>3.1</v>
      </c>
      <c r="E1032" s="4">
        <v>0.63</v>
      </c>
      <c r="F1032" s="4">
        <v>3.23</v>
      </c>
      <c r="G1032" s="5">
        <f t="shared" si="272"/>
        <v>1.93</v>
      </c>
      <c r="H1032" s="5">
        <f t="shared" si="273"/>
        <v>0.63</v>
      </c>
      <c r="I1032" s="5">
        <f t="shared" si="274"/>
        <v>0.67</v>
      </c>
      <c r="J1032" s="5">
        <f t="shared" si="275"/>
        <v>3.1</v>
      </c>
      <c r="K1032" s="7" t="str">
        <f t="shared" si="276"/>
        <v/>
      </c>
      <c r="L1032" s="7" t="str">
        <f t="shared" si="277"/>
        <v/>
      </c>
      <c r="M1032" s="7" t="str">
        <f t="shared" si="278"/>
        <v/>
      </c>
      <c r="N1032" s="7" t="str">
        <f t="shared" si="279"/>
        <v/>
      </c>
      <c r="O1032" s="9" t="str">
        <f t="shared" si="280"/>
        <v/>
      </c>
      <c r="P1032" s="9" t="str">
        <f t="shared" si="281"/>
        <v/>
      </c>
      <c r="Q1032" s="9" t="str">
        <f t="shared" si="282"/>
        <v/>
      </c>
      <c r="R1032" s="9" t="str">
        <f t="shared" si="283"/>
        <v/>
      </c>
      <c r="S1032" s="11" t="str">
        <f t="shared" si="284"/>
        <v/>
      </c>
      <c r="T1032" s="11" t="str">
        <f t="shared" si="285"/>
        <v/>
      </c>
      <c r="U1032" s="11" t="str">
        <f t="shared" si="286"/>
        <v/>
      </c>
      <c r="V1032" s="11" t="str">
        <f t="shared" si="287"/>
        <v/>
      </c>
    </row>
    <row r="1033" spans="1:22" ht="15.75" thickBot="1" x14ac:dyDescent="0.3">
      <c r="A1033" s="3" t="s">
        <v>433</v>
      </c>
      <c r="B1033" s="4">
        <v>1.93</v>
      </c>
      <c r="C1033" s="4">
        <v>0.84</v>
      </c>
      <c r="D1033" s="4">
        <v>3.5</v>
      </c>
      <c r="E1033" s="4">
        <v>0.3</v>
      </c>
      <c r="F1033" s="4">
        <v>3.55</v>
      </c>
      <c r="G1033" s="5">
        <f t="shared" si="272"/>
        <v>1.93</v>
      </c>
      <c r="H1033" s="5">
        <f t="shared" si="273"/>
        <v>0.3</v>
      </c>
      <c r="I1033" s="5">
        <f t="shared" si="274"/>
        <v>0.84</v>
      </c>
      <c r="J1033" s="5">
        <f t="shared" si="275"/>
        <v>3.5</v>
      </c>
      <c r="K1033" s="7" t="str">
        <f t="shared" si="276"/>
        <v/>
      </c>
      <c r="L1033" s="7" t="str">
        <f t="shared" si="277"/>
        <v/>
      </c>
      <c r="M1033" s="7" t="str">
        <f t="shared" si="278"/>
        <v/>
      </c>
      <c r="N1033" s="7" t="str">
        <f t="shared" si="279"/>
        <v/>
      </c>
      <c r="O1033" s="9" t="str">
        <f t="shared" si="280"/>
        <v/>
      </c>
      <c r="P1033" s="9" t="str">
        <f t="shared" si="281"/>
        <v/>
      </c>
      <c r="Q1033" s="9" t="str">
        <f t="shared" si="282"/>
        <v/>
      </c>
      <c r="R1033" s="9" t="str">
        <f t="shared" si="283"/>
        <v/>
      </c>
      <c r="S1033" s="11" t="str">
        <f t="shared" si="284"/>
        <v/>
      </c>
      <c r="T1033" s="11" t="str">
        <f t="shared" si="285"/>
        <v/>
      </c>
      <c r="U1033" s="11" t="str">
        <f t="shared" si="286"/>
        <v/>
      </c>
      <c r="V1033" s="11" t="str">
        <f t="shared" si="287"/>
        <v/>
      </c>
    </row>
    <row r="1034" spans="1:22" ht="15.75" thickBot="1" x14ac:dyDescent="0.3">
      <c r="A1034" s="3" t="s">
        <v>811</v>
      </c>
      <c r="B1034" s="4">
        <v>1.93</v>
      </c>
      <c r="C1034" s="4">
        <v>0.47</v>
      </c>
      <c r="D1034" s="4">
        <v>4</v>
      </c>
      <c r="E1034" s="4">
        <v>1.03</v>
      </c>
      <c r="F1034" s="4">
        <v>2.84</v>
      </c>
      <c r="G1034" s="5" t="str">
        <f t="shared" si="272"/>
        <v/>
      </c>
      <c r="H1034" s="5" t="str">
        <f t="shared" si="273"/>
        <v/>
      </c>
      <c r="I1034" s="5" t="str">
        <f t="shared" si="274"/>
        <v/>
      </c>
      <c r="J1034" s="5" t="str">
        <f t="shared" si="275"/>
        <v/>
      </c>
      <c r="K1034" s="7" t="str">
        <f t="shared" si="276"/>
        <v/>
      </c>
      <c r="L1034" s="7" t="str">
        <f t="shared" si="277"/>
        <v/>
      </c>
      <c r="M1034" s="7" t="str">
        <f t="shared" si="278"/>
        <v/>
      </c>
      <c r="N1034" s="7" t="str">
        <f t="shared" si="279"/>
        <v/>
      </c>
      <c r="O1034" s="9">
        <f t="shared" si="280"/>
        <v>1.93</v>
      </c>
      <c r="P1034" s="9">
        <f t="shared" si="281"/>
        <v>1.03</v>
      </c>
      <c r="Q1034" s="9">
        <f t="shared" si="282"/>
        <v>0.47</v>
      </c>
      <c r="R1034" s="9">
        <f t="shared" si="283"/>
        <v>4</v>
      </c>
      <c r="S1034" s="11" t="str">
        <f t="shared" si="284"/>
        <v/>
      </c>
      <c r="T1034" s="11" t="str">
        <f t="shared" si="285"/>
        <v/>
      </c>
      <c r="U1034" s="11" t="str">
        <f t="shared" si="286"/>
        <v/>
      </c>
      <c r="V1034" s="11" t="str">
        <f t="shared" si="287"/>
        <v/>
      </c>
    </row>
    <row r="1035" spans="1:22" ht="15.75" thickBot="1" x14ac:dyDescent="0.3">
      <c r="A1035" s="3" t="s">
        <v>585</v>
      </c>
      <c r="B1035" s="4">
        <v>1.93</v>
      </c>
      <c r="C1035" s="4">
        <v>0.54</v>
      </c>
      <c r="D1035" s="4">
        <v>4.2</v>
      </c>
      <c r="E1035" s="4">
        <v>0.89</v>
      </c>
      <c r="F1035" s="4">
        <v>2.98</v>
      </c>
      <c r="G1035" s="5">
        <f t="shared" si="272"/>
        <v>1.93</v>
      </c>
      <c r="H1035" s="5">
        <f t="shared" si="273"/>
        <v>0.89</v>
      </c>
      <c r="I1035" s="5">
        <f t="shared" si="274"/>
        <v>0.54</v>
      </c>
      <c r="J1035" s="5">
        <f t="shared" si="275"/>
        <v>4.2</v>
      </c>
      <c r="K1035" s="7" t="str">
        <f t="shared" si="276"/>
        <v/>
      </c>
      <c r="L1035" s="7" t="str">
        <f t="shared" si="277"/>
        <v/>
      </c>
      <c r="M1035" s="7" t="str">
        <f t="shared" si="278"/>
        <v/>
      </c>
      <c r="N1035" s="7" t="str">
        <f t="shared" si="279"/>
        <v/>
      </c>
      <c r="O1035" s="9" t="str">
        <f t="shared" si="280"/>
        <v/>
      </c>
      <c r="P1035" s="9" t="str">
        <f t="shared" si="281"/>
        <v/>
      </c>
      <c r="Q1035" s="9" t="str">
        <f t="shared" si="282"/>
        <v/>
      </c>
      <c r="R1035" s="9" t="str">
        <f t="shared" si="283"/>
        <v/>
      </c>
      <c r="S1035" s="11" t="str">
        <f t="shared" si="284"/>
        <v/>
      </c>
      <c r="T1035" s="11" t="str">
        <f t="shared" si="285"/>
        <v/>
      </c>
      <c r="U1035" s="11" t="str">
        <f t="shared" si="286"/>
        <v/>
      </c>
      <c r="V1035" s="11" t="str">
        <f t="shared" si="287"/>
        <v/>
      </c>
    </row>
    <row r="1036" spans="1:22" ht="15.75" thickBot="1" x14ac:dyDescent="0.3">
      <c r="A1036" s="3" t="s">
        <v>1036</v>
      </c>
      <c r="B1036" s="4">
        <v>1.93</v>
      </c>
      <c r="C1036" s="4">
        <v>0.92</v>
      </c>
      <c r="D1036" s="4">
        <v>4.8</v>
      </c>
      <c r="E1036" s="4">
        <v>0.15</v>
      </c>
      <c r="F1036" s="4">
        <v>3.71</v>
      </c>
      <c r="G1036" s="5">
        <f t="shared" si="272"/>
        <v>1.93</v>
      </c>
      <c r="H1036" s="5">
        <f t="shared" si="273"/>
        <v>0.15</v>
      </c>
      <c r="I1036" s="5">
        <f t="shared" si="274"/>
        <v>0.92</v>
      </c>
      <c r="J1036" s="5">
        <f t="shared" si="275"/>
        <v>4.8</v>
      </c>
      <c r="K1036" s="7" t="str">
        <f t="shared" si="276"/>
        <v/>
      </c>
      <c r="L1036" s="7" t="str">
        <f t="shared" si="277"/>
        <v/>
      </c>
      <c r="M1036" s="7" t="str">
        <f t="shared" si="278"/>
        <v/>
      </c>
      <c r="N1036" s="7" t="str">
        <f t="shared" si="279"/>
        <v/>
      </c>
      <c r="O1036" s="9" t="str">
        <f t="shared" si="280"/>
        <v/>
      </c>
      <c r="P1036" s="9" t="str">
        <f t="shared" si="281"/>
        <v/>
      </c>
      <c r="Q1036" s="9" t="str">
        <f t="shared" si="282"/>
        <v/>
      </c>
      <c r="R1036" s="9" t="str">
        <f t="shared" si="283"/>
        <v/>
      </c>
      <c r="S1036" s="11" t="str">
        <f t="shared" si="284"/>
        <v/>
      </c>
      <c r="T1036" s="11" t="str">
        <f t="shared" si="285"/>
        <v/>
      </c>
      <c r="U1036" s="11" t="str">
        <f t="shared" si="286"/>
        <v/>
      </c>
      <c r="V1036" s="11" t="str">
        <f t="shared" si="287"/>
        <v/>
      </c>
    </row>
    <row r="1037" spans="1:22" ht="15.75" thickBot="1" x14ac:dyDescent="0.3">
      <c r="A1037" s="3" t="s">
        <v>226</v>
      </c>
      <c r="B1037" s="4">
        <v>1.93</v>
      </c>
      <c r="C1037" s="4">
        <v>0.56999999999999995</v>
      </c>
      <c r="D1037" s="4">
        <v>5.5</v>
      </c>
      <c r="E1037" s="4">
        <v>0.83</v>
      </c>
      <c r="F1037" s="4">
        <v>3.03</v>
      </c>
      <c r="G1037" s="5">
        <f t="shared" si="272"/>
        <v>1.93</v>
      </c>
      <c r="H1037" s="5">
        <f t="shared" si="273"/>
        <v>0.83</v>
      </c>
      <c r="I1037" s="5">
        <f t="shared" si="274"/>
        <v>0.56999999999999995</v>
      </c>
      <c r="J1037" s="5">
        <f t="shared" si="275"/>
        <v>5.5</v>
      </c>
      <c r="K1037" s="7" t="str">
        <f t="shared" si="276"/>
        <v/>
      </c>
      <c r="L1037" s="7" t="str">
        <f t="shared" si="277"/>
        <v/>
      </c>
      <c r="M1037" s="7" t="str">
        <f t="shared" si="278"/>
        <v/>
      </c>
      <c r="N1037" s="7" t="str">
        <f t="shared" si="279"/>
        <v/>
      </c>
      <c r="O1037" s="9" t="str">
        <f t="shared" si="280"/>
        <v/>
      </c>
      <c r="P1037" s="9" t="str">
        <f t="shared" si="281"/>
        <v/>
      </c>
      <c r="Q1037" s="9" t="str">
        <f t="shared" si="282"/>
        <v/>
      </c>
      <c r="R1037" s="9" t="str">
        <f t="shared" si="283"/>
        <v/>
      </c>
      <c r="S1037" s="11" t="str">
        <f t="shared" si="284"/>
        <v/>
      </c>
      <c r="T1037" s="11" t="str">
        <f t="shared" si="285"/>
        <v/>
      </c>
      <c r="U1037" s="11" t="str">
        <f t="shared" si="286"/>
        <v/>
      </c>
      <c r="V1037" s="11" t="str">
        <f t="shared" si="287"/>
        <v/>
      </c>
    </row>
    <row r="1038" spans="1:22" ht="15.75" thickBot="1" x14ac:dyDescent="0.3">
      <c r="A1038" s="3" t="s">
        <v>149</v>
      </c>
      <c r="B1038" s="4">
        <v>1.93</v>
      </c>
      <c r="C1038" s="4">
        <v>0.56000000000000005</v>
      </c>
      <c r="D1038" s="4">
        <v>6.1</v>
      </c>
      <c r="E1038" s="4">
        <v>0.85</v>
      </c>
      <c r="F1038" s="4">
        <v>3.02</v>
      </c>
      <c r="G1038" s="5">
        <f t="shared" si="272"/>
        <v>1.93</v>
      </c>
      <c r="H1038" s="5">
        <f t="shared" si="273"/>
        <v>0.85</v>
      </c>
      <c r="I1038" s="5">
        <f t="shared" si="274"/>
        <v>0.56000000000000005</v>
      </c>
      <c r="J1038" s="5">
        <f t="shared" si="275"/>
        <v>6.1</v>
      </c>
      <c r="K1038" s="7" t="str">
        <f t="shared" si="276"/>
        <v/>
      </c>
      <c r="L1038" s="7" t="str">
        <f t="shared" si="277"/>
        <v/>
      </c>
      <c r="M1038" s="7" t="str">
        <f t="shared" si="278"/>
        <v/>
      </c>
      <c r="N1038" s="7" t="str">
        <f t="shared" si="279"/>
        <v/>
      </c>
      <c r="O1038" s="9" t="str">
        <f t="shared" si="280"/>
        <v/>
      </c>
      <c r="P1038" s="9" t="str">
        <f t="shared" si="281"/>
        <v/>
      </c>
      <c r="Q1038" s="9" t="str">
        <f t="shared" si="282"/>
        <v/>
      </c>
      <c r="R1038" s="9" t="str">
        <f t="shared" si="283"/>
        <v/>
      </c>
      <c r="S1038" s="11" t="str">
        <f t="shared" si="284"/>
        <v/>
      </c>
      <c r="T1038" s="11" t="str">
        <f t="shared" si="285"/>
        <v/>
      </c>
      <c r="U1038" s="11" t="str">
        <f t="shared" si="286"/>
        <v/>
      </c>
      <c r="V1038" s="11" t="str">
        <f t="shared" si="287"/>
        <v/>
      </c>
    </row>
    <row r="1039" spans="1:22" ht="15.75" thickBot="1" x14ac:dyDescent="0.3">
      <c r="A1039" s="3" t="s">
        <v>300</v>
      </c>
      <c r="B1039" s="4">
        <v>1.93</v>
      </c>
      <c r="C1039" s="4">
        <v>0.56999999999999995</v>
      </c>
      <c r="D1039" s="4">
        <v>7.3</v>
      </c>
      <c r="E1039" s="4">
        <v>0.84</v>
      </c>
      <c r="F1039" s="4">
        <v>3.03</v>
      </c>
      <c r="G1039" s="5">
        <f t="shared" si="272"/>
        <v>1.93</v>
      </c>
      <c r="H1039" s="5">
        <f t="shared" si="273"/>
        <v>0.84</v>
      </c>
      <c r="I1039" s="5">
        <f t="shared" si="274"/>
        <v>0.56999999999999995</v>
      </c>
      <c r="J1039" s="5">
        <f t="shared" si="275"/>
        <v>7.3</v>
      </c>
      <c r="K1039" s="7" t="str">
        <f t="shared" si="276"/>
        <v/>
      </c>
      <c r="L1039" s="7" t="str">
        <f t="shared" si="277"/>
        <v/>
      </c>
      <c r="M1039" s="7" t="str">
        <f t="shared" si="278"/>
        <v/>
      </c>
      <c r="N1039" s="7" t="str">
        <f t="shared" si="279"/>
        <v/>
      </c>
      <c r="O1039" s="9" t="str">
        <f t="shared" si="280"/>
        <v/>
      </c>
      <c r="P1039" s="9" t="str">
        <f t="shared" si="281"/>
        <v/>
      </c>
      <c r="Q1039" s="9" t="str">
        <f t="shared" si="282"/>
        <v/>
      </c>
      <c r="R1039" s="9" t="str">
        <f t="shared" si="283"/>
        <v/>
      </c>
      <c r="S1039" s="11" t="str">
        <f t="shared" si="284"/>
        <v/>
      </c>
      <c r="T1039" s="11" t="str">
        <f t="shared" si="285"/>
        <v/>
      </c>
      <c r="U1039" s="11" t="str">
        <f t="shared" si="286"/>
        <v/>
      </c>
      <c r="V1039" s="11" t="str">
        <f t="shared" si="287"/>
        <v/>
      </c>
    </row>
    <row r="1040" spans="1:22" ht="15.75" thickBot="1" x14ac:dyDescent="0.3">
      <c r="A1040" s="3" t="s">
        <v>129</v>
      </c>
      <c r="B1040" s="4">
        <v>1.93</v>
      </c>
      <c r="C1040" s="4">
        <v>0.49</v>
      </c>
      <c r="D1040" s="4">
        <v>8.8000000000000007</v>
      </c>
      <c r="E1040" s="4">
        <v>0.98</v>
      </c>
      <c r="F1040" s="4">
        <v>2.89</v>
      </c>
      <c r="G1040" s="5">
        <f t="shared" si="272"/>
        <v>1.93</v>
      </c>
      <c r="H1040" s="5">
        <f t="shared" si="273"/>
        <v>0.98</v>
      </c>
      <c r="I1040" s="5">
        <f t="shared" si="274"/>
        <v>0.49</v>
      </c>
      <c r="J1040" s="5">
        <f t="shared" si="275"/>
        <v>8.8000000000000007</v>
      </c>
      <c r="K1040" s="7" t="str">
        <f t="shared" si="276"/>
        <v/>
      </c>
      <c r="L1040" s="7" t="str">
        <f t="shared" si="277"/>
        <v/>
      </c>
      <c r="M1040" s="7" t="str">
        <f t="shared" si="278"/>
        <v/>
      </c>
      <c r="N1040" s="7" t="str">
        <f t="shared" si="279"/>
        <v/>
      </c>
      <c r="O1040" s="9" t="str">
        <f t="shared" si="280"/>
        <v/>
      </c>
      <c r="P1040" s="9" t="str">
        <f t="shared" si="281"/>
        <v/>
      </c>
      <c r="Q1040" s="9" t="str">
        <f t="shared" si="282"/>
        <v/>
      </c>
      <c r="R1040" s="9" t="str">
        <f t="shared" si="283"/>
        <v/>
      </c>
      <c r="S1040" s="11" t="str">
        <f t="shared" si="284"/>
        <v/>
      </c>
      <c r="T1040" s="11" t="str">
        <f t="shared" si="285"/>
        <v/>
      </c>
      <c r="U1040" s="11" t="str">
        <f t="shared" si="286"/>
        <v/>
      </c>
      <c r="V1040" s="11" t="str">
        <f t="shared" si="287"/>
        <v/>
      </c>
    </row>
    <row r="1041" spans="1:22" ht="15.75" thickBot="1" x14ac:dyDescent="0.3">
      <c r="A1041" s="3" t="s">
        <v>121</v>
      </c>
      <c r="B1041" s="4">
        <v>1.93</v>
      </c>
      <c r="C1041" s="4">
        <v>0.56999999999999995</v>
      </c>
      <c r="D1041" s="4">
        <v>8.9</v>
      </c>
      <c r="E1041" s="4">
        <v>0.82</v>
      </c>
      <c r="F1041" s="4">
        <v>3.03</v>
      </c>
      <c r="G1041" s="5">
        <f t="shared" si="272"/>
        <v>1.93</v>
      </c>
      <c r="H1041" s="5">
        <f t="shared" si="273"/>
        <v>0.82</v>
      </c>
      <c r="I1041" s="5">
        <f t="shared" si="274"/>
        <v>0.56999999999999995</v>
      </c>
      <c r="J1041" s="5">
        <f t="shared" si="275"/>
        <v>8.9</v>
      </c>
      <c r="K1041" s="7" t="str">
        <f t="shared" si="276"/>
        <v/>
      </c>
      <c r="L1041" s="7" t="str">
        <f t="shared" si="277"/>
        <v/>
      </c>
      <c r="M1041" s="7" t="str">
        <f t="shared" si="278"/>
        <v/>
      </c>
      <c r="N1041" s="7" t="str">
        <f t="shared" si="279"/>
        <v/>
      </c>
      <c r="O1041" s="9" t="str">
        <f t="shared" si="280"/>
        <v/>
      </c>
      <c r="P1041" s="9" t="str">
        <f t="shared" si="281"/>
        <v/>
      </c>
      <c r="Q1041" s="9" t="str">
        <f t="shared" si="282"/>
        <v/>
      </c>
      <c r="R1041" s="9" t="str">
        <f t="shared" si="283"/>
        <v/>
      </c>
      <c r="S1041" s="11" t="str">
        <f t="shared" si="284"/>
        <v/>
      </c>
      <c r="T1041" s="11" t="str">
        <f t="shared" si="285"/>
        <v/>
      </c>
      <c r="U1041" s="11" t="str">
        <f t="shared" si="286"/>
        <v/>
      </c>
      <c r="V1041" s="11" t="str">
        <f t="shared" si="287"/>
        <v/>
      </c>
    </row>
    <row r="1042" spans="1:22" ht="15.75" thickBot="1" x14ac:dyDescent="0.3">
      <c r="A1042" s="3" t="s">
        <v>46</v>
      </c>
      <c r="B1042" s="4">
        <v>1.93</v>
      </c>
      <c r="C1042" s="4">
        <v>0.65</v>
      </c>
      <c r="D1042" s="4">
        <v>9.6</v>
      </c>
      <c r="E1042" s="4">
        <v>0.67</v>
      </c>
      <c r="F1042" s="4">
        <v>3.19</v>
      </c>
      <c r="G1042" s="5">
        <f t="shared" si="272"/>
        <v>1.93</v>
      </c>
      <c r="H1042" s="5">
        <f t="shared" si="273"/>
        <v>0.67</v>
      </c>
      <c r="I1042" s="5">
        <f t="shared" si="274"/>
        <v>0.65</v>
      </c>
      <c r="J1042" s="5">
        <f t="shared" si="275"/>
        <v>9.6</v>
      </c>
      <c r="K1042" s="7" t="str">
        <f t="shared" si="276"/>
        <v/>
      </c>
      <c r="L1042" s="7" t="str">
        <f t="shared" si="277"/>
        <v/>
      </c>
      <c r="M1042" s="7" t="str">
        <f t="shared" si="278"/>
        <v/>
      </c>
      <c r="N1042" s="7" t="str">
        <f t="shared" si="279"/>
        <v/>
      </c>
      <c r="O1042" s="9" t="str">
        <f t="shared" si="280"/>
        <v/>
      </c>
      <c r="P1042" s="9" t="str">
        <f t="shared" si="281"/>
        <v/>
      </c>
      <c r="Q1042" s="9" t="str">
        <f t="shared" si="282"/>
        <v/>
      </c>
      <c r="R1042" s="9" t="str">
        <f t="shared" si="283"/>
        <v/>
      </c>
      <c r="S1042" s="11" t="str">
        <f t="shared" si="284"/>
        <v/>
      </c>
      <c r="T1042" s="11" t="str">
        <f t="shared" si="285"/>
        <v/>
      </c>
      <c r="U1042" s="11" t="str">
        <f t="shared" si="286"/>
        <v/>
      </c>
      <c r="V1042" s="11" t="str">
        <f t="shared" si="287"/>
        <v/>
      </c>
    </row>
    <row r="1043" spans="1:22" ht="15.75" thickBot="1" x14ac:dyDescent="0.3">
      <c r="A1043" s="3">
        <v>-377732</v>
      </c>
      <c r="B1043" s="4">
        <v>1.93</v>
      </c>
      <c r="C1043" s="4">
        <v>0.62</v>
      </c>
      <c r="D1043" s="4">
        <v>23.6</v>
      </c>
      <c r="E1043" s="4">
        <v>0.73</v>
      </c>
      <c r="F1043" s="4">
        <v>3.13</v>
      </c>
      <c r="G1043" s="5">
        <f t="shared" si="272"/>
        <v>1.93</v>
      </c>
      <c r="H1043" s="5">
        <f t="shared" si="273"/>
        <v>0.73</v>
      </c>
      <c r="I1043" s="5">
        <f t="shared" si="274"/>
        <v>0.62</v>
      </c>
      <c r="J1043" s="5">
        <f t="shared" si="275"/>
        <v>23.6</v>
      </c>
      <c r="K1043" s="7" t="str">
        <f t="shared" si="276"/>
        <v/>
      </c>
      <c r="L1043" s="7" t="str">
        <f t="shared" si="277"/>
        <v/>
      </c>
      <c r="M1043" s="7" t="str">
        <f t="shared" si="278"/>
        <v/>
      </c>
      <c r="N1043" s="7" t="str">
        <f t="shared" si="279"/>
        <v/>
      </c>
      <c r="O1043" s="9" t="str">
        <f t="shared" si="280"/>
        <v/>
      </c>
      <c r="P1043" s="9" t="str">
        <f t="shared" si="281"/>
        <v/>
      </c>
      <c r="Q1043" s="9" t="str">
        <f t="shared" si="282"/>
        <v/>
      </c>
      <c r="R1043" s="9" t="str">
        <f t="shared" si="283"/>
        <v/>
      </c>
      <c r="S1043" s="11" t="str">
        <f t="shared" si="284"/>
        <v/>
      </c>
      <c r="T1043" s="11" t="str">
        <f t="shared" si="285"/>
        <v/>
      </c>
      <c r="U1043" s="11" t="str">
        <f t="shared" si="286"/>
        <v/>
      </c>
      <c r="V1043" s="11" t="str">
        <f t="shared" si="287"/>
        <v/>
      </c>
    </row>
    <row r="1044" spans="1:22" ht="15.75" thickBot="1" x14ac:dyDescent="0.3">
      <c r="A1044" s="3" t="s">
        <v>236</v>
      </c>
      <c r="B1044" s="4">
        <v>1.94</v>
      </c>
      <c r="C1044" s="4">
        <v>0.56000000000000005</v>
      </c>
      <c r="D1044" s="4">
        <v>0.7</v>
      </c>
      <c r="E1044" s="4">
        <v>0.86</v>
      </c>
      <c r="F1044" s="4">
        <v>3.01</v>
      </c>
      <c r="G1044" s="5">
        <f t="shared" si="272"/>
        <v>1.94</v>
      </c>
      <c r="H1044" s="5">
        <f t="shared" si="273"/>
        <v>0.86</v>
      </c>
      <c r="I1044" s="5">
        <f t="shared" si="274"/>
        <v>0.56000000000000005</v>
      </c>
      <c r="J1044" s="5">
        <f t="shared" si="275"/>
        <v>0.7</v>
      </c>
      <c r="K1044" s="7" t="str">
        <f t="shared" si="276"/>
        <v/>
      </c>
      <c r="L1044" s="7" t="str">
        <f t="shared" si="277"/>
        <v/>
      </c>
      <c r="M1044" s="7" t="str">
        <f t="shared" si="278"/>
        <v/>
      </c>
      <c r="N1044" s="7" t="str">
        <f t="shared" si="279"/>
        <v/>
      </c>
      <c r="O1044" s="9" t="str">
        <f t="shared" si="280"/>
        <v/>
      </c>
      <c r="P1044" s="9" t="str">
        <f t="shared" si="281"/>
        <v/>
      </c>
      <c r="Q1044" s="9" t="str">
        <f t="shared" si="282"/>
        <v/>
      </c>
      <c r="R1044" s="9" t="str">
        <f t="shared" si="283"/>
        <v/>
      </c>
      <c r="S1044" s="11" t="str">
        <f t="shared" si="284"/>
        <v/>
      </c>
      <c r="T1044" s="11" t="str">
        <f t="shared" si="285"/>
        <v/>
      </c>
      <c r="U1044" s="11" t="str">
        <f t="shared" si="286"/>
        <v/>
      </c>
      <c r="V1044" s="11" t="str">
        <f t="shared" si="287"/>
        <v/>
      </c>
    </row>
    <row r="1045" spans="1:22" ht="15.75" thickBot="1" x14ac:dyDescent="0.3">
      <c r="A1045" s="3" t="s">
        <v>721</v>
      </c>
      <c r="B1045" s="4">
        <v>1.94</v>
      </c>
      <c r="C1045" s="4">
        <v>0.87</v>
      </c>
      <c r="D1045" s="4">
        <v>4.4000000000000004</v>
      </c>
      <c r="E1045" s="4">
        <v>0.24</v>
      </c>
      <c r="F1045" s="4">
        <v>3.64</v>
      </c>
      <c r="G1045" s="5">
        <f t="shared" si="272"/>
        <v>1.94</v>
      </c>
      <c r="H1045" s="5">
        <f t="shared" si="273"/>
        <v>0.24</v>
      </c>
      <c r="I1045" s="5">
        <f t="shared" si="274"/>
        <v>0.87</v>
      </c>
      <c r="J1045" s="5">
        <f t="shared" si="275"/>
        <v>4.4000000000000004</v>
      </c>
      <c r="K1045" s="7" t="str">
        <f t="shared" si="276"/>
        <v/>
      </c>
      <c r="L1045" s="7" t="str">
        <f t="shared" si="277"/>
        <v/>
      </c>
      <c r="M1045" s="7" t="str">
        <f t="shared" si="278"/>
        <v/>
      </c>
      <c r="N1045" s="7" t="str">
        <f t="shared" si="279"/>
        <v/>
      </c>
      <c r="O1045" s="9" t="str">
        <f t="shared" si="280"/>
        <v/>
      </c>
      <c r="P1045" s="9" t="str">
        <f t="shared" si="281"/>
        <v/>
      </c>
      <c r="Q1045" s="9" t="str">
        <f t="shared" si="282"/>
        <v/>
      </c>
      <c r="R1045" s="9" t="str">
        <f t="shared" si="283"/>
        <v/>
      </c>
      <c r="S1045" s="11" t="str">
        <f t="shared" si="284"/>
        <v/>
      </c>
      <c r="T1045" s="11" t="str">
        <f t="shared" si="285"/>
        <v/>
      </c>
      <c r="U1045" s="11" t="str">
        <f t="shared" si="286"/>
        <v/>
      </c>
      <c r="V1045" s="11" t="str">
        <f t="shared" si="287"/>
        <v/>
      </c>
    </row>
    <row r="1046" spans="1:22" ht="15.75" thickBot="1" x14ac:dyDescent="0.3">
      <c r="A1046" s="3" t="s">
        <v>328</v>
      </c>
      <c r="B1046" s="4">
        <v>1.94</v>
      </c>
      <c r="C1046" s="4">
        <v>0.57999999999999996</v>
      </c>
      <c r="D1046" s="4">
        <v>4.9000000000000004</v>
      </c>
      <c r="E1046" s="4">
        <v>0.81</v>
      </c>
      <c r="F1046" s="4">
        <v>3.06</v>
      </c>
      <c r="G1046" s="5">
        <f t="shared" si="272"/>
        <v>1.94</v>
      </c>
      <c r="H1046" s="5">
        <f t="shared" si="273"/>
        <v>0.81</v>
      </c>
      <c r="I1046" s="5">
        <f t="shared" si="274"/>
        <v>0.57999999999999996</v>
      </c>
      <c r="J1046" s="5">
        <f t="shared" si="275"/>
        <v>4.9000000000000004</v>
      </c>
      <c r="K1046" s="7" t="str">
        <f t="shared" si="276"/>
        <v/>
      </c>
      <c r="L1046" s="7" t="str">
        <f t="shared" si="277"/>
        <v/>
      </c>
      <c r="M1046" s="7" t="str">
        <f t="shared" si="278"/>
        <v/>
      </c>
      <c r="N1046" s="7" t="str">
        <f t="shared" si="279"/>
        <v/>
      </c>
      <c r="O1046" s="9" t="str">
        <f t="shared" si="280"/>
        <v/>
      </c>
      <c r="P1046" s="9" t="str">
        <f t="shared" si="281"/>
        <v/>
      </c>
      <c r="Q1046" s="9" t="str">
        <f t="shared" si="282"/>
        <v/>
      </c>
      <c r="R1046" s="9" t="str">
        <f t="shared" si="283"/>
        <v/>
      </c>
      <c r="S1046" s="11" t="str">
        <f t="shared" si="284"/>
        <v/>
      </c>
      <c r="T1046" s="11" t="str">
        <f t="shared" si="285"/>
        <v/>
      </c>
      <c r="U1046" s="11" t="str">
        <f t="shared" si="286"/>
        <v/>
      </c>
      <c r="V1046" s="11" t="str">
        <f t="shared" si="287"/>
        <v/>
      </c>
    </row>
    <row r="1047" spans="1:22" ht="15.75" thickBot="1" x14ac:dyDescent="0.3">
      <c r="A1047" s="3" t="s">
        <v>768</v>
      </c>
      <c r="B1047" s="4">
        <v>1.94</v>
      </c>
      <c r="C1047" s="4">
        <v>0.57999999999999996</v>
      </c>
      <c r="D1047" s="4">
        <v>5.4</v>
      </c>
      <c r="E1047" s="4">
        <v>0.82</v>
      </c>
      <c r="F1047" s="4">
        <v>3.06</v>
      </c>
      <c r="G1047" s="5">
        <f t="shared" si="272"/>
        <v>1.94</v>
      </c>
      <c r="H1047" s="5">
        <f t="shared" si="273"/>
        <v>0.82</v>
      </c>
      <c r="I1047" s="5">
        <f t="shared" si="274"/>
        <v>0.57999999999999996</v>
      </c>
      <c r="J1047" s="5">
        <f t="shared" si="275"/>
        <v>5.4</v>
      </c>
      <c r="K1047" s="7" t="str">
        <f t="shared" si="276"/>
        <v/>
      </c>
      <c r="L1047" s="7" t="str">
        <f t="shared" si="277"/>
        <v/>
      </c>
      <c r="M1047" s="7" t="str">
        <f t="shared" si="278"/>
        <v/>
      </c>
      <c r="N1047" s="7" t="str">
        <f t="shared" si="279"/>
        <v/>
      </c>
      <c r="O1047" s="9" t="str">
        <f t="shared" si="280"/>
        <v/>
      </c>
      <c r="P1047" s="9" t="str">
        <f t="shared" si="281"/>
        <v/>
      </c>
      <c r="Q1047" s="9" t="str">
        <f t="shared" si="282"/>
        <v/>
      </c>
      <c r="R1047" s="9" t="str">
        <f t="shared" si="283"/>
        <v/>
      </c>
      <c r="S1047" s="11" t="str">
        <f t="shared" si="284"/>
        <v/>
      </c>
      <c r="T1047" s="11" t="str">
        <f t="shared" si="285"/>
        <v/>
      </c>
      <c r="U1047" s="11" t="str">
        <f t="shared" si="286"/>
        <v/>
      </c>
      <c r="V1047" s="11" t="str">
        <f t="shared" si="287"/>
        <v/>
      </c>
    </row>
    <row r="1048" spans="1:22" ht="15.75" thickBot="1" x14ac:dyDescent="0.3">
      <c r="A1048" s="3" t="s">
        <v>987</v>
      </c>
      <c r="B1048" s="4">
        <v>1.94</v>
      </c>
      <c r="C1048" s="4">
        <v>0.5</v>
      </c>
      <c r="D1048" s="4">
        <v>6</v>
      </c>
      <c r="E1048" s="4">
        <v>0.96</v>
      </c>
      <c r="F1048" s="4">
        <v>2.92</v>
      </c>
      <c r="G1048" s="5">
        <f t="shared" si="272"/>
        <v>1.94</v>
      </c>
      <c r="H1048" s="5">
        <f t="shared" si="273"/>
        <v>0.96</v>
      </c>
      <c r="I1048" s="5">
        <f t="shared" si="274"/>
        <v>0.5</v>
      </c>
      <c r="J1048" s="5">
        <f t="shared" si="275"/>
        <v>6</v>
      </c>
      <c r="K1048" s="7" t="str">
        <f t="shared" si="276"/>
        <v/>
      </c>
      <c r="L1048" s="7" t="str">
        <f t="shared" si="277"/>
        <v/>
      </c>
      <c r="M1048" s="7" t="str">
        <f t="shared" si="278"/>
        <v/>
      </c>
      <c r="N1048" s="7" t="str">
        <f t="shared" si="279"/>
        <v/>
      </c>
      <c r="O1048" s="9" t="str">
        <f t="shared" si="280"/>
        <v/>
      </c>
      <c r="P1048" s="9" t="str">
        <f t="shared" si="281"/>
        <v/>
      </c>
      <c r="Q1048" s="9" t="str">
        <f t="shared" si="282"/>
        <v/>
      </c>
      <c r="R1048" s="9" t="str">
        <f t="shared" si="283"/>
        <v/>
      </c>
      <c r="S1048" s="11" t="str">
        <f t="shared" si="284"/>
        <v/>
      </c>
      <c r="T1048" s="11" t="str">
        <f t="shared" si="285"/>
        <v/>
      </c>
      <c r="U1048" s="11" t="str">
        <f t="shared" si="286"/>
        <v/>
      </c>
      <c r="V1048" s="11" t="str">
        <f t="shared" si="287"/>
        <v/>
      </c>
    </row>
    <row r="1049" spans="1:22" ht="15.75" thickBot="1" x14ac:dyDescent="0.3">
      <c r="A1049" s="3" t="s">
        <v>438</v>
      </c>
      <c r="B1049" s="4">
        <v>1.94</v>
      </c>
      <c r="C1049" s="4">
        <v>0.56999999999999995</v>
      </c>
      <c r="D1049" s="4">
        <v>6.4</v>
      </c>
      <c r="E1049" s="4">
        <v>0.84</v>
      </c>
      <c r="F1049" s="4">
        <v>3.04</v>
      </c>
      <c r="G1049" s="5">
        <f t="shared" si="272"/>
        <v>1.94</v>
      </c>
      <c r="H1049" s="5">
        <f t="shared" si="273"/>
        <v>0.84</v>
      </c>
      <c r="I1049" s="5">
        <f t="shared" si="274"/>
        <v>0.56999999999999995</v>
      </c>
      <c r="J1049" s="5">
        <f t="shared" si="275"/>
        <v>6.4</v>
      </c>
      <c r="K1049" s="7" t="str">
        <f t="shared" si="276"/>
        <v/>
      </c>
      <c r="L1049" s="7" t="str">
        <f t="shared" si="277"/>
        <v/>
      </c>
      <c r="M1049" s="7" t="str">
        <f t="shared" si="278"/>
        <v/>
      </c>
      <c r="N1049" s="7" t="str">
        <f t="shared" si="279"/>
        <v/>
      </c>
      <c r="O1049" s="9" t="str">
        <f t="shared" si="280"/>
        <v/>
      </c>
      <c r="P1049" s="9" t="str">
        <f t="shared" si="281"/>
        <v/>
      </c>
      <c r="Q1049" s="9" t="str">
        <f t="shared" si="282"/>
        <v/>
      </c>
      <c r="R1049" s="9" t="str">
        <f t="shared" si="283"/>
        <v/>
      </c>
      <c r="S1049" s="11" t="str">
        <f t="shared" si="284"/>
        <v/>
      </c>
      <c r="T1049" s="11" t="str">
        <f t="shared" si="285"/>
        <v/>
      </c>
      <c r="U1049" s="11" t="str">
        <f t="shared" si="286"/>
        <v/>
      </c>
      <c r="V1049" s="11" t="str">
        <f t="shared" si="287"/>
        <v/>
      </c>
    </row>
    <row r="1050" spans="1:22" ht="15.75" thickBot="1" x14ac:dyDescent="0.3">
      <c r="A1050" s="3" t="s">
        <v>578</v>
      </c>
      <c r="B1050" s="4">
        <v>1.94</v>
      </c>
      <c r="C1050" s="4">
        <v>0.52</v>
      </c>
      <c r="D1050" s="4">
        <v>9.1999999999999993</v>
      </c>
      <c r="E1050" s="4">
        <v>0.92</v>
      </c>
      <c r="F1050" s="4">
        <v>2.96</v>
      </c>
      <c r="G1050" s="5">
        <f t="shared" si="272"/>
        <v>1.94</v>
      </c>
      <c r="H1050" s="5">
        <f t="shared" si="273"/>
        <v>0.92</v>
      </c>
      <c r="I1050" s="5">
        <f t="shared" si="274"/>
        <v>0.52</v>
      </c>
      <c r="J1050" s="5">
        <f t="shared" si="275"/>
        <v>9.1999999999999993</v>
      </c>
      <c r="K1050" s="7" t="str">
        <f t="shared" si="276"/>
        <v/>
      </c>
      <c r="L1050" s="7" t="str">
        <f t="shared" si="277"/>
        <v/>
      </c>
      <c r="M1050" s="7" t="str">
        <f t="shared" si="278"/>
        <v/>
      </c>
      <c r="N1050" s="7" t="str">
        <f t="shared" si="279"/>
        <v/>
      </c>
      <c r="O1050" s="9" t="str">
        <f t="shared" si="280"/>
        <v/>
      </c>
      <c r="P1050" s="9" t="str">
        <f t="shared" si="281"/>
        <v/>
      </c>
      <c r="Q1050" s="9" t="str">
        <f t="shared" si="282"/>
        <v/>
      </c>
      <c r="R1050" s="9" t="str">
        <f t="shared" si="283"/>
        <v/>
      </c>
      <c r="S1050" s="11" t="str">
        <f t="shared" si="284"/>
        <v/>
      </c>
      <c r="T1050" s="11" t="str">
        <f t="shared" si="285"/>
        <v/>
      </c>
      <c r="U1050" s="11" t="str">
        <f t="shared" si="286"/>
        <v/>
      </c>
      <c r="V1050" s="11" t="str">
        <f t="shared" si="287"/>
        <v/>
      </c>
    </row>
    <row r="1051" spans="1:22" ht="15.75" thickBot="1" x14ac:dyDescent="0.3">
      <c r="A1051" s="3">
        <v>-428209</v>
      </c>
      <c r="B1051" s="4">
        <v>1.94</v>
      </c>
      <c r="C1051" s="4">
        <v>0.49</v>
      </c>
      <c r="D1051" s="4">
        <v>12.3</v>
      </c>
      <c r="E1051" s="4">
        <v>0.99</v>
      </c>
      <c r="F1051" s="4">
        <v>2.9</v>
      </c>
      <c r="G1051" s="5">
        <f t="shared" si="272"/>
        <v>1.94</v>
      </c>
      <c r="H1051" s="5">
        <f t="shared" si="273"/>
        <v>0.99</v>
      </c>
      <c r="I1051" s="5">
        <f t="shared" si="274"/>
        <v>0.49</v>
      </c>
      <c r="J1051" s="5">
        <f t="shared" si="275"/>
        <v>12.3</v>
      </c>
      <c r="K1051" s="7" t="str">
        <f t="shared" si="276"/>
        <v/>
      </c>
      <c r="L1051" s="7" t="str">
        <f t="shared" si="277"/>
        <v/>
      </c>
      <c r="M1051" s="7" t="str">
        <f t="shared" si="278"/>
        <v/>
      </c>
      <c r="N1051" s="7" t="str">
        <f t="shared" si="279"/>
        <v/>
      </c>
      <c r="O1051" s="9" t="str">
        <f t="shared" si="280"/>
        <v/>
      </c>
      <c r="P1051" s="9" t="str">
        <f t="shared" si="281"/>
        <v/>
      </c>
      <c r="Q1051" s="9" t="str">
        <f t="shared" si="282"/>
        <v/>
      </c>
      <c r="R1051" s="9" t="str">
        <f t="shared" si="283"/>
        <v/>
      </c>
      <c r="S1051" s="11" t="str">
        <f t="shared" si="284"/>
        <v/>
      </c>
      <c r="T1051" s="11" t="str">
        <f t="shared" si="285"/>
        <v/>
      </c>
      <c r="U1051" s="11" t="str">
        <f t="shared" si="286"/>
        <v/>
      </c>
      <c r="V1051" s="11" t="str">
        <f t="shared" si="287"/>
        <v/>
      </c>
    </row>
    <row r="1052" spans="1:22" ht="15.75" thickBot="1" x14ac:dyDescent="0.3">
      <c r="A1052" s="3" t="s">
        <v>479</v>
      </c>
      <c r="B1052" s="4">
        <v>1.94</v>
      </c>
      <c r="C1052" s="4">
        <v>0.46</v>
      </c>
      <c r="D1052" s="4">
        <v>15.3</v>
      </c>
      <c r="E1052" s="4">
        <v>1.04</v>
      </c>
      <c r="F1052" s="4">
        <v>2.84</v>
      </c>
      <c r="G1052" s="5" t="str">
        <f t="shared" si="272"/>
        <v/>
      </c>
      <c r="H1052" s="5" t="str">
        <f t="shared" si="273"/>
        <v/>
      </c>
      <c r="I1052" s="5" t="str">
        <f t="shared" si="274"/>
        <v/>
      </c>
      <c r="J1052" s="5" t="str">
        <f t="shared" si="275"/>
        <v/>
      </c>
      <c r="K1052" s="7" t="str">
        <f t="shared" si="276"/>
        <v/>
      </c>
      <c r="L1052" s="7" t="str">
        <f t="shared" si="277"/>
        <v/>
      </c>
      <c r="M1052" s="7" t="str">
        <f t="shared" si="278"/>
        <v/>
      </c>
      <c r="N1052" s="7" t="str">
        <f t="shared" si="279"/>
        <v/>
      </c>
      <c r="O1052" s="9">
        <f t="shared" si="280"/>
        <v>1.94</v>
      </c>
      <c r="P1052" s="9">
        <f t="shared" si="281"/>
        <v>1.04</v>
      </c>
      <c r="Q1052" s="9">
        <f t="shared" si="282"/>
        <v>0.46</v>
      </c>
      <c r="R1052" s="9">
        <f t="shared" si="283"/>
        <v>15.3</v>
      </c>
      <c r="S1052" s="11" t="str">
        <f t="shared" si="284"/>
        <v/>
      </c>
      <c r="T1052" s="11" t="str">
        <f t="shared" si="285"/>
        <v/>
      </c>
      <c r="U1052" s="11" t="str">
        <f t="shared" si="286"/>
        <v/>
      </c>
      <c r="V1052" s="11" t="str">
        <f t="shared" si="287"/>
        <v/>
      </c>
    </row>
    <row r="1053" spans="1:22" ht="15.75" thickBot="1" x14ac:dyDescent="0.3">
      <c r="A1053" s="3" t="s">
        <v>232</v>
      </c>
      <c r="B1053" s="4">
        <v>1.94</v>
      </c>
      <c r="C1053" s="4">
        <v>0.49</v>
      </c>
      <c r="D1053" s="4">
        <v>16.3</v>
      </c>
      <c r="E1053" s="4">
        <v>0.98</v>
      </c>
      <c r="F1053" s="4">
        <v>2.91</v>
      </c>
      <c r="G1053" s="5">
        <f t="shared" si="272"/>
        <v>1.94</v>
      </c>
      <c r="H1053" s="5">
        <f t="shared" si="273"/>
        <v>0.98</v>
      </c>
      <c r="I1053" s="5">
        <f t="shared" si="274"/>
        <v>0.49</v>
      </c>
      <c r="J1053" s="5">
        <f t="shared" si="275"/>
        <v>16.3</v>
      </c>
      <c r="K1053" s="7" t="str">
        <f t="shared" si="276"/>
        <v/>
      </c>
      <c r="L1053" s="7" t="str">
        <f t="shared" si="277"/>
        <v/>
      </c>
      <c r="M1053" s="7" t="str">
        <f t="shared" si="278"/>
        <v/>
      </c>
      <c r="N1053" s="7" t="str">
        <f t="shared" si="279"/>
        <v/>
      </c>
      <c r="O1053" s="9" t="str">
        <f t="shared" si="280"/>
        <v/>
      </c>
      <c r="P1053" s="9" t="str">
        <f t="shared" si="281"/>
        <v/>
      </c>
      <c r="Q1053" s="9" t="str">
        <f t="shared" si="282"/>
        <v/>
      </c>
      <c r="R1053" s="9" t="str">
        <f t="shared" si="283"/>
        <v/>
      </c>
      <c r="S1053" s="11" t="str">
        <f t="shared" si="284"/>
        <v/>
      </c>
      <c r="T1053" s="11" t="str">
        <f t="shared" si="285"/>
        <v/>
      </c>
      <c r="U1053" s="11" t="str">
        <f t="shared" si="286"/>
        <v/>
      </c>
      <c r="V1053" s="11" t="str">
        <f t="shared" si="287"/>
        <v/>
      </c>
    </row>
    <row r="1054" spans="1:22" ht="15.75" thickBot="1" x14ac:dyDescent="0.3">
      <c r="A1054" s="3" t="s">
        <v>118</v>
      </c>
      <c r="B1054" s="4">
        <v>1.95</v>
      </c>
      <c r="C1054" s="4">
        <v>0.47</v>
      </c>
      <c r="D1054" s="4">
        <v>4.2</v>
      </c>
      <c r="E1054" s="4">
        <v>1.04</v>
      </c>
      <c r="F1054" s="4">
        <v>2.86</v>
      </c>
      <c r="G1054" s="5" t="str">
        <f t="shared" si="272"/>
        <v/>
      </c>
      <c r="H1054" s="5" t="str">
        <f t="shared" si="273"/>
        <v/>
      </c>
      <c r="I1054" s="5" t="str">
        <f t="shared" si="274"/>
        <v/>
      </c>
      <c r="J1054" s="5" t="str">
        <f t="shared" si="275"/>
        <v/>
      </c>
      <c r="K1054" s="7" t="str">
        <f t="shared" si="276"/>
        <v/>
      </c>
      <c r="L1054" s="7" t="str">
        <f t="shared" si="277"/>
        <v/>
      </c>
      <c r="M1054" s="7" t="str">
        <f t="shared" si="278"/>
        <v/>
      </c>
      <c r="N1054" s="7" t="str">
        <f t="shared" si="279"/>
        <v/>
      </c>
      <c r="O1054" s="9">
        <f t="shared" si="280"/>
        <v>1.95</v>
      </c>
      <c r="P1054" s="9">
        <f t="shared" si="281"/>
        <v>1.04</v>
      </c>
      <c r="Q1054" s="9">
        <f t="shared" si="282"/>
        <v>0.47</v>
      </c>
      <c r="R1054" s="9">
        <f t="shared" si="283"/>
        <v>4.2</v>
      </c>
      <c r="S1054" s="11" t="str">
        <f t="shared" si="284"/>
        <v/>
      </c>
      <c r="T1054" s="11" t="str">
        <f t="shared" si="285"/>
        <v/>
      </c>
      <c r="U1054" s="11" t="str">
        <f t="shared" si="286"/>
        <v/>
      </c>
      <c r="V1054" s="11" t="str">
        <f t="shared" si="287"/>
        <v/>
      </c>
    </row>
    <row r="1055" spans="1:22" ht="15.75" thickBot="1" x14ac:dyDescent="0.3">
      <c r="A1055" s="3" t="s">
        <v>152</v>
      </c>
      <c r="B1055" s="4">
        <v>1.95</v>
      </c>
      <c r="C1055" s="4">
        <v>0.72</v>
      </c>
      <c r="D1055" s="4">
        <v>5.2</v>
      </c>
      <c r="E1055" s="4">
        <v>0.55000000000000004</v>
      </c>
      <c r="F1055" s="4">
        <v>3.35</v>
      </c>
      <c r="G1055" s="5">
        <f t="shared" si="272"/>
        <v>1.95</v>
      </c>
      <c r="H1055" s="5">
        <f t="shared" si="273"/>
        <v>0.55000000000000004</v>
      </c>
      <c r="I1055" s="5">
        <f t="shared" si="274"/>
        <v>0.72</v>
      </c>
      <c r="J1055" s="5">
        <f t="shared" si="275"/>
        <v>5.2</v>
      </c>
      <c r="K1055" s="7" t="str">
        <f t="shared" si="276"/>
        <v/>
      </c>
      <c r="L1055" s="7" t="str">
        <f t="shared" si="277"/>
        <v/>
      </c>
      <c r="M1055" s="7" t="str">
        <f t="shared" si="278"/>
        <v/>
      </c>
      <c r="N1055" s="7" t="str">
        <f t="shared" si="279"/>
        <v/>
      </c>
      <c r="O1055" s="9" t="str">
        <f t="shared" si="280"/>
        <v/>
      </c>
      <c r="P1055" s="9" t="str">
        <f t="shared" si="281"/>
        <v/>
      </c>
      <c r="Q1055" s="9" t="str">
        <f t="shared" si="282"/>
        <v/>
      </c>
      <c r="R1055" s="9" t="str">
        <f t="shared" si="283"/>
        <v/>
      </c>
      <c r="S1055" s="11" t="str">
        <f t="shared" si="284"/>
        <v/>
      </c>
      <c r="T1055" s="11" t="str">
        <f t="shared" si="285"/>
        <v/>
      </c>
      <c r="U1055" s="11" t="str">
        <f t="shared" si="286"/>
        <v/>
      </c>
      <c r="V1055" s="11" t="str">
        <f t="shared" si="287"/>
        <v/>
      </c>
    </row>
    <row r="1056" spans="1:22" ht="15.75" thickBot="1" x14ac:dyDescent="0.3">
      <c r="A1056" s="3" t="s">
        <v>452</v>
      </c>
      <c r="B1056" s="4">
        <v>1.95</v>
      </c>
      <c r="C1056" s="4">
        <v>0.64</v>
      </c>
      <c r="D1056" s="4">
        <v>7.4</v>
      </c>
      <c r="E1056" s="4">
        <v>0.69</v>
      </c>
      <c r="F1056" s="4">
        <v>3.21</v>
      </c>
      <c r="G1056" s="5">
        <f t="shared" si="272"/>
        <v>1.95</v>
      </c>
      <c r="H1056" s="5">
        <f t="shared" si="273"/>
        <v>0.69</v>
      </c>
      <c r="I1056" s="5">
        <f t="shared" si="274"/>
        <v>0.64</v>
      </c>
      <c r="J1056" s="5">
        <f t="shared" si="275"/>
        <v>7.4</v>
      </c>
      <c r="K1056" s="7" t="str">
        <f t="shared" si="276"/>
        <v/>
      </c>
      <c r="L1056" s="7" t="str">
        <f t="shared" si="277"/>
        <v/>
      </c>
      <c r="M1056" s="7" t="str">
        <f t="shared" si="278"/>
        <v/>
      </c>
      <c r="N1056" s="7" t="str">
        <f t="shared" si="279"/>
        <v/>
      </c>
      <c r="O1056" s="9" t="str">
        <f t="shared" si="280"/>
        <v/>
      </c>
      <c r="P1056" s="9" t="str">
        <f t="shared" si="281"/>
        <v/>
      </c>
      <c r="Q1056" s="9" t="str">
        <f t="shared" si="282"/>
        <v/>
      </c>
      <c r="R1056" s="9" t="str">
        <f t="shared" si="283"/>
        <v/>
      </c>
      <c r="S1056" s="11" t="str">
        <f t="shared" si="284"/>
        <v/>
      </c>
      <c r="T1056" s="11" t="str">
        <f t="shared" si="285"/>
        <v/>
      </c>
      <c r="U1056" s="11" t="str">
        <f t="shared" si="286"/>
        <v/>
      </c>
      <c r="V1056" s="11" t="str">
        <f t="shared" si="287"/>
        <v/>
      </c>
    </row>
    <row r="1057" spans="1:22" ht="15.75" thickBot="1" x14ac:dyDescent="0.3">
      <c r="A1057" s="3" t="s">
        <v>385</v>
      </c>
      <c r="B1057" s="4">
        <v>1.95</v>
      </c>
      <c r="C1057" s="4">
        <v>0.52</v>
      </c>
      <c r="D1057" s="4">
        <v>9.6</v>
      </c>
      <c r="E1057" s="4">
        <v>0.94</v>
      </c>
      <c r="F1057" s="4">
        <v>2.95</v>
      </c>
      <c r="G1057" s="5">
        <f t="shared" si="272"/>
        <v>1.95</v>
      </c>
      <c r="H1057" s="5">
        <f t="shared" si="273"/>
        <v>0.94</v>
      </c>
      <c r="I1057" s="5">
        <f t="shared" si="274"/>
        <v>0.52</v>
      </c>
      <c r="J1057" s="5">
        <f t="shared" si="275"/>
        <v>9.6</v>
      </c>
      <c r="K1057" s="7" t="str">
        <f t="shared" si="276"/>
        <v/>
      </c>
      <c r="L1057" s="7" t="str">
        <f t="shared" si="277"/>
        <v/>
      </c>
      <c r="M1057" s="7" t="str">
        <f t="shared" si="278"/>
        <v/>
      </c>
      <c r="N1057" s="7" t="str">
        <f t="shared" si="279"/>
        <v/>
      </c>
      <c r="O1057" s="9" t="str">
        <f t="shared" si="280"/>
        <v/>
      </c>
      <c r="P1057" s="9" t="str">
        <f t="shared" si="281"/>
        <v/>
      </c>
      <c r="Q1057" s="9" t="str">
        <f t="shared" si="282"/>
        <v/>
      </c>
      <c r="R1057" s="9" t="str">
        <f t="shared" si="283"/>
        <v/>
      </c>
      <c r="S1057" s="11" t="str">
        <f t="shared" si="284"/>
        <v/>
      </c>
      <c r="T1057" s="11" t="str">
        <f t="shared" si="285"/>
        <v/>
      </c>
      <c r="U1057" s="11" t="str">
        <f t="shared" si="286"/>
        <v/>
      </c>
      <c r="V1057" s="11" t="str">
        <f t="shared" si="287"/>
        <v/>
      </c>
    </row>
    <row r="1058" spans="1:22" ht="15.75" thickBot="1" x14ac:dyDescent="0.3">
      <c r="A1058" s="3" t="s">
        <v>314</v>
      </c>
      <c r="B1058" s="4">
        <v>1.95</v>
      </c>
      <c r="C1058" s="4">
        <v>0.55000000000000004</v>
      </c>
      <c r="D1058" s="4">
        <v>11.7</v>
      </c>
      <c r="E1058" s="4">
        <v>0.89</v>
      </c>
      <c r="F1058" s="4">
        <v>3.01</v>
      </c>
      <c r="G1058" s="5">
        <f t="shared" si="272"/>
        <v>1.95</v>
      </c>
      <c r="H1058" s="5">
        <f t="shared" si="273"/>
        <v>0.89</v>
      </c>
      <c r="I1058" s="5">
        <f t="shared" si="274"/>
        <v>0.55000000000000004</v>
      </c>
      <c r="J1058" s="5">
        <f t="shared" si="275"/>
        <v>11.7</v>
      </c>
      <c r="K1058" s="7" t="str">
        <f t="shared" si="276"/>
        <v/>
      </c>
      <c r="L1058" s="7" t="str">
        <f t="shared" si="277"/>
        <v/>
      </c>
      <c r="M1058" s="7" t="str">
        <f t="shared" si="278"/>
        <v/>
      </c>
      <c r="N1058" s="7" t="str">
        <f t="shared" si="279"/>
        <v/>
      </c>
      <c r="O1058" s="9" t="str">
        <f t="shared" si="280"/>
        <v/>
      </c>
      <c r="P1058" s="9" t="str">
        <f t="shared" si="281"/>
        <v/>
      </c>
      <c r="Q1058" s="9" t="str">
        <f t="shared" si="282"/>
        <v/>
      </c>
      <c r="R1058" s="9" t="str">
        <f t="shared" si="283"/>
        <v/>
      </c>
      <c r="S1058" s="11" t="str">
        <f t="shared" si="284"/>
        <v/>
      </c>
      <c r="T1058" s="11" t="str">
        <f t="shared" si="285"/>
        <v/>
      </c>
      <c r="U1058" s="11" t="str">
        <f t="shared" si="286"/>
        <v/>
      </c>
      <c r="V1058" s="11" t="str">
        <f t="shared" si="287"/>
        <v/>
      </c>
    </row>
    <row r="1059" spans="1:22" ht="15.75" thickBot="1" x14ac:dyDescent="0.3">
      <c r="A1059" s="3" t="s">
        <v>397</v>
      </c>
      <c r="B1059" s="4">
        <v>1.95</v>
      </c>
      <c r="C1059" s="4">
        <v>0.48</v>
      </c>
      <c r="D1059" s="4">
        <v>11.7</v>
      </c>
      <c r="E1059" s="4">
        <v>1</v>
      </c>
      <c r="F1059" s="4">
        <v>2.89</v>
      </c>
      <c r="G1059" s="5">
        <f t="shared" si="272"/>
        <v>1.95</v>
      </c>
      <c r="H1059" s="5">
        <f t="shared" si="273"/>
        <v>1</v>
      </c>
      <c r="I1059" s="5">
        <f t="shared" si="274"/>
        <v>0.48</v>
      </c>
      <c r="J1059" s="5">
        <f t="shared" si="275"/>
        <v>11.7</v>
      </c>
      <c r="K1059" s="7" t="str">
        <f t="shared" si="276"/>
        <v/>
      </c>
      <c r="L1059" s="7" t="str">
        <f t="shared" si="277"/>
        <v/>
      </c>
      <c r="M1059" s="7" t="str">
        <f t="shared" si="278"/>
        <v/>
      </c>
      <c r="N1059" s="7" t="str">
        <f t="shared" si="279"/>
        <v/>
      </c>
      <c r="O1059" s="9" t="str">
        <f t="shared" si="280"/>
        <v/>
      </c>
      <c r="P1059" s="9" t="str">
        <f t="shared" si="281"/>
        <v/>
      </c>
      <c r="Q1059" s="9" t="str">
        <f t="shared" si="282"/>
        <v/>
      </c>
      <c r="R1059" s="9" t="str">
        <f t="shared" si="283"/>
        <v/>
      </c>
      <c r="S1059" s="11" t="str">
        <f t="shared" si="284"/>
        <v/>
      </c>
      <c r="T1059" s="11" t="str">
        <f t="shared" si="285"/>
        <v/>
      </c>
      <c r="U1059" s="11" t="str">
        <f t="shared" si="286"/>
        <v/>
      </c>
      <c r="V1059" s="11" t="str">
        <f t="shared" si="287"/>
        <v/>
      </c>
    </row>
    <row r="1060" spans="1:22" ht="15.75" thickBot="1" x14ac:dyDescent="0.3">
      <c r="A1060" s="3">
        <v>-430804</v>
      </c>
      <c r="B1060" s="4">
        <v>1.95</v>
      </c>
      <c r="C1060" s="4">
        <v>0.76</v>
      </c>
      <c r="D1060" s="4">
        <v>12.4</v>
      </c>
      <c r="E1060" s="4">
        <v>0.48</v>
      </c>
      <c r="F1060" s="4">
        <v>3.42</v>
      </c>
      <c r="G1060" s="5">
        <f t="shared" si="272"/>
        <v>1.95</v>
      </c>
      <c r="H1060" s="5">
        <f t="shared" si="273"/>
        <v>0.48</v>
      </c>
      <c r="I1060" s="5">
        <f t="shared" si="274"/>
        <v>0.76</v>
      </c>
      <c r="J1060" s="5">
        <f t="shared" si="275"/>
        <v>12.4</v>
      </c>
      <c r="K1060" s="7" t="str">
        <f t="shared" si="276"/>
        <v/>
      </c>
      <c r="L1060" s="7" t="str">
        <f t="shared" si="277"/>
        <v/>
      </c>
      <c r="M1060" s="7" t="str">
        <f t="shared" si="278"/>
        <v/>
      </c>
      <c r="N1060" s="7" t="str">
        <f t="shared" si="279"/>
        <v/>
      </c>
      <c r="O1060" s="9" t="str">
        <f t="shared" si="280"/>
        <v/>
      </c>
      <c r="P1060" s="9" t="str">
        <f t="shared" si="281"/>
        <v/>
      </c>
      <c r="Q1060" s="9" t="str">
        <f t="shared" si="282"/>
        <v/>
      </c>
      <c r="R1060" s="9" t="str">
        <f t="shared" si="283"/>
        <v/>
      </c>
      <c r="S1060" s="11" t="str">
        <f t="shared" si="284"/>
        <v/>
      </c>
      <c r="T1060" s="11" t="str">
        <f t="shared" si="285"/>
        <v/>
      </c>
      <c r="U1060" s="11" t="str">
        <f t="shared" si="286"/>
        <v/>
      </c>
      <c r="V1060" s="11" t="str">
        <f t="shared" si="287"/>
        <v/>
      </c>
    </row>
    <row r="1061" spans="1:22" ht="15.75" thickBot="1" x14ac:dyDescent="0.3">
      <c r="A1061" s="3" t="s">
        <v>180</v>
      </c>
      <c r="B1061" s="4">
        <v>1.95</v>
      </c>
      <c r="C1061" s="4">
        <v>0.47</v>
      </c>
      <c r="D1061" s="4">
        <v>24.5</v>
      </c>
      <c r="E1061" s="4">
        <v>1.04</v>
      </c>
      <c r="F1061" s="4">
        <v>2.86</v>
      </c>
      <c r="G1061" s="5" t="str">
        <f t="shared" si="272"/>
        <v/>
      </c>
      <c r="H1061" s="5" t="str">
        <f t="shared" si="273"/>
        <v/>
      </c>
      <c r="I1061" s="5" t="str">
        <f t="shared" si="274"/>
        <v/>
      </c>
      <c r="J1061" s="5" t="str">
        <f t="shared" si="275"/>
        <v/>
      </c>
      <c r="K1061" s="7" t="str">
        <f t="shared" si="276"/>
        <v/>
      </c>
      <c r="L1061" s="7" t="str">
        <f t="shared" si="277"/>
        <v/>
      </c>
      <c r="M1061" s="7" t="str">
        <f t="shared" si="278"/>
        <v/>
      </c>
      <c r="N1061" s="7" t="str">
        <f t="shared" si="279"/>
        <v/>
      </c>
      <c r="O1061" s="9">
        <f t="shared" si="280"/>
        <v>1.95</v>
      </c>
      <c r="P1061" s="9">
        <f t="shared" si="281"/>
        <v>1.04</v>
      </c>
      <c r="Q1061" s="9">
        <f t="shared" si="282"/>
        <v>0.47</v>
      </c>
      <c r="R1061" s="9">
        <f t="shared" si="283"/>
        <v>24.5</v>
      </c>
      <c r="S1061" s="11" t="str">
        <f t="shared" si="284"/>
        <v/>
      </c>
      <c r="T1061" s="11" t="str">
        <f t="shared" si="285"/>
        <v/>
      </c>
      <c r="U1061" s="11" t="str">
        <f t="shared" si="286"/>
        <v/>
      </c>
      <c r="V1061" s="11" t="str">
        <f t="shared" si="287"/>
        <v/>
      </c>
    </row>
    <row r="1062" spans="1:22" ht="15.75" thickBot="1" x14ac:dyDescent="0.3">
      <c r="A1062" s="3" t="s">
        <v>897</v>
      </c>
      <c r="B1062" s="4">
        <v>1.95</v>
      </c>
      <c r="C1062" s="4">
        <v>0.74</v>
      </c>
      <c r="D1062" s="4">
        <v>45.6</v>
      </c>
      <c r="E1062" s="4">
        <v>0.51</v>
      </c>
      <c r="F1062" s="4">
        <v>3.39</v>
      </c>
      <c r="G1062" s="5">
        <f t="shared" si="272"/>
        <v>1.95</v>
      </c>
      <c r="H1062" s="5">
        <f t="shared" si="273"/>
        <v>0.51</v>
      </c>
      <c r="I1062" s="5">
        <f t="shared" si="274"/>
        <v>0.74</v>
      </c>
      <c r="J1062" s="5">
        <f t="shared" si="275"/>
        <v>45.6</v>
      </c>
      <c r="K1062" s="7" t="str">
        <f t="shared" si="276"/>
        <v/>
      </c>
      <c r="L1062" s="7" t="str">
        <f t="shared" si="277"/>
        <v/>
      </c>
      <c r="M1062" s="7" t="str">
        <f t="shared" si="278"/>
        <v/>
      </c>
      <c r="N1062" s="7" t="str">
        <f t="shared" si="279"/>
        <v/>
      </c>
      <c r="O1062" s="9" t="str">
        <f t="shared" si="280"/>
        <v/>
      </c>
      <c r="P1062" s="9" t="str">
        <f t="shared" si="281"/>
        <v/>
      </c>
      <c r="Q1062" s="9" t="str">
        <f t="shared" si="282"/>
        <v/>
      </c>
      <c r="R1062" s="9" t="str">
        <f t="shared" si="283"/>
        <v/>
      </c>
      <c r="S1062" s="11" t="str">
        <f t="shared" si="284"/>
        <v/>
      </c>
      <c r="T1062" s="11" t="str">
        <f t="shared" si="285"/>
        <v/>
      </c>
      <c r="U1062" s="11" t="str">
        <f t="shared" si="286"/>
        <v/>
      </c>
      <c r="V1062" s="11" t="str">
        <f t="shared" si="287"/>
        <v/>
      </c>
    </row>
    <row r="1063" spans="1:22" ht="15.75" thickBot="1" x14ac:dyDescent="0.3">
      <c r="A1063" s="3" t="s">
        <v>666</v>
      </c>
      <c r="B1063" s="4">
        <v>1.95</v>
      </c>
      <c r="C1063" s="4">
        <v>0.64</v>
      </c>
      <c r="D1063" s="4">
        <v>55.1</v>
      </c>
      <c r="E1063" s="4">
        <v>0.71</v>
      </c>
      <c r="F1063" s="4">
        <v>3.19</v>
      </c>
      <c r="G1063" s="5">
        <f t="shared" si="272"/>
        <v>1.95</v>
      </c>
      <c r="H1063" s="5">
        <f t="shared" si="273"/>
        <v>0.71</v>
      </c>
      <c r="I1063" s="5">
        <f t="shared" si="274"/>
        <v>0.64</v>
      </c>
      <c r="J1063" s="5">
        <f t="shared" si="275"/>
        <v>55.1</v>
      </c>
      <c r="K1063" s="7" t="str">
        <f t="shared" si="276"/>
        <v/>
      </c>
      <c r="L1063" s="7" t="str">
        <f t="shared" si="277"/>
        <v/>
      </c>
      <c r="M1063" s="7" t="str">
        <f t="shared" si="278"/>
        <v/>
      </c>
      <c r="N1063" s="7" t="str">
        <f t="shared" si="279"/>
        <v/>
      </c>
      <c r="O1063" s="9" t="str">
        <f t="shared" si="280"/>
        <v/>
      </c>
      <c r="P1063" s="9" t="str">
        <f t="shared" si="281"/>
        <v/>
      </c>
      <c r="Q1063" s="9" t="str">
        <f t="shared" si="282"/>
        <v/>
      </c>
      <c r="R1063" s="9" t="str">
        <f t="shared" si="283"/>
        <v/>
      </c>
      <c r="S1063" s="11" t="str">
        <f t="shared" si="284"/>
        <v/>
      </c>
      <c r="T1063" s="11" t="str">
        <f t="shared" si="285"/>
        <v/>
      </c>
      <c r="U1063" s="11" t="str">
        <f t="shared" si="286"/>
        <v/>
      </c>
      <c r="V1063" s="11" t="str">
        <f t="shared" si="287"/>
        <v/>
      </c>
    </row>
    <row r="1064" spans="1:22" ht="15.75" thickBot="1" x14ac:dyDescent="0.3">
      <c r="A1064" s="3">
        <v>-377097</v>
      </c>
      <c r="B1064" s="4">
        <v>1.96</v>
      </c>
      <c r="C1064" s="4">
        <v>0.56000000000000005</v>
      </c>
      <c r="D1064" s="4">
        <v>3.9</v>
      </c>
      <c r="E1064" s="4">
        <v>0.87</v>
      </c>
      <c r="F1064" s="4">
        <v>3.05</v>
      </c>
      <c r="G1064" s="5">
        <f t="shared" si="272"/>
        <v>1.96</v>
      </c>
      <c r="H1064" s="5">
        <f t="shared" si="273"/>
        <v>0.87</v>
      </c>
      <c r="I1064" s="5">
        <f t="shared" si="274"/>
        <v>0.56000000000000005</v>
      </c>
      <c r="J1064" s="5">
        <f t="shared" si="275"/>
        <v>3.9</v>
      </c>
      <c r="K1064" s="7" t="str">
        <f t="shared" si="276"/>
        <v/>
      </c>
      <c r="L1064" s="7" t="str">
        <f t="shared" si="277"/>
        <v/>
      </c>
      <c r="M1064" s="7" t="str">
        <f t="shared" si="278"/>
        <v/>
      </c>
      <c r="N1064" s="7" t="str">
        <f t="shared" si="279"/>
        <v/>
      </c>
      <c r="O1064" s="9" t="str">
        <f t="shared" si="280"/>
        <v/>
      </c>
      <c r="P1064" s="9" t="str">
        <f t="shared" si="281"/>
        <v/>
      </c>
      <c r="Q1064" s="9" t="str">
        <f t="shared" si="282"/>
        <v/>
      </c>
      <c r="R1064" s="9" t="str">
        <f t="shared" si="283"/>
        <v/>
      </c>
      <c r="S1064" s="11" t="str">
        <f t="shared" si="284"/>
        <v/>
      </c>
      <c r="T1064" s="11" t="str">
        <f t="shared" si="285"/>
        <v/>
      </c>
      <c r="U1064" s="11" t="str">
        <f t="shared" si="286"/>
        <v/>
      </c>
      <c r="V1064" s="11" t="str">
        <f t="shared" si="287"/>
        <v/>
      </c>
    </row>
    <row r="1065" spans="1:22" ht="15.75" thickBot="1" x14ac:dyDescent="0.3">
      <c r="A1065" s="3">
        <v>-387746</v>
      </c>
      <c r="B1065" s="4">
        <v>1.96</v>
      </c>
      <c r="C1065" s="4">
        <v>0.51</v>
      </c>
      <c r="D1065" s="4">
        <v>3.9</v>
      </c>
      <c r="E1065" s="4">
        <v>0.95</v>
      </c>
      <c r="F1065" s="4">
        <v>2.97</v>
      </c>
      <c r="G1065" s="5">
        <f t="shared" si="272"/>
        <v>1.96</v>
      </c>
      <c r="H1065" s="5">
        <f t="shared" si="273"/>
        <v>0.95</v>
      </c>
      <c r="I1065" s="5">
        <f t="shared" si="274"/>
        <v>0.51</v>
      </c>
      <c r="J1065" s="5">
        <f t="shared" si="275"/>
        <v>3.9</v>
      </c>
      <c r="K1065" s="7" t="str">
        <f t="shared" si="276"/>
        <v/>
      </c>
      <c r="L1065" s="7" t="str">
        <f t="shared" si="277"/>
        <v/>
      </c>
      <c r="M1065" s="7" t="str">
        <f t="shared" si="278"/>
        <v/>
      </c>
      <c r="N1065" s="7" t="str">
        <f t="shared" si="279"/>
        <v/>
      </c>
      <c r="O1065" s="9" t="str">
        <f t="shared" si="280"/>
        <v/>
      </c>
      <c r="P1065" s="9" t="str">
        <f t="shared" si="281"/>
        <v/>
      </c>
      <c r="Q1065" s="9" t="str">
        <f t="shared" si="282"/>
        <v/>
      </c>
      <c r="R1065" s="9" t="str">
        <f t="shared" si="283"/>
        <v/>
      </c>
      <c r="S1065" s="11" t="str">
        <f t="shared" si="284"/>
        <v/>
      </c>
      <c r="T1065" s="11" t="str">
        <f t="shared" si="285"/>
        <v/>
      </c>
      <c r="U1065" s="11" t="str">
        <f t="shared" si="286"/>
        <v/>
      </c>
      <c r="V1065" s="11" t="str">
        <f t="shared" si="287"/>
        <v/>
      </c>
    </row>
    <row r="1066" spans="1:22" ht="15.75" thickBot="1" x14ac:dyDescent="0.3">
      <c r="A1066" s="3">
        <v>-337558</v>
      </c>
      <c r="B1066" s="4">
        <v>1.96</v>
      </c>
      <c r="C1066" s="4">
        <v>0.57999999999999996</v>
      </c>
      <c r="D1066" s="4">
        <v>4.8</v>
      </c>
      <c r="E1066" s="4">
        <v>0.82</v>
      </c>
      <c r="F1066" s="4">
        <v>3.1</v>
      </c>
      <c r="G1066" s="5">
        <f t="shared" si="272"/>
        <v>1.96</v>
      </c>
      <c r="H1066" s="5">
        <f t="shared" si="273"/>
        <v>0.82</v>
      </c>
      <c r="I1066" s="5">
        <f t="shared" si="274"/>
        <v>0.57999999999999996</v>
      </c>
      <c r="J1066" s="5">
        <f t="shared" si="275"/>
        <v>4.8</v>
      </c>
      <c r="K1066" s="7" t="str">
        <f t="shared" si="276"/>
        <v/>
      </c>
      <c r="L1066" s="7" t="str">
        <f t="shared" si="277"/>
        <v/>
      </c>
      <c r="M1066" s="7" t="str">
        <f t="shared" si="278"/>
        <v/>
      </c>
      <c r="N1066" s="7" t="str">
        <f t="shared" si="279"/>
        <v/>
      </c>
      <c r="O1066" s="9" t="str">
        <f t="shared" si="280"/>
        <v/>
      </c>
      <c r="P1066" s="9" t="str">
        <f t="shared" si="281"/>
        <v/>
      </c>
      <c r="Q1066" s="9" t="str">
        <f t="shared" si="282"/>
        <v/>
      </c>
      <c r="R1066" s="9" t="str">
        <f t="shared" si="283"/>
        <v/>
      </c>
      <c r="S1066" s="11" t="str">
        <f t="shared" si="284"/>
        <v/>
      </c>
      <c r="T1066" s="11" t="str">
        <f t="shared" si="285"/>
        <v/>
      </c>
      <c r="U1066" s="11" t="str">
        <f t="shared" si="286"/>
        <v/>
      </c>
      <c r="V1066" s="11" t="str">
        <f t="shared" si="287"/>
        <v/>
      </c>
    </row>
    <row r="1067" spans="1:22" ht="15.75" thickBot="1" x14ac:dyDescent="0.3">
      <c r="A1067" s="3" t="s">
        <v>28</v>
      </c>
      <c r="B1067" s="4">
        <v>1.96</v>
      </c>
      <c r="C1067" s="4">
        <v>0.49</v>
      </c>
      <c r="D1067" s="4">
        <v>5.3</v>
      </c>
      <c r="E1067" s="4">
        <v>1</v>
      </c>
      <c r="F1067" s="4">
        <v>2.93</v>
      </c>
      <c r="G1067" s="5">
        <f t="shared" si="272"/>
        <v>1.96</v>
      </c>
      <c r="H1067" s="5">
        <f t="shared" si="273"/>
        <v>1</v>
      </c>
      <c r="I1067" s="5">
        <f t="shared" si="274"/>
        <v>0.49</v>
      </c>
      <c r="J1067" s="5">
        <f t="shared" si="275"/>
        <v>5.3</v>
      </c>
      <c r="K1067" s="7" t="str">
        <f t="shared" si="276"/>
        <v/>
      </c>
      <c r="L1067" s="7" t="str">
        <f t="shared" si="277"/>
        <v/>
      </c>
      <c r="M1067" s="7" t="str">
        <f t="shared" si="278"/>
        <v/>
      </c>
      <c r="N1067" s="7" t="str">
        <f t="shared" si="279"/>
        <v/>
      </c>
      <c r="O1067" s="9" t="str">
        <f t="shared" si="280"/>
        <v/>
      </c>
      <c r="P1067" s="9" t="str">
        <f t="shared" si="281"/>
        <v/>
      </c>
      <c r="Q1067" s="9" t="str">
        <f t="shared" si="282"/>
        <v/>
      </c>
      <c r="R1067" s="9" t="str">
        <f t="shared" si="283"/>
        <v/>
      </c>
      <c r="S1067" s="11" t="str">
        <f t="shared" si="284"/>
        <v/>
      </c>
      <c r="T1067" s="11" t="str">
        <f t="shared" si="285"/>
        <v/>
      </c>
      <c r="U1067" s="11" t="str">
        <f t="shared" si="286"/>
        <v/>
      </c>
      <c r="V1067" s="11" t="str">
        <f t="shared" si="287"/>
        <v/>
      </c>
    </row>
    <row r="1068" spans="1:22" ht="15.75" thickBot="1" x14ac:dyDescent="0.3">
      <c r="A1068" s="3" t="s">
        <v>359</v>
      </c>
      <c r="B1068" s="4">
        <v>1.96</v>
      </c>
      <c r="C1068" s="4">
        <v>0.49</v>
      </c>
      <c r="D1068" s="4">
        <v>6.8</v>
      </c>
      <c r="E1068" s="4">
        <v>1.01</v>
      </c>
      <c r="F1068" s="4">
        <v>2.91</v>
      </c>
      <c r="G1068" s="5">
        <f t="shared" si="272"/>
        <v>1.96</v>
      </c>
      <c r="H1068" s="5">
        <f t="shared" si="273"/>
        <v>1.01</v>
      </c>
      <c r="I1068" s="5">
        <f t="shared" si="274"/>
        <v>0.49</v>
      </c>
      <c r="J1068" s="5">
        <f t="shared" si="275"/>
        <v>6.8</v>
      </c>
      <c r="K1068" s="7" t="str">
        <f t="shared" si="276"/>
        <v/>
      </c>
      <c r="L1068" s="7" t="str">
        <f t="shared" si="277"/>
        <v/>
      </c>
      <c r="M1068" s="7" t="str">
        <f t="shared" si="278"/>
        <v/>
      </c>
      <c r="N1068" s="7" t="str">
        <f t="shared" si="279"/>
        <v/>
      </c>
      <c r="O1068" s="9" t="str">
        <f t="shared" si="280"/>
        <v/>
      </c>
      <c r="P1068" s="9" t="str">
        <f t="shared" si="281"/>
        <v/>
      </c>
      <c r="Q1068" s="9" t="str">
        <f t="shared" si="282"/>
        <v/>
      </c>
      <c r="R1068" s="9" t="str">
        <f t="shared" si="283"/>
        <v/>
      </c>
      <c r="S1068" s="11" t="str">
        <f t="shared" si="284"/>
        <v/>
      </c>
      <c r="T1068" s="11" t="str">
        <f t="shared" si="285"/>
        <v/>
      </c>
      <c r="U1068" s="11" t="str">
        <f t="shared" si="286"/>
        <v/>
      </c>
      <c r="V1068" s="11" t="str">
        <f t="shared" si="287"/>
        <v/>
      </c>
    </row>
    <row r="1069" spans="1:22" ht="15.75" thickBot="1" x14ac:dyDescent="0.3">
      <c r="A1069" s="3" t="s">
        <v>816</v>
      </c>
      <c r="B1069" s="4">
        <v>1.96</v>
      </c>
      <c r="C1069" s="4">
        <v>0.56999999999999995</v>
      </c>
      <c r="D1069" s="4">
        <v>7.9</v>
      </c>
      <c r="E1069" s="4">
        <v>0.84</v>
      </c>
      <c r="F1069" s="4">
        <v>3.09</v>
      </c>
      <c r="G1069" s="5">
        <f t="shared" si="272"/>
        <v>1.96</v>
      </c>
      <c r="H1069" s="5">
        <f t="shared" si="273"/>
        <v>0.84</v>
      </c>
      <c r="I1069" s="5">
        <f t="shared" si="274"/>
        <v>0.56999999999999995</v>
      </c>
      <c r="J1069" s="5">
        <f t="shared" si="275"/>
        <v>7.9</v>
      </c>
      <c r="K1069" s="7" t="str">
        <f t="shared" si="276"/>
        <v/>
      </c>
      <c r="L1069" s="7" t="str">
        <f t="shared" si="277"/>
        <v/>
      </c>
      <c r="M1069" s="7" t="str">
        <f t="shared" si="278"/>
        <v/>
      </c>
      <c r="N1069" s="7" t="str">
        <f t="shared" si="279"/>
        <v/>
      </c>
      <c r="O1069" s="9" t="str">
        <f t="shared" si="280"/>
        <v/>
      </c>
      <c r="P1069" s="9" t="str">
        <f t="shared" si="281"/>
        <v/>
      </c>
      <c r="Q1069" s="9" t="str">
        <f t="shared" si="282"/>
        <v/>
      </c>
      <c r="R1069" s="9" t="str">
        <f t="shared" si="283"/>
        <v/>
      </c>
      <c r="S1069" s="11" t="str">
        <f t="shared" si="284"/>
        <v/>
      </c>
      <c r="T1069" s="11" t="str">
        <f t="shared" si="285"/>
        <v/>
      </c>
      <c r="U1069" s="11" t="str">
        <f t="shared" si="286"/>
        <v/>
      </c>
      <c r="V1069" s="11" t="str">
        <f t="shared" si="287"/>
        <v/>
      </c>
    </row>
    <row r="1070" spans="1:22" ht="15.75" thickBot="1" x14ac:dyDescent="0.3">
      <c r="A1070" s="3" t="s">
        <v>980</v>
      </c>
      <c r="B1070" s="4">
        <v>1.96</v>
      </c>
      <c r="C1070" s="4">
        <v>0.55000000000000004</v>
      </c>
      <c r="D1070" s="4">
        <v>14.1</v>
      </c>
      <c r="E1070" s="4">
        <v>0.89</v>
      </c>
      <c r="F1070" s="4">
        <v>3.04</v>
      </c>
      <c r="G1070" s="5">
        <f t="shared" si="272"/>
        <v>1.96</v>
      </c>
      <c r="H1070" s="5">
        <f t="shared" si="273"/>
        <v>0.89</v>
      </c>
      <c r="I1070" s="5">
        <f t="shared" si="274"/>
        <v>0.55000000000000004</v>
      </c>
      <c r="J1070" s="5">
        <f t="shared" si="275"/>
        <v>14.1</v>
      </c>
      <c r="K1070" s="7" t="str">
        <f t="shared" si="276"/>
        <v/>
      </c>
      <c r="L1070" s="7" t="str">
        <f t="shared" si="277"/>
        <v/>
      </c>
      <c r="M1070" s="7" t="str">
        <f t="shared" si="278"/>
        <v/>
      </c>
      <c r="N1070" s="7" t="str">
        <f t="shared" si="279"/>
        <v/>
      </c>
      <c r="O1070" s="9" t="str">
        <f t="shared" si="280"/>
        <v/>
      </c>
      <c r="P1070" s="9" t="str">
        <f t="shared" si="281"/>
        <v/>
      </c>
      <c r="Q1070" s="9" t="str">
        <f t="shared" si="282"/>
        <v/>
      </c>
      <c r="R1070" s="9" t="str">
        <f t="shared" si="283"/>
        <v/>
      </c>
      <c r="S1070" s="11" t="str">
        <f t="shared" si="284"/>
        <v/>
      </c>
      <c r="T1070" s="11" t="str">
        <f t="shared" si="285"/>
        <v/>
      </c>
      <c r="U1070" s="11" t="str">
        <f t="shared" si="286"/>
        <v/>
      </c>
      <c r="V1070" s="11" t="str">
        <f t="shared" si="287"/>
        <v/>
      </c>
    </row>
    <row r="1071" spans="1:22" ht="15.75" thickBot="1" x14ac:dyDescent="0.3">
      <c r="A1071" s="3" t="s">
        <v>450</v>
      </c>
      <c r="B1071" s="4">
        <v>1.96</v>
      </c>
      <c r="C1071" s="4">
        <v>0.66</v>
      </c>
      <c r="D1071" s="4">
        <v>51.1</v>
      </c>
      <c r="E1071" s="4">
        <v>0.66</v>
      </c>
      <c r="F1071" s="4">
        <v>3.25</v>
      </c>
      <c r="G1071" s="5">
        <f t="shared" si="272"/>
        <v>1.96</v>
      </c>
      <c r="H1071" s="5">
        <f t="shared" si="273"/>
        <v>0.66</v>
      </c>
      <c r="I1071" s="5">
        <f t="shared" si="274"/>
        <v>0.66</v>
      </c>
      <c r="J1071" s="5">
        <f t="shared" si="275"/>
        <v>51.1</v>
      </c>
      <c r="K1071" s="7" t="str">
        <f t="shared" si="276"/>
        <v/>
      </c>
      <c r="L1071" s="7" t="str">
        <f t="shared" si="277"/>
        <v/>
      </c>
      <c r="M1071" s="7" t="str">
        <f t="shared" si="278"/>
        <v/>
      </c>
      <c r="N1071" s="7" t="str">
        <f t="shared" si="279"/>
        <v/>
      </c>
      <c r="O1071" s="9" t="str">
        <f t="shared" si="280"/>
        <v/>
      </c>
      <c r="P1071" s="9" t="str">
        <f t="shared" si="281"/>
        <v/>
      </c>
      <c r="Q1071" s="9" t="str">
        <f t="shared" si="282"/>
        <v/>
      </c>
      <c r="R1071" s="9" t="str">
        <f t="shared" si="283"/>
        <v/>
      </c>
      <c r="S1071" s="11" t="str">
        <f t="shared" si="284"/>
        <v/>
      </c>
      <c r="T1071" s="11" t="str">
        <f t="shared" si="285"/>
        <v/>
      </c>
      <c r="U1071" s="11" t="str">
        <f t="shared" si="286"/>
        <v/>
      </c>
      <c r="V1071" s="11" t="str">
        <f t="shared" si="287"/>
        <v/>
      </c>
    </row>
    <row r="1072" spans="1:22" ht="15.75" thickBot="1" x14ac:dyDescent="0.3">
      <c r="A1072" s="3">
        <v>-143404</v>
      </c>
      <c r="B1072" s="4">
        <v>1.97</v>
      </c>
      <c r="C1072" s="4">
        <v>0.61</v>
      </c>
      <c r="D1072" s="4">
        <v>2.7</v>
      </c>
      <c r="E1072" s="4">
        <v>0.77</v>
      </c>
      <c r="F1072" s="4">
        <v>3.16</v>
      </c>
      <c r="G1072" s="5">
        <f t="shared" si="272"/>
        <v>1.97</v>
      </c>
      <c r="H1072" s="5">
        <f t="shared" si="273"/>
        <v>0.77</v>
      </c>
      <c r="I1072" s="5">
        <f t="shared" si="274"/>
        <v>0.61</v>
      </c>
      <c r="J1072" s="5">
        <f t="shared" si="275"/>
        <v>2.7</v>
      </c>
      <c r="K1072" s="7" t="str">
        <f t="shared" si="276"/>
        <v/>
      </c>
      <c r="L1072" s="7" t="str">
        <f t="shared" si="277"/>
        <v/>
      </c>
      <c r="M1072" s="7" t="str">
        <f t="shared" si="278"/>
        <v/>
      </c>
      <c r="N1072" s="7" t="str">
        <f t="shared" si="279"/>
        <v/>
      </c>
      <c r="O1072" s="9" t="str">
        <f t="shared" si="280"/>
        <v/>
      </c>
      <c r="P1072" s="9" t="str">
        <f t="shared" si="281"/>
        <v/>
      </c>
      <c r="Q1072" s="9" t="str">
        <f t="shared" si="282"/>
        <v/>
      </c>
      <c r="R1072" s="9" t="str">
        <f t="shared" si="283"/>
        <v/>
      </c>
      <c r="S1072" s="11" t="str">
        <f t="shared" si="284"/>
        <v/>
      </c>
      <c r="T1072" s="11" t="str">
        <f t="shared" si="285"/>
        <v/>
      </c>
      <c r="U1072" s="11" t="str">
        <f t="shared" si="286"/>
        <v/>
      </c>
      <c r="V1072" s="11" t="str">
        <f t="shared" si="287"/>
        <v/>
      </c>
    </row>
    <row r="1073" spans="1:22" ht="15.75" thickBot="1" x14ac:dyDescent="0.3">
      <c r="A1073" s="3" t="s">
        <v>830</v>
      </c>
      <c r="B1073" s="4">
        <v>1.97</v>
      </c>
      <c r="C1073" s="4">
        <v>0.53</v>
      </c>
      <c r="D1073" s="4">
        <v>3.6</v>
      </c>
      <c r="E1073" s="4">
        <v>0.91</v>
      </c>
      <c r="F1073" s="4">
        <v>3.02</v>
      </c>
      <c r="G1073" s="5">
        <f t="shared" si="272"/>
        <v>1.97</v>
      </c>
      <c r="H1073" s="5">
        <f t="shared" si="273"/>
        <v>0.91</v>
      </c>
      <c r="I1073" s="5">
        <f t="shared" si="274"/>
        <v>0.53</v>
      </c>
      <c r="J1073" s="5">
        <f t="shared" si="275"/>
        <v>3.6</v>
      </c>
      <c r="K1073" s="7" t="str">
        <f t="shared" si="276"/>
        <v/>
      </c>
      <c r="L1073" s="7" t="str">
        <f t="shared" si="277"/>
        <v/>
      </c>
      <c r="M1073" s="7" t="str">
        <f t="shared" si="278"/>
        <v/>
      </c>
      <c r="N1073" s="7" t="str">
        <f t="shared" si="279"/>
        <v/>
      </c>
      <c r="O1073" s="9" t="str">
        <f t="shared" si="280"/>
        <v/>
      </c>
      <c r="P1073" s="9" t="str">
        <f t="shared" si="281"/>
        <v/>
      </c>
      <c r="Q1073" s="9" t="str">
        <f t="shared" si="282"/>
        <v/>
      </c>
      <c r="R1073" s="9" t="str">
        <f t="shared" si="283"/>
        <v/>
      </c>
      <c r="S1073" s="11" t="str">
        <f t="shared" si="284"/>
        <v/>
      </c>
      <c r="T1073" s="11" t="str">
        <f t="shared" si="285"/>
        <v/>
      </c>
      <c r="U1073" s="11" t="str">
        <f t="shared" si="286"/>
        <v/>
      </c>
      <c r="V1073" s="11" t="str">
        <f t="shared" si="287"/>
        <v/>
      </c>
    </row>
    <row r="1074" spans="1:22" ht="15.75" thickBot="1" x14ac:dyDescent="0.3">
      <c r="A1074" s="3" t="s">
        <v>674</v>
      </c>
      <c r="B1074" s="4">
        <v>1.97</v>
      </c>
      <c r="C1074" s="4">
        <v>0.5</v>
      </c>
      <c r="D1074" s="4">
        <v>3.7</v>
      </c>
      <c r="E1074" s="4">
        <v>0.98</v>
      </c>
      <c r="F1074" s="4">
        <v>2.97</v>
      </c>
      <c r="G1074" s="5">
        <f t="shared" si="272"/>
        <v>1.97</v>
      </c>
      <c r="H1074" s="5">
        <f t="shared" si="273"/>
        <v>0.98</v>
      </c>
      <c r="I1074" s="5">
        <f t="shared" si="274"/>
        <v>0.5</v>
      </c>
      <c r="J1074" s="5">
        <f t="shared" si="275"/>
        <v>3.7</v>
      </c>
      <c r="K1074" s="7" t="str">
        <f t="shared" si="276"/>
        <v/>
      </c>
      <c r="L1074" s="7" t="str">
        <f t="shared" si="277"/>
        <v/>
      </c>
      <c r="M1074" s="7" t="str">
        <f t="shared" si="278"/>
        <v/>
      </c>
      <c r="N1074" s="7" t="str">
        <f t="shared" si="279"/>
        <v/>
      </c>
      <c r="O1074" s="9" t="str">
        <f t="shared" si="280"/>
        <v/>
      </c>
      <c r="P1074" s="9" t="str">
        <f t="shared" si="281"/>
        <v/>
      </c>
      <c r="Q1074" s="9" t="str">
        <f t="shared" si="282"/>
        <v/>
      </c>
      <c r="R1074" s="9" t="str">
        <f t="shared" si="283"/>
        <v/>
      </c>
      <c r="S1074" s="11" t="str">
        <f t="shared" si="284"/>
        <v/>
      </c>
      <c r="T1074" s="11" t="str">
        <f t="shared" si="285"/>
        <v/>
      </c>
      <c r="U1074" s="11" t="str">
        <f t="shared" si="286"/>
        <v/>
      </c>
      <c r="V1074" s="11" t="str">
        <f t="shared" si="287"/>
        <v/>
      </c>
    </row>
    <row r="1075" spans="1:22" ht="15.75" thickBot="1" x14ac:dyDescent="0.3">
      <c r="A1075" s="3" t="s">
        <v>447</v>
      </c>
      <c r="B1075" s="4">
        <v>1.97</v>
      </c>
      <c r="C1075" s="4">
        <v>0.81</v>
      </c>
      <c r="D1075" s="4">
        <v>4.2</v>
      </c>
      <c r="E1075" s="4">
        <v>0.38</v>
      </c>
      <c r="F1075" s="4">
        <v>3.56</v>
      </c>
      <c r="G1075" s="5">
        <f t="shared" si="272"/>
        <v>1.97</v>
      </c>
      <c r="H1075" s="5">
        <f t="shared" si="273"/>
        <v>0.38</v>
      </c>
      <c r="I1075" s="5">
        <f t="shared" si="274"/>
        <v>0.81</v>
      </c>
      <c r="J1075" s="5">
        <f t="shared" si="275"/>
        <v>4.2</v>
      </c>
      <c r="K1075" s="7" t="str">
        <f t="shared" si="276"/>
        <v/>
      </c>
      <c r="L1075" s="7" t="str">
        <f t="shared" si="277"/>
        <v/>
      </c>
      <c r="M1075" s="7" t="str">
        <f t="shared" si="278"/>
        <v/>
      </c>
      <c r="N1075" s="7" t="str">
        <f t="shared" si="279"/>
        <v/>
      </c>
      <c r="O1075" s="9" t="str">
        <f t="shared" si="280"/>
        <v/>
      </c>
      <c r="P1075" s="9" t="str">
        <f t="shared" si="281"/>
        <v/>
      </c>
      <c r="Q1075" s="9" t="str">
        <f t="shared" si="282"/>
        <v/>
      </c>
      <c r="R1075" s="9" t="str">
        <f t="shared" si="283"/>
        <v/>
      </c>
      <c r="S1075" s="11" t="str">
        <f t="shared" si="284"/>
        <v/>
      </c>
      <c r="T1075" s="11" t="str">
        <f t="shared" si="285"/>
        <v/>
      </c>
      <c r="U1075" s="11" t="str">
        <f t="shared" si="286"/>
        <v/>
      </c>
      <c r="V1075" s="11" t="str">
        <f t="shared" si="287"/>
        <v/>
      </c>
    </row>
    <row r="1076" spans="1:22" ht="15.75" thickBot="1" x14ac:dyDescent="0.3">
      <c r="A1076" s="3" t="s">
        <v>194</v>
      </c>
      <c r="B1076" s="4">
        <v>1.97</v>
      </c>
      <c r="C1076" s="4">
        <v>0.52</v>
      </c>
      <c r="D1076" s="4">
        <v>4.2</v>
      </c>
      <c r="E1076" s="4">
        <v>0.95</v>
      </c>
      <c r="F1076" s="4">
        <v>2.99</v>
      </c>
      <c r="G1076" s="5">
        <f t="shared" si="272"/>
        <v>1.97</v>
      </c>
      <c r="H1076" s="5">
        <f t="shared" si="273"/>
        <v>0.95</v>
      </c>
      <c r="I1076" s="5">
        <f t="shared" si="274"/>
        <v>0.52</v>
      </c>
      <c r="J1076" s="5">
        <f t="shared" si="275"/>
        <v>4.2</v>
      </c>
      <c r="K1076" s="7" t="str">
        <f t="shared" si="276"/>
        <v/>
      </c>
      <c r="L1076" s="7" t="str">
        <f t="shared" si="277"/>
        <v/>
      </c>
      <c r="M1076" s="7" t="str">
        <f t="shared" si="278"/>
        <v/>
      </c>
      <c r="N1076" s="7" t="str">
        <f t="shared" si="279"/>
        <v/>
      </c>
      <c r="O1076" s="9" t="str">
        <f t="shared" si="280"/>
        <v/>
      </c>
      <c r="P1076" s="9" t="str">
        <f t="shared" si="281"/>
        <v/>
      </c>
      <c r="Q1076" s="9" t="str">
        <f t="shared" si="282"/>
        <v/>
      </c>
      <c r="R1076" s="9" t="str">
        <f t="shared" si="283"/>
        <v/>
      </c>
      <c r="S1076" s="11" t="str">
        <f t="shared" si="284"/>
        <v/>
      </c>
      <c r="T1076" s="11" t="str">
        <f t="shared" si="285"/>
        <v/>
      </c>
      <c r="U1076" s="11" t="str">
        <f t="shared" si="286"/>
        <v/>
      </c>
      <c r="V1076" s="11" t="str">
        <f t="shared" si="287"/>
        <v/>
      </c>
    </row>
    <row r="1077" spans="1:22" ht="15.75" thickBot="1" x14ac:dyDescent="0.3">
      <c r="A1077" s="3" t="s">
        <v>302</v>
      </c>
      <c r="B1077" s="4">
        <v>1.97</v>
      </c>
      <c r="C1077" s="4">
        <v>0.56999999999999995</v>
      </c>
      <c r="D1077" s="4">
        <v>4.5999999999999996</v>
      </c>
      <c r="E1077" s="4">
        <v>0.84</v>
      </c>
      <c r="F1077" s="4">
        <v>3.1</v>
      </c>
      <c r="G1077" s="5">
        <f t="shared" si="272"/>
        <v>1.97</v>
      </c>
      <c r="H1077" s="5">
        <f t="shared" si="273"/>
        <v>0.84</v>
      </c>
      <c r="I1077" s="5">
        <f t="shared" si="274"/>
        <v>0.56999999999999995</v>
      </c>
      <c r="J1077" s="5">
        <f t="shared" si="275"/>
        <v>4.5999999999999996</v>
      </c>
      <c r="K1077" s="7" t="str">
        <f t="shared" si="276"/>
        <v/>
      </c>
      <c r="L1077" s="7" t="str">
        <f t="shared" si="277"/>
        <v/>
      </c>
      <c r="M1077" s="7" t="str">
        <f t="shared" si="278"/>
        <v/>
      </c>
      <c r="N1077" s="7" t="str">
        <f t="shared" si="279"/>
        <v/>
      </c>
      <c r="O1077" s="9" t="str">
        <f t="shared" si="280"/>
        <v/>
      </c>
      <c r="P1077" s="9" t="str">
        <f t="shared" si="281"/>
        <v/>
      </c>
      <c r="Q1077" s="9" t="str">
        <f t="shared" si="282"/>
        <v/>
      </c>
      <c r="R1077" s="9" t="str">
        <f t="shared" si="283"/>
        <v/>
      </c>
      <c r="S1077" s="11" t="str">
        <f t="shared" si="284"/>
        <v/>
      </c>
      <c r="T1077" s="11" t="str">
        <f t="shared" si="285"/>
        <v/>
      </c>
      <c r="U1077" s="11" t="str">
        <f t="shared" si="286"/>
        <v/>
      </c>
      <c r="V1077" s="11" t="str">
        <f t="shared" si="287"/>
        <v/>
      </c>
    </row>
    <row r="1078" spans="1:22" ht="15.75" thickBot="1" x14ac:dyDescent="0.3">
      <c r="A1078" s="3" t="s">
        <v>826</v>
      </c>
      <c r="B1078" s="4">
        <v>1.97</v>
      </c>
      <c r="C1078" s="4">
        <v>0.54</v>
      </c>
      <c r="D1078" s="4">
        <v>7.8</v>
      </c>
      <c r="E1078" s="4">
        <v>0.9</v>
      </c>
      <c r="F1078" s="4">
        <v>3.03</v>
      </c>
      <c r="G1078" s="5">
        <f t="shared" si="272"/>
        <v>1.97</v>
      </c>
      <c r="H1078" s="5">
        <f t="shared" si="273"/>
        <v>0.9</v>
      </c>
      <c r="I1078" s="5">
        <f t="shared" si="274"/>
        <v>0.54</v>
      </c>
      <c r="J1078" s="5">
        <f t="shared" si="275"/>
        <v>7.8</v>
      </c>
      <c r="K1078" s="7" t="str">
        <f t="shared" si="276"/>
        <v/>
      </c>
      <c r="L1078" s="7" t="str">
        <f t="shared" si="277"/>
        <v/>
      </c>
      <c r="M1078" s="7" t="str">
        <f t="shared" si="278"/>
        <v/>
      </c>
      <c r="N1078" s="7" t="str">
        <f t="shared" si="279"/>
        <v/>
      </c>
      <c r="O1078" s="9" t="str">
        <f t="shared" si="280"/>
        <v/>
      </c>
      <c r="P1078" s="9" t="str">
        <f t="shared" si="281"/>
        <v/>
      </c>
      <c r="Q1078" s="9" t="str">
        <f t="shared" si="282"/>
        <v/>
      </c>
      <c r="R1078" s="9" t="str">
        <f t="shared" si="283"/>
        <v/>
      </c>
      <c r="S1078" s="11" t="str">
        <f t="shared" si="284"/>
        <v/>
      </c>
      <c r="T1078" s="11" t="str">
        <f t="shared" si="285"/>
        <v/>
      </c>
      <c r="U1078" s="11" t="str">
        <f t="shared" si="286"/>
        <v/>
      </c>
      <c r="V1078" s="11" t="str">
        <f t="shared" si="287"/>
        <v/>
      </c>
    </row>
    <row r="1079" spans="1:22" ht="15.75" thickBot="1" x14ac:dyDescent="0.3">
      <c r="A1079" s="3" t="s">
        <v>871</v>
      </c>
      <c r="B1079" s="4">
        <v>1.97</v>
      </c>
      <c r="C1079" s="4">
        <v>0.5</v>
      </c>
      <c r="D1079" s="4">
        <v>10</v>
      </c>
      <c r="E1079" s="4">
        <v>0.99</v>
      </c>
      <c r="F1079" s="4">
        <v>2.95</v>
      </c>
      <c r="G1079" s="5">
        <f t="shared" si="272"/>
        <v>1.97</v>
      </c>
      <c r="H1079" s="5">
        <f t="shared" si="273"/>
        <v>0.99</v>
      </c>
      <c r="I1079" s="5">
        <f t="shared" si="274"/>
        <v>0.5</v>
      </c>
      <c r="J1079" s="5">
        <f t="shared" si="275"/>
        <v>10</v>
      </c>
      <c r="K1079" s="7" t="str">
        <f t="shared" si="276"/>
        <v/>
      </c>
      <c r="L1079" s="7" t="str">
        <f t="shared" si="277"/>
        <v/>
      </c>
      <c r="M1079" s="7" t="str">
        <f t="shared" si="278"/>
        <v/>
      </c>
      <c r="N1079" s="7" t="str">
        <f t="shared" si="279"/>
        <v/>
      </c>
      <c r="O1079" s="9" t="str">
        <f t="shared" si="280"/>
        <v/>
      </c>
      <c r="P1079" s="9" t="str">
        <f t="shared" si="281"/>
        <v/>
      </c>
      <c r="Q1079" s="9" t="str">
        <f t="shared" si="282"/>
        <v/>
      </c>
      <c r="R1079" s="9" t="str">
        <f t="shared" si="283"/>
        <v/>
      </c>
      <c r="S1079" s="11" t="str">
        <f t="shared" si="284"/>
        <v/>
      </c>
      <c r="T1079" s="11" t="str">
        <f t="shared" si="285"/>
        <v/>
      </c>
      <c r="U1079" s="11" t="str">
        <f t="shared" si="286"/>
        <v/>
      </c>
      <c r="V1079" s="11" t="str">
        <f t="shared" si="287"/>
        <v/>
      </c>
    </row>
    <row r="1080" spans="1:22" ht="15.75" thickBot="1" x14ac:dyDescent="0.3">
      <c r="A1080" s="3" t="s">
        <v>1145</v>
      </c>
      <c r="B1080" s="4">
        <v>1.97</v>
      </c>
      <c r="C1080" s="4">
        <v>0.55000000000000004</v>
      </c>
      <c r="D1080" s="4">
        <v>14</v>
      </c>
      <c r="E1080" s="4">
        <v>0.88</v>
      </c>
      <c r="F1080" s="4">
        <v>3.07</v>
      </c>
      <c r="G1080" s="5">
        <f t="shared" si="272"/>
        <v>1.97</v>
      </c>
      <c r="H1080" s="5">
        <f t="shared" si="273"/>
        <v>0.88</v>
      </c>
      <c r="I1080" s="5">
        <f t="shared" si="274"/>
        <v>0.55000000000000004</v>
      </c>
      <c r="J1080" s="5">
        <f t="shared" si="275"/>
        <v>14</v>
      </c>
      <c r="K1080" s="7" t="str">
        <f t="shared" si="276"/>
        <v/>
      </c>
      <c r="L1080" s="7" t="str">
        <f t="shared" si="277"/>
        <v/>
      </c>
      <c r="M1080" s="7" t="str">
        <f t="shared" si="278"/>
        <v/>
      </c>
      <c r="N1080" s="7" t="str">
        <f t="shared" si="279"/>
        <v/>
      </c>
      <c r="O1080" s="9" t="str">
        <f t="shared" si="280"/>
        <v/>
      </c>
      <c r="P1080" s="9" t="str">
        <f t="shared" si="281"/>
        <v/>
      </c>
      <c r="Q1080" s="9" t="str">
        <f t="shared" si="282"/>
        <v/>
      </c>
      <c r="R1080" s="9" t="str">
        <f t="shared" si="283"/>
        <v/>
      </c>
      <c r="S1080" s="11" t="str">
        <f t="shared" si="284"/>
        <v/>
      </c>
      <c r="T1080" s="11" t="str">
        <f t="shared" si="285"/>
        <v/>
      </c>
      <c r="U1080" s="11" t="str">
        <f t="shared" si="286"/>
        <v/>
      </c>
      <c r="V1080" s="11" t="str">
        <f t="shared" si="287"/>
        <v/>
      </c>
    </row>
    <row r="1081" spans="1:22" ht="15.75" thickBot="1" x14ac:dyDescent="0.3">
      <c r="A1081" s="3" t="s">
        <v>943</v>
      </c>
      <c r="B1081" s="4">
        <v>1.97</v>
      </c>
      <c r="C1081" s="4">
        <v>0.85</v>
      </c>
      <c r="D1081" s="4">
        <v>18.8</v>
      </c>
      <c r="E1081" s="4">
        <v>0.3</v>
      </c>
      <c r="F1081" s="4">
        <v>3.64</v>
      </c>
      <c r="G1081" s="5">
        <f t="shared" si="272"/>
        <v>1.97</v>
      </c>
      <c r="H1081" s="5">
        <f t="shared" si="273"/>
        <v>0.3</v>
      </c>
      <c r="I1081" s="5">
        <f t="shared" si="274"/>
        <v>0.85</v>
      </c>
      <c r="J1081" s="5">
        <f t="shared" si="275"/>
        <v>18.8</v>
      </c>
      <c r="K1081" s="7" t="str">
        <f t="shared" si="276"/>
        <v/>
      </c>
      <c r="L1081" s="7" t="str">
        <f t="shared" si="277"/>
        <v/>
      </c>
      <c r="M1081" s="7" t="str">
        <f t="shared" si="278"/>
        <v/>
      </c>
      <c r="N1081" s="7" t="str">
        <f t="shared" si="279"/>
        <v/>
      </c>
      <c r="O1081" s="9" t="str">
        <f t="shared" si="280"/>
        <v/>
      </c>
      <c r="P1081" s="9" t="str">
        <f t="shared" si="281"/>
        <v/>
      </c>
      <c r="Q1081" s="9" t="str">
        <f t="shared" si="282"/>
        <v/>
      </c>
      <c r="R1081" s="9" t="str">
        <f t="shared" si="283"/>
        <v/>
      </c>
      <c r="S1081" s="11" t="str">
        <f t="shared" si="284"/>
        <v/>
      </c>
      <c r="T1081" s="11" t="str">
        <f t="shared" si="285"/>
        <v/>
      </c>
      <c r="U1081" s="11" t="str">
        <f t="shared" si="286"/>
        <v/>
      </c>
      <c r="V1081" s="11" t="str">
        <f t="shared" si="287"/>
        <v/>
      </c>
    </row>
    <row r="1082" spans="1:22" ht="15.75" thickBot="1" x14ac:dyDescent="0.3">
      <c r="A1082" s="3">
        <v>-143992</v>
      </c>
      <c r="B1082" s="4">
        <v>1.97</v>
      </c>
      <c r="C1082" s="4">
        <v>0.55000000000000004</v>
      </c>
      <c r="D1082" s="4">
        <v>27.2</v>
      </c>
      <c r="E1082" s="4">
        <v>0.88</v>
      </c>
      <c r="F1082" s="4">
        <v>3.06</v>
      </c>
      <c r="G1082" s="5">
        <f t="shared" si="272"/>
        <v>1.97</v>
      </c>
      <c r="H1082" s="5">
        <f t="shared" si="273"/>
        <v>0.88</v>
      </c>
      <c r="I1082" s="5">
        <f t="shared" si="274"/>
        <v>0.55000000000000004</v>
      </c>
      <c r="J1082" s="5">
        <f t="shared" si="275"/>
        <v>27.2</v>
      </c>
      <c r="K1082" s="7" t="str">
        <f t="shared" si="276"/>
        <v/>
      </c>
      <c r="L1082" s="7" t="str">
        <f t="shared" si="277"/>
        <v/>
      </c>
      <c r="M1082" s="7" t="str">
        <f t="shared" si="278"/>
        <v/>
      </c>
      <c r="N1082" s="7" t="str">
        <f t="shared" si="279"/>
        <v/>
      </c>
      <c r="O1082" s="9" t="str">
        <f t="shared" si="280"/>
        <v/>
      </c>
      <c r="P1082" s="9" t="str">
        <f t="shared" si="281"/>
        <v/>
      </c>
      <c r="Q1082" s="9" t="str">
        <f t="shared" si="282"/>
        <v/>
      </c>
      <c r="R1082" s="9" t="str">
        <f t="shared" si="283"/>
        <v/>
      </c>
      <c r="S1082" s="11" t="str">
        <f t="shared" si="284"/>
        <v/>
      </c>
      <c r="T1082" s="11" t="str">
        <f t="shared" si="285"/>
        <v/>
      </c>
      <c r="U1082" s="11" t="str">
        <f t="shared" si="286"/>
        <v/>
      </c>
      <c r="V1082" s="11" t="str">
        <f t="shared" si="287"/>
        <v/>
      </c>
    </row>
    <row r="1083" spans="1:22" ht="15.75" thickBot="1" x14ac:dyDescent="0.3">
      <c r="A1083" s="3" t="s">
        <v>771</v>
      </c>
      <c r="B1083" s="4">
        <v>1.98</v>
      </c>
      <c r="C1083" s="4">
        <v>0.64</v>
      </c>
      <c r="D1083" s="4">
        <v>1.3</v>
      </c>
      <c r="E1083" s="4">
        <v>0.72</v>
      </c>
      <c r="F1083" s="4">
        <v>3.24</v>
      </c>
      <c r="G1083" s="5">
        <f t="shared" si="272"/>
        <v>1.98</v>
      </c>
      <c r="H1083" s="5">
        <f t="shared" si="273"/>
        <v>0.72</v>
      </c>
      <c r="I1083" s="5">
        <f t="shared" si="274"/>
        <v>0.64</v>
      </c>
      <c r="J1083" s="5">
        <f t="shared" si="275"/>
        <v>1.3</v>
      </c>
      <c r="K1083" s="7" t="str">
        <f t="shared" si="276"/>
        <v/>
      </c>
      <c r="L1083" s="7" t="str">
        <f t="shared" si="277"/>
        <v/>
      </c>
      <c r="M1083" s="7" t="str">
        <f t="shared" si="278"/>
        <v/>
      </c>
      <c r="N1083" s="7" t="str">
        <f t="shared" si="279"/>
        <v/>
      </c>
      <c r="O1083" s="9" t="str">
        <f t="shared" si="280"/>
        <v/>
      </c>
      <c r="P1083" s="9" t="str">
        <f t="shared" si="281"/>
        <v/>
      </c>
      <c r="Q1083" s="9" t="str">
        <f t="shared" si="282"/>
        <v/>
      </c>
      <c r="R1083" s="9" t="str">
        <f t="shared" si="283"/>
        <v/>
      </c>
      <c r="S1083" s="11" t="str">
        <f t="shared" si="284"/>
        <v/>
      </c>
      <c r="T1083" s="11" t="str">
        <f t="shared" si="285"/>
        <v/>
      </c>
      <c r="U1083" s="11" t="str">
        <f t="shared" si="286"/>
        <v/>
      </c>
      <c r="V1083" s="11" t="str">
        <f t="shared" si="287"/>
        <v/>
      </c>
    </row>
    <row r="1084" spans="1:22" ht="15.75" thickBot="1" x14ac:dyDescent="0.3">
      <c r="A1084" s="3" t="s">
        <v>78</v>
      </c>
      <c r="B1084" s="4">
        <v>1.98</v>
      </c>
      <c r="C1084" s="4">
        <v>0.59</v>
      </c>
      <c r="D1084" s="4">
        <v>2.4</v>
      </c>
      <c r="E1084" s="4">
        <v>0.82</v>
      </c>
      <c r="F1084" s="4">
        <v>3.14</v>
      </c>
      <c r="G1084" s="5">
        <f t="shared" si="272"/>
        <v>1.98</v>
      </c>
      <c r="H1084" s="5">
        <f t="shared" si="273"/>
        <v>0.82</v>
      </c>
      <c r="I1084" s="5">
        <f t="shared" si="274"/>
        <v>0.59</v>
      </c>
      <c r="J1084" s="5">
        <f t="shared" si="275"/>
        <v>2.4</v>
      </c>
      <c r="K1084" s="7" t="str">
        <f t="shared" si="276"/>
        <v/>
      </c>
      <c r="L1084" s="7" t="str">
        <f t="shared" si="277"/>
        <v/>
      </c>
      <c r="M1084" s="7" t="str">
        <f t="shared" si="278"/>
        <v/>
      </c>
      <c r="N1084" s="7" t="str">
        <f t="shared" si="279"/>
        <v/>
      </c>
      <c r="O1084" s="9" t="str">
        <f t="shared" si="280"/>
        <v/>
      </c>
      <c r="P1084" s="9" t="str">
        <f t="shared" si="281"/>
        <v/>
      </c>
      <c r="Q1084" s="9" t="str">
        <f t="shared" si="282"/>
        <v/>
      </c>
      <c r="R1084" s="9" t="str">
        <f t="shared" si="283"/>
        <v/>
      </c>
      <c r="S1084" s="11" t="str">
        <f t="shared" si="284"/>
        <v/>
      </c>
      <c r="T1084" s="11" t="str">
        <f t="shared" si="285"/>
        <v/>
      </c>
      <c r="U1084" s="11" t="str">
        <f t="shared" si="286"/>
        <v/>
      </c>
      <c r="V1084" s="11" t="str">
        <f t="shared" si="287"/>
        <v/>
      </c>
    </row>
    <row r="1085" spans="1:22" ht="15.75" thickBot="1" x14ac:dyDescent="0.3">
      <c r="A1085" s="3" t="s">
        <v>552</v>
      </c>
      <c r="B1085" s="4">
        <v>1.98</v>
      </c>
      <c r="C1085" s="4">
        <v>0.56000000000000005</v>
      </c>
      <c r="D1085" s="4">
        <v>4.0999999999999996</v>
      </c>
      <c r="E1085" s="4">
        <v>0.87</v>
      </c>
      <c r="F1085" s="4">
        <v>3.08</v>
      </c>
      <c r="G1085" s="5">
        <f t="shared" si="272"/>
        <v>1.98</v>
      </c>
      <c r="H1085" s="5">
        <f t="shared" si="273"/>
        <v>0.87</v>
      </c>
      <c r="I1085" s="5">
        <f t="shared" si="274"/>
        <v>0.56000000000000005</v>
      </c>
      <c r="J1085" s="5">
        <f t="shared" si="275"/>
        <v>4.0999999999999996</v>
      </c>
      <c r="K1085" s="7" t="str">
        <f t="shared" si="276"/>
        <v/>
      </c>
      <c r="L1085" s="7" t="str">
        <f t="shared" si="277"/>
        <v/>
      </c>
      <c r="M1085" s="7" t="str">
        <f t="shared" si="278"/>
        <v/>
      </c>
      <c r="N1085" s="7" t="str">
        <f t="shared" si="279"/>
        <v/>
      </c>
      <c r="O1085" s="9" t="str">
        <f t="shared" si="280"/>
        <v/>
      </c>
      <c r="P1085" s="9" t="str">
        <f t="shared" si="281"/>
        <v/>
      </c>
      <c r="Q1085" s="9" t="str">
        <f t="shared" si="282"/>
        <v/>
      </c>
      <c r="R1085" s="9" t="str">
        <f t="shared" si="283"/>
        <v/>
      </c>
      <c r="S1085" s="11" t="str">
        <f t="shared" si="284"/>
        <v/>
      </c>
      <c r="T1085" s="11" t="str">
        <f t="shared" si="285"/>
        <v/>
      </c>
      <c r="U1085" s="11" t="str">
        <f t="shared" si="286"/>
        <v/>
      </c>
      <c r="V1085" s="11" t="str">
        <f t="shared" si="287"/>
        <v/>
      </c>
    </row>
    <row r="1086" spans="1:22" ht="15.75" thickBot="1" x14ac:dyDescent="0.3">
      <c r="A1086" s="3" t="s">
        <v>480</v>
      </c>
      <c r="B1086" s="4">
        <v>1.98</v>
      </c>
      <c r="C1086" s="4">
        <v>0.6</v>
      </c>
      <c r="D1086" s="4">
        <v>5.0999999999999996</v>
      </c>
      <c r="E1086" s="4">
        <v>0.79</v>
      </c>
      <c r="F1086" s="4">
        <v>3.18</v>
      </c>
      <c r="G1086" s="5">
        <f t="shared" si="272"/>
        <v>1.98</v>
      </c>
      <c r="H1086" s="5">
        <f t="shared" si="273"/>
        <v>0.79</v>
      </c>
      <c r="I1086" s="5">
        <f t="shared" si="274"/>
        <v>0.6</v>
      </c>
      <c r="J1086" s="5">
        <f t="shared" si="275"/>
        <v>5.0999999999999996</v>
      </c>
      <c r="K1086" s="7" t="str">
        <f t="shared" si="276"/>
        <v/>
      </c>
      <c r="L1086" s="7" t="str">
        <f t="shared" si="277"/>
        <v/>
      </c>
      <c r="M1086" s="7" t="str">
        <f t="shared" si="278"/>
        <v/>
      </c>
      <c r="N1086" s="7" t="str">
        <f t="shared" si="279"/>
        <v/>
      </c>
      <c r="O1086" s="9" t="str">
        <f t="shared" si="280"/>
        <v/>
      </c>
      <c r="P1086" s="9" t="str">
        <f t="shared" si="281"/>
        <v/>
      </c>
      <c r="Q1086" s="9" t="str">
        <f t="shared" si="282"/>
        <v/>
      </c>
      <c r="R1086" s="9" t="str">
        <f t="shared" si="283"/>
        <v/>
      </c>
      <c r="S1086" s="11" t="str">
        <f t="shared" si="284"/>
        <v/>
      </c>
      <c r="T1086" s="11" t="str">
        <f t="shared" si="285"/>
        <v/>
      </c>
      <c r="U1086" s="11" t="str">
        <f t="shared" si="286"/>
        <v/>
      </c>
      <c r="V1086" s="11" t="str">
        <f t="shared" si="287"/>
        <v/>
      </c>
    </row>
    <row r="1087" spans="1:22" ht="15.75" thickBot="1" x14ac:dyDescent="0.3">
      <c r="A1087" s="3">
        <v>-363831</v>
      </c>
      <c r="B1087" s="4">
        <v>1.98</v>
      </c>
      <c r="C1087" s="4">
        <v>0.53</v>
      </c>
      <c r="D1087" s="4">
        <v>6.4</v>
      </c>
      <c r="E1087" s="4">
        <v>0.94</v>
      </c>
      <c r="F1087" s="4">
        <v>3.01</v>
      </c>
      <c r="G1087" s="5">
        <f t="shared" si="272"/>
        <v>1.98</v>
      </c>
      <c r="H1087" s="5">
        <f t="shared" si="273"/>
        <v>0.94</v>
      </c>
      <c r="I1087" s="5">
        <f t="shared" si="274"/>
        <v>0.53</v>
      </c>
      <c r="J1087" s="5">
        <f t="shared" si="275"/>
        <v>6.4</v>
      </c>
      <c r="K1087" s="7" t="str">
        <f t="shared" si="276"/>
        <v/>
      </c>
      <c r="L1087" s="7" t="str">
        <f t="shared" si="277"/>
        <v/>
      </c>
      <c r="M1087" s="7" t="str">
        <f t="shared" si="278"/>
        <v/>
      </c>
      <c r="N1087" s="7" t="str">
        <f t="shared" si="279"/>
        <v/>
      </c>
      <c r="O1087" s="9" t="str">
        <f t="shared" si="280"/>
        <v/>
      </c>
      <c r="P1087" s="9" t="str">
        <f t="shared" si="281"/>
        <v/>
      </c>
      <c r="Q1087" s="9" t="str">
        <f t="shared" si="282"/>
        <v/>
      </c>
      <c r="R1087" s="9" t="str">
        <f t="shared" si="283"/>
        <v/>
      </c>
      <c r="S1087" s="11" t="str">
        <f t="shared" si="284"/>
        <v/>
      </c>
      <c r="T1087" s="11" t="str">
        <f t="shared" si="285"/>
        <v/>
      </c>
      <c r="U1087" s="11" t="str">
        <f t="shared" si="286"/>
        <v/>
      </c>
      <c r="V1087" s="11" t="str">
        <f t="shared" si="287"/>
        <v/>
      </c>
    </row>
    <row r="1088" spans="1:22" ht="15.75" thickBot="1" x14ac:dyDescent="0.3">
      <c r="A1088" s="3" t="s">
        <v>766</v>
      </c>
      <c r="B1088" s="4">
        <v>1.98</v>
      </c>
      <c r="C1088" s="4">
        <v>0.48</v>
      </c>
      <c r="D1088" s="4">
        <v>6.4</v>
      </c>
      <c r="E1088" s="4">
        <v>1.02</v>
      </c>
      <c r="F1088" s="4">
        <v>2.94</v>
      </c>
      <c r="G1088" s="5">
        <f t="shared" si="272"/>
        <v>1.98</v>
      </c>
      <c r="H1088" s="5">
        <f t="shared" si="273"/>
        <v>1.02</v>
      </c>
      <c r="I1088" s="5">
        <f t="shared" si="274"/>
        <v>0.48</v>
      </c>
      <c r="J1088" s="5">
        <f t="shared" si="275"/>
        <v>6.4</v>
      </c>
      <c r="K1088" s="7" t="str">
        <f t="shared" si="276"/>
        <v/>
      </c>
      <c r="L1088" s="7" t="str">
        <f t="shared" si="277"/>
        <v/>
      </c>
      <c r="M1088" s="7" t="str">
        <f t="shared" si="278"/>
        <v/>
      </c>
      <c r="N1088" s="7" t="str">
        <f t="shared" si="279"/>
        <v/>
      </c>
      <c r="O1088" s="9" t="str">
        <f t="shared" si="280"/>
        <v/>
      </c>
      <c r="P1088" s="9" t="str">
        <f t="shared" si="281"/>
        <v/>
      </c>
      <c r="Q1088" s="9" t="str">
        <f t="shared" si="282"/>
        <v/>
      </c>
      <c r="R1088" s="9" t="str">
        <f t="shared" si="283"/>
        <v/>
      </c>
      <c r="S1088" s="11" t="str">
        <f t="shared" si="284"/>
        <v/>
      </c>
      <c r="T1088" s="11" t="str">
        <f t="shared" si="285"/>
        <v/>
      </c>
      <c r="U1088" s="11" t="str">
        <f t="shared" si="286"/>
        <v/>
      </c>
      <c r="V1088" s="11" t="str">
        <f t="shared" si="287"/>
        <v/>
      </c>
    </row>
    <row r="1089" spans="1:22" ht="15.75" thickBot="1" x14ac:dyDescent="0.3">
      <c r="A1089" s="3" t="s">
        <v>18</v>
      </c>
      <c r="B1089" s="4">
        <v>1.98</v>
      </c>
      <c r="C1089" s="4">
        <v>0.63</v>
      </c>
      <c r="D1089" s="4">
        <v>6.7</v>
      </c>
      <c r="E1089" s="4">
        <v>0.72</v>
      </c>
      <c r="F1089" s="4">
        <v>3.24</v>
      </c>
      <c r="G1089" s="5">
        <f t="shared" si="272"/>
        <v>1.98</v>
      </c>
      <c r="H1089" s="5">
        <f t="shared" si="273"/>
        <v>0.72</v>
      </c>
      <c r="I1089" s="5">
        <f t="shared" si="274"/>
        <v>0.63</v>
      </c>
      <c r="J1089" s="5">
        <f t="shared" si="275"/>
        <v>6.7</v>
      </c>
      <c r="K1089" s="7" t="str">
        <f t="shared" si="276"/>
        <v/>
      </c>
      <c r="L1089" s="7" t="str">
        <f t="shared" si="277"/>
        <v/>
      </c>
      <c r="M1089" s="7" t="str">
        <f t="shared" si="278"/>
        <v/>
      </c>
      <c r="N1089" s="7" t="str">
        <f t="shared" si="279"/>
        <v/>
      </c>
      <c r="O1089" s="9" t="str">
        <f t="shared" si="280"/>
        <v/>
      </c>
      <c r="P1089" s="9" t="str">
        <f t="shared" si="281"/>
        <v/>
      </c>
      <c r="Q1089" s="9" t="str">
        <f t="shared" si="282"/>
        <v/>
      </c>
      <c r="R1089" s="9" t="str">
        <f t="shared" si="283"/>
        <v/>
      </c>
      <c r="S1089" s="11" t="str">
        <f t="shared" si="284"/>
        <v/>
      </c>
      <c r="T1089" s="11" t="str">
        <f t="shared" si="285"/>
        <v/>
      </c>
      <c r="U1089" s="11" t="str">
        <f t="shared" si="286"/>
        <v/>
      </c>
      <c r="V1089" s="11" t="str">
        <f t="shared" si="287"/>
        <v/>
      </c>
    </row>
    <row r="1090" spans="1:22" ht="15.75" thickBot="1" x14ac:dyDescent="0.3">
      <c r="A1090" s="3" t="s">
        <v>769</v>
      </c>
      <c r="B1090" s="4">
        <v>1.98</v>
      </c>
      <c r="C1090" s="4">
        <v>0.6</v>
      </c>
      <c r="D1090" s="4">
        <v>9.1</v>
      </c>
      <c r="E1090" s="4">
        <v>0.79</v>
      </c>
      <c r="F1090" s="4">
        <v>3.16</v>
      </c>
      <c r="G1090" s="5">
        <f t="shared" si="272"/>
        <v>1.98</v>
      </c>
      <c r="H1090" s="5">
        <f t="shared" si="273"/>
        <v>0.79</v>
      </c>
      <c r="I1090" s="5">
        <f t="shared" si="274"/>
        <v>0.6</v>
      </c>
      <c r="J1090" s="5">
        <f t="shared" si="275"/>
        <v>9.1</v>
      </c>
      <c r="K1090" s="7" t="str">
        <f t="shared" si="276"/>
        <v/>
      </c>
      <c r="L1090" s="7" t="str">
        <f t="shared" si="277"/>
        <v/>
      </c>
      <c r="M1090" s="7" t="str">
        <f t="shared" si="278"/>
        <v/>
      </c>
      <c r="N1090" s="7" t="str">
        <f t="shared" si="279"/>
        <v/>
      </c>
      <c r="O1090" s="9" t="str">
        <f t="shared" si="280"/>
        <v/>
      </c>
      <c r="P1090" s="9" t="str">
        <f t="shared" si="281"/>
        <v/>
      </c>
      <c r="Q1090" s="9" t="str">
        <f t="shared" si="282"/>
        <v/>
      </c>
      <c r="R1090" s="9" t="str">
        <f t="shared" si="283"/>
        <v/>
      </c>
      <c r="S1090" s="11" t="str">
        <f t="shared" si="284"/>
        <v/>
      </c>
      <c r="T1090" s="11" t="str">
        <f t="shared" si="285"/>
        <v/>
      </c>
      <c r="U1090" s="11" t="str">
        <f t="shared" si="286"/>
        <v/>
      </c>
      <c r="V1090" s="11" t="str">
        <f t="shared" si="287"/>
        <v/>
      </c>
    </row>
    <row r="1091" spans="1:22" ht="15.75" thickBot="1" x14ac:dyDescent="0.3">
      <c r="A1091" s="3">
        <v>-337075</v>
      </c>
      <c r="B1091" s="4">
        <v>1.98</v>
      </c>
      <c r="C1091" s="4">
        <v>0.59</v>
      </c>
      <c r="D1091" s="4">
        <v>9.6</v>
      </c>
      <c r="E1091" s="4">
        <v>0.81</v>
      </c>
      <c r="F1091" s="4">
        <v>3.15</v>
      </c>
      <c r="G1091" s="5">
        <f t="shared" ref="G1091:G1154" si="288">IF(AND(B1091&gt;=1,E1091&lt;=1.02),B1091,"")</f>
        <v>1.98</v>
      </c>
      <c r="H1091" s="5">
        <f t="shared" ref="H1091:H1154" si="289">IF(AND(B1091&gt;=1,E1091&lt;=1.02),E1091,"")</f>
        <v>0.81</v>
      </c>
      <c r="I1091" s="5">
        <f t="shared" ref="I1091:I1154" si="290">IF(AND(B1091&gt;=1,E1091&lt;=1.02),C1091,"")</f>
        <v>0.59</v>
      </c>
      <c r="J1091" s="5">
        <f t="shared" ref="J1091:J1154" si="291">IF(AND(B1091&gt;=1,E1091&lt;=1.02),D1091,"")</f>
        <v>9.6</v>
      </c>
      <c r="K1091" s="7" t="str">
        <f t="shared" ref="K1091:K1154" si="292">IF(AND(B1091&lt;1,F1091&gt;0.983),B1091,"")</f>
        <v/>
      </c>
      <c r="L1091" s="7" t="str">
        <f t="shared" ref="L1091:L1154" si="293">IF(AND(B1091&lt;1,F1091&gt;0.983),F1091,"")</f>
        <v/>
      </c>
      <c r="M1091" s="7" t="str">
        <f t="shared" ref="M1091:M1154" si="294">IF(AND(B1091&lt;1,F1091&gt;0.983),C1091,"")</f>
        <v/>
      </c>
      <c r="N1091" s="7" t="str">
        <f t="shared" ref="N1091:N1154" si="295">IF(AND(B1091&lt;1,F1091&gt;0.983),D1091,"")</f>
        <v/>
      </c>
      <c r="O1091" s="9" t="str">
        <f t="shared" ref="O1091:O1154" si="296">IF(AND(B1091&gt;=1, 1.02&lt;E1091, E1091&lt;=1.3),B1091,"")</f>
        <v/>
      </c>
      <c r="P1091" s="9" t="str">
        <f t="shared" ref="P1091:P1154" si="297">IF(AND(B1091&gt;=1, 1.02&lt;E1091, E1091&lt;=1.3),E1091,"")</f>
        <v/>
      </c>
      <c r="Q1091" s="9" t="str">
        <f t="shared" ref="Q1091:Q1154" si="298">IF(AND(B1091&gt;=1, 1.02&lt;E1091, E1091&lt;=1.3),C1091,"")</f>
        <v/>
      </c>
      <c r="R1091" s="9" t="str">
        <f t="shared" ref="R1091:R1154" si="299">IF(AND(B1091&gt;=1, 1.02&lt;E1091, E1091&lt;=1.3),D1091,"")</f>
        <v/>
      </c>
      <c r="S1091" s="11" t="str">
        <f t="shared" ref="S1091:S1154" si="300">IF(AND(B1091&lt;1, F1091&lt;0.983),B1091,"")</f>
        <v/>
      </c>
      <c r="T1091" s="11" t="str">
        <f t="shared" ref="T1091:T1154" si="301">IF(AND(B1091&lt;1, F1091&lt;0.983),F1091,"")</f>
        <v/>
      </c>
      <c r="U1091" s="11" t="str">
        <f t="shared" ref="U1091:U1154" si="302">IF(AND(B1091&lt;1, F1091&lt;0.983),C1091,"")</f>
        <v/>
      </c>
      <c r="V1091" s="11" t="str">
        <f t="shared" ref="V1091:V1154" si="303">IF(AND(B1091&lt;1, F1091&lt;0.983),D1091,"")</f>
        <v/>
      </c>
    </row>
    <row r="1092" spans="1:22" ht="15.75" thickBot="1" x14ac:dyDescent="0.3">
      <c r="A1092" s="3" t="s">
        <v>303</v>
      </c>
      <c r="B1092" s="4">
        <v>1.98</v>
      </c>
      <c r="C1092" s="4">
        <v>0.48</v>
      </c>
      <c r="D1092" s="4">
        <v>14.2</v>
      </c>
      <c r="E1092" s="4">
        <v>1.03</v>
      </c>
      <c r="F1092" s="4">
        <v>2.93</v>
      </c>
      <c r="G1092" s="5" t="str">
        <f t="shared" si="288"/>
        <v/>
      </c>
      <c r="H1092" s="5" t="str">
        <f t="shared" si="289"/>
        <v/>
      </c>
      <c r="I1092" s="5" t="str">
        <f t="shared" si="290"/>
        <v/>
      </c>
      <c r="J1092" s="5" t="str">
        <f t="shared" si="291"/>
        <v/>
      </c>
      <c r="K1092" s="7" t="str">
        <f t="shared" si="292"/>
        <v/>
      </c>
      <c r="L1092" s="7" t="str">
        <f t="shared" si="293"/>
        <v/>
      </c>
      <c r="M1092" s="7" t="str">
        <f t="shared" si="294"/>
        <v/>
      </c>
      <c r="N1092" s="7" t="str">
        <f t="shared" si="295"/>
        <v/>
      </c>
      <c r="O1092" s="9">
        <f t="shared" si="296"/>
        <v>1.98</v>
      </c>
      <c r="P1092" s="9">
        <f t="shared" si="297"/>
        <v>1.03</v>
      </c>
      <c r="Q1092" s="9">
        <f t="shared" si="298"/>
        <v>0.48</v>
      </c>
      <c r="R1092" s="9">
        <f t="shared" si="299"/>
        <v>14.2</v>
      </c>
      <c r="S1092" s="11" t="str">
        <f t="shared" si="300"/>
        <v/>
      </c>
      <c r="T1092" s="11" t="str">
        <f t="shared" si="301"/>
        <v/>
      </c>
      <c r="U1092" s="11" t="str">
        <f t="shared" si="302"/>
        <v/>
      </c>
      <c r="V1092" s="11" t="str">
        <f t="shared" si="303"/>
        <v/>
      </c>
    </row>
    <row r="1093" spans="1:22" ht="15.75" thickBot="1" x14ac:dyDescent="0.3">
      <c r="A1093" s="3" t="s">
        <v>1124</v>
      </c>
      <c r="B1093" s="4">
        <v>1.98</v>
      </c>
      <c r="C1093" s="4">
        <v>0.49</v>
      </c>
      <c r="D1093" s="4">
        <v>23.8</v>
      </c>
      <c r="E1093" s="4">
        <v>1.01</v>
      </c>
      <c r="F1093" s="4">
        <v>2.95</v>
      </c>
      <c r="G1093" s="5">
        <f t="shared" si="288"/>
        <v>1.98</v>
      </c>
      <c r="H1093" s="5">
        <f t="shared" si="289"/>
        <v>1.01</v>
      </c>
      <c r="I1093" s="5">
        <f t="shared" si="290"/>
        <v>0.49</v>
      </c>
      <c r="J1093" s="5">
        <f t="shared" si="291"/>
        <v>23.8</v>
      </c>
      <c r="K1093" s="7" t="str">
        <f t="shared" si="292"/>
        <v/>
      </c>
      <c r="L1093" s="7" t="str">
        <f t="shared" si="293"/>
        <v/>
      </c>
      <c r="M1093" s="7" t="str">
        <f t="shared" si="294"/>
        <v/>
      </c>
      <c r="N1093" s="7" t="str">
        <f t="shared" si="295"/>
        <v/>
      </c>
      <c r="O1093" s="9" t="str">
        <f t="shared" si="296"/>
        <v/>
      </c>
      <c r="P1093" s="9" t="str">
        <f t="shared" si="297"/>
        <v/>
      </c>
      <c r="Q1093" s="9" t="str">
        <f t="shared" si="298"/>
        <v/>
      </c>
      <c r="R1093" s="9" t="str">
        <f t="shared" si="299"/>
        <v/>
      </c>
      <c r="S1093" s="11" t="str">
        <f t="shared" si="300"/>
        <v/>
      </c>
      <c r="T1093" s="11" t="str">
        <f t="shared" si="301"/>
        <v/>
      </c>
      <c r="U1093" s="11" t="str">
        <f t="shared" si="302"/>
        <v/>
      </c>
      <c r="V1093" s="11" t="str">
        <f t="shared" si="303"/>
        <v/>
      </c>
    </row>
    <row r="1094" spans="1:22" ht="15.75" thickBot="1" x14ac:dyDescent="0.3">
      <c r="A1094" s="3" t="s">
        <v>572</v>
      </c>
      <c r="B1094" s="4">
        <v>1.98</v>
      </c>
      <c r="C1094" s="4">
        <v>0.57999999999999996</v>
      </c>
      <c r="D1094" s="4">
        <v>47</v>
      </c>
      <c r="E1094" s="4">
        <v>0.83</v>
      </c>
      <c r="F1094" s="4">
        <v>3.14</v>
      </c>
      <c r="G1094" s="5">
        <f t="shared" si="288"/>
        <v>1.98</v>
      </c>
      <c r="H1094" s="5">
        <f t="shared" si="289"/>
        <v>0.83</v>
      </c>
      <c r="I1094" s="5">
        <f t="shared" si="290"/>
        <v>0.57999999999999996</v>
      </c>
      <c r="J1094" s="5">
        <f t="shared" si="291"/>
        <v>47</v>
      </c>
      <c r="K1094" s="7" t="str">
        <f t="shared" si="292"/>
        <v/>
      </c>
      <c r="L1094" s="7" t="str">
        <f t="shared" si="293"/>
        <v/>
      </c>
      <c r="M1094" s="7" t="str">
        <f t="shared" si="294"/>
        <v/>
      </c>
      <c r="N1094" s="7" t="str">
        <f t="shared" si="295"/>
        <v/>
      </c>
      <c r="O1094" s="9" t="str">
        <f t="shared" si="296"/>
        <v/>
      </c>
      <c r="P1094" s="9" t="str">
        <f t="shared" si="297"/>
        <v/>
      </c>
      <c r="Q1094" s="9" t="str">
        <f t="shared" si="298"/>
        <v/>
      </c>
      <c r="R1094" s="9" t="str">
        <f t="shared" si="299"/>
        <v/>
      </c>
      <c r="S1094" s="11" t="str">
        <f t="shared" si="300"/>
        <v/>
      </c>
      <c r="T1094" s="11" t="str">
        <f t="shared" si="301"/>
        <v/>
      </c>
      <c r="U1094" s="11" t="str">
        <f t="shared" si="302"/>
        <v/>
      </c>
      <c r="V1094" s="11" t="str">
        <f t="shared" si="303"/>
        <v/>
      </c>
    </row>
    <row r="1095" spans="1:22" ht="15.75" thickBot="1" x14ac:dyDescent="0.3">
      <c r="A1095" s="3" t="s">
        <v>299</v>
      </c>
      <c r="B1095" s="4">
        <v>1.99</v>
      </c>
      <c r="C1095" s="4">
        <v>0.75</v>
      </c>
      <c r="D1095" s="4">
        <v>4.4000000000000004</v>
      </c>
      <c r="E1095" s="4">
        <v>0.49</v>
      </c>
      <c r="F1095" s="4">
        <v>3.49</v>
      </c>
      <c r="G1095" s="5">
        <f t="shared" si="288"/>
        <v>1.99</v>
      </c>
      <c r="H1095" s="5">
        <f t="shared" si="289"/>
        <v>0.49</v>
      </c>
      <c r="I1095" s="5">
        <f t="shared" si="290"/>
        <v>0.75</v>
      </c>
      <c r="J1095" s="5">
        <f t="shared" si="291"/>
        <v>4.4000000000000004</v>
      </c>
      <c r="K1095" s="7" t="str">
        <f t="shared" si="292"/>
        <v/>
      </c>
      <c r="L1095" s="7" t="str">
        <f t="shared" si="293"/>
        <v/>
      </c>
      <c r="M1095" s="7" t="str">
        <f t="shared" si="294"/>
        <v/>
      </c>
      <c r="N1095" s="7" t="str">
        <f t="shared" si="295"/>
        <v/>
      </c>
      <c r="O1095" s="9" t="str">
        <f t="shared" si="296"/>
        <v/>
      </c>
      <c r="P1095" s="9" t="str">
        <f t="shared" si="297"/>
        <v/>
      </c>
      <c r="Q1095" s="9" t="str">
        <f t="shared" si="298"/>
        <v/>
      </c>
      <c r="R1095" s="9" t="str">
        <f t="shared" si="299"/>
        <v/>
      </c>
      <c r="S1095" s="11" t="str">
        <f t="shared" si="300"/>
        <v/>
      </c>
      <c r="T1095" s="11" t="str">
        <f t="shared" si="301"/>
        <v/>
      </c>
      <c r="U1095" s="11" t="str">
        <f t="shared" si="302"/>
        <v/>
      </c>
      <c r="V1095" s="11" t="str">
        <f t="shared" si="303"/>
        <v/>
      </c>
    </row>
    <row r="1096" spans="1:22" ht="15.75" thickBot="1" x14ac:dyDescent="0.3">
      <c r="A1096" s="3" t="s">
        <v>843</v>
      </c>
      <c r="B1096" s="4">
        <v>1.99</v>
      </c>
      <c r="C1096" s="4">
        <v>0.56000000000000005</v>
      </c>
      <c r="D1096" s="4">
        <v>5.2</v>
      </c>
      <c r="E1096" s="4">
        <v>0.87</v>
      </c>
      <c r="F1096" s="4">
        <v>3.12</v>
      </c>
      <c r="G1096" s="5">
        <f t="shared" si="288"/>
        <v>1.99</v>
      </c>
      <c r="H1096" s="5">
        <f t="shared" si="289"/>
        <v>0.87</v>
      </c>
      <c r="I1096" s="5">
        <f t="shared" si="290"/>
        <v>0.56000000000000005</v>
      </c>
      <c r="J1096" s="5">
        <f t="shared" si="291"/>
        <v>5.2</v>
      </c>
      <c r="K1096" s="7" t="str">
        <f t="shared" si="292"/>
        <v/>
      </c>
      <c r="L1096" s="7" t="str">
        <f t="shared" si="293"/>
        <v/>
      </c>
      <c r="M1096" s="7" t="str">
        <f t="shared" si="294"/>
        <v/>
      </c>
      <c r="N1096" s="7" t="str">
        <f t="shared" si="295"/>
        <v/>
      </c>
      <c r="O1096" s="9" t="str">
        <f t="shared" si="296"/>
        <v/>
      </c>
      <c r="P1096" s="9" t="str">
        <f t="shared" si="297"/>
        <v/>
      </c>
      <c r="Q1096" s="9" t="str">
        <f t="shared" si="298"/>
        <v/>
      </c>
      <c r="R1096" s="9" t="str">
        <f t="shared" si="299"/>
        <v/>
      </c>
      <c r="S1096" s="11" t="str">
        <f t="shared" si="300"/>
        <v/>
      </c>
      <c r="T1096" s="11" t="str">
        <f t="shared" si="301"/>
        <v/>
      </c>
      <c r="U1096" s="11" t="str">
        <f t="shared" si="302"/>
        <v/>
      </c>
      <c r="V1096" s="11" t="str">
        <f t="shared" si="303"/>
        <v/>
      </c>
    </row>
    <row r="1097" spans="1:22" ht="15.75" thickBot="1" x14ac:dyDescent="0.3">
      <c r="A1097" s="3" t="s">
        <v>810</v>
      </c>
      <c r="B1097" s="4">
        <v>1.99</v>
      </c>
      <c r="C1097" s="4">
        <v>0.61</v>
      </c>
      <c r="D1097" s="4">
        <v>5.6</v>
      </c>
      <c r="E1097" s="4">
        <v>0.79</v>
      </c>
      <c r="F1097" s="4">
        <v>3.2</v>
      </c>
      <c r="G1097" s="5">
        <f t="shared" si="288"/>
        <v>1.99</v>
      </c>
      <c r="H1097" s="5">
        <f t="shared" si="289"/>
        <v>0.79</v>
      </c>
      <c r="I1097" s="5">
        <f t="shared" si="290"/>
        <v>0.61</v>
      </c>
      <c r="J1097" s="5">
        <f t="shared" si="291"/>
        <v>5.6</v>
      </c>
      <c r="K1097" s="7" t="str">
        <f t="shared" si="292"/>
        <v/>
      </c>
      <c r="L1097" s="7" t="str">
        <f t="shared" si="293"/>
        <v/>
      </c>
      <c r="M1097" s="7" t="str">
        <f t="shared" si="294"/>
        <v/>
      </c>
      <c r="N1097" s="7" t="str">
        <f t="shared" si="295"/>
        <v/>
      </c>
      <c r="O1097" s="9" t="str">
        <f t="shared" si="296"/>
        <v/>
      </c>
      <c r="P1097" s="9" t="str">
        <f t="shared" si="297"/>
        <v/>
      </c>
      <c r="Q1097" s="9" t="str">
        <f t="shared" si="298"/>
        <v/>
      </c>
      <c r="R1097" s="9" t="str">
        <f t="shared" si="299"/>
        <v/>
      </c>
      <c r="S1097" s="11" t="str">
        <f t="shared" si="300"/>
        <v/>
      </c>
      <c r="T1097" s="11" t="str">
        <f t="shared" si="301"/>
        <v/>
      </c>
      <c r="U1097" s="11" t="str">
        <f t="shared" si="302"/>
        <v/>
      </c>
      <c r="V1097" s="11" t="str">
        <f t="shared" si="303"/>
        <v/>
      </c>
    </row>
    <row r="1098" spans="1:22" ht="15.75" thickBot="1" x14ac:dyDescent="0.3">
      <c r="A1098" s="3">
        <v>-344076</v>
      </c>
      <c r="B1098" s="4">
        <v>1.99</v>
      </c>
      <c r="C1098" s="4">
        <v>0.75</v>
      </c>
      <c r="D1098" s="4">
        <v>6.6</v>
      </c>
      <c r="E1098" s="4">
        <v>0.5</v>
      </c>
      <c r="F1098" s="4">
        <v>3.47</v>
      </c>
      <c r="G1098" s="5">
        <f t="shared" si="288"/>
        <v>1.99</v>
      </c>
      <c r="H1098" s="5">
        <f t="shared" si="289"/>
        <v>0.5</v>
      </c>
      <c r="I1098" s="5">
        <f t="shared" si="290"/>
        <v>0.75</v>
      </c>
      <c r="J1098" s="5">
        <f t="shared" si="291"/>
        <v>6.6</v>
      </c>
      <c r="K1098" s="7" t="str">
        <f t="shared" si="292"/>
        <v/>
      </c>
      <c r="L1098" s="7" t="str">
        <f t="shared" si="293"/>
        <v/>
      </c>
      <c r="M1098" s="7" t="str">
        <f t="shared" si="294"/>
        <v/>
      </c>
      <c r="N1098" s="7" t="str">
        <f t="shared" si="295"/>
        <v/>
      </c>
      <c r="O1098" s="9" t="str">
        <f t="shared" si="296"/>
        <v/>
      </c>
      <c r="P1098" s="9" t="str">
        <f t="shared" si="297"/>
        <v/>
      </c>
      <c r="Q1098" s="9" t="str">
        <f t="shared" si="298"/>
        <v/>
      </c>
      <c r="R1098" s="9" t="str">
        <f t="shared" si="299"/>
        <v/>
      </c>
      <c r="S1098" s="11" t="str">
        <f t="shared" si="300"/>
        <v/>
      </c>
      <c r="T1098" s="11" t="str">
        <f t="shared" si="301"/>
        <v/>
      </c>
      <c r="U1098" s="11" t="str">
        <f t="shared" si="302"/>
        <v/>
      </c>
      <c r="V1098" s="11" t="str">
        <f t="shared" si="303"/>
        <v/>
      </c>
    </row>
    <row r="1099" spans="1:22" ht="15.75" thickBot="1" x14ac:dyDescent="0.3">
      <c r="A1099" s="3" t="s">
        <v>297</v>
      </c>
      <c r="B1099" s="4">
        <v>1.99</v>
      </c>
      <c r="C1099" s="4">
        <v>0.73</v>
      </c>
      <c r="D1099" s="4">
        <v>21.7</v>
      </c>
      <c r="E1099" s="4">
        <v>0.54</v>
      </c>
      <c r="F1099" s="4">
        <v>3.44</v>
      </c>
      <c r="G1099" s="5">
        <f t="shared" si="288"/>
        <v>1.99</v>
      </c>
      <c r="H1099" s="5">
        <f t="shared" si="289"/>
        <v>0.54</v>
      </c>
      <c r="I1099" s="5">
        <f t="shared" si="290"/>
        <v>0.73</v>
      </c>
      <c r="J1099" s="5">
        <f t="shared" si="291"/>
        <v>21.7</v>
      </c>
      <c r="K1099" s="7" t="str">
        <f t="shared" si="292"/>
        <v/>
      </c>
      <c r="L1099" s="7" t="str">
        <f t="shared" si="293"/>
        <v/>
      </c>
      <c r="M1099" s="7" t="str">
        <f t="shared" si="294"/>
        <v/>
      </c>
      <c r="N1099" s="7" t="str">
        <f t="shared" si="295"/>
        <v/>
      </c>
      <c r="O1099" s="9" t="str">
        <f t="shared" si="296"/>
        <v/>
      </c>
      <c r="P1099" s="9" t="str">
        <f t="shared" si="297"/>
        <v/>
      </c>
      <c r="Q1099" s="9" t="str">
        <f t="shared" si="298"/>
        <v/>
      </c>
      <c r="R1099" s="9" t="str">
        <f t="shared" si="299"/>
        <v/>
      </c>
      <c r="S1099" s="11" t="str">
        <f t="shared" si="300"/>
        <v/>
      </c>
      <c r="T1099" s="11" t="str">
        <f t="shared" si="301"/>
        <v/>
      </c>
      <c r="U1099" s="11" t="str">
        <f t="shared" si="302"/>
        <v/>
      </c>
      <c r="V1099" s="11" t="str">
        <f t="shared" si="303"/>
        <v/>
      </c>
    </row>
    <row r="1100" spans="1:22" ht="15.75" thickBot="1" x14ac:dyDescent="0.3">
      <c r="A1100" s="3" t="s">
        <v>919</v>
      </c>
      <c r="B1100" s="4">
        <v>1.99</v>
      </c>
      <c r="C1100" s="4">
        <v>0.56999999999999995</v>
      </c>
      <c r="D1100" s="4">
        <v>23.4</v>
      </c>
      <c r="E1100" s="4">
        <v>0.85</v>
      </c>
      <c r="F1100" s="4">
        <v>3.14</v>
      </c>
      <c r="G1100" s="5">
        <f t="shared" si="288"/>
        <v>1.99</v>
      </c>
      <c r="H1100" s="5">
        <f t="shared" si="289"/>
        <v>0.85</v>
      </c>
      <c r="I1100" s="5">
        <f t="shared" si="290"/>
        <v>0.56999999999999995</v>
      </c>
      <c r="J1100" s="5">
        <f t="shared" si="291"/>
        <v>23.4</v>
      </c>
      <c r="K1100" s="7" t="str">
        <f t="shared" si="292"/>
        <v/>
      </c>
      <c r="L1100" s="7" t="str">
        <f t="shared" si="293"/>
        <v/>
      </c>
      <c r="M1100" s="7" t="str">
        <f t="shared" si="294"/>
        <v/>
      </c>
      <c r="N1100" s="7" t="str">
        <f t="shared" si="295"/>
        <v/>
      </c>
      <c r="O1100" s="9" t="str">
        <f t="shared" si="296"/>
        <v/>
      </c>
      <c r="P1100" s="9" t="str">
        <f t="shared" si="297"/>
        <v/>
      </c>
      <c r="Q1100" s="9" t="str">
        <f t="shared" si="298"/>
        <v/>
      </c>
      <c r="R1100" s="9" t="str">
        <f t="shared" si="299"/>
        <v/>
      </c>
      <c r="S1100" s="11" t="str">
        <f t="shared" si="300"/>
        <v/>
      </c>
      <c r="T1100" s="11" t="str">
        <f t="shared" si="301"/>
        <v/>
      </c>
      <c r="U1100" s="11" t="str">
        <f t="shared" si="302"/>
        <v/>
      </c>
      <c r="V1100" s="11" t="str">
        <f t="shared" si="303"/>
        <v/>
      </c>
    </row>
    <row r="1101" spans="1:22" ht="15.75" thickBot="1" x14ac:dyDescent="0.3">
      <c r="A1101" s="3" t="s">
        <v>320</v>
      </c>
      <c r="B1101" s="4">
        <v>1.99</v>
      </c>
      <c r="C1101" s="4">
        <v>0.72</v>
      </c>
      <c r="D1101" s="4">
        <v>28.5</v>
      </c>
      <c r="E1101" s="4">
        <v>0.56000000000000005</v>
      </c>
      <c r="F1101" s="4">
        <v>3.41</v>
      </c>
      <c r="G1101" s="5">
        <f t="shared" si="288"/>
        <v>1.99</v>
      </c>
      <c r="H1101" s="5">
        <f t="shared" si="289"/>
        <v>0.56000000000000005</v>
      </c>
      <c r="I1101" s="5">
        <f t="shared" si="290"/>
        <v>0.72</v>
      </c>
      <c r="J1101" s="5">
        <f t="shared" si="291"/>
        <v>28.5</v>
      </c>
      <c r="K1101" s="7" t="str">
        <f t="shared" si="292"/>
        <v/>
      </c>
      <c r="L1101" s="7" t="str">
        <f t="shared" si="293"/>
        <v/>
      </c>
      <c r="M1101" s="7" t="str">
        <f t="shared" si="294"/>
        <v/>
      </c>
      <c r="N1101" s="7" t="str">
        <f t="shared" si="295"/>
        <v/>
      </c>
      <c r="O1101" s="9" t="str">
        <f t="shared" si="296"/>
        <v/>
      </c>
      <c r="P1101" s="9" t="str">
        <f t="shared" si="297"/>
        <v/>
      </c>
      <c r="Q1101" s="9" t="str">
        <f t="shared" si="298"/>
        <v/>
      </c>
      <c r="R1101" s="9" t="str">
        <f t="shared" si="299"/>
        <v/>
      </c>
      <c r="S1101" s="11" t="str">
        <f t="shared" si="300"/>
        <v/>
      </c>
      <c r="T1101" s="11" t="str">
        <f t="shared" si="301"/>
        <v/>
      </c>
      <c r="U1101" s="11" t="str">
        <f t="shared" si="302"/>
        <v/>
      </c>
      <c r="V1101" s="11" t="str">
        <f t="shared" si="303"/>
        <v/>
      </c>
    </row>
    <row r="1102" spans="1:22" ht="15.75" thickBot="1" x14ac:dyDescent="0.3">
      <c r="A1102" s="3">
        <v>-450142</v>
      </c>
      <c r="B1102" s="4">
        <v>2</v>
      </c>
      <c r="C1102" s="4">
        <v>0.54</v>
      </c>
      <c r="D1102" s="4">
        <v>1.8</v>
      </c>
      <c r="E1102" s="4">
        <v>0.92</v>
      </c>
      <c r="F1102" s="4">
        <v>3.08</v>
      </c>
      <c r="G1102" s="5">
        <f t="shared" si="288"/>
        <v>2</v>
      </c>
      <c r="H1102" s="5">
        <f t="shared" si="289"/>
        <v>0.92</v>
      </c>
      <c r="I1102" s="5">
        <f t="shared" si="290"/>
        <v>0.54</v>
      </c>
      <c r="J1102" s="5">
        <f t="shared" si="291"/>
        <v>1.8</v>
      </c>
      <c r="K1102" s="7" t="str">
        <f t="shared" si="292"/>
        <v/>
      </c>
      <c r="L1102" s="7" t="str">
        <f t="shared" si="293"/>
        <v/>
      </c>
      <c r="M1102" s="7" t="str">
        <f t="shared" si="294"/>
        <v/>
      </c>
      <c r="N1102" s="7" t="str">
        <f t="shared" si="295"/>
        <v/>
      </c>
      <c r="O1102" s="9" t="str">
        <f t="shared" si="296"/>
        <v/>
      </c>
      <c r="P1102" s="9" t="str">
        <f t="shared" si="297"/>
        <v/>
      </c>
      <c r="Q1102" s="9" t="str">
        <f t="shared" si="298"/>
        <v/>
      </c>
      <c r="R1102" s="9" t="str">
        <f t="shared" si="299"/>
        <v/>
      </c>
      <c r="S1102" s="11" t="str">
        <f t="shared" si="300"/>
        <v/>
      </c>
      <c r="T1102" s="11" t="str">
        <f t="shared" si="301"/>
        <v/>
      </c>
      <c r="U1102" s="11" t="str">
        <f t="shared" si="302"/>
        <v/>
      </c>
      <c r="V1102" s="11" t="str">
        <f t="shared" si="303"/>
        <v/>
      </c>
    </row>
    <row r="1103" spans="1:22" ht="15.75" thickBot="1" x14ac:dyDescent="0.3">
      <c r="A1103" s="3">
        <v>-141593</v>
      </c>
      <c r="B1103" s="4">
        <v>2</v>
      </c>
      <c r="C1103" s="4">
        <v>0.53</v>
      </c>
      <c r="D1103" s="4">
        <v>2.4</v>
      </c>
      <c r="E1103" s="4">
        <v>0.94</v>
      </c>
      <c r="F1103" s="4">
        <v>3.06</v>
      </c>
      <c r="G1103" s="5">
        <f t="shared" si="288"/>
        <v>2</v>
      </c>
      <c r="H1103" s="5">
        <f t="shared" si="289"/>
        <v>0.94</v>
      </c>
      <c r="I1103" s="5">
        <f t="shared" si="290"/>
        <v>0.53</v>
      </c>
      <c r="J1103" s="5">
        <f t="shared" si="291"/>
        <v>2.4</v>
      </c>
      <c r="K1103" s="7" t="str">
        <f t="shared" si="292"/>
        <v/>
      </c>
      <c r="L1103" s="7" t="str">
        <f t="shared" si="293"/>
        <v/>
      </c>
      <c r="M1103" s="7" t="str">
        <f t="shared" si="294"/>
        <v/>
      </c>
      <c r="N1103" s="7" t="str">
        <f t="shared" si="295"/>
        <v/>
      </c>
      <c r="O1103" s="9" t="str">
        <f t="shared" si="296"/>
        <v/>
      </c>
      <c r="P1103" s="9" t="str">
        <f t="shared" si="297"/>
        <v/>
      </c>
      <c r="Q1103" s="9" t="str">
        <f t="shared" si="298"/>
        <v/>
      </c>
      <c r="R1103" s="9" t="str">
        <f t="shared" si="299"/>
        <v/>
      </c>
      <c r="S1103" s="11" t="str">
        <f t="shared" si="300"/>
        <v/>
      </c>
      <c r="T1103" s="11" t="str">
        <f t="shared" si="301"/>
        <v/>
      </c>
      <c r="U1103" s="11" t="str">
        <f t="shared" si="302"/>
        <v/>
      </c>
      <c r="V1103" s="11" t="str">
        <f t="shared" si="303"/>
        <v/>
      </c>
    </row>
    <row r="1104" spans="1:22" ht="15.75" thickBot="1" x14ac:dyDescent="0.3">
      <c r="A1104" s="3">
        <v>-269690</v>
      </c>
      <c r="B1104" s="4">
        <v>2</v>
      </c>
      <c r="C1104" s="4">
        <v>0.6</v>
      </c>
      <c r="D1104" s="4">
        <v>3.6</v>
      </c>
      <c r="E1104" s="4">
        <v>0.79</v>
      </c>
      <c r="F1104" s="4">
        <v>3.21</v>
      </c>
      <c r="G1104" s="5">
        <f t="shared" si="288"/>
        <v>2</v>
      </c>
      <c r="H1104" s="5">
        <f t="shared" si="289"/>
        <v>0.79</v>
      </c>
      <c r="I1104" s="5">
        <f t="shared" si="290"/>
        <v>0.6</v>
      </c>
      <c r="J1104" s="5">
        <f t="shared" si="291"/>
        <v>3.6</v>
      </c>
      <c r="K1104" s="7" t="str">
        <f t="shared" si="292"/>
        <v/>
      </c>
      <c r="L1104" s="7" t="str">
        <f t="shared" si="293"/>
        <v/>
      </c>
      <c r="M1104" s="7" t="str">
        <f t="shared" si="294"/>
        <v/>
      </c>
      <c r="N1104" s="7" t="str">
        <f t="shared" si="295"/>
        <v/>
      </c>
      <c r="O1104" s="9" t="str">
        <f t="shared" si="296"/>
        <v/>
      </c>
      <c r="P1104" s="9" t="str">
        <f t="shared" si="297"/>
        <v/>
      </c>
      <c r="Q1104" s="9" t="str">
        <f t="shared" si="298"/>
        <v/>
      </c>
      <c r="R1104" s="9" t="str">
        <f t="shared" si="299"/>
        <v/>
      </c>
      <c r="S1104" s="11" t="str">
        <f t="shared" si="300"/>
        <v/>
      </c>
      <c r="T1104" s="11" t="str">
        <f t="shared" si="301"/>
        <v/>
      </c>
      <c r="U1104" s="11" t="str">
        <f t="shared" si="302"/>
        <v/>
      </c>
      <c r="V1104" s="11" t="str">
        <f t="shared" si="303"/>
        <v/>
      </c>
    </row>
    <row r="1105" spans="1:22" ht="15.75" thickBot="1" x14ac:dyDescent="0.3">
      <c r="A1105" s="3" t="s">
        <v>704</v>
      </c>
      <c r="B1105" s="4">
        <v>2</v>
      </c>
      <c r="C1105" s="4">
        <v>0.69</v>
      </c>
      <c r="D1105" s="4">
        <v>3.9</v>
      </c>
      <c r="E1105" s="4">
        <v>0.62</v>
      </c>
      <c r="F1105" s="4">
        <v>3.37</v>
      </c>
      <c r="G1105" s="5">
        <f t="shared" si="288"/>
        <v>2</v>
      </c>
      <c r="H1105" s="5">
        <f t="shared" si="289"/>
        <v>0.62</v>
      </c>
      <c r="I1105" s="5">
        <f t="shared" si="290"/>
        <v>0.69</v>
      </c>
      <c r="J1105" s="5">
        <f t="shared" si="291"/>
        <v>3.9</v>
      </c>
      <c r="K1105" s="7" t="str">
        <f t="shared" si="292"/>
        <v/>
      </c>
      <c r="L1105" s="7" t="str">
        <f t="shared" si="293"/>
        <v/>
      </c>
      <c r="M1105" s="7" t="str">
        <f t="shared" si="294"/>
        <v/>
      </c>
      <c r="N1105" s="7" t="str">
        <f t="shared" si="295"/>
        <v/>
      </c>
      <c r="O1105" s="9" t="str">
        <f t="shared" si="296"/>
        <v/>
      </c>
      <c r="P1105" s="9" t="str">
        <f t="shared" si="297"/>
        <v/>
      </c>
      <c r="Q1105" s="9" t="str">
        <f t="shared" si="298"/>
        <v/>
      </c>
      <c r="R1105" s="9" t="str">
        <f t="shared" si="299"/>
        <v/>
      </c>
      <c r="S1105" s="11" t="str">
        <f t="shared" si="300"/>
        <v/>
      </c>
      <c r="T1105" s="11" t="str">
        <f t="shared" si="301"/>
        <v/>
      </c>
      <c r="U1105" s="11" t="str">
        <f t="shared" si="302"/>
        <v/>
      </c>
      <c r="V1105" s="11" t="str">
        <f t="shared" si="303"/>
        <v/>
      </c>
    </row>
    <row r="1106" spans="1:22" ht="15.75" thickBot="1" x14ac:dyDescent="0.3">
      <c r="A1106" s="3" t="s">
        <v>836</v>
      </c>
      <c r="B1106" s="4">
        <v>2</v>
      </c>
      <c r="C1106" s="4">
        <v>0.5</v>
      </c>
      <c r="D1106" s="4">
        <v>4.3</v>
      </c>
      <c r="E1106" s="4">
        <v>1</v>
      </c>
      <c r="F1106" s="4">
        <v>3</v>
      </c>
      <c r="G1106" s="5">
        <f t="shared" si="288"/>
        <v>2</v>
      </c>
      <c r="H1106" s="5">
        <f t="shared" si="289"/>
        <v>1</v>
      </c>
      <c r="I1106" s="5">
        <f t="shared" si="290"/>
        <v>0.5</v>
      </c>
      <c r="J1106" s="5">
        <f t="shared" si="291"/>
        <v>4.3</v>
      </c>
      <c r="K1106" s="7" t="str">
        <f t="shared" si="292"/>
        <v/>
      </c>
      <c r="L1106" s="7" t="str">
        <f t="shared" si="293"/>
        <v/>
      </c>
      <c r="M1106" s="7" t="str">
        <f t="shared" si="294"/>
        <v/>
      </c>
      <c r="N1106" s="7" t="str">
        <f t="shared" si="295"/>
        <v/>
      </c>
      <c r="O1106" s="9" t="str">
        <f t="shared" si="296"/>
        <v/>
      </c>
      <c r="P1106" s="9" t="str">
        <f t="shared" si="297"/>
        <v/>
      </c>
      <c r="Q1106" s="9" t="str">
        <f t="shared" si="298"/>
        <v/>
      </c>
      <c r="R1106" s="9" t="str">
        <f t="shared" si="299"/>
        <v/>
      </c>
      <c r="S1106" s="11" t="str">
        <f t="shared" si="300"/>
        <v/>
      </c>
      <c r="T1106" s="11" t="str">
        <f t="shared" si="301"/>
        <v/>
      </c>
      <c r="U1106" s="11" t="str">
        <f t="shared" si="302"/>
        <v/>
      </c>
      <c r="V1106" s="11" t="str">
        <f t="shared" si="303"/>
        <v/>
      </c>
    </row>
    <row r="1107" spans="1:22" ht="15.75" thickBot="1" x14ac:dyDescent="0.3">
      <c r="A1107" s="3" t="s">
        <v>1031</v>
      </c>
      <c r="B1107" s="4">
        <v>2</v>
      </c>
      <c r="C1107" s="4">
        <v>0.61</v>
      </c>
      <c r="D1107" s="4">
        <v>5.8</v>
      </c>
      <c r="E1107" s="4">
        <v>0.78</v>
      </c>
      <c r="F1107" s="4">
        <v>3.22</v>
      </c>
      <c r="G1107" s="5">
        <f t="shared" si="288"/>
        <v>2</v>
      </c>
      <c r="H1107" s="5">
        <f t="shared" si="289"/>
        <v>0.78</v>
      </c>
      <c r="I1107" s="5">
        <f t="shared" si="290"/>
        <v>0.61</v>
      </c>
      <c r="J1107" s="5">
        <f t="shared" si="291"/>
        <v>5.8</v>
      </c>
      <c r="K1107" s="7" t="str">
        <f t="shared" si="292"/>
        <v/>
      </c>
      <c r="L1107" s="7" t="str">
        <f t="shared" si="293"/>
        <v/>
      </c>
      <c r="M1107" s="7" t="str">
        <f t="shared" si="294"/>
        <v/>
      </c>
      <c r="N1107" s="7" t="str">
        <f t="shared" si="295"/>
        <v/>
      </c>
      <c r="O1107" s="9" t="str">
        <f t="shared" si="296"/>
        <v/>
      </c>
      <c r="P1107" s="9" t="str">
        <f t="shared" si="297"/>
        <v/>
      </c>
      <c r="Q1107" s="9" t="str">
        <f t="shared" si="298"/>
        <v/>
      </c>
      <c r="R1107" s="9" t="str">
        <f t="shared" si="299"/>
        <v/>
      </c>
      <c r="S1107" s="11" t="str">
        <f t="shared" si="300"/>
        <v/>
      </c>
      <c r="T1107" s="11" t="str">
        <f t="shared" si="301"/>
        <v/>
      </c>
      <c r="U1107" s="11" t="str">
        <f t="shared" si="302"/>
        <v/>
      </c>
      <c r="V1107" s="11" t="str">
        <f t="shared" si="303"/>
        <v/>
      </c>
    </row>
    <row r="1108" spans="1:22" ht="15.75" thickBot="1" x14ac:dyDescent="0.3">
      <c r="A1108" s="3">
        <v>-422699</v>
      </c>
      <c r="B1108" s="4">
        <v>2</v>
      </c>
      <c r="C1108" s="4">
        <v>0.59</v>
      </c>
      <c r="D1108" s="4">
        <v>7.7</v>
      </c>
      <c r="E1108" s="4">
        <v>0.81</v>
      </c>
      <c r="F1108" s="4">
        <v>3.18</v>
      </c>
      <c r="G1108" s="5">
        <f t="shared" si="288"/>
        <v>2</v>
      </c>
      <c r="H1108" s="5">
        <f t="shared" si="289"/>
        <v>0.81</v>
      </c>
      <c r="I1108" s="5">
        <f t="shared" si="290"/>
        <v>0.59</v>
      </c>
      <c r="J1108" s="5">
        <f t="shared" si="291"/>
        <v>7.7</v>
      </c>
      <c r="K1108" s="7" t="str">
        <f t="shared" si="292"/>
        <v/>
      </c>
      <c r="L1108" s="7" t="str">
        <f t="shared" si="293"/>
        <v/>
      </c>
      <c r="M1108" s="7" t="str">
        <f t="shared" si="294"/>
        <v/>
      </c>
      <c r="N1108" s="7" t="str">
        <f t="shared" si="295"/>
        <v/>
      </c>
      <c r="O1108" s="9" t="str">
        <f t="shared" si="296"/>
        <v/>
      </c>
      <c r="P1108" s="9" t="str">
        <f t="shared" si="297"/>
        <v/>
      </c>
      <c r="Q1108" s="9" t="str">
        <f t="shared" si="298"/>
        <v/>
      </c>
      <c r="R1108" s="9" t="str">
        <f t="shared" si="299"/>
        <v/>
      </c>
      <c r="S1108" s="11" t="str">
        <f t="shared" si="300"/>
        <v/>
      </c>
      <c r="T1108" s="11" t="str">
        <f t="shared" si="301"/>
        <v/>
      </c>
      <c r="U1108" s="11" t="str">
        <f t="shared" si="302"/>
        <v/>
      </c>
      <c r="V1108" s="11" t="str">
        <f t="shared" si="303"/>
        <v/>
      </c>
    </row>
    <row r="1109" spans="1:22" ht="15.75" thickBot="1" x14ac:dyDescent="0.3">
      <c r="A1109" s="3">
        <v>-441641</v>
      </c>
      <c r="B1109" s="4">
        <v>2</v>
      </c>
      <c r="C1109" s="4">
        <v>0.56000000000000005</v>
      </c>
      <c r="D1109" s="4">
        <v>8.1999999999999993</v>
      </c>
      <c r="E1109" s="4">
        <v>0.88</v>
      </c>
      <c r="F1109" s="4">
        <v>3.12</v>
      </c>
      <c r="G1109" s="5">
        <f t="shared" si="288"/>
        <v>2</v>
      </c>
      <c r="H1109" s="5">
        <f t="shared" si="289"/>
        <v>0.88</v>
      </c>
      <c r="I1109" s="5">
        <f t="shared" si="290"/>
        <v>0.56000000000000005</v>
      </c>
      <c r="J1109" s="5">
        <f t="shared" si="291"/>
        <v>8.1999999999999993</v>
      </c>
      <c r="K1109" s="7" t="str">
        <f t="shared" si="292"/>
        <v/>
      </c>
      <c r="L1109" s="7" t="str">
        <f t="shared" si="293"/>
        <v/>
      </c>
      <c r="M1109" s="7" t="str">
        <f t="shared" si="294"/>
        <v/>
      </c>
      <c r="N1109" s="7" t="str">
        <f t="shared" si="295"/>
        <v/>
      </c>
      <c r="O1109" s="9" t="str">
        <f t="shared" si="296"/>
        <v/>
      </c>
      <c r="P1109" s="9" t="str">
        <f t="shared" si="297"/>
        <v/>
      </c>
      <c r="Q1109" s="9" t="str">
        <f t="shared" si="298"/>
        <v/>
      </c>
      <c r="R1109" s="9" t="str">
        <f t="shared" si="299"/>
        <v/>
      </c>
      <c r="S1109" s="11" t="str">
        <f t="shared" si="300"/>
        <v/>
      </c>
      <c r="T1109" s="11" t="str">
        <f t="shared" si="301"/>
        <v/>
      </c>
      <c r="U1109" s="11" t="str">
        <f t="shared" si="302"/>
        <v/>
      </c>
      <c r="V1109" s="11" t="str">
        <f t="shared" si="303"/>
        <v/>
      </c>
    </row>
    <row r="1110" spans="1:22" ht="15.75" thickBot="1" x14ac:dyDescent="0.3">
      <c r="A1110" s="3">
        <v>-86819</v>
      </c>
      <c r="B1110" s="4">
        <v>2</v>
      </c>
      <c r="C1110" s="4">
        <v>0.51</v>
      </c>
      <c r="D1110" s="4">
        <v>10.1</v>
      </c>
      <c r="E1110" s="4">
        <v>0.99</v>
      </c>
      <c r="F1110" s="4">
        <v>3.01</v>
      </c>
      <c r="G1110" s="5">
        <f t="shared" si="288"/>
        <v>2</v>
      </c>
      <c r="H1110" s="5">
        <f t="shared" si="289"/>
        <v>0.99</v>
      </c>
      <c r="I1110" s="5">
        <f t="shared" si="290"/>
        <v>0.51</v>
      </c>
      <c r="J1110" s="5">
        <f t="shared" si="291"/>
        <v>10.1</v>
      </c>
      <c r="K1110" s="7" t="str">
        <f t="shared" si="292"/>
        <v/>
      </c>
      <c r="L1110" s="7" t="str">
        <f t="shared" si="293"/>
        <v/>
      </c>
      <c r="M1110" s="7" t="str">
        <f t="shared" si="294"/>
        <v/>
      </c>
      <c r="N1110" s="7" t="str">
        <f t="shared" si="295"/>
        <v/>
      </c>
      <c r="O1110" s="9" t="str">
        <f t="shared" si="296"/>
        <v/>
      </c>
      <c r="P1110" s="9" t="str">
        <f t="shared" si="297"/>
        <v/>
      </c>
      <c r="Q1110" s="9" t="str">
        <f t="shared" si="298"/>
        <v/>
      </c>
      <c r="R1110" s="9" t="str">
        <f t="shared" si="299"/>
        <v/>
      </c>
      <c r="S1110" s="11" t="str">
        <f t="shared" si="300"/>
        <v/>
      </c>
      <c r="T1110" s="11" t="str">
        <f t="shared" si="301"/>
        <v/>
      </c>
      <c r="U1110" s="11" t="str">
        <f t="shared" si="302"/>
        <v/>
      </c>
      <c r="V1110" s="11" t="str">
        <f t="shared" si="303"/>
        <v/>
      </c>
    </row>
    <row r="1111" spans="1:22" ht="15.75" thickBot="1" x14ac:dyDescent="0.3">
      <c r="A1111" s="3" t="s">
        <v>786</v>
      </c>
      <c r="B1111" s="4">
        <v>2</v>
      </c>
      <c r="C1111" s="4">
        <v>0.61</v>
      </c>
      <c r="D1111" s="4">
        <v>31.3</v>
      </c>
      <c r="E1111" s="4">
        <v>0.79</v>
      </c>
      <c r="F1111" s="4">
        <v>3.22</v>
      </c>
      <c r="G1111" s="5">
        <f t="shared" si="288"/>
        <v>2</v>
      </c>
      <c r="H1111" s="5">
        <f t="shared" si="289"/>
        <v>0.79</v>
      </c>
      <c r="I1111" s="5">
        <f t="shared" si="290"/>
        <v>0.61</v>
      </c>
      <c r="J1111" s="5">
        <f t="shared" si="291"/>
        <v>31.3</v>
      </c>
      <c r="K1111" s="7" t="str">
        <f t="shared" si="292"/>
        <v/>
      </c>
      <c r="L1111" s="7" t="str">
        <f t="shared" si="293"/>
        <v/>
      </c>
      <c r="M1111" s="7" t="str">
        <f t="shared" si="294"/>
        <v/>
      </c>
      <c r="N1111" s="7" t="str">
        <f t="shared" si="295"/>
        <v/>
      </c>
      <c r="O1111" s="9" t="str">
        <f t="shared" si="296"/>
        <v/>
      </c>
      <c r="P1111" s="9" t="str">
        <f t="shared" si="297"/>
        <v/>
      </c>
      <c r="Q1111" s="9" t="str">
        <f t="shared" si="298"/>
        <v/>
      </c>
      <c r="R1111" s="9" t="str">
        <f t="shared" si="299"/>
        <v/>
      </c>
      <c r="S1111" s="11" t="str">
        <f t="shared" si="300"/>
        <v/>
      </c>
      <c r="T1111" s="11" t="str">
        <f t="shared" si="301"/>
        <v/>
      </c>
      <c r="U1111" s="11" t="str">
        <f t="shared" si="302"/>
        <v/>
      </c>
      <c r="V1111" s="11" t="str">
        <f t="shared" si="303"/>
        <v/>
      </c>
    </row>
    <row r="1112" spans="1:22" ht="15.75" thickBot="1" x14ac:dyDescent="0.3">
      <c r="A1112" s="3" t="s">
        <v>1148</v>
      </c>
      <c r="B1112" s="4">
        <v>2.0099999999999998</v>
      </c>
      <c r="C1112" s="4">
        <v>0.78</v>
      </c>
      <c r="D1112" s="4">
        <v>1.2</v>
      </c>
      <c r="E1112" s="4">
        <v>0.44</v>
      </c>
      <c r="F1112" s="4">
        <v>3.58</v>
      </c>
      <c r="G1112" s="5">
        <f t="shared" si="288"/>
        <v>2.0099999999999998</v>
      </c>
      <c r="H1112" s="5">
        <f t="shared" si="289"/>
        <v>0.44</v>
      </c>
      <c r="I1112" s="5">
        <f t="shared" si="290"/>
        <v>0.78</v>
      </c>
      <c r="J1112" s="5">
        <f t="shared" si="291"/>
        <v>1.2</v>
      </c>
      <c r="K1112" s="7" t="str">
        <f t="shared" si="292"/>
        <v/>
      </c>
      <c r="L1112" s="7" t="str">
        <f t="shared" si="293"/>
        <v/>
      </c>
      <c r="M1112" s="7" t="str">
        <f t="shared" si="294"/>
        <v/>
      </c>
      <c r="N1112" s="7" t="str">
        <f t="shared" si="295"/>
        <v/>
      </c>
      <c r="O1112" s="9" t="str">
        <f t="shared" si="296"/>
        <v/>
      </c>
      <c r="P1112" s="9" t="str">
        <f t="shared" si="297"/>
        <v/>
      </c>
      <c r="Q1112" s="9" t="str">
        <f t="shared" si="298"/>
        <v/>
      </c>
      <c r="R1112" s="9" t="str">
        <f t="shared" si="299"/>
        <v/>
      </c>
      <c r="S1112" s="11" t="str">
        <f t="shared" si="300"/>
        <v/>
      </c>
      <c r="T1112" s="11" t="str">
        <f t="shared" si="301"/>
        <v/>
      </c>
      <c r="U1112" s="11" t="str">
        <f t="shared" si="302"/>
        <v/>
      </c>
      <c r="V1112" s="11" t="str">
        <f t="shared" si="303"/>
        <v/>
      </c>
    </row>
    <row r="1113" spans="1:22" ht="15.75" thickBot="1" x14ac:dyDescent="0.3">
      <c r="A1113" s="3" t="s">
        <v>870</v>
      </c>
      <c r="B1113" s="4">
        <v>2.0099999999999998</v>
      </c>
      <c r="C1113" s="4">
        <v>0.57999999999999996</v>
      </c>
      <c r="D1113" s="4">
        <v>2.4</v>
      </c>
      <c r="E1113" s="4">
        <v>0.84</v>
      </c>
      <c r="F1113" s="4">
        <v>3.18</v>
      </c>
      <c r="G1113" s="5">
        <f t="shared" si="288"/>
        <v>2.0099999999999998</v>
      </c>
      <c r="H1113" s="5">
        <f t="shared" si="289"/>
        <v>0.84</v>
      </c>
      <c r="I1113" s="5">
        <f t="shared" si="290"/>
        <v>0.57999999999999996</v>
      </c>
      <c r="J1113" s="5">
        <f t="shared" si="291"/>
        <v>2.4</v>
      </c>
      <c r="K1113" s="7" t="str">
        <f t="shared" si="292"/>
        <v/>
      </c>
      <c r="L1113" s="7" t="str">
        <f t="shared" si="293"/>
        <v/>
      </c>
      <c r="M1113" s="7" t="str">
        <f t="shared" si="294"/>
        <v/>
      </c>
      <c r="N1113" s="7" t="str">
        <f t="shared" si="295"/>
        <v/>
      </c>
      <c r="O1113" s="9" t="str">
        <f t="shared" si="296"/>
        <v/>
      </c>
      <c r="P1113" s="9" t="str">
        <f t="shared" si="297"/>
        <v/>
      </c>
      <c r="Q1113" s="9" t="str">
        <f t="shared" si="298"/>
        <v/>
      </c>
      <c r="R1113" s="9" t="str">
        <f t="shared" si="299"/>
        <v/>
      </c>
      <c r="S1113" s="11" t="str">
        <f t="shared" si="300"/>
        <v/>
      </c>
      <c r="T1113" s="11" t="str">
        <f t="shared" si="301"/>
        <v/>
      </c>
      <c r="U1113" s="11" t="str">
        <f t="shared" si="302"/>
        <v/>
      </c>
      <c r="V1113" s="11" t="str">
        <f t="shared" si="303"/>
        <v/>
      </c>
    </row>
    <row r="1114" spans="1:22" ht="15.75" thickBot="1" x14ac:dyDescent="0.3">
      <c r="A1114" s="3" t="s">
        <v>548</v>
      </c>
      <c r="B1114" s="4">
        <v>2.0099999999999998</v>
      </c>
      <c r="C1114" s="4">
        <v>0.6</v>
      </c>
      <c r="D1114" s="4">
        <v>3.2</v>
      </c>
      <c r="E1114" s="4">
        <v>0.81</v>
      </c>
      <c r="F1114" s="4">
        <v>3.2</v>
      </c>
      <c r="G1114" s="5">
        <f t="shared" si="288"/>
        <v>2.0099999999999998</v>
      </c>
      <c r="H1114" s="5">
        <f t="shared" si="289"/>
        <v>0.81</v>
      </c>
      <c r="I1114" s="5">
        <f t="shared" si="290"/>
        <v>0.6</v>
      </c>
      <c r="J1114" s="5">
        <f t="shared" si="291"/>
        <v>3.2</v>
      </c>
      <c r="K1114" s="7" t="str">
        <f t="shared" si="292"/>
        <v/>
      </c>
      <c r="L1114" s="7" t="str">
        <f t="shared" si="293"/>
        <v/>
      </c>
      <c r="M1114" s="7" t="str">
        <f t="shared" si="294"/>
        <v/>
      </c>
      <c r="N1114" s="7" t="str">
        <f t="shared" si="295"/>
        <v/>
      </c>
      <c r="O1114" s="9" t="str">
        <f t="shared" si="296"/>
        <v/>
      </c>
      <c r="P1114" s="9" t="str">
        <f t="shared" si="297"/>
        <v/>
      </c>
      <c r="Q1114" s="9" t="str">
        <f t="shared" si="298"/>
        <v/>
      </c>
      <c r="R1114" s="9" t="str">
        <f t="shared" si="299"/>
        <v/>
      </c>
      <c r="S1114" s="11" t="str">
        <f t="shared" si="300"/>
        <v/>
      </c>
      <c r="T1114" s="11" t="str">
        <f t="shared" si="301"/>
        <v/>
      </c>
      <c r="U1114" s="11" t="str">
        <f t="shared" si="302"/>
        <v/>
      </c>
      <c r="V1114" s="11" t="str">
        <f t="shared" si="303"/>
        <v/>
      </c>
    </row>
    <row r="1115" spans="1:22" ht="15.75" thickBot="1" x14ac:dyDescent="0.3">
      <c r="A1115" s="3" t="s">
        <v>784</v>
      </c>
      <c r="B1115" s="4">
        <v>2.0099999999999998</v>
      </c>
      <c r="C1115" s="4">
        <v>0.52</v>
      </c>
      <c r="D1115" s="4">
        <v>4</v>
      </c>
      <c r="E1115" s="4">
        <v>0.97</v>
      </c>
      <c r="F1115" s="4">
        <v>3.05</v>
      </c>
      <c r="G1115" s="5">
        <f t="shared" si="288"/>
        <v>2.0099999999999998</v>
      </c>
      <c r="H1115" s="5">
        <f t="shared" si="289"/>
        <v>0.97</v>
      </c>
      <c r="I1115" s="5">
        <f t="shared" si="290"/>
        <v>0.52</v>
      </c>
      <c r="J1115" s="5">
        <f t="shared" si="291"/>
        <v>4</v>
      </c>
      <c r="K1115" s="7" t="str">
        <f t="shared" si="292"/>
        <v/>
      </c>
      <c r="L1115" s="7" t="str">
        <f t="shared" si="293"/>
        <v/>
      </c>
      <c r="M1115" s="7" t="str">
        <f t="shared" si="294"/>
        <v/>
      </c>
      <c r="N1115" s="7" t="str">
        <f t="shared" si="295"/>
        <v/>
      </c>
      <c r="O1115" s="9" t="str">
        <f t="shared" si="296"/>
        <v/>
      </c>
      <c r="P1115" s="9" t="str">
        <f t="shared" si="297"/>
        <v/>
      </c>
      <c r="Q1115" s="9" t="str">
        <f t="shared" si="298"/>
        <v/>
      </c>
      <c r="R1115" s="9" t="str">
        <f t="shared" si="299"/>
        <v/>
      </c>
      <c r="S1115" s="11" t="str">
        <f t="shared" si="300"/>
        <v/>
      </c>
      <c r="T1115" s="11" t="str">
        <f t="shared" si="301"/>
        <v/>
      </c>
      <c r="U1115" s="11" t="str">
        <f t="shared" si="302"/>
        <v/>
      </c>
      <c r="V1115" s="11" t="str">
        <f t="shared" si="303"/>
        <v/>
      </c>
    </row>
    <row r="1116" spans="1:22" ht="15.75" thickBot="1" x14ac:dyDescent="0.3">
      <c r="A1116" s="3" t="s">
        <v>1083</v>
      </c>
      <c r="B1116" s="4">
        <v>2.0099999999999998</v>
      </c>
      <c r="C1116" s="4">
        <v>0.78</v>
      </c>
      <c r="D1116" s="4">
        <v>6.6</v>
      </c>
      <c r="E1116" s="4">
        <v>0.44</v>
      </c>
      <c r="F1116" s="4">
        <v>3.58</v>
      </c>
      <c r="G1116" s="5">
        <f t="shared" si="288"/>
        <v>2.0099999999999998</v>
      </c>
      <c r="H1116" s="5">
        <f t="shared" si="289"/>
        <v>0.44</v>
      </c>
      <c r="I1116" s="5">
        <f t="shared" si="290"/>
        <v>0.78</v>
      </c>
      <c r="J1116" s="5">
        <f t="shared" si="291"/>
        <v>6.6</v>
      </c>
      <c r="K1116" s="7" t="str">
        <f t="shared" si="292"/>
        <v/>
      </c>
      <c r="L1116" s="7" t="str">
        <f t="shared" si="293"/>
        <v/>
      </c>
      <c r="M1116" s="7" t="str">
        <f t="shared" si="294"/>
        <v/>
      </c>
      <c r="N1116" s="7" t="str">
        <f t="shared" si="295"/>
        <v/>
      </c>
      <c r="O1116" s="9" t="str">
        <f t="shared" si="296"/>
        <v/>
      </c>
      <c r="P1116" s="9" t="str">
        <f t="shared" si="297"/>
        <v/>
      </c>
      <c r="Q1116" s="9" t="str">
        <f t="shared" si="298"/>
        <v/>
      </c>
      <c r="R1116" s="9" t="str">
        <f t="shared" si="299"/>
        <v/>
      </c>
      <c r="S1116" s="11" t="str">
        <f t="shared" si="300"/>
        <v/>
      </c>
      <c r="T1116" s="11" t="str">
        <f t="shared" si="301"/>
        <v/>
      </c>
      <c r="U1116" s="11" t="str">
        <f t="shared" si="302"/>
        <v/>
      </c>
      <c r="V1116" s="11" t="str">
        <f t="shared" si="303"/>
        <v/>
      </c>
    </row>
    <row r="1117" spans="1:22" ht="15.75" thickBot="1" x14ac:dyDescent="0.3">
      <c r="A1117" s="3">
        <v>-435548</v>
      </c>
      <c r="B1117" s="4">
        <v>2.0099999999999998</v>
      </c>
      <c r="C1117" s="4">
        <v>0.53</v>
      </c>
      <c r="D1117" s="4">
        <v>7.2</v>
      </c>
      <c r="E1117" s="4">
        <v>0.95</v>
      </c>
      <c r="F1117" s="4">
        <v>3.07</v>
      </c>
      <c r="G1117" s="5">
        <f t="shared" si="288"/>
        <v>2.0099999999999998</v>
      </c>
      <c r="H1117" s="5">
        <f t="shared" si="289"/>
        <v>0.95</v>
      </c>
      <c r="I1117" s="5">
        <f t="shared" si="290"/>
        <v>0.53</v>
      </c>
      <c r="J1117" s="5">
        <f t="shared" si="291"/>
        <v>7.2</v>
      </c>
      <c r="K1117" s="7" t="str">
        <f t="shared" si="292"/>
        <v/>
      </c>
      <c r="L1117" s="7" t="str">
        <f t="shared" si="293"/>
        <v/>
      </c>
      <c r="M1117" s="7" t="str">
        <f t="shared" si="294"/>
        <v/>
      </c>
      <c r="N1117" s="7" t="str">
        <f t="shared" si="295"/>
        <v/>
      </c>
      <c r="O1117" s="9" t="str">
        <f t="shared" si="296"/>
        <v/>
      </c>
      <c r="P1117" s="9" t="str">
        <f t="shared" si="297"/>
        <v/>
      </c>
      <c r="Q1117" s="9" t="str">
        <f t="shared" si="298"/>
        <v/>
      </c>
      <c r="R1117" s="9" t="str">
        <f t="shared" si="299"/>
        <v/>
      </c>
      <c r="S1117" s="11" t="str">
        <f t="shared" si="300"/>
        <v/>
      </c>
      <c r="T1117" s="11" t="str">
        <f t="shared" si="301"/>
        <v/>
      </c>
      <c r="U1117" s="11" t="str">
        <f t="shared" si="302"/>
        <v/>
      </c>
      <c r="V1117" s="11" t="str">
        <f t="shared" si="303"/>
        <v/>
      </c>
    </row>
    <row r="1118" spans="1:22" ht="15.75" thickBot="1" x14ac:dyDescent="0.3">
      <c r="A1118" s="3" t="s">
        <v>835</v>
      </c>
      <c r="B1118" s="4">
        <v>2.0099999999999998</v>
      </c>
      <c r="C1118" s="4">
        <v>0.49</v>
      </c>
      <c r="D1118" s="4">
        <v>7.8</v>
      </c>
      <c r="E1118" s="4">
        <v>1.02</v>
      </c>
      <c r="F1118" s="4">
        <v>3</v>
      </c>
      <c r="G1118" s="5">
        <f t="shared" si="288"/>
        <v>2.0099999999999998</v>
      </c>
      <c r="H1118" s="5">
        <f t="shared" si="289"/>
        <v>1.02</v>
      </c>
      <c r="I1118" s="5">
        <f t="shared" si="290"/>
        <v>0.49</v>
      </c>
      <c r="J1118" s="5">
        <f t="shared" si="291"/>
        <v>7.8</v>
      </c>
      <c r="K1118" s="7" t="str">
        <f t="shared" si="292"/>
        <v/>
      </c>
      <c r="L1118" s="7" t="str">
        <f t="shared" si="293"/>
        <v/>
      </c>
      <c r="M1118" s="7" t="str">
        <f t="shared" si="294"/>
        <v/>
      </c>
      <c r="N1118" s="7" t="str">
        <f t="shared" si="295"/>
        <v/>
      </c>
      <c r="O1118" s="9" t="str">
        <f t="shared" si="296"/>
        <v/>
      </c>
      <c r="P1118" s="9" t="str">
        <f t="shared" si="297"/>
        <v/>
      </c>
      <c r="Q1118" s="9" t="str">
        <f t="shared" si="298"/>
        <v/>
      </c>
      <c r="R1118" s="9" t="str">
        <f t="shared" si="299"/>
        <v/>
      </c>
      <c r="S1118" s="11" t="str">
        <f t="shared" si="300"/>
        <v/>
      </c>
      <c r="T1118" s="11" t="str">
        <f t="shared" si="301"/>
        <v/>
      </c>
      <c r="U1118" s="11" t="str">
        <f t="shared" si="302"/>
        <v/>
      </c>
      <c r="V1118" s="11" t="str">
        <f t="shared" si="303"/>
        <v/>
      </c>
    </row>
    <row r="1119" spans="1:22" ht="15.75" thickBot="1" x14ac:dyDescent="0.3">
      <c r="A1119" s="3">
        <v>-251346</v>
      </c>
      <c r="B1119" s="4">
        <v>2.0099999999999998</v>
      </c>
      <c r="C1119" s="4">
        <v>0.53</v>
      </c>
      <c r="D1119" s="4">
        <v>8.1999999999999993</v>
      </c>
      <c r="E1119" s="4">
        <v>0.94</v>
      </c>
      <c r="F1119" s="4">
        <v>3.09</v>
      </c>
      <c r="G1119" s="5">
        <f t="shared" si="288"/>
        <v>2.0099999999999998</v>
      </c>
      <c r="H1119" s="5">
        <f t="shared" si="289"/>
        <v>0.94</v>
      </c>
      <c r="I1119" s="5">
        <f t="shared" si="290"/>
        <v>0.53</v>
      </c>
      <c r="J1119" s="5">
        <f t="shared" si="291"/>
        <v>8.1999999999999993</v>
      </c>
      <c r="K1119" s="7" t="str">
        <f t="shared" si="292"/>
        <v/>
      </c>
      <c r="L1119" s="7" t="str">
        <f t="shared" si="293"/>
        <v/>
      </c>
      <c r="M1119" s="7" t="str">
        <f t="shared" si="294"/>
        <v/>
      </c>
      <c r="N1119" s="7" t="str">
        <f t="shared" si="295"/>
        <v/>
      </c>
      <c r="O1119" s="9" t="str">
        <f t="shared" si="296"/>
        <v/>
      </c>
      <c r="P1119" s="9" t="str">
        <f t="shared" si="297"/>
        <v/>
      </c>
      <c r="Q1119" s="9" t="str">
        <f t="shared" si="298"/>
        <v/>
      </c>
      <c r="R1119" s="9" t="str">
        <f t="shared" si="299"/>
        <v/>
      </c>
      <c r="S1119" s="11" t="str">
        <f t="shared" si="300"/>
        <v/>
      </c>
      <c r="T1119" s="11" t="str">
        <f t="shared" si="301"/>
        <v/>
      </c>
      <c r="U1119" s="11" t="str">
        <f t="shared" si="302"/>
        <v/>
      </c>
      <c r="V1119" s="11" t="str">
        <f t="shared" si="303"/>
        <v/>
      </c>
    </row>
    <row r="1120" spans="1:22" ht="15.75" thickBot="1" x14ac:dyDescent="0.3">
      <c r="A1120" s="3" t="s">
        <v>590</v>
      </c>
      <c r="B1120" s="4">
        <v>2.0099999999999998</v>
      </c>
      <c r="C1120" s="4">
        <v>0.6</v>
      </c>
      <c r="D1120" s="4">
        <v>8.4</v>
      </c>
      <c r="E1120" s="4">
        <v>0.81</v>
      </c>
      <c r="F1120" s="4">
        <v>3.22</v>
      </c>
      <c r="G1120" s="5">
        <f t="shared" si="288"/>
        <v>2.0099999999999998</v>
      </c>
      <c r="H1120" s="5">
        <f t="shared" si="289"/>
        <v>0.81</v>
      </c>
      <c r="I1120" s="5">
        <f t="shared" si="290"/>
        <v>0.6</v>
      </c>
      <c r="J1120" s="5">
        <f t="shared" si="291"/>
        <v>8.4</v>
      </c>
      <c r="K1120" s="7" t="str">
        <f t="shared" si="292"/>
        <v/>
      </c>
      <c r="L1120" s="7" t="str">
        <f t="shared" si="293"/>
        <v/>
      </c>
      <c r="M1120" s="7" t="str">
        <f t="shared" si="294"/>
        <v/>
      </c>
      <c r="N1120" s="7" t="str">
        <f t="shared" si="295"/>
        <v/>
      </c>
      <c r="O1120" s="9" t="str">
        <f t="shared" si="296"/>
        <v/>
      </c>
      <c r="P1120" s="9" t="str">
        <f t="shared" si="297"/>
        <v/>
      </c>
      <c r="Q1120" s="9" t="str">
        <f t="shared" si="298"/>
        <v/>
      </c>
      <c r="R1120" s="9" t="str">
        <f t="shared" si="299"/>
        <v/>
      </c>
      <c r="S1120" s="11" t="str">
        <f t="shared" si="300"/>
        <v/>
      </c>
      <c r="T1120" s="11" t="str">
        <f t="shared" si="301"/>
        <v/>
      </c>
      <c r="U1120" s="11" t="str">
        <f t="shared" si="302"/>
        <v/>
      </c>
      <c r="V1120" s="11" t="str">
        <f t="shared" si="303"/>
        <v/>
      </c>
    </row>
    <row r="1121" spans="1:22" ht="15.75" thickBot="1" x14ac:dyDescent="0.3">
      <c r="A1121" s="3" t="s">
        <v>1143</v>
      </c>
      <c r="B1121" s="4">
        <v>2.0099999999999998</v>
      </c>
      <c r="C1121" s="4">
        <v>0.55000000000000004</v>
      </c>
      <c r="D1121" s="4">
        <v>9</v>
      </c>
      <c r="E1121" s="4">
        <v>0.91</v>
      </c>
      <c r="F1121" s="4">
        <v>3.11</v>
      </c>
      <c r="G1121" s="5">
        <f t="shared" si="288"/>
        <v>2.0099999999999998</v>
      </c>
      <c r="H1121" s="5">
        <f t="shared" si="289"/>
        <v>0.91</v>
      </c>
      <c r="I1121" s="5">
        <f t="shared" si="290"/>
        <v>0.55000000000000004</v>
      </c>
      <c r="J1121" s="5">
        <f t="shared" si="291"/>
        <v>9</v>
      </c>
      <c r="K1121" s="7" t="str">
        <f t="shared" si="292"/>
        <v/>
      </c>
      <c r="L1121" s="7" t="str">
        <f t="shared" si="293"/>
        <v/>
      </c>
      <c r="M1121" s="7" t="str">
        <f t="shared" si="294"/>
        <v/>
      </c>
      <c r="N1121" s="7" t="str">
        <f t="shared" si="295"/>
        <v/>
      </c>
      <c r="O1121" s="9" t="str">
        <f t="shared" si="296"/>
        <v/>
      </c>
      <c r="P1121" s="9" t="str">
        <f t="shared" si="297"/>
        <v/>
      </c>
      <c r="Q1121" s="9" t="str">
        <f t="shared" si="298"/>
        <v/>
      </c>
      <c r="R1121" s="9" t="str">
        <f t="shared" si="299"/>
        <v/>
      </c>
      <c r="S1121" s="11" t="str">
        <f t="shared" si="300"/>
        <v/>
      </c>
      <c r="T1121" s="11" t="str">
        <f t="shared" si="301"/>
        <v/>
      </c>
      <c r="U1121" s="11" t="str">
        <f t="shared" si="302"/>
        <v/>
      </c>
      <c r="V1121" s="11" t="str">
        <f t="shared" si="303"/>
        <v/>
      </c>
    </row>
    <row r="1122" spans="1:22" ht="15.75" thickBot="1" x14ac:dyDescent="0.3">
      <c r="A1122" s="3" t="s">
        <v>343</v>
      </c>
      <c r="B1122" s="4">
        <v>2.0099999999999998</v>
      </c>
      <c r="C1122" s="4">
        <v>0.59</v>
      </c>
      <c r="D1122" s="4">
        <v>10.9</v>
      </c>
      <c r="E1122" s="4">
        <v>0.83</v>
      </c>
      <c r="F1122" s="4">
        <v>3.18</v>
      </c>
      <c r="G1122" s="5">
        <f t="shared" si="288"/>
        <v>2.0099999999999998</v>
      </c>
      <c r="H1122" s="5">
        <f t="shared" si="289"/>
        <v>0.83</v>
      </c>
      <c r="I1122" s="5">
        <f t="shared" si="290"/>
        <v>0.59</v>
      </c>
      <c r="J1122" s="5">
        <f t="shared" si="291"/>
        <v>10.9</v>
      </c>
      <c r="K1122" s="7" t="str">
        <f t="shared" si="292"/>
        <v/>
      </c>
      <c r="L1122" s="7" t="str">
        <f t="shared" si="293"/>
        <v/>
      </c>
      <c r="M1122" s="7" t="str">
        <f t="shared" si="294"/>
        <v/>
      </c>
      <c r="N1122" s="7" t="str">
        <f t="shared" si="295"/>
        <v/>
      </c>
      <c r="O1122" s="9" t="str">
        <f t="shared" si="296"/>
        <v/>
      </c>
      <c r="P1122" s="9" t="str">
        <f t="shared" si="297"/>
        <v/>
      </c>
      <c r="Q1122" s="9" t="str">
        <f t="shared" si="298"/>
        <v/>
      </c>
      <c r="R1122" s="9" t="str">
        <f t="shared" si="299"/>
        <v/>
      </c>
      <c r="S1122" s="11" t="str">
        <f t="shared" si="300"/>
        <v/>
      </c>
      <c r="T1122" s="11" t="str">
        <f t="shared" si="301"/>
        <v/>
      </c>
      <c r="U1122" s="11" t="str">
        <f t="shared" si="302"/>
        <v/>
      </c>
      <c r="V1122" s="11" t="str">
        <f t="shared" si="303"/>
        <v/>
      </c>
    </row>
    <row r="1123" spans="1:22" ht="15.75" thickBot="1" x14ac:dyDescent="0.3">
      <c r="A1123" s="3" t="s">
        <v>340</v>
      </c>
      <c r="B1123" s="4">
        <v>2.0099999999999998</v>
      </c>
      <c r="C1123" s="4">
        <v>0.56000000000000005</v>
      </c>
      <c r="D1123" s="4">
        <v>14.3</v>
      </c>
      <c r="E1123" s="4">
        <v>0.88</v>
      </c>
      <c r="F1123" s="4">
        <v>3.14</v>
      </c>
      <c r="G1123" s="5">
        <f t="shared" si="288"/>
        <v>2.0099999999999998</v>
      </c>
      <c r="H1123" s="5">
        <f t="shared" si="289"/>
        <v>0.88</v>
      </c>
      <c r="I1123" s="5">
        <f t="shared" si="290"/>
        <v>0.56000000000000005</v>
      </c>
      <c r="J1123" s="5">
        <f t="shared" si="291"/>
        <v>14.3</v>
      </c>
      <c r="K1123" s="7" t="str">
        <f t="shared" si="292"/>
        <v/>
      </c>
      <c r="L1123" s="7" t="str">
        <f t="shared" si="293"/>
        <v/>
      </c>
      <c r="M1123" s="7" t="str">
        <f t="shared" si="294"/>
        <v/>
      </c>
      <c r="N1123" s="7" t="str">
        <f t="shared" si="295"/>
        <v/>
      </c>
      <c r="O1123" s="9" t="str">
        <f t="shared" si="296"/>
        <v/>
      </c>
      <c r="P1123" s="9" t="str">
        <f t="shared" si="297"/>
        <v/>
      </c>
      <c r="Q1123" s="9" t="str">
        <f t="shared" si="298"/>
        <v/>
      </c>
      <c r="R1123" s="9" t="str">
        <f t="shared" si="299"/>
        <v/>
      </c>
      <c r="S1123" s="11" t="str">
        <f t="shared" si="300"/>
        <v/>
      </c>
      <c r="T1123" s="11" t="str">
        <f t="shared" si="301"/>
        <v/>
      </c>
      <c r="U1123" s="11" t="str">
        <f t="shared" si="302"/>
        <v/>
      </c>
      <c r="V1123" s="11" t="str">
        <f t="shared" si="303"/>
        <v/>
      </c>
    </row>
    <row r="1124" spans="1:22" ht="15.75" thickBot="1" x14ac:dyDescent="0.3">
      <c r="A1124" s="3">
        <v>-369264</v>
      </c>
      <c r="B1124" s="4">
        <v>2.0099999999999998</v>
      </c>
      <c r="C1124" s="4">
        <v>0.56999999999999995</v>
      </c>
      <c r="D1124" s="4">
        <v>52.4</v>
      </c>
      <c r="E1124" s="4">
        <v>0.86</v>
      </c>
      <c r="F1124" s="4">
        <v>3.15</v>
      </c>
      <c r="G1124" s="5">
        <f t="shared" si="288"/>
        <v>2.0099999999999998</v>
      </c>
      <c r="H1124" s="5">
        <f t="shared" si="289"/>
        <v>0.86</v>
      </c>
      <c r="I1124" s="5">
        <f t="shared" si="290"/>
        <v>0.56999999999999995</v>
      </c>
      <c r="J1124" s="5">
        <f t="shared" si="291"/>
        <v>52.4</v>
      </c>
      <c r="K1124" s="7" t="str">
        <f t="shared" si="292"/>
        <v/>
      </c>
      <c r="L1124" s="7" t="str">
        <f t="shared" si="293"/>
        <v/>
      </c>
      <c r="M1124" s="7" t="str">
        <f t="shared" si="294"/>
        <v/>
      </c>
      <c r="N1124" s="7" t="str">
        <f t="shared" si="295"/>
        <v/>
      </c>
      <c r="O1124" s="9" t="str">
        <f t="shared" si="296"/>
        <v/>
      </c>
      <c r="P1124" s="9" t="str">
        <f t="shared" si="297"/>
        <v/>
      </c>
      <c r="Q1124" s="9" t="str">
        <f t="shared" si="298"/>
        <v/>
      </c>
      <c r="R1124" s="9" t="str">
        <f t="shared" si="299"/>
        <v/>
      </c>
      <c r="S1124" s="11" t="str">
        <f t="shared" si="300"/>
        <v/>
      </c>
      <c r="T1124" s="11" t="str">
        <f t="shared" si="301"/>
        <v/>
      </c>
      <c r="U1124" s="11" t="str">
        <f t="shared" si="302"/>
        <v/>
      </c>
      <c r="V1124" s="11" t="str">
        <f t="shared" si="303"/>
        <v/>
      </c>
    </row>
    <row r="1125" spans="1:22" ht="15.75" thickBot="1" x14ac:dyDescent="0.3">
      <c r="A1125" s="3">
        <v>-221455</v>
      </c>
      <c r="B1125" s="4">
        <v>2.02</v>
      </c>
      <c r="C1125" s="4">
        <v>0.66</v>
      </c>
      <c r="D1125" s="4">
        <v>0.9</v>
      </c>
      <c r="E1125" s="4">
        <v>0.69</v>
      </c>
      <c r="F1125" s="4">
        <v>3.34</v>
      </c>
      <c r="G1125" s="5">
        <f t="shared" si="288"/>
        <v>2.02</v>
      </c>
      <c r="H1125" s="5">
        <f t="shared" si="289"/>
        <v>0.69</v>
      </c>
      <c r="I1125" s="5">
        <f t="shared" si="290"/>
        <v>0.66</v>
      </c>
      <c r="J1125" s="5">
        <f t="shared" si="291"/>
        <v>0.9</v>
      </c>
      <c r="K1125" s="7" t="str">
        <f t="shared" si="292"/>
        <v/>
      </c>
      <c r="L1125" s="7" t="str">
        <f t="shared" si="293"/>
        <v/>
      </c>
      <c r="M1125" s="7" t="str">
        <f t="shared" si="294"/>
        <v/>
      </c>
      <c r="N1125" s="7" t="str">
        <f t="shared" si="295"/>
        <v/>
      </c>
      <c r="O1125" s="9" t="str">
        <f t="shared" si="296"/>
        <v/>
      </c>
      <c r="P1125" s="9" t="str">
        <f t="shared" si="297"/>
        <v/>
      </c>
      <c r="Q1125" s="9" t="str">
        <f t="shared" si="298"/>
        <v/>
      </c>
      <c r="R1125" s="9" t="str">
        <f t="shared" si="299"/>
        <v/>
      </c>
      <c r="S1125" s="11" t="str">
        <f t="shared" si="300"/>
        <v/>
      </c>
      <c r="T1125" s="11" t="str">
        <f t="shared" si="301"/>
        <v/>
      </c>
      <c r="U1125" s="11" t="str">
        <f t="shared" si="302"/>
        <v/>
      </c>
      <c r="V1125" s="11" t="str">
        <f t="shared" si="303"/>
        <v/>
      </c>
    </row>
    <row r="1126" spans="1:22" ht="15.75" thickBot="1" x14ac:dyDescent="0.3">
      <c r="A1126" s="3" t="s">
        <v>63</v>
      </c>
      <c r="B1126" s="4">
        <v>2.02</v>
      </c>
      <c r="C1126" s="4">
        <v>0.61</v>
      </c>
      <c r="D1126" s="4">
        <v>3.3</v>
      </c>
      <c r="E1126" s="4">
        <v>0.79</v>
      </c>
      <c r="F1126" s="4">
        <v>3.25</v>
      </c>
      <c r="G1126" s="5">
        <f t="shared" si="288"/>
        <v>2.02</v>
      </c>
      <c r="H1126" s="5">
        <f t="shared" si="289"/>
        <v>0.79</v>
      </c>
      <c r="I1126" s="5">
        <f t="shared" si="290"/>
        <v>0.61</v>
      </c>
      <c r="J1126" s="5">
        <f t="shared" si="291"/>
        <v>3.3</v>
      </c>
      <c r="K1126" s="7" t="str">
        <f t="shared" si="292"/>
        <v/>
      </c>
      <c r="L1126" s="7" t="str">
        <f t="shared" si="293"/>
        <v/>
      </c>
      <c r="M1126" s="7" t="str">
        <f t="shared" si="294"/>
        <v/>
      </c>
      <c r="N1126" s="7" t="str">
        <f t="shared" si="295"/>
        <v/>
      </c>
      <c r="O1126" s="9" t="str">
        <f t="shared" si="296"/>
        <v/>
      </c>
      <c r="P1126" s="9" t="str">
        <f t="shared" si="297"/>
        <v/>
      </c>
      <c r="Q1126" s="9" t="str">
        <f t="shared" si="298"/>
        <v/>
      </c>
      <c r="R1126" s="9" t="str">
        <f t="shared" si="299"/>
        <v/>
      </c>
      <c r="S1126" s="11" t="str">
        <f t="shared" si="300"/>
        <v/>
      </c>
      <c r="T1126" s="11" t="str">
        <f t="shared" si="301"/>
        <v/>
      </c>
      <c r="U1126" s="11" t="str">
        <f t="shared" si="302"/>
        <v/>
      </c>
      <c r="V1126" s="11" t="str">
        <f t="shared" si="303"/>
        <v/>
      </c>
    </row>
    <row r="1127" spans="1:22" ht="15.75" thickBot="1" x14ac:dyDescent="0.3">
      <c r="A1127" s="3" t="s">
        <v>702</v>
      </c>
      <c r="B1127" s="4">
        <v>2.02</v>
      </c>
      <c r="C1127" s="4">
        <v>0.77</v>
      </c>
      <c r="D1127" s="4">
        <v>6.1</v>
      </c>
      <c r="E1127" s="4">
        <v>0.46</v>
      </c>
      <c r="F1127" s="4">
        <v>3.58</v>
      </c>
      <c r="G1127" s="5">
        <f t="shared" si="288"/>
        <v>2.02</v>
      </c>
      <c r="H1127" s="5">
        <f t="shared" si="289"/>
        <v>0.46</v>
      </c>
      <c r="I1127" s="5">
        <f t="shared" si="290"/>
        <v>0.77</v>
      </c>
      <c r="J1127" s="5">
        <f t="shared" si="291"/>
        <v>6.1</v>
      </c>
      <c r="K1127" s="7" t="str">
        <f t="shared" si="292"/>
        <v/>
      </c>
      <c r="L1127" s="7" t="str">
        <f t="shared" si="293"/>
        <v/>
      </c>
      <c r="M1127" s="7" t="str">
        <f t="shared" si="294"/>
        <v/>
      </c>
      <c r="N1127" s="7" t="str">
        <f t="shared" si="295"/>
        <v/>
      </c>
      <c r="O1127" s="9" t="str">
        <f t="shared" si="296"/>
        <v/>
      </c>
      <c r="P1127" s="9" t="str">
        <f t="shared" si="297"/>
        <v/>
      </c>
      <c r="Q1127" s="9" t="str">
        <f t="shared" si="298"/>
        <v/>
      </c>
      <c r="R1127" s="9" t="str">
        <f t="shared" si="299"/>
        <v/>
      </c>
      <c r="S1127" s="11" t="str">
        <f t="shared" si="300"/>
        <v/>
      </c>
      <c r="T1127" s="11" t="str">
        <f t="shared" si="301"/>
        <v/>
      </c>
      <c r="U1127" s="11" t="str">
        <f t="shared" si="302"/>
        <v/>
      </c>
      <c r="V1127" s="11" t="str">
        <f t="shared" si="303"/>
        <v/>
      </c>
    </row>
    <row r="1128" spans="1:22" ht="15.75" thickBot="1" x14ac:dyDescent="0.3">
      <c r="A1128" s="3" t="s">
        <v>199</v>
      </c>
      <c r="B1128" s="4">
        <v>2.02</v>
      </c>
      <c r="C1128" s="4">
        <v>0.53</v>
      </c>
      <c r="D1128" s="4">
        <v>10.199999999999999</v>
      </c>
      <c r="E1128" s="4">
        <v>0.95</v>
      </c>
      <c r="F1128" s="4">
        <v>3.08</v>
      </c>
      <c r="G1128" s="5">
        <f t="shared" si="288"/>
        <v>2.02</v>
      </c>
      <c r="H1128" s="5">
        <f t="shared" si="289"/>
        <v>0.95</v>
      </c>
      <c r="I1128" s="5">
        <f t="shared" si="290"/>
        <v>0.53</v>
      </c>
      <c r="J1128" s="5">
        <f t="shared" si="291"/>
        <v>10.199999999999999</v>
      </c>
      <c r="K1128" s="7" t="str">
        <f t="shared" si="292"/>
        <v/>
      </c>
      <c r="L1128" s="7" t="str">
        <f t="shared" si="293"/>
        <v/>
      </c>
      <c r="M1128" s="7" t="str">
        <f t="shared" si="294"/>
        <v/>
      </c>
      <c r="N1128" s="7" t="str">
        <f t="shared" si="295"/>
        <v/>
      </c>
      <c r="O1128" s="9" t="str">
        <f t="shared" si="296"/>
        <v/>
      </c>
      <c r="P1128" s="9" t="str">
        <f t="shared" si="297"/>
        <v/>
      </c>
      <c r="Q1128" s="9" t="str">
        <f t="shared" si="298"/>
        <v/>
      </c>
      <c r="R1128" s="9" t="str">
        <f t="shared" si="299"/>
        <v/>
      </c>
      <c r="S1128" s="11" t="str">
        <f t="shared" si="300"/>
        <v/>
      </c>
      <c r="T1128" s="11" t="str">
        <f t="shared" si="301"/>
        <v/>
      </c>
      <c r="U1128" s="11" t="str">
        <f t="shared" si="302"/>
        <v/>
      </c>
      <c r="V1128" s="11" t="str">
        <f t="shared" si="303"/>
        <v/>
      </c>
    </row>
    <row r="1129" spans="1:22" ht="15.75" thickBot="1" x14ac:dyDescent="0.3">
      <c r="A1129" s="3" t="s">
        <v>373</v>
      </c>
      <c r="B1129" s="4">
        <v>2.02</v>
      </c>
      <c r="C1129" s="4">
        <v>0.51</v>
      </c>
      <c r="D1129" s="4">
        <v>21.1</v>
      </c>
      <c r="E1129" s="4">
        <v>0.98</v>
      </c>
      <c r="F1129" s="4">
        <v>3.05</v>
      </c>
      <c r="G1129" s="5">
        <f t="shared" si="288"/>
        <v>2.02</v>
      </c>
      <c r="H1129" s="5">
        <f t="shared" si="289"/>
        <v>0.98</v>
      </c>
      <c r="I1129" s="5">
        <f t="shared" si="290"/>
        <v>0.51</v>
      </c>
      <c r="J1129" s="5">
        <f t="shared" si="291"/>
        <v>21.1</v>
      </c>
      <c r="K1129" s="7" t="str">
        <f t="shared" si="292"/>
        <v/>
      </c>
      <c r="L1129" s="7" t="str">
        <f t="shared" si="293"/>
        <v/>
      </c>
      <c r="M1129" s="7" t="str">
        <f t="shared" si="294"/>
        <v/>
      </c>
      <c r="N1129" s="7" t="str">
        <f t="shared" si="295"/>
        <v/>
      </c>
      <c r="O1129" s="9" t="str">
        <f t="shared" si="296"/>
        <v/>
      </c>
      <c r="P1129" s="9" t="str">
        <f t="shared" si="297"/>
        <v/>
      </c>
      <c r="Q1129" s="9" t="str">
        <f t="shared" si="298"/>
        <v/>
      </c>
      <c r="R1129" s="9" t="str">
        <f t="shared" si="299"/>
        <v/>
      </c>
      <c r="S1129" s="11" t="str">
        <f t="shared" si="300"/>
        <v/>
      </c>
      <c r="T1129" s="11" t="str">
        <f t="shared" si="301"/>
        <v/>
      </c>
      <c r="U1129" s="11" t="str">
        <f t="shared" si="302"/>
        <v/>
      </c>
      <c r="V1129" s="11" t="str">
        <f t="shared" si="303"/>
        <v/>
      </c>
    </row>
    <row r="1130" spans="1:22" ht="15.75" thickBot="1" x14ac:dyDescent="0.3">
      <c r="A1130" s="3">
        <v>-53429</v>
      </c>
      <c r="B1130" s="4">
        <v>2.02</v>
      </c>
      <c r="C1130" s="4">
        <v>0.64</v>
      </c>
      <c r="D1130" s="4">
        <v>26.8</v>
      </c>
      <c r="E1130" s="4">
        <v>0.73</v>
      </c>
      <c r="F1130" s="4">
        <v>3.32</v>
      </c>
      <c r="G1130" s="5">
        <f t="shared" si="288"/>
        <v>2.02</v>
      </c>
      <c r="H1130" s="5">
        <f t="shared" si="289"/>
        <v>0.73</v>
      </c>
      <c r="I1130" s="5">
        <f t="shared" si="290"/>
        <v>0.64</v>
      </c>
      <c r="J1130" s="5">
        <f t="shared" si="291"/>
        <v>26.8</v>
      </c>
      <c r="K1130" s="7" t="str">
        <f t="shared" si="292"/>
        <v/>
      </c>
      <c r="L1130" s="7" t="str">
        <f t="shared" si="293"/>
        <v/>
      </c>
      <c r="M1130" s="7" t="str">
        <f t="shared" si="294"/>
        <v/>
      </c>
      <c r="N1130" s="7" t="str">
        <f t="shared" si="295"/>
        <v/>
      </c>
      <c r="O1130" s="9" t="str">
        <f t="shared" si="296"/>
        <v/>
      </c>
      <c r="P1130" s="9" t="str">
        <f t="shared" si="297"/>
        <v/>
      </c>
      <c r="Q1130" s="9" t="str">
        <f t="shared" si="298"/>
        <v/>
      </c>
      <c r="R1130" s="9" t="str">
        <f t="shared" si="299"/>
        <v/>
      </c>
      <c r="S1130" s="11" t="str">
        <f t="shared" si="300"/>
        <v/>
      </c>
      <c r="T1130" s="11" t="str">
        <f t="shared" si="301"/>
        <v/>
      </c>
      <c r="U1130" s="11" t="str">
        <f t="shared" si="302"/>
        <v/>
      </c>
      <c r="V1130" s="11" t="str">
        <f t="shared" si="303"/>
        <v/>
      </c>
    </row>
    <row r="1131" spans="1:22" ht="15.75" thickBot="1" x14ac:dyDescent="0.3">
      <c r="A1131" s="3" t="s">
        <v>380</v>
      </c>
      <c r="B1131" s="4">
        <v>2.0299999999999998</v>
      </c>
      <c r="C1131" s="4">
        <v>0.55000000000000004</v>
      </c>
      <c r="D1131" s="4">
        <v>2.4</v>
      </c>
      <c r="E1131" s="4">
        <v>0.92</v>
      </c>
      <c r="F1131" s="4">
        <v>3.15</v>
      </c>
      <c r="G1131" s="5">
        <f t="shared" si="288"/>
        <v>2.0299999999999998</v>
      </c>
      <c r="H1131" s="5">
        <f t="shared" si="289"/>
        <v>0.92</v>
      </c>
      <c r="I1131" s="5">
        <f t="shared" si="290"/>
        <v>0.55000000000000004</v>
      </c>
      <c r="J1131" s="5">
        <f t="shared" si="291"/>
        <v>2.4</v>
      </c>
      <c r="K1131" s="7" t="str">
        <f t="shared" si="292"/>
        <v/>
      </c>
      <c r="L1131" s="7" t="str">
        <f t="shared" si="293"/>
        <v/>
      </c>
      <c r="M1131" s="7" t="str">
        <f t="shared" si="294"/>
        <v/>
      </c>
      <c r="N1131" s="7" t="str">
        <f t="shared" si="295"/>
        <v/>
      </c>
      <c r="O1131" s="9" t="str">
        <f t="shared" si="296"/>
        <v/>
      </c>
      <c r="P1131" s="9" t="str">
        <f t="shared" si="297"/>
        <v/>
      </c>
      <c r="Q1131" s="9" t="str">
        <f t="shared" si="298"/>
        <v/>
      </c>
      <c r="R1131" s="9" t="str">
        <f t="shared" si="299"/>
        <v/>
      </c>
      <c r="S1131" s="11" t="str">
        <f t="shared" si="300"/>
        <v/>
      </c>
      <c r="T1131" s="11" t="str">
        <f t="shared" si="301"/>
        <v/>
      </c>
      <c r="U1131" s="11" t="str">
        <f t="shared" si="302"/>
        <v/>
      </c>
      <c r="V1131" s="11" t="str">
        <f t="shared" si="303"/>
        <v/>
      </c>
    </row>
    <row r="1132" spans="1:22" ht="15.75" thickBot="1" x14ac:dyDescent="0.3">
      <c r="A1132" s="3" t="s">
        <v>365</v>
      </c>
      <c r="B1132" s="4">
        <v>2.0299999999999998</v>
      </c>
      <c r="C1132" s="4">
        <v>0.6</v>
      </c>
      <c r="D1132" s="4">
        <v>4</v>
      </c>
      <c r="E1132" s="4">
        <v>0.81</v>
      </c>
      <c r="F1132" s="4">
        <v>3.25</v>
      </c>
      <c r="G1132" s="5">
        <f t="shared" si="288"/>
        <v>2.0299999999999998</v>
      </c>
      <c r="H1132" s="5">
        <f t="shared" si="289"/>
        <v>0.81</v>
      </c>
      <c r="I1132" s="5">
        <f t="shared" si="290"/>
        <v>0.6</v>
      </c>
      <c r="J1132" s="5">
        <f t="shared" si="291"/>
        <v>4</v>
      </c>
      <c r="K1132" s="7" t="str">
        <f t="shared" si="292"/>
        <v/>
      </c>
      <c r="L1132" s="7" t="str">
        <f t="shared" si="293"/>
        <v/>
      </c>
      <c r="M1132" s="7" t="str">
        <f t="shared" si="294"/>
        <v/>
      </c>
      <c r="N1132" s="7" t="str">
        <f t="shared" si="295"/>
        <v/>
      </c>
      <c r="O1132" s="9" t="str">
        <f t="shared" si="296"/>
        <v/>
      </c>
      <c r="P1132" s="9" t="str">
        <f t="shared" si="297"/>
        <v/>
      </c>
      <c r="Q1132" s="9" t="str">
        <f t="shared" si="298"/>
        <v/>
      </c>
      <c r="R1132" s="9" t="str">
        <f t="shared" si="299"/>
        <v/>
      </c>
      <c r="S1132" s="11" t="str">
        <f t="shared" si="300"/>
        <v/>
      </c>
      <c r="T1132" s="11" t="str">
        <f t="shared" si="301"/>
        <v/>
      </c>
      <c r="U1132" s="11" t="str">
        <f t="shared" si="302"/>
        <v/>
      </c>
      <c r="V1132" s="11" t="str">
        <f t="shared" si="303"/>
        <v/>
      </c>
    </row>
    <row r="1133" spans="1:22" ht="15.75" thickBot="1" x14ac:dyDescent="0.3">
      <c r="A1133" s="3" t="s">
        <v>1024</v>
      </c>
      <c r="B1133" s="4">
        <v>2.0299999999999998</v>
      </c>
      <c r="C1133" s="4">
        <v>0.55000000000000004</v>
      </c>
      <c r="D1133" s="4">
        <v>4.0999999999999996</v>
      </c>
      <c r="E1133" s="4">
        <v>0.91</v>
      </c>
      <c r="F1133" s="4">
        <v>3.16</v>
      </c>
      <c r="G1133" s="5">
        <f t="shared" si="288"/>
        <v>2.0299999999999998</v>
      </c>
      <c r="H1133" s="5">
        <f t="shared" si="289"/>
        <v>0.91</v>
      </c>
      <c r="I1133" s="5">
        <f t="shared" si="290"/>
        <v>0.55000000000000004</v>
      </c>
      <c r="J1133" s="5">
        <f t="shared" si="291"/>
        <v>4.0999999999999996</v>
      </c>
      <c r="K1133" s="7" t="str">
        <f t="shared" si="292"/>
        <v/>
      </c>
      <c r="L1133" s="7" t="str">
        <f t="shared" si="293"/>
        <v/>
      </c>
      <c r="M1133" s="7" t="str">
        <f t="shared" si="294"/>
        <v/>
      </c>
      <c r="N1133" s="7" t="str">
        <f t="shared" si="295"/>
        <v/>
      </c>
      <c r="O1133" s="9" t="str">
        <f t="shared" si="296"/>
        <v/>
      </c>
      <c r="P1133" s="9" t="str">
        <f t="shared" si="297"/>
        <v/>
      </c>
      <c r="Q1133" s="9" t="str">
        <f t="shared" si="298"/>
        <v/>
      </c>
      <c r="R1133" s="9" t="str">
        <f t="shared" si="299"/>
        <v/>
      </c>
      <c r="S1133" s="11" t="str">
        <f t="shared" si="300"/>
        <v/>
      </c>
      <c r="T1133" s="11" t="str">
        <f t="shared" si="301"/>
        <v/>
      </c>
      <c r="U1133" s="11" t="str">
        <f t="shared" si="302"/>
        <v/>
      </c>
      <c r="V1133" s="11" t="str">
        <f t="shared" si="303"/>
        <v/>
      </c>
    </row>
    <row r="1134" spans="1:22" ht="15.75" thickBot="1" x14ac:dyDescent="0.3">
      <c r="A1134" s="3" t="s">
        <v>1116</v>
      </c>
      <c r="B1134" s="4">
        <v>2.0299999999999998</v>
      </c>
      <c r="C1134" s="4">
        <v>0.69</v>
      </c>
      <c r="D1134" s="4">
        <v>34.4</v>
      </c>
      <c r="E1134" s="4">
        <v>0.63</v>
      </c>
      <c r="F1134" s="4">
        <v>3.44</v>
      </c>
      <c r="G1134" s="5">
        <f t="shared" si="288"/>
        <v>2.0299999999999998</v>
      </c>
      <c r="H1134" s="5">
        <f t="shared" si="289"/>
        <v>0.63</v>
      </c>
      <c r="I1134" s="5">
        <f t="shared" si="290"/>
        <v>0.69</v>
      </c>
      <c r="J1134" s="5">
        <f t="shared" si="291"/>
        <v>34.4</v>
      </c>
      <c r="K1134" s="7" t="str">
        <f t="shared" si="292"/>
        <v/>
      </c>
      <c r="L1134" s="7" t="str">
        <f t="shared" si="293"/>
        <v/>
      </c>
      <c r="M1134" s="7" t="str">
        <f t="shared" si="294"/>
        <v/>
      </c>
      <c r="N1134" s="7" t="str">
        <f t="shared" si="295"/>
        <v/>
      </c>
      <c r="O1134" s="9" t="str">
        <f t="shared" si="296"/>
        <v/>
      </c>
      <c r="P1134" s="9" t="str">
        <f t="shared" si="297"/>
        <v/>
      </c>
      <c r="Q1134" s="9" t="str">
        <f t="shared" si="298"/>
        <v/>
      </c>
      <c r="R1134" s="9" t="str">
        <f t="shared" si="299"/>
        <v/>
      </c>
      <c r="S1134" s="11" t="str">
        <f t="shared" si="300"/>
        <v/>
      </c>
      <c r="T1134" s="11" t="str">
        <f t="shared" si="301"/>
        <v/>
      </c>
      <c r="U1134" s="11" t="str">
        <f t="shared" si="302"/>
        <v/>
      </c>
      <c r="V1134" s="11" t="str">
        <f t="shared" si="303"/>
        <v/>
      </c>
    </row>
    <row r="1135" spans="1:22" ht="15.75" thickBot="1" x14ac:dyDescent="0.3">
      <c r="A1135" s="3" t="s">
        <v>337</v>
      </c>
      <c r="B1135" s="4">
        <v>2.04</v>
      </c>
      <c r="C1135" s="4">
        <v>0.74</v>
      </c>
      <c r="D1135" s="4">
        <v>0.9</v>
      </c>
      <c r="E1135" s="4">
        <v>0.53</v>
      </c>
      <c r="F1135" s="4">
        <v>3.55</v>
      </c>
      <c r="G1135" s="5">
        <f t="shared" si="288"/>
        <v>2.04</v>
      </c>
      <c r="H1135" s="5">
        <f t="shared" si="289"/>
        <v>0.53</v>
      </c>
      <c r="I1135" s="5">
        <f t="shared" si="290"/>
        <v>0.74</v>
      </c>
      <c r="J1135" s="5">
        <f t="shared" si="291"/>
        <v>0.9</v>
      </c>
      <c r="K1135" s="7" t="str">
        <f t="shared" si="292"/>
        <v/>
      </c>
      <c r="L1135" s="7" t="str">
        <f t="shared" si="293"/>
        <v/>
      </c>
      <c r="M1135" s="7" t="str">
        <f t="shared" si="294"/>
        <v/>
      </c>
      <c r="N1135" s="7" t="str">
        <f t="shared" si="295"/>
        <v/>
      </c>
      <c r="O1135" s="9" t="str">
        <f t="shared" si="296"/>
        <v/>
      </c>
      <c r="P1135" s="9" t="str">
        <f t="shared" si="297"/>
        <v/>
      </c>
      <c r="Q1135" s="9" t="str">
        <f t="shared" si="298"/>
        <v/>
      </c>
      <c r="R1135" s="9" t="str">
        <f t="shared" si="299"/>
        <v/>
      </c>
      <c r="S1135" s="11" t="str">
        <f t="shared" si="300"/>
        <v/>
      </c>
      <c r="T1135" s="11" t="str">
        <f t="shared" si="301"/>
        <v/>
      </c>
      <c r="U1135" s="11" t="str">
        <f t="shared" si="302"/>
        <v/>
      </c>
      <c r="V1135" s="11" t="str">
        <f t="shared" si="303"/>
        <v/>
      </c>
    </row>
    <row r="1136" spans="1:22" ht="15.75" thickBot="1" x14ac:dyDescent="0.3">
      <c r="A1136" s="3" t="s">
        <v>253</v>
      </c>
      <c r="B1136" s="4">
        <v>2.04</v>
      </c>
      <c r="C1136" s="4">
        <v>0.71</v>
      </c>
      <c r="D1136" s="4">
        <v>2.2000000000000002</v>
      </c>
      <c r="E1136" s="4">
        <v>0.6</v>
      </c>
      <c r="F1136" s="4">
        <v>3.48</v>
      </c>
      <c r="G1136" s="5">
        <f t="shared" si="288"/>
        <v>2.04</v>
      </c>
      <c r="H1136" s="5">
        <f t="shared" si="289"/>
        <v>0.6</v>
      </c>
      <c r="I1136" s="5">
        <f t="shared" si="290"/>
        <v>0.71</v>
      </c>
      <c r="J1136" s="5">
        <f t="shared" si="291"/>
        <v>2.2000000000000002</v>
      </c>
      <c r="K1136" s="7" t="str">
        <f t="shared" si="292"/>
        <v/>
      </c>
      <c r="L1136" s="7" t="str">
        <f t="shared" si="293"/>
        <v/>
      </c>
      <c r="M1136" s="7" t="str">
        <f t="shared" si="294"/>
        <v/>
      </c>
      <c r="N1136" s="7" t="str">
        <f t="shared" si="295"/>
        <v/>
      </c>
      <c r="O1136" s="9" t="str">
        <f t="shared" si="296"/>
        <v/>
      </c>
      <c r="P1136" s="9" t="str">
        <f t="shared" si="297"/>
        <v/>
      </c>
      <c r="Q1136" s="9" t="str">
        <f t="shared" si="298"/>
        <v/>
      </c>
      <c r="R1136" s="9" t="str">
        <f t="shared" si="299"/>
        <v/>
      </c>
      <c r="S1136" s="11" t="str">
        <f t="shared" si="300"/>
        <v/>
      </c>
      <c r="T1136" s="11" t="str">
        <f t="shared" si="301"/>
        <v/>
      </c>
      <c r="U1136" s="11" t="str">
        <f t="shared" si="302"/>
        <v/>
      </c>
      <c r="V1136" s="11" t="str">
        <f t="shared" si="303"/>
        <v/>
      </c>
    </row>
    <row r="1137" spans="1:22" ht="15.75" thickBot="1" x14ac:dyDescent="0.3">
      <c r="A1137" s="3" t="s">
        <v>446</v>
      </c>
      <c r="B1137" s="4">
        <v>2.04</v>
      </c>
      <c r="C1137" s="4">
        <v>0.53</v>
      </c>
      <c r="D1137" s="4">
        <v>5.6</v>
      </c>
      <c r="E1137" s="4">
        <v>0.95</v>
      </c>
      <c r="F1137" s="4">
        <v>3.13</v>
      </c>
      <c r="G1137" s="5">
        <f t="shared" si="288"/>
        <v>2.04</v>
      </c>
      <c r="H1137" s="5">
        <f t="shared" si="289"/>
        <v>0.95</v>
      </c>
      <c r="I1137" s="5">
        <f t="shared" si="290"/>
        <v>0.53</v>
      </c>
      <c r="J1137" s="5">
        <f t="shared" si="291"/>
        <v>5.6</v>
      </c>
      <c r="K1137" s="7" t="str">
        <f t="shared" si="292"/>
        <v/>
      </c>
      <c r="L1137" s="7" t="str">
        <f t="shared" si="293"/>
        <v/>
      </c>
      <c r="M1137" s="7" t="str">
        <f t="shared" si="294"/>
        <v/>
      </c>
      <c r="N1137" s="7" t="str">
        <f t="shared" si="295"/>
        <v/>
      </c>
      <c r="O1137" s="9" t="str">
        <f t="shared" si="296"/>
        <v/>
      </c>
      <c r="P1137" s="9" t="str">
        <f t="shared" si="297"/>
        <v/>
      </c>
      <c r="Q1137" s="9" t="str">
        <f t="shared" si="298"/>
        <v/>
      </c>
      <c r="R1137" s="9" t="str">
        <f t="shared" si="299"/>
        <v/>
      </c>
      <c r="S1137" s="11" t="str">
        <f t="shared" si="300"/>
        <v/>
      </c>
      <c r="T1137" s="11" t="str">
        <f t="shared" si="301"/>
        <v/>
      </c>
      <c r="U1137" s="11" t="str">
        <f t="shared" si="302"/>
        <v/>
      </c>
      <c r="V1137" s="11" t="str">
        <f t="shared" si="303"/>
        <v/>
      </c>
    </row>
    <row r="1138" spans="1:22" ht="15.75" thickBot="1" x14ac:dyDescent="0.3">
      <c r="A1138" s="3">
        <v>-163067</v>
      </c>
      <c r="B1138" s="4">
        <v>2.04</v>
      </c>
      <c r="C1138" s="4">
        <v>0.59</v>
      </c>
      <c r="D1138" s="4">
        <v>7.6</v>
      </c>
      <c r="E1138" s="4">
        <v>0.84</v>
      </c>
      <c r="F1138" s="4">
        <v>3.24</v>
      </c>
      <c r="G1138" s="5">
        <f t="shared" si="288"/>
        <v>2.04</v>
      </c>
      <c r="H1138" s="5">
        <f t="shared" si="289"/>
        <v>0.84</v>
      </c>
      <c r="I1138" s="5">
        <f t="shared" si="290"/>
        <v>0.59</v>
      </c>
      <c r="J1138" s="5">
        <f t="shared" si="291"/>
        <v>7.6</v>
      </c>
      <c r="K1138" s="7" t="str">
        <f t="shared" si="292"/>
        <v/>
      </c>
      <c r="L1138" s="7" t="str">
        <f t="shared" si="293"/>
        <v/>
      </c>
      <c r="M1138" s="7" t="str">
        <f t="shared" si="294"/>
        <v/>
      </c>
      <c r="N1138" s="7" t="str">
        <f t="shared" si="295"/>
        <v/>
      </c>
      <c r="O1138" s="9" t="str">
        <f t="shared" si="296"/>
        <v/>
      </c>
      <c r="P1138" s="9" t="str">
        <f t="shared" si="297"/>
        <v/>
      </c>
      <c r="Q1138" s="9" t="str">
        <f t="shared" si="298"/>
        <v/>
      </c>
      <c r="R1138" s="9" t="str">
        <f t="shared" si="299"/>
        <v/>
      </c>
      <c r="S1138" s="11" t="str">
        <f t="shared" si="300"/>
        <v/>
      </c>
      <c r="T1138" s="11" t="str">
        <f t="shared" si="301"/>
        <v/>
      </c>
      <c r="U1138" s="11" t="str">
        <f t="shared" si="302"/>
        <v/>
      </c>
      <c r="V1138" s="11" t="str">
        <f t="shared" si="303"/>
        <v/>
      </c>
    </row>
    <row r="1139" spans="1:22" ht="15.75" thickBot="1" x14ac:dyDescent="0.3">
      <c r="A1139" s="3" t="s">
        <v>439</v>
      </c>
      <c r="B1139" s="4">
        <v>2.04</v>
      </c>
      <c r="C1139" s="4">
        <v>0.83</v>
      </c>
      <c r="D1139" s="4">
        <v>9.1</v>
      </c>
      <c r="E1139" s="4">
        <v>0.35</v>
      </c>
      <c r="F1139" s="4">
        <v>3.73</v>
      </c>
      <c r="G1139" s="5">
        <f t="shared" si="288"/>
        <v>2.04</v>
      </c>
      <c r="H1139" s="5">
        <f t="shared" si="289"/>
        <v>0.35</v>
      </c>
      <c r="I1139" s="5">
        <f t="shared" si="290"/>
        <v>0.83</v>
      </c>
      <c r="J1139" s="5">
        <f t="shared" si="291"/>
        <v>9.1</v>
      </c>
      <c r="K1139" s="7" t="str">
        <f t="shared" si="292"/>
        <v/>
      </c>
      <c r="L1139" s="7" t="str">
        <f t="shared" si="293"/>
        <v/>
      </c>
      <c r="M1139" s="7" t="str">
        <f t="shared" si="294"/>
        <v/>
      </c>
      <c r="N1139" s="7" t="str">
        <f t="shared" si="295"/>
        <v/>
      </c>
      <c r="O1139" s="9" t="str">
        <f t="shared" si="296"/>
        <v/>
      </c>
      <c r="P1139" s="9" t="str">
        <f t="shared" si="297"/>
        <v/>
      </c>
      <c r="Q1139" s="9" t="str">
        <f t="shared" si="298"/>
        <v/>
      </c>
      <c r="R1139" s="9" t="str">
        <f t="shared" si="299"/>
        <v/>
      </c>
      <c r="S1139" s="11" t="str">
        <f t="shared" si="300"/>
        <v/>
      </c>
      <c r="T1139" s="11" t="str">
        <f t="shared" si="301"/>
        <v/>
      </c>
      <c r="U1139" s="11" t="str">
        <f t="shared" si="302"/>
        <v/>
      </c>
      <c r="V1139" s="11" t="str">
        <f t="shared" si="303"/>
        <v/>
      </c>
    </row>
    <row r="1140" spans="1:22" ht="15.75" thickBot="1" x14ac:dyDescent="0.3">
      <c r="A1140" s="3">
        <v>-39572</v>
      </c>
      <c r="B1140" s="4">
        <v>2.04</v>
      </c>
      <c r="C1140" s="4">
        <v>0.49</v>
      </c>
      <c r="D1140" s="4">
        <v>10</v>
      </c>
      <c r="E1140" s="4">
        <v>1.03</v>
      </c>
      <c r="F1140" s="4">
        <v>3.04</v>
      </c>
      <c r="G1140" s="5" t="str">
        <f t="shared" si="288"/>
        <v/>
      </c>
      <c r="H1140" s="5" t="str">
        <f t="shared" si="289"/>
        <v/>
      </c>
      <c r="I1140" s="5" t="str">
        <f t="shared" si="290"/>
        <v/>
      </c>
      <c r="J1140" s="5" t="str">
        <f t="shared" si="291"/>
        <v/>
      </c>
      <c r="K1140" s="7" t="str">
        <f t="shared" si="292"/>
        <v/>
      </c>
      <c r="L1140" s="7" t="str">
        <f t="shared" si="293"/>
        <v/>
      </c>
      <c r="M1140" s="7" t="str">
        <f t="shared" si="294"/>
        <v/>
      </c>
      <c r="N1140" s="7" t="str">
        <f t="shared" si="295"/>
        <v/>
      </c>
      <c r="O1140" s="9">
        <f t="shared" si="296"/>
        <v>2.04</v>
      </c>
      <c r="P1140" s="9">
        <f t="shared" si="297"/>
        <v>1.03</v>
      </c>
      <c r="Q1140" s="9">
        <f t="shared" si="298"/>
        <v>0.49</v>
      </c>
      <c r="R1140" s="9">
        <f t="shared" si="299"/>
        <v>10</v>
      </c>
      <c r="S1140" s="11" t="str">
        <f t="shared" si="300"/>
        <v/>
      </c>
      <c r="T1140" s="11" t="str">
        <f t="shared" si="301"/>
        <v/>
      </c>
      <c r="U1140" s="11" t="str">
        <f t="shared" si="302"/>
        <v/>
      </c>
      <c r="V1140" s="11" t="str">
        <f t="shared" si="303"/>
        <v/>
      </c>
    </row>
    <row r="1141" spans="1:22" ht="15.75" thickBot="1" x14ac:dyDescent="0.3">
      <c r="A1141" s="3">
        <v>-399774</v>
      </c>
      <c r="B1141" s="4">
        <v>2.04</v>
      </c>
      <c r="C1141" s="4">
        <v>0.52</v>
      </c>
      <c r="D1141" s="4">
        <v>12.7</v>
      </c>
      <c r="E1141" s="4">
        <v>0.99</v>
      </c>
      <c r="F1141" s="4">
        <v>3.1</v>
      </c>
      <c r="G1141" s="5">
        <f t="shared" si="288"/>
        <v>2.04</v>
      </c>
      <c r="H1141" s="5">
        <f t="shared" si="289"/>
        <v>0.99</v>
      </c>
      <c r="I1141" s="5">
        <f t="shared" si="290"/>
        <v>0.52</v>
      </c>
      <c r="J1141" s="5">
        <f t="shared" si="291"/>
        <v>12.7</v>
      </c>
      <c r="K1141" s="7" t="str">
        <f t="shared" si="292"/>
        <v/>
      </c>
      <c r="L1141" s="7" t="str">
        <f t="shared" si="293"/>
        <v/>
      </c>
      <c r="M1141" s="7" t="str">
        <f t="shared" si="294"/>
        <v/>
      </c>
      <c r="N1141" s="7" t="str">
        <f t="shared" si="295"/>
        <v/>
      </c>
      <c r="O1141" s="9" t="str">
        <f t="shared" si="296"/>
        <v/>
      </c>
      <c r="P1141" s="9" t="str">
        <f t="shared" si="297"/>
        <v/>
      </c>
      <c r="Q1141" s="9" t="str">
        <f t="shared" si="298"/>
        <v/>
      </c>
      <c r="R1141" s="9" t="str">
        <f t="shared" si="299"/>
        <v/>
      </c>
      <c r="S1141" s="11" t="str">
        <f t="shared" si="300"/>
        <v/>
      </c>
      <c r="T1141" s="11" t="str">
        <f t="shared" si="301"/>
        <v/>
      </c>
      <c r="U1141" s="11" t="str">
        <f t="shared" si="302"/>
        <v/>
      </c>
      <c r="V1141" s="11" t="str">
        <f t="shared" si="303"/>
        <v/>
      </c>
    </row>
    <row r="1142" spans="1:22" ht="15.75" thickBot="1" x14ac:dyDescent="0.3">
      <c r="A1142" s="3">
        <v>-162979</v>
      </c>
      <c r="B1142" s="4">
        <v>2.04</v>
      </c>
      <c r="C1142" s="4">
        <v>0.54</v>
      </c>
      <c r="D1142" s="4">
        <v>17.100000000000001</v>
      </c>
      <c r="E1142" s="4">
        <v>0.93</v>
      </c>
      <c r="F1142" s="4">
        <v>3.15</v>
      </c>
      <c r="G1142" s="5">
        <f t="shared" si="288"/>
        <v>2.04</v>
      </c>
      <c r="H1142" s="5">
        <f t="shared" si="289"/>
        <v>0.93</v>
      </c>
      <c r="I1142" s="5">
        <f t="shared" si="290"/>
        <v>0.54</v>
      </c>
      <c r="J1142" s="5">
        <f t="shared" si="291"/>
        <v>17.100000000000001</v>
      </c>
      <c r="K1142" s="7" t="str">
        <f t="shared" si="292"/>
        <v/>
      </c>
      <c r="L1142" s="7" t="str">
        <f t="shared" si="293"/>
        <v/>
      </c>
      <c r="M1142" s="7" t="str">
        <f t="shared" si="294"/>
        <v/>
      </c>
      <c r="N1142" s="7" t="str">
        <f t="shared" si="295"/>
        <v/>
      </c>
      <c r="O1142" s="9" t="str">
        <f t="shared" si="296"/>
        <v/>
      </c>
      <c r="P1142" s="9" t="str">
        <f t="shared" si="297"/>
        <v/>
      </c>
      <c r="Q1142" s="9" t="str">
        <f t="shared" si="298"/>
        <v/>
      </c>
      <c r="R1142" s="9" t="str">
        <f t="shared" si="299"/>
        <v/>
      </c>
      <c r="S1142" s="11" t="str">
        <f t="shared" si="300"/>
        <v/>
      </c>
      <c r="T1142" s="11" t="str">
        <f t="shared" si="301"/>
        <v/>
      </c>
      <c r="U1142" s="11" t="str">
        <f t="shared" si="302"/>
        <v/>
      </c>
      <c r="V1142" s="11" t="str">
        <f t="shared" si="303"/>
        <v/>
      </c>
    </row>
    <row r="1143" spans="1:22" ht="15.75" thickBot="1" x14ac:dyDescent="0.3">
      <c r="A1143" s="3" t="s">
        <v>49</v>
      </c>
      <c r="B1143" s="4">
        <v>2.04</v>
      </c>
      <c r="C1143" s="4">
        <v>0.6</v>
      </c>
      <c r="D1143" s="4">
        <v>27.5</v>
      </c>
      <c r="E1143" s="4">
        <v>0.81</v>
      </c>
      <c r="F1143" s="4">
        <v>3.27</v>
      </c>
      <c r="G1143" s="5">
        <f t="shared" si="288"/>
        <v>2.04</v>
      </c>
      <c r="H1143" s="5">
        <f t="shared" si="289"/>
        <v>0.81</v>
      </c>
      <c r="I1143" s="5">
        <f t="shared" si="290"/>
        <v>0.6</v>
      </c>
      <c r="J1143" s="5">
        <f t="shared" si="291"/>
        <v>27.5</v>
      </c>
      <c r="K1143" s="7" t="str">
        <f t="shared" si="292"/>
        <v/>
      </c>
      <c r="L1143" s="7" t="str">
        <f t="shared" si="293"/>
        <v/>
      </c>
      <c r="M1143" s="7" t="str">
        <f t="shared" si="294"/>
        <v/>
      </c>
      <c r="N1143" s="7" t="str">
        <f t="shared" si="295"/>
        <v/>
      </c>
      <c r="O1143" s="9" t="str">
        <f t="shared" si="296"/>
        <v/>
      </c>
      <c r="P1143" s="9" t="str">
        <f t="shared" si="297"/>
        <v/>
      </c>
      <c r="Q1143" s="9" t="str">
        <f t="shared" si="298"/>
        <v/>
      </c>
      <c r="R1143" s="9" t="str">
        <f t="shared" si="299"/>
        <v/>
      </c>
      <c r="S1143" s="11" t="str">
        <f t="shared" si="300"/>
        <v/>
      </c>
      <c r="T1143" s="11" t="str">
        <f t="shared" si="301"/>
        <v/>
      </c>
      <c r="U1143" s="11" t="str">
        <f t="shared" si="302"/>
        <v/>
      </c>
      <c r="V1143" s="11" t="str">
        <f t="shared" si="303"/>
        <v/>
      </c>
    </row>
    <row r="1144" spans="1:22" ht="15.75" thickBot="1" x14ac:dyDescent="0.3">
      <c r="A1144" s="3" t="s">
        <v>1096</v>
      </c>
      <c r="B1144" s="4">
        <v>2.04</v>
      </c>
      <c r="C1144" s="4">
        <v>0.5</v>
      </c>
      <c r="D1144" s="4">
        <v>42.2</v>
      </c>
      <c r="E1144" s="4">
        <v>1.02</v>
      </c>
      <c r="F1144" s="4">
        <v>3.05</v>
      </c>
      <c r="G1144" s="5">
        <f t="shared" si="288"/>
        <v>2.04</v>
      </c>
      <c r="H1144" s="5">
        <f t="shared" si="289"/>
        <v>1.02</v>
      </c>
      <c r="I1144" s="5">
        <f t="shared" si="290"/>
        <v>0.5</v>
      </c>
      <c r="J1144" s="5">
        <f t="shared" si="291"/>
        <v>42.2</v>
      </c>
      <c r="K1144" s="7" t="str">
        <f t="shared" si="292"/>
        <v/>
      </c>
      <c r="L1144" s="7" t="str">
        <f t="shared" si="293"/>
        <v/>
      </c>
      <c r="M1144" s="7" t="str">
        <f t="shared" si="294"/>
        <v/>
      </c>
      <c r="N1144" s="7" t="str">
        <f t="shared" si="295"/>
        <v/>
      </c>
      <c r="O1144" s="9" t="str">
        <f t="shared" si="296"/>
        <v/>
      </c>
      <c r="P1144" s="9" t="str">
        <f t="shared" si="297"/>
        <v/>
      </c>
      <c r="Q1144" s="9" t="str">
        <f t="shared" si="298"/>
        <v/>
      </c>
      <c r="R1144" s="9" t="str">
        <f t="shared" si="299"/>
        <v/>
      </c>
      <c r="S1144" s="11" t="str">
        <f t="shared" si="300"/>
        <v/>
      </c>
      <c r="T1144" s="11" t="str">
        <f t="shared" si="301"/>
        <v/>
      </c>
      <c r="U1144" s="11" t="str">
        <f t="shared" si="302"/>
        <v/>
      </c>
      <c r="V1144" s="11" t="str">
        <f t="shared" si="303"/>
        <v/>
      </c>
    </row>
    <row r="1145" spans="1:22" ht="15.75" thickBot="1" x14ac:dyDescent="0.3">
      <c r="A1145" s="3" t="s">
        <v>311</v>
      </c>
      <c r="B1145" s="4">
        <v>2.0499999999999998</v>
      </c>
      <c r="C1145" s="4">
        <v>0.67</v>
      </c>
      <c r="D1145" s="4">
        <v>2.8</v>
      </c>
      <c r="E1145" s="4">
        <v>0.67</v>
      </c>
      <c r="F1145" s="4">
        <v>3.42</v>
      </c>
      <c r="G1145" s="5">
        <f t="shared" si="288"/>
        <v>2.0499999999999998</v>
      </c>
      <c r="H1145" s="5">
        <f t="shared" si="289"/>
        <v>0.67</v>
      </c>
      <c r="I1145" s="5">
        <f t="shared" si="290"/>
        <v>0.67</v>
      </c>
      <c r="J1145" s="5">
        <f t="shared" si="291"/>
        <v>2.8</v>
      </c>
      <c r="K1145" s="7" t="str">
        <f t="shared" si="292"/>
        <v/>
      </c>
      <c r="L1145" s="7" t="str">
        <f t="shared" si="293"/>
        <v/>
      </c>
      <c r="M1145" s="7" t="str">
        <f t="shared" si="294"/>
        <v/>
      </c>
      <c r="N1145" s="7" t="str">
        <f t="shared" si="295"/>
        <v/>
      </c>
      <c r="O1145" s="9" t="str">
        <f t="shared" si="296"/>
        <v/>
      </c>
      <c r="P1145" s="9" t="str">
        <f t="shared" si="297"/>
        <v/>
      </c>
      <c r="Q1145" s="9" t="str">
        <f t="shared" si="298"/>
        <v/>
      </c>
      <c r="R1145" s="9" t="str">
        <f t="shared" si="299"/>
        <v/>
      </c>
      <c r="S1145" s="11" t="str">
        <f t="shared" si="300"/>
        <v/>
      </c>
      <c r="T1145" s="11" t="str">
        <f t="shared" si="301"/>
        <v/>
      </c>
      <c r="U1145" s="11" t="str">
        <f t="shared" si="302"/>
        <v/>
      </c>
      <c r="V1145" s="11" t="str">
        <f t="shared" si="303"/>
        <v/>
      </c>
    </row>
    <row r="1146" spans="1:22" ht="15.75" thickBot="1" x14ac:dyDescent="0.3">
      <c r="A1146" s="3" t="s">
        <v>460</v>
      </c>
      <c r="B1146" s="4">
        <v>2.0499999999999998</v>
      </c>
      <c r="C1146" s="4">
        <v>0.62</v>
      </c>
      <c r="D1146" s="4">
        <v>3.3</v>
      </c>
      <c r="E1146" s="4">
        <v>0.78</v>
      </c>
      <c r="F1146" s="4">
        <v>3.32</v>
      </c>
      <c r="G1146" s="5">
        <f t="shared" si="288"/>
        <v>2.0499999999999998</v>
      </c>
      <c r="H1146" s="5">
        <f t="shared" si="289"/>
        <v>0.78</v>
      </c>
      <c r="I1146" s="5">
        <f t="shared" si="290"/>
        <v>0.62</v>
      </c>
      <c r="J1146" s="5">
        <f t="shared" si="291"/>
        <v>3.3</v>
      </c>
      <c r="K1146" s="7" t="str">
        <f t="shared" si="292"/>
        <v/>
      </c>
      <c r="L1146" s="7" t="str">
        <f t="shared" si="293"/>
        <v/>
      </c>
      <c r="M1146" s="7" t="str">
        <f t="shared" si="294"/>
        <v/>
      </c>
      <c r="N1146" s="7" t="str">
        <f t="shared" si="295"/>
        <v/>
      </c>
      <c r="O1146" s="9" t="str">
        <f t="shared" si="296"/>
        <v/>
      </c>
      <c r="P1146" s="9" t="str">
        <f t="shared" si="297"/>
        <v/>
      </c>
      <c r="Q1146" s="9" t="str">
        <f t="shared" si="298"/>
        <v/>
      </c>
      <c r="R1146" s="9" t="str">
        <f t="shared" si="299"/>
        <v/>
      </c>
      <c r="S1146" s="11" t="str">
        <f t="shared" si="300"/>
        <v/>
      </c>
      <c r="T1146" s="11" t="str">
        <f t="shared" si="301"/>
        <v/>
      </c>
      <c r="U1146" s="11" t="str">
        <f t="shared" si="302"/>
        <v/>
      </c>
      <c r="V1146" s="11" t="str">
        <f t="shared" si="303"/>
        <v/>
      </c>
    </row>
    <row r="1147" spans="1:22" ht="15.75" thickBot="1" x14ac:dyDescent="0.3">
      <c r="A1147" s="3" t="s">
        <v>894</v>
      </c>
      <c r="B1147" s="4">
        <v>2.0499999999999998</v>
      </c>
      <c r="C1147" s="4">
        <v>0.74</v>
      </c>
      <c r="D1147" s="4">
        <v>3.6</v>
      </c>
      <c r="E1147" s="4">
        <v>0.52</v>
      </c>
      <c r="F1147" s="4">
        <v>3.57</v>
      </c>
      <c r="G1147" s="5">
        <f t="shared" si="288"/>
        <v>2.0499999999999998</v>
      </c>
      <c r="H1147" s="5">
        <f t="shared" si="289"/>
        <v>0.52</v>
      </c>
      <c r="I1147" s="5">
        <f t="shared" si="290"/>
        <v>0.74</v>
      </c>
      <c r="J1147" s="5">
        <f t="shared" si="291"/>
        <v>3.6</v>
      </c>
      <c r="K1147" s="7" t="str">
        <f t="shared" si="292"/>
        <v/>
      </c>
      <c r="L1147" s="7" t="str">
        <f t="shared" si="293"/>
        <v/>
      </c>
      <c r="M1147" s="7" t="str">
        <f t="shared" si="294"/>
        <v/>
      </c>
      <c r="N1147" s="7" t="str">
        <f t="shared" si="295"/>
        <v/>
      </c>
      <c r="O1147" s="9" t="str">
        <f t="shared" si="296"/>
        <v/>
      </c>
      <c r="P1147" s="9" t="str">
        <f t="shared" si="297"/>
        <v/>
      </c>
      <c r="Q1147" s="9" t="str">
        <f t="shared" si="298"/>
        <v/>
      </c>
      <c r="R1147" s="9" t="str">
        <f t="shared" si="299"/>
        <v/>
      </c>
      <c r="S1147" s="11" t="str">
        <f t="shared" si="300"/>
        <v/>
      </c>
      <c r="T1147" s="11" t="str">
        <f t="shared" si="301"/>
        <v/>
      </c>
      <c r="U1147" s="11" t="str">
        <f t="shared" si="302"/>
        <v/>
      </c>
      <c r="V1147" s="11" t="str">
        <f t="shared" si="303"/>
        <v/>
      </c>
    </row>
    <row r="1148" spans="1:22" ht="15.75" thickBot="1" x14ac:dyDescent="0.3">
      <c r="A1148" s="3" t="s">
        <v>187</v>
      </c>
      <c r="B1148" s="4">
        <v>2.0499999999999998</v>
      </c>
      <c r="C1148" s="4">
        <v>0.71</v>
      </c>
      <c r="D1148" s="4">
        <v>5.9</v>
      </c>
      <c r="E1148" s="4">
        <v>0.6</v>
      </c>
      <c r="F1148" s="4">
        <v>3.5</v>
      </c>
      <c r="G1148" s="5">
        <f t="shared" si="288"/>
        <v>2.0499999999999998</v>
      </c>
      <c r="H1148" s="5">
        <f t="shared" si="289"/>
        <v>0.6</v>
      </c>
      <c r="I1148" s="5">
        <f t="shared" si="290"/>
        <v>0.71</v>
      </c>
      <c r="J1148" s="5">
        <f t="shared" si="291"/>
        <v>5.9</v>
      </c>
      <c r="K1148" s="7" t="str">
        <f t="shared" si="292"/>
        <v/>
      </c>
      <c r="L1148" s="7" t="str">
        <f t="shared" si="293"/>
        <v/>
      </c>
      <c r="M1148" s="7" t="str">
        <f t="shared" si="294"/>
        <v/>
      </c>
      <c r="N1148" s="7" t="str">
        <f t="shared" si="295"/>
        <v/>
      </c>
      <c r="O1148" s="9" t="str">
        <f t="shared" si="296"/>
        <v/>
      </c>
      <c r="P1148" s="9" t="str">
        <f t="shared" si="297"/>
        <v/>
      </c>
      <c r="Q1148" s="9" t="str">
        <f t="shared" si="298"/>
        <v/>
      </c>
      <c r="R1148" s="9" t="str">
        <f t="shared" si="299"/>
        <v/>
      </c>
      <c r="S1148" s="11" t="str">
        <f t="shared" si="300"/>
        <v/>
      </c>
      <c r="T1148" s="11" t="str">
        <f t="shared" si="301"/>
        <v/>
      </c>
      <c r="U1148" s="11" t="str">
        <f t="shared" si="302"/>
        <v/>
      </c>
      <c r="V1148" s="11" t="str">
        <f t="shared" si="303"/>
        <v/>
      </c>
    </row>
    <row r="1149" spans="1:22" ht="15.75" thickBot="1" x14ac:dyDescent="0.3">
      <c r="A1149" s="3" t="s">
        <v>217</v>
      </c>
      <c r="B1149" s="4">
        <v>2.0499999999999998</v>
      </c>
      <c r="C1149" s="4">
        <v>0.5</v>
      </c>
      <c r="D1149" s="4">
        <v>5.9</v>
      </c>
      <c r="E1149" s="4">
        <v>1.04</v>
      </c>
      <c r="F1149" s="4">
        <v>3.07</v>
      </c>
      <c r="G1149" s="5" t="str">
        <f t="shared" si="288"/>
        <v/>
      </c>
      <c r="H1149" s="5" t="str">
        <f t="shared" si="289"/>
        <v/>
      </c>
      <c r="I1149" s="5" t="str">
        <f t="shared" si="290"/>
        <v/>
      </c>
      <c r="J1149" s="5" t="str">
        <f t="shared" si="291"/>
        <v/>
      </c>
      <c r="K1149" s="7" t="str">
        <f t="shared" si="292"/>
        <v/>
      </c>
      <c r="L1149" s="7" t="str">
        <f t="shared" si="293"/>
        <v/>
      </c>
      <c r="M1149" s="7" t="str">
        <f t="shared" si="294"/>
        <v/>
      </c>
      <c r="N1149" s="7" t="str">
        <f t="shared" si="295"/>
        <v/>
      </c>
      <c r="O1149" s="9">
        <f t="shared" si="296"/>
        <v>2.0499999999999998</v>
      </c>
      <c r="P1149" s="9">
        <f t="shared" si="297"/>
        <v>1.04</v>
      </c>
      <c r="Q1149" s="9">
        <f t="shared" si="298"/>
        <v>0.5</v>
      </c>
      <c r="R1149" s="9">
        <f t="shared" si="299"/>
        <v>5.9</v>
      </c>
      <c r="S1149" s="11" t="str">
        <f t="shared" si="300"/>
        <v/>
      </c>
      <c r="T1149" s="11" t="str">
        <f t="shared" si="301"/>
        <v/>
      </c>
      <c r="U1149" s="11" t="str">
        <f t="shared" si="302"/>
        <v/>
      </c>
      <c r="V1149" s="11" t="str">
        <f t="shared" si="303"/>
        <v/>
      </c>
    </row>
    <row r="1150" spans="1:22" ht="15.75" thickBot="1" x14ac:dyDescent="0.3">
      <c r="A1150" s="3" t="s">
        <v>322</v>
      </c>
      <c r="B1150" s="4">
        <v>2.0499999999999998</v>
      </c>
      <c r="C1150" s="4">
        <v>0.65</v>
      </c>
      <c r="D1150" s="4">
        <v>9.5</v>
      </c>
      <c r="E1150" s="4">
        <v>0.72</v>
      </c>
      <c r="F1150" s="4">
        <v>3.37</v>
      </c>
      <c r="G1150" s="5">
        <f t="shared" si="288"/>
        <v>2.0499999999999998</v>
      </c>
      <c r="H1150" s="5">
        <f t="shared" si="289"/>
        <v>0.72</v>
      </c>
      <c r="I1150" s="5">
        <f t="shared" si="290"/>
        <v>0.65</v>
      </c>
      <c r="J1150" s="5">
        <f t="shared" si="291"/>
        <v>9.5</v>
      </c>
      <c r="K1150" s="7" t="str">
        <f t="shared" si="292"/>
        <v/>
      </c>
      <c r="L1150" s="7" t="str">
        <f t="shared" si="293"/>
        <v/>
      </c>
      <c r="M1150" s="7" t="str">
        <f t="shared" si="294"/>
        <v/>
      </c>
      <c r="N1150" s="7" t="str">
        <f t="shared" si="295"/>
        <v/>
      </c>
      <c r="O1150" s="9" t="str">
        <f t="shared" si="296"/>
        <v/>
      </c>
      <c r="P1150" s="9" t="str">
        <f t="shared" si="297"/>
        <v/>
      </c>
      <c r="Q1150" s="9" t="str">
        <f t="shared" si="298"/>
        <v/>
      </c>
      <c r="R1150" s="9" t="str">
        <f t="shared" si="299"/>
        <v/>
      </c>
      <c r="S1150" s="11" t="str">
        <f t="shared" si="300"/>
        <v/>
      </c>
      <c r="T1150" s="11" t="str">
        <f t="shared" si="301"/>
        <v/>
      </c>
      <c r="U1150" s="11" t="str">
        <f t="shared" si="302"/>
        <v/>
      </c>
      <c r="V1150" s="11" t="str">
        <f t="shared" si="303"/>
        <v/>
      </c>
    </row>
    <row r="1151" spans="1:22" ht="15.75" thickBot="1" x14ac:dyDescent="0.3">
      <c r="A1151" s="3" t="s">
        <v>621</v>
      </c>
      <c r="B1151" s="4">
        <v>2.06</v>
      </c>
      <c r="C1151" s="4">
        <v>0.67</v>
      </c>
      <c r="D1151" s="4">
        <v>2.1</v>
      </c>
      <c r="E1151" s="4">
        <v>0.68</v>
      </c>
      <c r="F1151" s="4">
        <v>3.45</v>
      </c>
      <c r="G1151" s="5">
        <f t="shared" si="288"/>
        <v>2.06</v>
      </c>
      <c r="H1151" s="5">
        <f t="shared" si="289"/>
        <v>0.68</v>
      </c>
      <c r="I1151" s="5">
        <f t="shared" si="290"/>
        <v>0.67</v>
      </c>
      <c r="J1151" s="5">
        <f t="shared" si="291"/>
        <v>2.1</v>
      </c>
      <c r="K1151" s="7" t="str">
        <f t="shared" si="292"/>
        <v/>
      </c>
      <c r="L1151" s="7" t="str">
        <f t="shared" si="293"/>
        <v/>
      </c>
      <c r="M1151" s="7" t="str">
        <f t="shared" si="294"/>
        <v/>
      </c>
      <c r="N1151" s="7" t="str">
        <f t="shared" si="295"/>
        <v/>
      </c>
      <c r="O1151" s="9" t="str">
        <f t="shared" si="296"/>
        <v/>
      </c>
      <c r="P1151" s="9" t="str">
        <f t="shared" si="297"/>
        <v/>
      </c>
      <c r="Q1151" s="9" t="str">
        <f t="shared" si="298"/>
        <v/>
      </c>
      <c r="R1151" s="9" t="str">
        <f t="shared" si="299"/>
        <v/>
      </c>
      <c r="S1151" s="11" t="str">
        <f t="shared" si="300"/>
        <v/>
      </c>
      <c r="T1151" s="11" t="str">
        <f t="shared" si="301"/>
        <v/>
      </c>
      <c r="U1151" s="11" t="str">
        <f t="shared" si="302"/>
        <v/>
      </c>
      <c r="V1151" s="11" t="str">
        <f t="shared" si="303"/>
        <v/>
      </c>
    </row>
    <row r="1152" spans="1:22" ht="15.75" thickBot="1" x14ac:dyDescent="0.3">
      <c r="A1152" s="3" t="s">
        <v>949</v>
      </c>
      <c r="B1152" s="4">
        <v>2.06</v>
      </c>
      <c r="C1152" s="4">
        <v>0.89</v>
      </c>
      <c r="D1152" s="4">
        <v>3.3</v>
      </c>
      <c r="E1152" s="4">
        <v>0.22</v>
      </c>
      <c r="F1152" s="4">
        <v>3.9</v>
      </c>
      <c r="G1152" s="5">
        <f t="shared" si="288"/>
        <v>2.06</v>
      </c>
      <c r="H1152" s="5">
        <f t="shared" si="289"/>
        <v>0.22</v>
      </c>
      <c r="I1152" s="5">
        <f t="shared" si="290"/>
        <v>0.89</v>
      </c>
      <c r="J1152" s="5">
        <f t="shared" si="291"/>
        <v>3.3</v>
      </c>
      <c r="K1152" s="7" t="str">
        <f t="shared" si="292"/>
        <v/>
      </c>
      <c r="L1152" s="7" t="str">
        <f t="shared" si="293"/>
        <v/>
      </c>
      <c r="M1152" s="7" t="str">
        <f t="shared" si="294"/>
        <v/>
      </c>
      <c r="N1152" s="7" t="str">
        <f t="shared" si="295"/>
        <v/>
      </c>
      <c r="O1152" s="9" t="str">
        <f t="shared" si="296"/>
        <v/>
      </c>
      <c r="P1152" s="9" t="str">
        <f t="shared" si="297"/>
        <v/>
      </c>
      <c r="Q1152" s="9" t="str">
        <f t="shared" si="298"/>
        <v/>
      </c>
      <c r="R1152" s="9" t="str">
        <f t="shared" si="299"/>
        <v/>
      </c>
      <c r="S1152" s="11" t="str">
        <f t="shared" si="300"/>
        <v/>
      </c>
      <c r="T1152" s="11" t="str">
        <f t="shared" si="301"/>
        <v/>
      </c>
      <c r="U1152" s="11" t="str">
        <f t="shared" si="302"/>
        <v/>
      </c>
      <c r="V1152" s="11" t="str">
        <f t="shared" si="303"/>
        <v/>
      </c>
    </row>
    <row r="1153" spans="1:22" ht="15.75" thickBot="1" x14ac:dyDescent="0.3">
      <c r="A1153" s="3" t="s">
        <v>329</v>
      </c>
      <c r="B1153" s="4">
        <v>2.06</v>
      </c>
      <c r="C1153" s="4">
        <v>0.51</v>
      </c>
      <c r="D1153" s="4">
        <v>10.8</v>
      </c>
      <c r="E1153" s="4">
        <v>1</v>
      </c>
      <c r="F1153" s="4">
        <v>3.12</v>
      </c>
      <c r="G1153" s="5">
        <f t="shared" si="288"/>
        <v>2.06</v>
      </c>
      <c r="H1153" s="5">
        <f t="shared" si="289"/>
        <v>1</v>
      </c>
      <c r="I1153" s="5">
        <f t="shared" si="290"/>
        <v>0.51</v>
      </c>
      <c r="J1153" s="5">
        <f t="shared" si="291"/>
        <v>10.8</v>
      </c>
      <c r="K1153" s="7" t="str">
        <f t="shared" si="292"/>
        <v/>
      </c>
      <c r="L1153" s="7" t="str">
        <f t="shared" si="293"/>
        <v/>
      </c>
      <c r="M1153" s="7" t="str">
        <f t="shared" si="294"/>
        <v/>
      </c>
      <c r="N1153" s="7" t="str">
        <f t="shared" si="295"/>
        <v/>
      </c>
      <c r="O1153" s="9" t="str">
        <f t="shared" si="296"/>
        <v/>
      </c>
      <c r="P1153" s="9" t="str">
        <f t="shared" si="297"/>
        <v/>
      </c>
      <c r="Q1153" s="9" t="str">
        <f t="shared" si="298"/>
        <v/>
      </c>
      <c r="R1153" s="9" t="str">
        <f t="shared" si="299"/>
        <v/>
      </c>
      <c r="S1153" s="11" t="str">
        <f t="shared" si="300"/>
        <v/>
      </c>
      <c r="T1153" s="11" t="str">
        <f t="shared" si="301"/>
        <v/>
      </c>
      <c r="U1153" s="11" t="str">
        <f t="shared" si="302"/>
        <v/>
      </c>
      <c r="V1153" s="11" t="str">
        <f t="shared" si="303"/>
        <v/>
      </c>
    </row>
    <row r="1154" spans="1:22" ht="15.75" thickBot="1" x14ac:dyDescent="0.3">
      <c r="A1154" s="3" t="s">
        <v>799</v>
      </c>
      <c r="B1154" s="4">
        <v>2.06</v>
      </c>
      <c r="C1154" s="4">
        <v>0.51</v>
      </c>
      <c r="D1154" s="4">
        <v>11.2</v>
      </c>
      <c r="E1154" s="4">
        <v>1</v>
      </c>
      <c r="F1154" s="4">
        <v>3.11</v>
      </c>
      <c r="G1154" s="5">
        <f t="shared" si="288"/>
        <v>2.06</v>
      </c>
      <c r="H1154" s="5">
        <f t="shared" si="289"/>
        <v>1</v>
      </c>
      <c r="I1154" s="5">
        <f t="shared" si="290"/>
        <v>0.51</v>
      </c>
      <c r="J1154" s="5">
        <f t="shared" si="291"/>
        <v>11.2</v>
      </c>
      <c r="K1154" s="7" t="str">
        <f t="shared" si="292"/>
        <v/>
      </c>
      <c r="L1154" s="7" t="str">
        <f t="shared" si="293"/>
        <v/>
      </c>
      <c r="M1154" s="7" t="str">
        <f t="shared" si="294"/>
        <v/>
      </c>
      <c r="N1154" s="7" t="str">
        <f t="shared" si="295"/>
        <v/>
      </c>
      <c r="O1154" s="9" t="str">
        <f t="shared" si="296"/>
        <v/>
      </c>
      <c r="P1154" s="9" t="str">
        <f t="shared" si="297"/>
        <v/>
      </c>
      <c r="Q1154" s="9" t="str">
        <f t="shared" si="298"/>
        <v/>
      </c>
      <c r="R1154" s="9" t="str">
        <f t="shared" si="299"/>
        <v/>
      </c>
      <c r="S1154" s="11" t="str">
        <f t="shared" si="300"/>
        <v/>
      </c>
      <c r="T1154" s="11" t="str">
        <f t="shared" si="301"/>
        <v/>
      </c>
      <c r="U1154" s="11" t="str">
        <f t="shared" si="302"/>
        <v/>
      </c>
      <c r="V1154" s="11" t="str">
        <f t="shared" si="303"/>
        <v/>
      </c>
    </row>
    <row r="1155" spans="1:22" ht="15.75" thickBot="1" x14ac:dyDescent="0.3">
      <c r="A1155" s="3" t="s">
        <v>1037</v>
      </c>
      <c r="B1155" s="4">
        <v>2.06</v>
      </c>
      <c r="C1155" s="4">
        <v>0.57999999999999996</v>
      </c>
      <c r="D1155" s="4">
        <v>12.2</v>
      </c>
      <c r="E1155" s="4">
        <v>0.86</v>
      </c>
      <c r="F1155" s="4">
        <v>3.26</v>
      </c>
      <c r="G1155" s="5">
        <f t="shared" ref="G1155:G1218" si="304">IF(AND(B1155&gt;=1,E1155&lt;=1.02),B1155,"")</f>
        <v>2.06</v>
      </c>
      <c r="H1155" s="5">
        <f t="shared" ref="H1155:H1218" si="305">IF(AND(B1155&gt;=1,E1155&lt;=1.02),E1155,"")</f>
        <v>0.86</v>
      </c>
      <c r="I1155" s="5">
        <f t="shared" ref="I1155:I1218" si="306">IF(AND(B1155&gt;=1,E1155&lt;=1.02),C1155,"")</f>
        <v>0.57999999999999996</v>
      </c>
      <c r="J1155" s="5">
        <f t="shared" ref="J1155:J1218" si="307">IF(AND(B1155&gt;=1,E1155&lt;=1.02),D1155,"")</f>
        <v>12.2</v>
      </c>
      <c r="K1155" s="7" t="str">
        <f t="shared" ref="K1155:K1218" si="308">IF(AND(B1155&lt;1,F1155&gt;0.983),B1155,"")</f>
        <v/>
      </c>
      <c r="L1155" s="7" t="str">
        <f t="shared" ref="L1155:L1218" si="309">IF(AND(B1155&lt;1,F1155&gt;0.983),F1155,"")</f>
        <v/>
      </c>
      <c r="M1155" s="7" t="str">
        <f t="shared" ref="M1155:M1218" si="310">IF(AND(B1155&lt;1,F1155&gt;0.983),C1155,"")</f>
        <v/>
      </c>
      <c r="N1155" s="7" t="str">
        <f t="shared" ref="N1155:N1218" si="311">IF(AND(B1155&lt;1,F1155&gt;0.983),D1155,"")</f>
        <v/>
      </c>
      <c r="O1155" s="9" t="str">
        <f t="shared" ref="O1155:O1218" si="312">IF(AND(B1155&gt;=1, 1.02&lt;E1155, E1155&lt;=1.3),B1155,"")</f>
        <v/>
      </c>
      <c r="P1155" s="9" t="str">
        <f t="shared" ref="P1155:P1218" si="313">IF(AND(B1155&gt;=1, 1.02&lt;E1155, E1155&lt;=1.3),E1155,"")</f>
        <v/>
      </c>
      <c r="Q1155" s="9" t="str">
        <f t="shared" ref="Q1155:Q1218" si="314">IF(AND(B1155&gt;=1, 1.02&lt;E1155, E1155&lt;=1.3),C1155,"")</f>
        <v/>
      </c>
      <c r="R1155" s="9" t="str">
        <f t="shared" ref="R1155:R1218" si="315">IF(AND(B1155&gt;=1, 1.02&lt;E1155, E1155&lt;=1.3),D1155,"")</f>
        <v/>
      </c>
      <c r="S1155" s="11" t="str">
        <f t="shared" ref="S1155:S1218" si="316">IF(AND(B1155&lt;1, F1155&lt;0.983),B1155,"")</f>
        <v/>
      </c>
      <c r="T1155" s="11" t="str">
        <f t="shared" ref="T1155:T1218" si="317">IF(AND(B1155&lt;1, F1155&lt;0.983),F1155,"")</f>
        <v/>
      </c>
      <c r="U1155" s="11" t="str">
        <f t="shared" ref="U1155:U1218" si="318">IF(AND(B1155&lt;1, F1155&lt;0.983),C1155,"")</f>
        <v/>
      </c>
      <c r="V1155" s="11" t="str">
        <f t="shared" ref="V1155:V1218" si="319">IF(AND(B1155&lt;1, F1155&lt;0.983),D1155,"")</f>
        <v/>
      </c>
    </row>
    <row r="1156" spans="1:22" ht="15.75" thickBot="1" x14ac:dyDescent="0.3">
      <c r="A1156" s="3" t="s">
        <v>111</v>
      </c>
      <c r="B1156" s="4">
        <v>2.06</v>
      </c>
      <c r="C1156" s="4">
        <v>0.56000000000000005</v>
      </c>
      <c r="D1156" s="4">
        <v>13.7</v>
      </c>
      <c r="E1156" s="4">
        <v>0.91</v>
      </c>
      <c r="F1156" s="4">
        <v>3.2</v>
      </c>
      <c r="G1156" s="5">
        <f t="shared" si="304"/>
        <v>2.06</v>
      </c>
      <c r="H1156" s="5">
        <f t="shared" si="305"/>
        <v>0.91</v>
      </c>
      <c r="I1156" s="5">
        <f t="shared" si="306"/>
        <v>0.56000000000000005</v>
      </c>
      <c r="J1156" s="5">
        <f t="shared" si="307"/>
        <v>13.7</v>
      </c>
      <c r="K1156" s="7" t="str">
        <f t="shared" si="308"/>
        <v/>
      </c>
      <c r="L1156" s="7" t="str">
        <f t="shared" si="309"/>
        <v/>
      </c>
      <c r="M1156" s="7" t="str">
        <f t="shared" si="310"/>
        <v/>
      </c>
      <c r="N1156" s="7" t="str">
        <f t="shared" si="311"/>
        <v/>
      </c>
      <c r="O1156" s="9" t="str">
        <f t="shared" si="312"/>
        <v/>
      </c>
      <c r="P1156" s="9" t="str">
        <f t="shared" si="313"/>
        <v/>
      </c>
      <c r="Q1156" s="9" t="str">
        <f t="shared" si="314"/>
        <v/>
      </c>
      <c r="R1156" s="9" t="str">
        <f t="shared" si="315"/>
        <v/>
      </c>
      <c r="S1156" s="11" t="str">
        <f t="shared" si="316"/>
        <v/>
      </c>
      <c r="T1156" s="11" t="str">
        <f t="shared" si="317"/>
        <v/>
      </c>
      <c r="U1156" s="11" t="str">
        <f t="shared" si="318"/>
        <v/>
      </c>
      <c r="V1156" s="11" t="str">
        <f t="shared" si="319"/>
        <v/>
      </c>
    </row>
    <row r="1157" spans="1:22" ht="15.75" thickBot="1" x14ac:dyDescent="0.3">
      <c r="A1157" s="3" t="s">
        <v>855</v>
      </c>
      <c r="B1157" s="4">
        <v>2.06</v>
      </c>
      <c r="C1157" s="4">
        <v>0.53</v>
      </c>
      <c r="D1157" s="4">
        <v>40.299999999999997</v>
      </c>
      <c r="E1157" s="4">
        <v>0.96</v>
      </c>
      <c r="F1157" s="4">
        <v>3.16</v>
      </c>
      <c r="G1157" s="5">
        <f t="shared" si="304"/>
        <v>2.06</v>
      </c>
      <c r="H1157" s="5">
        <f t="shared" si="305"/>
        <v>0.96</v>
      </c>
      <c r="I1157" s="5">
        <f t="shared" si="306"/>
        <v>0.53</v>
      </c>
      <c r="J1157" s="5">
        <f t="shared" si="307"/>
        <v>40.299999999999997</v>
      </c>
      <c r="K1157" s="7" t="str">
        <f t="shared" si="308"/>
        <v/>
      </c>
      <c r="L1157" s="7" t="str">
        <f t="shared" si="309"/>
        <v/>
      </c>
      <c r="M1157" s="7" t="str">
        <f t="shared" si="310"/>
        <v/>
      </c>
      <c r="N1157" s="7" t="str">
        <f t="shared" si="311"/>
        <v/>
      </c>
      <c r="O1157" s="9" t="str">
        <f t="shared" si="312"/>
        <v/>
      </c>
      <c r="P1157" s="9" t="str">
        <f t="shared" si="313"/>
        <v/>
      </c>
      <c r="Q1157" s="9" t="str">
        <f t="shared" si="314"/>
        <v/>
      </c>
      <c r="R1157" s="9" t="str">
        <f t="shared" si="315"/>
        <v/>
      </c>
      <c r="S1157" s="11" t="str">
        <f t="shared" si="316"/>
        <v/>
      </c>
      <c r="T1157" s="11" t="str">
        <f t="shared" si="317"/>
        <v/>
      </c>
      <c r="U1157" s="11" t="str">
        <f t="shared" si="318"/>
        <v/>
      </c>
      <c r="V1157" s="11" t="str">
        <f t="shared" si="319"/>
        <v/>
      </c>
    </row>
    <row r="1158" spans="1:22" ht="15.75" thickBot="1" x14ac:dyDescent="0.3">
      <c r="A1158" s="3">
        <v>-162183</v>
      </c>
      <c r="B1158" s="4">
        <v>2.0699999999999998</v>
      </c>
      <c r="C1158" s="4">
        <v>0.53</v>
      </c>
      <c r="D1158" s="4">
        <v>1.4</v>
      </c>
      <c r="E1158" s="4">
        <v>0.97</v>
      </c>
      <c r="F1158" s="4">
        <v>3.18</v>
      </c>
      <c r="G1158" s="5">
        <f t="shared" si="304"/>
        <v>2.0699999999999998</v>
      </c>
      <c r="H1158" s="5">
        <f t="shared" si="305"/>
        <v>0.97</v>
      </c>
      <c r="I1158" s="5">
        <f t="shared" si="306"/>
        <v>0.53</v>
      </c>
      <c r="J1158" s="5">
        <f t="shared" si="307"/>
        <v>1.4</v>
      </c>
      <c r="K1158" s="7" t="str">
        <f t="shared" si="308"/>
        <v/>
      </c>
      <c r="L1158" s="7" t="str">
        <f t="shared" si="309"/>
        <v/>
      </c>
      <c r="M1158" s="7" t="str">
        <f t="shared" si="310"/>
        <v/>
      </c>
      <c r="N1158" s="7" t="str">
        <f t="shared" si="311"/>
        <v/>
      </c>
      <c r="O1158" s="9" t="str">
        <f t="shared" si="312"/>
        <v/>
      </c>
      <c r="P1158" s="9" t="str">
        <f t="shared" si="313"/>
        <v/>
      </c>
      <c r="Q1158" s="9" t="str">
        <f t="shared" si="314"/>
        <v/>
      </c>
      <c r="R1158" s="9" t="str">
        <f t="shared" si="315"/>
        <v/>
      </c>
      <c r="S1158" s="11" t="str">
        <f t="shared" si="316"/>
        <v/>
      </c>
      <c r="T1158" s="11" t="str">
        <f t="shared" si="317"/>
        <v/>
      </c>
      <c r="U1158" s="11" t="str">
        <f t="shared" si="318"/>
        <v/>
      </c>
      <c r="V1158" s="11" t="str">
        <f t="shared" si="319"/>
        <v/>
      </c>
    </row>
    <row r="1159" spans="1:22" ht="15.75" thickBot="1" x14ac:dyDescent="0.3">
      <c r="A1159" s="3" t="s">
        <v>967</v>
      </c>
      <c r="B1159" s="4">
        <v>2.0699999999999998</v>
      </c>
      <c r="C1159" s="4">
        <v>0.52</v>
      </c>
      <c r="D1159" s="4">
        <v>3.5</v>
      </c>
      <c r="E1159" s="4">
        <v>1</v>
      </c>
      <c r="F1159" s="4">
        <v>3.13</v>
      </c>
      <c r="G1159" s="5">
        <f t="shared" si="304"/>
        <v>2.0699999999999998</v>
      </c>
      <c r="H1159" s="5">
        <f t="shared" si="305"/>
        <v>1</v>
      </c>
      <c r="I1159" s="5">
        <f t="shared" si="306"/>
        <v>0.52</v>
      </c>
      <c r="J1159" s="5">
        <f t="shared" si="307"/>
        <v>3.5</v>
      </c>
      <c r="K1159" s="7" t="str">
        <f t="shared" si="308"/>
        <v/>
      </c>
      <c r="L1159" s="7" t="str">
        <f t="shared" si="309"/>
        <v/>
      </c>
      <c r="M1159" s="7" t="str">
        <f t="shared" si="310"/>
        <v/>
      </c>
      <c r="N1159" s="7" t="str">
        <f t="shared" si="311"/>
        <v/>
      </c>
      <c r="O1159" s="9" t="str">
        <f t="shared" si="312"/>
        <v/>
      </c>
      <c r="P1159" s="9" t="str">
        <f t="shared" si="313"/>
        <v/>
      </c>
      <c r="Q1159" s="9" t="str">
        <f t="shared" si="314"/>
        <v/>
      </c>
      <c r="R1159" s="9" t="str">
        <f t="shared" si="315"/>
        <v/>
      </c>
      <c r="S1159" s="11" t="str">
        <f t="shared" si="316"/>
        <v/>
      </c>
      <c r="T1159" s="11" t="str">
        <f t="shared" si="317"/>
        <v/>
      </c>
      <c r="U1159" s="11" t="str">
        <f t="shared" si="318"/>
        <v/>
      </c>
      <c r="V1159" s="11" t="str">
        <f t="shared" si="319"/>
        <v/>
      </c>
    </row>
    <row r="1160" spans="1:22" ht="15.75" thickBot="1" x14ac:dyDescent="0.3">
      <c r="A1160" s="3" t="s">
        <v>173</v>
      </c>
      <c r="B1160" s="4">
        <v>2.0699999999999998</v>
      </c>
      <c r="C1160" s="4">
        <v>0.76</v>
      </c>
      <c r="D1160" s="4">
        <v>5.0999999999999996</v>
      </c>
      <c r="E1160" s="4">
        <v>0.49</v>
      </c>
      <c r="F1160" s="4">
        <v>3.65</v>
      </c>
      <c r="G1160" s="5">
        <f t="shared" si="304"/>
        <v>2.0699999999999998</v>
      </c>
      <c r="H1160" s="5">
        <f t="shared" si="305"/>
        <v>0.49</v>
      </c>
      <c r="I1160" s="5">
        <f t="shared" si="306"/>
        <v>0.76</v>
      </c>
      <c r="J1160" s="5">
        <f t="shared" si="307"/>
        <v>5.0999999999999996</v>
      </c>
      <c r="K1160" s="7" t="str">
        <f t="shared" si="308"/>
        <v/>
      </c>
      <c r="L1160" s="7" t="str">
        <f t="shared" si="309"/>
        <v/>
      </c>
      <c r="M1160" s="7" t="str">
        <f t="shared" si="310"/>
        <v/>
      </c>
      <c r="N1160" s="7" t="str">
        <f t="shared" si="311"/>
        <v/>
      </c>
      <c r="O1160" s="9" t="str">
        <f t="shared" si="312"/>
        <v/>
      </c>
      <c r="P1160" s="9" t="str">
        <f t="shared" si="313"/>
        <v/>
      </c>
      <c r="Q1160" s="9" t="str">
        <f t="shared" si="314"/>
        <v/>
      </c>
      <c r="R1160" s="9" t="str">
        <f t="shared" si="315"/>
        <v/>
      </c>
      <c r="S1160" s="11" t="str">
        <f t="shared" si="316"/>
        <v/>
      </c>
      <c r="T1160" s="11" t="str">
        <f t="shared" si="317"/>
        <v/>
      </c>
      <c r="U1160" s="11" t="str">
        <f t="shared" si="318"/>
        <v/>
      </c>
      <c r="V1160" s="11" t="str">
        <f t="shared" si="319"/>
        <v/>
      </c>
    </row>
    <row r="1161" spans="1:22" ht="15.75" thickBot="1" x14ac:dyDescent="0.3">
      <c r="A1161" s="3" t="s">
        <v>998</v>
      </c>
      <c r="B1161" s="4">
        <v>2.0699999999999998</v>
      </c>
      <c r="C1161" s="4">
        <v>0.73</v>
      </c>
      <c r="D1161" s="4">
        <v>6.6</v>
      </c>
      <c r="E1161" s="4">
        <v>0.56000000000000005</v>
      </c>
      <c r="F1161" s="4">
        <v>3.58</v>
      </c>
      <c r="G1161" s="5">
        <f t="shared" si="304"/>
        <v>2.0699999999999998</v>
      </c>
      <c r="H1161" s="5">
        <f t="shared" si="305"/>
        <v>0.56000000000000005</v>
      </c>
      <c r="I1161" s="5">
        <f t="shared" si="306"/>
        <v>0.73</v>
      </c>
      <c r="J1161" s="5">
        <f t="shared" si="307"/>
        <v>6.6</v>
      </c>
      <c r="K1161" s="7" t="str">
        <f t="shared" si="308"/>
        <v/>
      </c>
      <c r="L1161" s="7" t="str">
        <f t="shared" si="309"/>
        <v/>
      </c>
      <c r="M1161" s="7" t="str">
        <f t="shared" si="310"/>
        <v/>
      </c>
      <c r="N1161" s="7" t="str">
        <f t="shared" si="311"/>
        <v/>
      </c>
      <c r="O1161" s="9" t="str">
        <f t="shared" si="312"/>
        <v/>
      </c>
      <c r="P1161" s="9" t="str">
        <f t="shared" si="313"/>
        <v/>
      </c>
      <c r="Q1161" s="9" t="str">
        <f t="shared" si="314"/>
        <v/>
      </c>
      <c r="R1161" s="9" t="str">
        <f t="shared" si="315"/>
        <v/>
      </c>
      <c r="S1161" s="11" t="str">
        <f t="shared" si="316"/>
        <v/>
      </c>
      <c r="T1161" s="11" t="str">
        <f t="shared" si="317"/>
        <v/>
      </c>
      <c r="U1161" s="11" t="str">
        <f t="shared" si="318"/>
        <v/>
      </c>
      <c r="V1161" s="11" t="str">
        <f t="shared" si="319"/>
        <v/>
      </c>
    </row>
    <row r="1162" spans="1:22" ht="15.75" thickBot="1" x14ac:dyDescent="0.3">
      <c r="A1162" s="3" t="s">
        <v>69</v>
      </c>
      <c r="B1162" s="4">
        <v>2.0699999999999998</v>
      </c>
      <c r="C1162" s="4">
        <v>0.75</v>
      </c>
      <c r="D1162" s="4">
        <v>24.9</v>
      </c>
      <c r="E1162" s="4">
        <v>0.53</v>
      </c>
      <c r="F1162" s="4">
        <v>3.62</v>
      </c>
      <c r="G1162" s="5">
        <f t="shared" si="304"/>
        <v>2.0699999999999998</v>
      </c>
      <c r="H1162" s="5">
        <f t="shared" si="305"/>
        <v>0.53</v>
      </c>
      <c r="I1162" s="5">
        <f t="shared" si="306"/>
        <v>0.75</v>
      </c>
      <c r="J1162" s="5">
        <f t="shared" si="307"/>
        <v>24.9</v>
      </c>
      <c r="K1162" s="7" t="str">
        <f t="shared" si="308"/>
        <v/>
      </c>
      <c r="L1162" s="7" t="str">
        <f t="shared" si="309"/>
        <v/>
      </c>
      <c r="M1162" s="7" t="str">
        <f t="shared" si="310"/>
        <v/>
      </c>
      <c r="N1162" s="7" t="str">
        <f t="shared" si="311"/>
        <v/>
      </c>
      <c r="O1162" s="9" t="str">
        <f t="shared" si="312"/>
        <v/>
      </c>
      <c r="P1162" s="9" t="str">
        <f t="shared" si="313"/>
        <v/>
      </c>
      <c r="Q1162" s="9" t="str">
        <f t="shared" si="314"/>
        <v/>
      </c>
      <c r="R1162" s="9" t="str">
        <f t="shared" si="315"/>
        <v/>
      </c>
      <c r="S1162" s="11" t="str">
        <f t="shared" si="316"/>
        <v/>
      </c>
      <c r="T1162" s="11" t="str">
        <f t="shared" si="317"/>
        <v/>
      </c>
      <c r="U1162" s="11" t="str">
        <f t="shared" si="318"/>
        <v/>
      </c>
      <c r="V1162" s="11" t="str">
        <f t="shared" si="319"/>
        <v/>
      </c>
    </row>
    <row r="1163" spans="1:22" ht="15.75" thickBot="1" x14ac:dyDescent="0.3">
      <c r="A1163" s="3" t="s">
        <v>948</v>
      </c>
      <c r="B1163" s="4">
        <v>2.0699999999999998</v>
      </c>
      <c r="C1163" s="4">
        <v>0.89</v>
      </c>
      <c r="D1163" s="4">
        <v>25.2</v>
      </c>
      <c r="E1163" s="4">
        <v>0.24</v>
      </c>
      <c r="F1163" s="4">
        <v>3.9</v>
      </c>
      <c r="G1163" s="5">
        <f t="shared" si="304"/>
        <v>2.0699999999999998</v>
      </c>
      <c r="H1163" s="5">
        <f t="shared" si="305"/>
        <v>0.24</v>
      </c>
      <c r="I1163" s="5">
        <f t="shared" si="306"/>
        <v>0.89</v>
      </c>
      <c r="J1163" s="5">
        <f t="shared" si="307"/>
        <v>25.2</v>
      </c>
      <c r="K1163" s="7" t="str">
        <f t="shared" si="308"/>
        <v/>
      </c>
      <c r="L1163" s="7" t="str">
        <f t="shared" si="309"/>
        <v/>
      </c>
      <c r="M1163" s="7" t="str">
        <f t="shared" si="310"/>
        <v/>
      </c>
      <c r="N1163" s="7" t="str">
        <f t="shared" si="311"/>
        <v/>
      </c>
      <c r="O1163" s="9" t="str">
        <f t="shared" si="312"/>
        <v/>
      </c>
      <c r="P1163" s="9" t="str">
        <f t="shared" si="313"/>
        <v/>
      </c>
      <c r="Q1163" s="9" t="str">
        <f t="shared" si="314"/>
        <v/>
      </c>
      <c r="R1163" s="9" t="str">
        <f t="shared" si="315"/>
        <v/>
      </c>
      <c r="S1163" s="11" t="str">
        <f t="shared" si="316"/>
        <v/>
      </c>
      <c r="T1163" s="11" t="str">
        <f t="shared" si="317"/>
        <v/>
      </c>
      <c r="U1163" s="11" t="str">
        <f t="shared" si="318"/>
        <v/>
      </c>
      <c r="V1163" s="11" t="str">
        <f t="shared" si="319"/>
        <v/>
      </c>
    </row>
    <row r="1164" spans="1:22" ht="15.75" thickBot="1" x14ac:dyDescent="0.3">
      <c r="A1164" s="3" t="s">
        <v>857</v>
      </c>
      <c r="B1164" s="4">
        <v>2.08</v>
      </c>
      <c r="C1164" s="4">
        <v>0.63</v>
      </c>
      <c r="D1164" s="4">
        <v>1.8</v>
      </c>
      <c r="E1164" s="4">
        <v>0.78</v>
      </c>
      <c r="F1164" s="4">
        <v>3.39</v>
      </c>
      <c r="G1164" s="5">
        <f t="shared" si="304"/>
        <v>2.08</v>
      </c>
      <c r="H1164" s="5">
        <f t="shared" si="305"/>
        <v>0.78</v>
      </c>
      <c r="I1164" s="5">
        <f t="shared" si="306"/>
        <v>0.63</v>
      </c>
      <c r="J1164" s="5">
        <f t="shared" si="307"/>
        <v>1.8</v>
      </c>
      <c r="K1164" s="7" t="str">
        <f t="shared" si="308"/>
        <v/>
      </c>
      <c r="L1164" s="7" t="str">
        <f t="shared" si="309"/>
        <v/>
      </c>
      <c r="M1164" s="7" t="str">
        <f t="shared" si="310"/>
        <v/>
      </c>
      <c r="N1164" s="7" t="str">
        <f t="shared" si="311"/>
        <v/>
      </c>
      <c r="O1164" s="9" t="str">
        <f t="shared" si="312"/>
        <v/>
      </c>
      <c r="P1164" s="9" t="str">
        <f t="shared" si="313"/>
        <v/>
      </c>
      <c r="Q1164" s="9" t="str">
        <f t="shared" si="314"/>
        <v/>
      </c>
      <c r="R1164" s="9" t="str">
        <f t="shared" si="315"/>
        <v/>
      </c>
      <c r="S1164" s="11" t="str">
        <f t="shared" si="316"/>
        <v/>
      </c>
      <c r="T1164" s="11" t="str">
        <f t="shared" si="317"/>
        <v/>
      </c>
      <c r="U1164" s="11" t="str">
        <f t="shared" si="318"/>
        <v/>
      </c>
      <c r="V1164" s="11" t="str">
        <f t="shared" si="319"/>
        <v/>
      </c>
    </row>
    <row r="1165" spans="1:22" ht="15.75" thickBot="1" x14ac:dyDescent="0.3">
      <c r="A1165" s="3">
        <v>-290772</v>
      </c>
      <c r="B1165" s="4">
        <v>2.08</v>
      </c>
      <c r="C1165" s="4">
        <v>0.59</v>
      </c>
      <c r="D1165" s="4">
        <v>4.5</v>
      </c>
      <c r="E1165" s="4">
        <v>0.84</v>
      </c>
      <c r="F1165" s="4">
        <v>3.32</v>
      </c>
      <c r="G1165" s="5">
        <f t="shared" si="304"/>
        <v>2.08</v>
      </c>
      <c r="H1165" s="5">
        <f t="shared" si="305"/>
        <v>0.84</v>
      </c>
      <c r="I1165" s="5">
        <f t="shared" si="306"/>
        <v>0.59</v>
      </c>
      <c r="J1165" s="5">
        <f t="shared" si="307"/>
        <v>4.5</v>
      </c>
      <c r="K1165" s="7" t="str">
        <f t="shared" si="308"/>
        <v/>
      </c>
      <c r="L1165" s="7" t="str">
        <f t="shared" si="309"/>
        <v/>
      </c>
      <c r="M1165" s="7" t="str">
        <f t="shared" si="310"/>
        <v/>
      </c>
      <c r="N1165" s="7" t="str">
        <f t="shared" si="311"/>
        <v/>
      </c>
      <c r="O1165" s="9" t="str">
        <f t="shared" si="312"/>
        <v/>
      </c>
      <c r="P1165" s="9" t="str">
        <f t="shared" si="313"/>
        <v/>
      </c>
      <c r="Q1165" s="9" t="str">
        <f t="shared" si="314"/>
        <v/>
      </c>
      <c r="R1165" s="9" t="str">
        <f t="shared" si="315"/>
        <v/>
      </c>
      <c r="S1165" s="11" t="str">
        <f t="shared" si="316"/>
        <v/>
      </c>
      <c r="T1165" s="11" t="str">
        <f t="shared" si="317"/>
        <v/>
      </c>
      <c r="U1165" s="11" t="str">
        <f t="shared" si="318"/>
        <v/>
      </c>
      <c r="V1165" s="11" t="str">
        <f t="shared" si="319"/>
        <v/>
      </c>
    </row>
    <row r="1166" spans="1:22" ht="15.75" thickBot="1" x14ac:dyDescent="0.3">
      <c r="A1166" s="3" t="s">
        <v>615</v>
      </c>
      <c r="B1166" s="4">
        <v>2.08</v>
      </c>
      <c r="C1166" s="4">
        <v>0.84</v>
      </c>
      <c r="D1166" s="4">
        <v>5.0999999999999996</v>
      </c>
      <c r="E1166" s="4">
        <v>0.33</v>
      </c>
      <c r="F1166" s="4">
        <v>3.83</v>
      </c>
      <c r="G1166" s="5">
        <f t="shared" si="304"/>
        <v>2.08</v>
      </c>
      <c r="H1166" s="5">
        <f t="shared" si="305"/>
        <v>0.33</v>
      </c>
      <c r="I1166" s="5">
        <f t="shared" si="306"/>
        <v>0.84</v>
      </c>
      <c r="J1166" s="5">
        <f t="shared" si="307"/>
        <v>5.0999999999999996</v>
      </c>
      <c r="K1166" s="7" t="str">
        <f t="shared" si="308"/>
        <v/>
      </c>
      <c r="L1166" s="7" t="str">
        <f t="shared" si="309"/>
        <v/>
      </c>
      <c r="M1166" s="7" t="str">
        <f t="shared" si="310"/>
        <v/>
      </c>
      <c r="N1166" s="7" t="str">
        <f t="shared" si="311"/>
        <v/>
      </c>
      <c r="O1166" s="9" t="str">
        <f t="shared" si="312"/>
        <v/>
      </c>
      <c r="P1166" s="9" t="str">
        <f t="shared" si="313"/>
        <v/>
      </c>
      <c r="Q1166" s="9" t="str">
        <f t="shared" si="314"/>
        <v/>
      </c>
      <c r="R1166" s="9" t="str">
        <f t="shared" si="315"/>
        <v/>
      </c>
      <c r="S1166" s="11" t="str">
        <f t="shared" si="316"/>
        <v/>
      </c>
      <c r="T1166" s="11" t="str">
        <f t="shared" si="317"/>
        <v/>
      </c>
      <c r="U1166" s="11" t="str">
        <f t="shared" si="318"/>
        <v/>
      </c>
      <c r="V1166" s="11" t="str">
        <f t="shared" si="319"/>
        <v/>
      </c>
    </row>
    <row r="1167" spans="1:22" ht="15.75" thickBot="1" x14ac:dyDescent="0.3">
      <c r="A1167" s="3">
        <v>-89830</v>
      </c>
      <c r="B1167" s="4">
        <v>2.08</v>
      </c>
      <c r="C1167" s="4">
        <v>0.51</v>
      </c>
      <c r="D1167" s="4">
        <v>43.7</v>
      </c>
      <c r="E1167" s="4">
        <v>1.02</v>
      </c>
      <c r="F1167" s="4">
        <v>3.13</v>
      </c>
      <c r="G1167" s="5">
        <f t="shared" si="304"/>
        <v>2.08</v>
      </c>
      <c r="H1167" s="5">
        <f t="shared" si="305"/>
        <v>1.02</v>
      </c>
      <c r="I1167" s="5">
        <f t="shared" si="306"/>
        <v>0.51</v>
      </c>
      <c r="J1167" s="5">
        <f t="shared" si="307"/>
        <v>43.7</v>
      </c>
      <c r="K1167" s="7" t="str">
        <f t="shared" si="308"/>
        <v/>
      </c>
      <c r="L1167" s="7" t="str">
        <f t="shared" si="309"/>
        <v/>
      </c>
      <c r="M1167" s="7" t="str">
        <f t="shared" si="310"/>
        <v/>
      </c>
      <c r="N1167" s="7" t="str">
        <f t="shared" si="311"/>
        <v/>
      </c>
      <c r="O1167" s="9" t="str">
        <f t="shared" si="312"/>
        <v/>
      </c>
      <c r="P1167" s="9" t="str">
        <f t="shared" si="313"/>
        <v/>
      </c>
      <c r="Q1167" s="9" t="str">
        <f t="shared" si="314"/>
        <v/>
      </c>
      <c r="R1167" s="9" t="str">
        <f t="shared" si="315"/>
        <v/>
      </c>
      <c r="S1167" s="11" t="str">
        <f t="shared" si="316"/>
        <v/>
      </c>
      <c r="T1167" s="11" t="str">
        <f t="shared" si="317"/>
        <v/>
      </c>
      <c r="U1167" s="11" t="str">
        <f t="shared" si="318"/>
        <v/>
      </c>
      <c r="V1167" s="11" t="str">
        <f t="shared" si="319"/>
        <v/>
      </c>
    </row>
    <row r="1168" spans="1:22" ht="15.75" thickBot="1" x14ac:dyDescent="0.3">
      <c r="A1168" s="3">
        <v>-207398</v>
      </c>
      <c r="B1168" s="4">
        <v>2.09</v>
      </c>
      <c r="C1168" s="4">
        <v>0.64</v>
      </c>
      <c r="D1168" s="4">
        <v>2.6</v>
      </c>
      <c r="E1168" s="4">
        <v>0.76</v>
      </c>
      <c r="F1168" s="4">
        <v>3.43</v>
      </c>
      <c r="G1168" s="5">
        <f t="shared" si="304"/>
        <v>2.09</v>
      </c>
      <c r="H1168" s="5">
        <f t="shared" si="305"/>
        <v>0.76</v>
      </c>
      <c r="I1168" s="5">
        <f t="shared" si="306"/>
        <v>0.64</v>
      </c>
      <c r="J1168" s="5">
        <f t="shared" si="307"/>
        <v>2.6</v>
      </c>
      <c r="K1168" s="7" t="str">
        <f t="shared" si="308"/>
        <v/>
      </c>
      <c r="L1168" s="7" t="str">
        <f t="shared" si="309"/>
        <v/>
      </c>
      <c r="M1168" s="7" t="str">
        <f t="shared" si="310"/>
        <v/>
      </c>
      <c r="N1168" s="7" t="str">
        <f t="shared" si="311"/>
        <v/>
      </c>
      <c r="O1168" s="9" t="str">
        <f t="shared" si="312"/>
        <v/>
      </c>
      <c r="P1168" s="9" t="str">
        <f t="shared" si="313"/>
        <v/>
      </c>
      <c r="Q1168" s="9" t="str">
        <f t="shared" si="314"/>
        <v/>
      </c>
      <c r="R1168" s="9" t="str">
        <f t="shared" si="315"/>
        <v/>
      </c>
      <c r="S1168" s="11" t="str">
        <f t="shared" si="316"/>
        <v/>
      </c>
      <c r="T1168" s="11" t="str">
        <f t="shared" si="317"/>
        <v/>
      </c>
      <c r="U1168" s="11" t="str">
        <f t="shared" si="318"/>
        <v/>
      </c>
      <c r="V1168" s="11" t="str">
        <f t="shared" si="319"/>
        <v/>
      </c>
    </row>
    <row r="1169" spans="1:22" ht="15.75" thickBot="1" x14ac:dyDescent="0.3">
      <c r="A1169" s="3" t="s">
        <v>986</v>
      </c>
      <c r="B1169" s="4">
        <v>2.09</v>
      </c>
      <c r="C1169" s="4">
        <v>0.72</v>
      </c>
      <c r="D1169" s="4">
        <v>4.4000000000000004</v>
      </c>
      <c r="E1169" s="4">
        <v>0.59</v>
      </c>
      <c r="F1169" s="4">
        <v>3.59</v>
      </c>
      <c r="G1169" s="5">
        <f t="shared" si="304"/>
        <v>2.09</v>
      </c>
      <c r="H1169" s="5">
        <f t="shared" si="305"/>
        <v>0.59</v>
      </c>
      <c r="I1169" s="5">
        <f t="shared" si="306"/>
        <v>0.72</v>
      </c>
      <c r="J1169" s="5">
        <f t="shared" si="307"/>
        <v>4.4000000000000004</v>
      </c>
      <c r="K1169" s="7" t="str">
        <f t="shared" si="308"/>
        <v/>
      </c>
      <c r="L1169" s="7" t="str">
        <f t="shared" si="309"/>
        <v/>
      </c>
      <c r="M1169" s="7" t="str">
        <f t="shared" si="310"/>
        <v/>
      </c>
      <c r="N1169" s="7" t="str">
        <f t="shared" si="311"/>
        <v/>
      </c>
      <c r="O1169" s="9" t="str">
        <f t="shared" si="312"/>
        <v/>
      </c>
      <c r="P1169" s="9" t="str">
        <f t="shared" si="313"/>
        <v/>
      </c>
      <c r="Q1169" s="9" t="str">
        <f t="shared" si="314"/>
        <v/>
      </c>
      <c r="R1169" s="9" t="str">
        <f t="shared" si="315"/>
        <v/>
      </c>
      <c r="S1169" s="11" t="str">
        <f t="shared" si="316"/>
        <v/>
      </c>
      <c r="T1169" s="11" t="str">
        <f t="shared" si="317"/>
        <v/>
      </c>
      <c r="U1169" s="11" t="str">
        <f t="shared" si="318"/>
        <v/>
      </c>
      <c r="V1169" s="11" t="str">
        <f t="shared" si="319"/>
        <v/>
      </c>
    </row>
    <row r="1170" spans="1:22" ht="15.75" thickBot="1" x14ac:dyDescent="0.3">
      <c r="A1170" s="3">
        <v>-418416</v>
      </c>
      <c r="B1170" s="4">
        <v>2.09</v>
      </c>
      <c r="C1170" s="4">
        <v>0.62</v>
      </c>
      <c r="D1170" s="4">
        <v>4.7</v>
      </c>
      <c r="E1170" s="4">
        <v>0.79</v>
      </c>
      <c r="F1170" s="4">
        <v>3.4</v>
      </c>
      <c r="G1170" s="5">
        <f t="shared" si="304"/>
        <v>2.09</v>
      </c>
      <c r="H1170" s="5">
        <f t="shared" si="305"/>
        <v>0.79</v>
      </c>
      <c r="I1170" s="5">
        <f t="shared" si="306"/>
        <v>0.62</v>
      </c>
      <c r="J1170" s="5">
        <f t="shared" si="307"/>
        <v>4.7</v>
      </c>
      <c r="K1170" s="7" t="str">
        <f t="shared" si="308"/>
        <v/>
      </c>
      <c r="L1170" s="7" t="str">
        <f t="shared" si="309"/>
        <v/>
      </c>
      <c r="M1170" s="7" t="str">
        <f t="shared" si="310"/>
        <v/>
      </c>
      <c r="N1170" s="7" t="str">
        <f t="shared" si="311"/>
        <v/>
      </c>
      <c r="O1170" s="9" t="str">
        <f t="shared" si="312"/>
        <v/>
      </c>
      <c r="P1170" s="9" t="str">
        <f t="shared" si="313"/>
        <v/>
      </c>
      <c r="Q1170" s="9" t="str">
        <f t="shared" si="314"/>
        <v/>
      </c>
      <c r="R1170" s="9" t="str">
        <f t="shared" si="315"/>
        <v/>
      </c>
      <c r="S1170" s="11" t="str">
        <f t="shared" si="316"/>
        <v/>
      </c>
      <c r="T1170" s="11" t="str">
        <f t="shared" si="317"/>
        <v/>
      </c>
      <c r="U1170" s="11" t="str">
        <f t="shared" si="318"/>
        <v/>
      </c>
      <c r="V1170" s="11" t="str">
        <f t="shared" si="319"/>
        <v/>
      </c>
    </row>
    <row r="1171" spans="1:22" ht="15.75" thickBot="1" x14ac:dyDescent="0.3">
      <c r="A1171" s="3" t="s">
        <v>59</v>
      </c>
      <c r="B1171" s="4">
        <v>2.09</v>
      </c>
      <c r="C1171" s="4">
        <v>0.6</v>
      </c>
      <c r="D1171" s="4">
        <v>5.3</v>
      </c>
      <c r="E1171" s="4">
        <v>0.84</v>
      </c>
      <c r="F1171" s="4">
        <v>3.34</v>
      </c>
      <c r="G1171" s="5">
        <f t="shared" si="304"/>
        <v>2.09</v>
      </c>
      <c r="H1171" s="5">
        <f t="shared" si="305"/>
        <v>0.84</v>
      </c>
      <c r="I1171" s="5">
        <f t="shared" si="306"/>
        <v>0.6</v>
      </c>
      <c r="J1171" s="5">
        <f t="shared" si="307"/>
        <v>5.3</v>
      </c>
      <c r="K1171" s="7" t="str">
        <f t="shared" si="308"/>
        <v/>
      </c>
      <c r="L1171" s="7" t="str">
        <f t="shared" si="309"/>
        <v/>
      </c>
      <c r="M1171" s="7" t="str">
        <f t="shared" si="310"/>
        <v/>
      </c>
      <c r="N1171" s="7" t="str">
        <f t="shared" si="311"/>
        <v/>
      </c>
      <c r="O1171" s="9" t="str">
        <f t="shared" si="312"/>
        <v/>
      </c>
      <c r="P1171" s="9" t="str">
        <f t="shared" si="313"/>
        <v/>
      </c>
      <c r="Q1171" s="9" t="str">
        <f t="shared" si="314"/>
        <v/>
      </c>
      <c r="R1171" s="9" t="str">
        <f t="shared" si="315"/>
        <v/>
      </c>
      <c r="S1171" s="11" t="str">
        <f t="shared" si="316"/>
        <v/>
      </c>
      <c r="T1171" s="11" t="str">
        <f t="shared" si="317"/>
        <v/>
      </c>
      <c r="U1171" s="11" t="str">
        <f t="shared" si="318"/>
        <v/>
      </c>
      <c r="V1171" s="11" t="str">
        <f t="shared" si="319"/>
        <v/>
      </c>
    </row>
    <row r="1172" spans="1:22" ht="15.75" thickBot="1" x14ac:dyDescent="0.3">
      <c r="A1172" s="3">
        <v>-38071</v>
      </c>
      <c r="B1172" s="4">
        <v>2.09</v>
      </c>
      <c r="C1172" s="4">
        <v>0.51</v>
      </c>
      <c r="D1172" s="4">
        <v>12.7</v>
      </c>
      <c r="E1172" s="4">
        <v>1.03</v>
      </c>
      <c r="F1172" s="4">
        <v>3.15</v>
      </c>
      <c r="G1172" s="5" t="str">
        <f t="shared" si="304"/>
        <v/>
      </c>
      <c r="H1172" s="5" t="str">
        <f t="shared" si="305"/>
        <v/>
      </c>
      <c r="I1172" s="5" t="str">
        <f t="shared" si="306"/>
        <v/>
      </c>
      <c r="J1172" s="5" t="str">
        <f t="shared" si="307"/>
        <v/>
      </c>
      <c r="K1172" s="7" t="str">
        <f t="shared" si="308"/>
        <v/>
      </c>
      <c r="L1172" s="7" t="str">
        <f t="shared" si="309"/>
        <v/>
      </c>
      <c r="M1172" s="7" t="str">
        <f t="shared" si="310"/>
        <v/>
      </c>
      <c r="N1172" s="7" t="str">
        <f t="shared" si="311"/>
        <v/>
      </c>
      <c r="O1172" s="9">
        <f t="shared" si="312"/>
        <v>2.09</v>
      </c>
      <c r="P1172" s="9">
        <f t="shared" si="313"/>
        <v>1.03</v>
      </c>
      <c r="Q1172" s="9">
        <f t="shared" si="314"/>
        <v>0.51</v>
      </c>
      <c r="R1172" s="9">
        <f t="shared" si="315"/>
        <v>12.7</v>
      </c>
      <c r="S1172" s="11" t="str">
        <f t="shared" si="316"/>
        <v/>
      </c>
      <c r="T1172" s="11" t="str">
        <f t="shared" si="317"/>
        <v/>
      </c>
      <c r="U1172" s="11" t="str">
        <f t="shared" si="318"/>
        <v/>
      </c>
      <c r="V1172" s="11" t="str">
        <f t="shared" si="319"/>
        <v/>
      </c>
    </row>
    <row r="1173" spans="1:22" ht="15.75" thickBot="1" x14ac:dyDescent="0.3">
      <c r="A1173" s="3" t="s">
        <v>618</v>
      </c>
      <c r="B1173" s="4">
        <v>2.09</v>
      </c>
      <c r="C1173" s="4">
        <v>0.54</v>
      </c>
      <c r="D1173" s="4">
        <v>14.8</v>
      </c>
      <c r="E1173" s="4">
        <v>0.96</v>
      </c>
      <c r="F1173" s="4">
        <v>3.22</v>
      </c>
      <c r="G1173" s="5">
        <f t="shared" si="304"/>
        <v>2.09</v>
      </c>
      <c r="H1173" s="5">
        <f t="shared" si="305"/>
        <v>0.96</v>
      </c>
      <c r="I1173" s="5">
        <f t="shared" si="306"/>
        <v>0.54</v>
      </c>
      <c r="J1173" s="5">
        <f t="shared" si="307"/>
        <v>14.8</v>
      </c>
      <c r="K1173" s="7" t="str">
        <f t="shared" si="308"/>
        <v/>
      </c>
      <c r="L1173" s="7" t="str">
        <f t="shared" si="309"/>
        <v/>
      </c>
      <c r="M1173" s="7" t="str">
        <f t="shared" si="310"/>
        <v/>
      </c>
      <c r="N1173" s="7" t="str">
        <f t="shared" si="311"/>
        <v/>
      </c>
      <c r="O1173" s="9" t="str">
        <f t="shared" si="312"/>
        <v/>
      </c>
      <c r="P1173" s="9" t="str">
        <f t="shared" si="313"/>
        <v/>
      </c>
      <c r="Q1173" s="9" t="str">
        <f t="shared" si="314"/>
        <v/>
      </c>
      <c r="R1173" s="9" t="str">
        <f t="shared" si="315"/>
        <v/>
      </c>
      <c r="S1173" s="11" t="str">
        <f t="shared" si="316"/>
        <v/>
      </c>
      <c r="T1173" s="11" t="str">
        <f t="shared" si="317"/>
        <v/>
      </c>
      <c r="U1173" s="11" t="str">
        <f t="shared" si="318"/>
        <v/>
      </c>
      <c r="V1173" s="11" t="str">
        <f t="shared" si="319"/>
        <v/>
      </c>
    </row>
    <row r="1174" spans="1:22" ht="15.75" thickBot="1" x14ac:dyDescent="0.3">
      <c r="A1174" s="3">
        <v>-352102</v>
      </c>
      <c r="B1174" s="4">
        <v>2.09</v>
      </c>
      <c r="C1174" s="4">
        <v>0.66</v>
      </c>
      <c r="D1174" s="4">
        <v>42</v>
      </c>
      <c r="E1174" s="4">
        <v>0.72</v>
      </c>
      <c r="F1174" s="4">
        <v>3.46</v>
      </c>
      <c r="G1174" s="5">
        <f t="shared" si="304"/>
        <v>2.09</v>
      </c>
      <c r="H1174" s="5">
        <f t="shared" si="305"/>
        <v>0.72</v>
      </c>
      <c r="I1174" s="5">
        <f t="shared" si="306"/>
        <v>0.66</v>
      </c>
      <c r="J1174" s="5">
        <f t="shared" si="307"/>
        <v>42</v>
      </c>
      <c r="K1174" s="7" t="str">
        <f t="shared" si="308"/>
        <v/>
      </c>
      <c r="L1174" s="7" t="str">
        <f t="shared" si="309"/>
        <v/>
      </c>
      <c r="M1174" s="7" t="str">
        <f t="shared" si="310"/>
        <v/>
      </c>
      <c r="N1174" s="7" t="str">
        <f t="shared" si="311"/>
        <v/>
      </c>
      <c r="O1174" s="9" t="str">
        <f t="shared" si="312"/>
        <v/>
      </c>
      <c r="P1174" s="9" t="str">
        <f t="shared" si="313"/>
        <v/>
      </c>
      <c r="Q1174" s="9" t="str">
        <f t="shared" si="314"/>
        <v/>
      </c>
      <c r="R1174" s="9" t="str">
        <f t="shared" si="315"/>
        <v/>
      </c>
      <c r="S1174" s="11" t="str">
        <f t="shared" si="316"/>
        <v/>
      </c>
      <c r="T1174" s="11" t="str">
        <f t="shared" si="317"/>
        <v/>
      </c>
      <c r="U1174" s="11" t="str">
        <f t="shared" si="318"/>
        <v/>
      </c>
      <c r="V1174" s="11" t="str">
        <f t="shared" si="319"/>
        <v/>
      </c>
    </row>
    <row r="1175" spans="1:22" ht="15.75" thickBot="1" x14ac:dyDescent="0.3">
      <c r="A1175" s="3" t="s">
        <v>793</v>
      </c>
      <c r="B1175" s="4">
        <v>2.1</v>
      </c>
      <c r="C1175" s="4">
        <v>0.66</v>
      </c>
      <c r="D1175" s="4">
        <v>5.4</v>
      </c>
      <c r="E1175" s="4">
        <v>0.72</v>
      </c>
      <c r="F1175" s="4">
        <v>3.48</v>
      </c>
      <c r="G1175" s="5">
        <f t="shared" si="304"/>
        <v>2.1</v>
      </c>
      <c r="H1175" s="5">
        <f t="shared" si="305"/>
        <v>0.72</v>
      </c>
      <c r="I1175" s="5">
        <f t="shared" si="306"/>
        <v>0.66</v>
      </c>
      <c r="J1175" s="5">
        <f t="shared" si="307"/>
        <v>5.4</v>
      </c>
      <c r="K1175" s="7" t="str">
        <f t="shared" si="308"/>
        <v/>
      </c>
      <c r="L1175" s="7" t="str">
        <f t="shared" si="309"/>
        <v/>
      </c>
      <c r="M1175" s="7" t="str">
        <f t="shared" si="310"/>
        <v/>
      </c>
      <c r="N1175" s="7" t="str">
        <f t="shared" si="311"/>
        <v/>
      </c>
      <c r="O1175" s="9" t="str">
        <f t="shared" si="312"/>
        <v/>
      </c>
      <c r="P1175" s="9" t="str">
        <f t="shared" si="313"/>
        <v/>
      </c>
      <c r="Q1175" s="9" t="str">
        <f t="shared" si="314"/>
        <v/>
      </c>
      <c r="R1175" s="9" t="str">
        <f t="shared" si="315"/>
        <v/>
      </c>
      <c r="S1175" s="11" t="str">
        <f t="shared" si="316"/>
        <v/>
      </c>
      <c r="T1175" s="11" t="str">
        <f t="shared" si="317"/>
        <v/>
      </c>
      <c r="U1175" s="11" t="str">
        <f t="shared" si="318"/>
        <v/>
      </c>
      <c r="V1175" s="11" t="str">
        <f t="shared" si="319"/>
        <v/>
      </c>
    </row>
    <row r="1176" spans="1:22" ht="15.75" thickBot="1" x14ac:dyDescent="0.3">
      <c r="A1176" s="3" t="s">
        <v>1103</v>
      </c>
      <c r="B1176" s="4">
        <v>2.1</v>
      </c>
      <c r="C1176" s="4">
        <v>0.69</v>
      </c>
      <c r="D1176" s="4">
        <v>6.7</v>
      </c>
      <c r="E1176" s="4">
        <v>0.66</v>
      </c>
      <c r="F1176" s="4">
        <v>3.54</v>
      </c>
      <c r="G1176" s="5">
        <f t="shared" si="304"/>
        <v>2.1</v>
      </c>
      <c r="H1176" s="5">
        <f t="shared" si="305"/>
        <v>0.66</v>
      </c>
      <c r="I1176" s="5">
        <f t="shared" si="306"/>
        <v>0.69</v>
      </c>
      <c r="J1176" s="5">
        <f t="shared" si="307"/>
        <v>6.7</v>
      </c>
      <c r="K1176" s="7" t="str">
        <f t="shared" si="308"/>
        <v/>
      </c>
      <c r="L1176" s="7" t="str">
        <f t="shared" si="309"/>
        <v/>
      </c>
      <c r="M1176" s="7" t="str">
        <f t="shared" si="310"/>
        <v/>
      </c>
      <c r="N1176" s="7" t="str">
        <f t="shared" si="311"/>
        <v/>
      </c>
      <c r="O1176" s="9" t="str">
        <f t="shared" si="312"/>
        <v/>
      </c>
      <c r="P1176" s="9" t="str">
        <f t="shared" si="313"/>
        <v/>
      </c>
      <c r="Q1176" s="9" t="str">
        <f t="shared" si="314"/>
        <v/>
      </c>
      <c r="R1176" s="9" t="str">
        <f t="shared" si="315"/>
        <v/>
      </c>
      <c r="S1176" s="11" t="str">
        <f t="shared" si="316"/>
        <v/>
      </c>
      <c r="T1176" s="11" t="str">
        <f t="shared" si="317"/>
        <v/>
      </c>
      <c r="U1176" s="11" t="str">
        <f t="shared" si="318"/>
        <v/>
      </c>
      <c r="V1176" s="11" t="str">
        <f t="shared" si="319"/>
        <v/>
      </c>
    </row>
    <row r="1177" spans="1:22" ht="15.75" thickBot="1" x14ac:dyDescent="0.3">
      <c r="A1177" s="3" t="s">
        <v>631</v>
      </c>
      <c r="B1177" s="4">
        <v>2.1</v>
      </c>
      <c r="C1177" s="4">
        <v>0.55000000000000004</v>
      </c>
      <c r="D1177" s="4">
        <v>7.7</v>
      </c>
      <c r="E1177" s="4">
        <v>0.95</v>
      </c>
      <c r="F1177" s="4">
        <v>3.24</v>
      </c>
      <c r="G1177" s="5">
        <f t="shared" si="304"/>
        <v>2.1</v>
      </c>
      <c r="H1177" s="5">
        <f t="shared" si="305"/>
        <v>0.95</v>
      </c>
      <c r="I1177" s="5">
        <f t="shared" si="306"/>
        <v>0.55000000000000004</v>
      </c>
      <c r="J1177" s="5">
        <f t="shared" si="307"/>
        <v>7.7</v>
      </c>
      <c r="K1177" s="7" t="str">
        <f t="shared" si="308"/>
        <v/>
      </c>
      <c r="L1177" s="7" t="str">
        <f t="shared" si="309"/>
        <v/>
      </c>
      <c r="M1177" s="7" t="str">
        <f t="shared" si="310"/>
        <v/>
      </c>
      <c r="N1177" s="7" t="str">
        <f t="shared" si="311"/>
        <v/>
      </c>
      <c r="O1177" s="9" t="str">
        <f t="shared" si="312"/>
        <v/>
      </c>
      <c r="P1177" s="9" t="str">
        <f t="shared" si="313"/>
        <v/>
      </c>
      <c r="Q1177" s="9" t="str">
        <f t="shared" si="314"/>
        <v/>
      </c>
      <c r="R1177" s="9" t="str">
        <f t="shared" si="315"/>
        <v/>
      </c>
      <c r="S1177" s="11" t="str">
        <f t="shared" si="316"/>
        <v/>
      </c>
      <c r="T1177" s="11" t="str">
        <f t="shared" si="317"/>
        <v/>
      </c>
      <c r="U1177" s="11" t="str">
        <f t="shared" si="318"/>
        <v/>
      </c>
      <c r="V1177" s="11" t="str">
        <f t="shared" si="319"/>
        <v/>
      </c>
    </row>
    <row r="1178" spans="1:22" ht="15.75" thickBot="1" x14ac:dyDescent="0.3">
      <c r="A1178" s="3">
        <v>-356991</v>
      </c>
      <c r="B1178" s="4">
        <v>2.1</v>
      </c>
      <c r="C1178" s="4">
        <v>0.53</v>
      </c>
      <c r="D1178" s="4">
        <v>8.1999999999999993</v>
      </c>
      <c r="E1178" s="4">
        <v>0.98</v>
      </c>
      <c r="F1178" s="4">
        <v>3.22</v>
      </c>
      <c r="G1178" s="5">
        <f t="shared" si="304"/>
        <v>2.1</v>
      </c>
      <c r="H1178" s="5">
        <f t="shared" si="305"/>
        <v>0.98</v>
      </c>
      <c r="I1178" s="5">
        <f t="shared" si="306"/>
        <v>0.53</v>
      </c>
      <c r="J1178" s="5">
        <f t="shared" si="307"/>
        <v>8.1999999999999993</v>
      </c>
      <c r="K1178" s="7" t="str">
        <f t="shared" si="308"/>
        <v/>
      </c>
      <c r="L1178" s="7" t="str">
        <f t="shared" si="309"/>
        <v/>
      </c>
      <c r="M1178" s="7" t="str">
        <f t="shared" si="310"/>
        <v/>
      </c>
      <c r="N1178" s="7" t="str">
        <f t="shared" si="311"/>
        <v/>
      </c>
      <c r="O1178" s="9" t="str">
        <f t="shared" si="312"/>
        <v/>
      </c>
      <c r="P1178" s="9" t="str">
        <f t="shared" si="313"/>
        <v/>
      </c>
      <c r="Q1178" s="9" t="str">
        <f t="shared" si="314"/>
        <v/>
      </c>
      <c r="R1178" s="9" t="str">
        <f t="shared" si="315"/>
        <v/>
      </c>
      <c r="S1178" s="11" t="str">
        <f t="shared" si="316"/>
        <v/>
      </c>
      <c r="T1178" s="11" t="str">
        <f t="shared" si="317"/>
        <v/>
      </c>
      <c r="U1178" s="11" t="str">
        <f t="shared" si="318"/>
        <v/>
      </c>
      <c r="V1178" s="11" t="str">
        <f t="shared" si="319"/>
        <v/>
      </c>
    </row>
    <row r="1179" spans="1:22" ht="15.75" thickBot="1" x14ac:dyDescent="0.3">
      <c r="A1179" s="3" t="s">
        <v>1002</v>
      </c>
      <c r="B1179" s="4">
        <v>2.1</v>
      </c>
      <c r="C1179" s="4">
        <v>0.5</v>
      </c>
      <c r="D1179" s="4">
        <v>8.5</v>
      </c>
      <c r="E1179" s="4">
        <v>1.04</v>
      </c>
      <c r="F1179" s="4">
        <v>3.15</v>
      </c>
      <c r="G1179" s="5" t="str">
        <f t="shared" si="304"/>
        <v/>
      </c>
      <c r="H1179" s="5" t="str">
        <f t="shared" si="305"/>
        <v/>
      </c>
      <c r="I1179" s="5" t="str">
        <f t="shared" si="306"/>
        <v/>
      </c>
      <c r="J1179" s="5" t="str">
        <f t="shared" si="307"/>
        <v/>
      </c>
      <c r="K1179" s="7" t="str">
        <f t="shared" si="308"/>
        <v/>
      </c>
      <c r="L1179" s="7" t="str">
        <f t="shared" si="309"/>
        <v/>
      </c>
      <c r="M1179" s="7" t="str">
        <f t="shared" si="310"/>
        <v/>
      </c>
      <c r="N1179" s="7" t="str">
        <f t="shared" si="311"/>
        <v/>
      </c>
      <c r="O1179" s="9">
        <f t="shared" si="312"/>
        <v>2.1</v>
      </c>
      <c r="P1179" s="9">
        <f t="shared" si="313"/>
        <v>1.04</v>
      </c>
      <c r="Q1179" s="9">
        <f t="shared" si="314"/>
        <v>0.5</v>
      </c>
      <c r="R1179" s="9">
        <f t="shared" si="315"/>
        <v>8.5</v>
      </c>
      <c r="S1179" s="11" t="str">
        <f t="shared" si="316"/>
        <v/>
      </c>
      <c r="T1179" s="11" t="str">
        <f t="shared" si="317"/>
        <v/>
      </c>
      <c r="U1179" s="11" t="str">
        <f t="shared" si="318"/>
        <v/>
      </c>
      <c r="V1179" s="11" t="str">
        <f t="shared" si="319"/>
        <v/>
      </c>
    </row>
    <row r="1180" spans="1:22" ht="15.75" thickBot="1" x14ac:dyDescent="0.3">
      <c r="A1180" s="3" t="s">
        <v>168</v>
      </c>
      <c r="B1180" s="4">
        <v>2.1</v>
      </c>
      <c r="C1180" s="4">
        <v>0.89</v>
      </c>
      <c r="D1180" s="4">
        <v>11.8</v>
      </c>
      <c r="E1180" s="4">
        <v>0.23</v>
      </c>
      <c r="F1180" s="4">
        <v>3.96</v>
      </c>
      <c r="G1180" s="5">
        <f t="shared" si="304"/>
        <v>2.1</v>
      </c>
      <c r="H1180" s="5">
        <f t="shared" si="305"/>
        <v>0.23</v>
      </c>
      <c r="I1180" s="5">
        <f t="shared" si="306"/>
        <v>0.89</v>
      </c>
      <c r="J1180" s="5">
        <f t="shared" si="307"/>
        <v>11.8</v>
      </c>
      <c r="K1180" s="7" t="str">
        <f t="shared" si="308"/>
        <v/>
      </c>
      <c r="L1180" s="7" t="str">
        <f t="shared" si="309"/>
        <v/>
      </c>
      <c r="M1180" s="7" t="str">
        <f t="shared" si="310"/>
        <v/>
      </c>
      <c r="N1180" s="7" t="str">
        <f t="shared" si="311"/>
        <v/>
      </c>
      <c r="O1180" s="9" t="str">
        <f t="shared" si="312"/>
        <v/>
      </c>
      <c r="P1180" s="9" t="str">
        <f t="shared" si="313"/>
        <v/>
      </c>
      <c r="Q1180" s="9" t="str">
        <f t="shared" si="314"/>
        <v/>
      </c>
      <c r="R1180" s="9" t="str">
        <f t="shared" si="315"/>
        <v/>
      </c>
      <c r="S1180" s="11" t="str">
        <f t="shared" si="316"/>
        <v/>
      </c>
      <c r="T1180" s="11" t="str">
        <f t="shared" si="317"/>
        <v/>
      </c>
      <c r="U1180" s="11" t="str">
        <f t="shared" si="318"/>
        <v/>
      </c>
      <c r="V1180" s="11" t="str">
        <f t="shared" si="319"/>
        <v/>
      </c>
    </row>
    <row r="1181" spans="1:22" ht="15.75" thickBot="1" x14ac:dyDescent="0.3">
      <c r="A1181" s="3">
        <v>-138727</v>
      </c>
      <c r="B1181" s="4">
        <v>2.1</v>
      </c>
      <c r="C1181" s="4">
        <v>0.61</v>
      </c>
      <c r="D1181" s="4">
        <v>11.9</v>
      </c>
      <c r="E1181" s="4">
        <v>0.83</v>
      </c>
      <c r="F1181" s="4">
        <v>3.38</v>
      </c>
      <c r="G1181" s="5">
        <f t="shared" si="304"/>
        <v>2.1</v>
      </c>
      <c r="H1181" s="5">
        <f t="shared" si="305"/>
        <v>0.83</v>
      </c>
      <c r="I1181" s="5">
        <f t="shared" si="306"/>
        <v>0.61</v>
      </c>
      <c r="J1181" s="5">
        <f t="shared" si="307"/>
        <v>11.9</v>
      </c>
      <c r="K1181" s="7" t="str">
        <f t="shared" si="308"/>
        <v/>
      </c>
      <c r="L1181" s="7" t="str">
        <f t="shared" si="309"/>
        <v/>
      </c>
      <c r="M1181" s="7" t="str">
        <f t="shared" si="310"/>
        <v/>
      </c>
      <c r="N1181" s="7" t="str">
        <f t="shared" si="311"/>
        <v/>
      </c>
      <c r="O1181" s="9" t="str">
        <f t="shared" si="312"/>
        <v/>
      </c>
      <c r="P1181" s="9" t="str">
        <f t="shared" si="313"/>
        <v/>
      </c>
      <c r="Q1181" s="9" t="str">
        <f t="shared" si="314"/>
        <v/>
      </c>
      <c r="R1181" s="9" t="str">
        <f t="shared" si="315"/>
        <v/>
      </c>
      <c r="S1181" s="11" t="str">
        <f t="shared" si="316"/>
        <v/>
      </c>
      <c r="T1181" s="11" t="str">
        <f t="shared" si="317"/>
        <v/>
      </c>
      <c r="U1181" s="11" t="str">
        <f t="shared" si="318"/>
        <v/>
      </c>
      <c r="V1181" s="11" t="str">
        <f t="shared" si="319"/>
        <v/>
      </c>
    </row>
    <row r="1182" spans="1:22" ht="15.75" thickBot="1" x14ac:dyDescent="0.3">
      <c r="A1182" s="3" t="s">
        <v>470</v>
      </c>
      <c r="B1182" s="4">
        <v>2.1</v>
      </c>
      <c r="C1182" s="4">
        <v>0.55000000000000004</v>
      </c>
      <c r="D1182" s="4">
        <v>36.799999999999997</v>
      </c>
      <c r="E1182" s="4">
        <v>0.95</v>
      </c>
      <c r="F1182" s="4">
        <v>3.26</v>
      </c>
      <c r="G1182" s="5">
        <f t="shared" si="304"/>
        <v>2.1</v>
      </c>
      <c r="H1182" s="5">
        <f t="shared" si="305"/>
        <v>0.95</v>
      </c>
      <c r="I1182" s="5">
        <f t="shared" si="306"/>
        <v>0.55000000000000004</v>
      </c>
      <c r="J1182" s="5">
        <f t="shared" si="307"/>
        <v>36.799999999999997</v>
      </c>
      <c r="K1182" s="7" t="str">
        <f t="shared" si="308"/>
        <v/>
      </c>
      <c r="L1182" s="7" t="str">
        <f t="shared" si="309"/>
        <v/>
      </c>
      <c r="M1182" s="7" t="str">
        <f t="shared" si="310"/>
        <v/>
      </c>
      <c r="N1182" s="7" t="str">
        <f t="shared" si="311"/>
        <v/>
      </c>
      <c r="O1182" s="9" t="str">
        <f t="shared" si="312"/>
        <v/>
      </c>
      <c r="P1182" s="9" t="str">
        <f t="shared" si="313"/>
        <v/>
      </c>
      <c r="Q1182" s="9" t="str">
        <f t="shared" si="314"/>
        <v/>
      </c>
      <c r="R1182" s="9" t="str">
        <f t="shared" si="315"/>
        <v/>
      </c>
      <c r="S1182" s="11" t="str">
        <f t="shared" si="316"/>
        <v/>
      </c>
      <c r="T1182" s="11" t="str">
        <f t="shared" si="317"/>
        <v/>
      </c>
      <c r="U1182" s="11" t="str">
        <f t="shared" si="318"/>
        <v/>
      </c>
      <c r="V1182" s="11" t="str">
        <f t="shared" si="319"/>
        <v/>
      </c>
    </row>
    <row r="1183" spans="1:22" ht="15.75" thickBot="1" x14ac:dyDescent="0.3">
      <c r="A1183" s="3" t="s">
        <v>1100</v>
      </c>
      <c r="B1183" s="4">
        <v>2.1</v>
      </c>
      <c r="C1183" s="4">
        <v>0.86</v>
      </c>
      <c r="D1183" s="4">
        <v>39.700000000000003</v>
      </c>
      <c r="E1183" s="4">
        <v>0.28999999999999998</v>
      </c>
      <c r="F1183" s="4">
        <v>3.91</v>
      </c>
      <c r="G1183" s="5">
        <f t="shared" si="304"/>
        <v>2.1</v>
      </c>
      <c r="H1183" s="5">
        <f t="shared" si="305"/>
        <v>0.28999999999999998</v>
      </c>
      <c r="I1183" s="5">
        <f t="shared" si="306"/>
        <v>0.86</v>
      </c>
      <c r="J1183" s="5">
        <f t="shared" si="307"/>
        <v>39.700000000000003</v>
      </c>
      <c r="K1183" s="7" t="str">
        <f t="shared" si="308"/>
        <v/>
      </c>
      <c r="L1183" s="7" t="str">
        <f t="shared" si="309"/>
        <v/>
      </c>
      <c r="M1183" s="7" t="str">
        <f t="shared" si="310"/>
        <v/>
      </c>
      <c r="N1183" s="7" t="str">
        <f t="shared" si="311"/>
        <v/>
      </c>
      <c r="O1183" s="9" t="str">
        <f t="shared" si="312"/>
        <v/>
      </c>
      <c r="P1183" s="9" t="str">
        <f t="shared" si="313"/>
        <v/>
      </c>
      <c r="Q1183" s="9" t="str">
        <f t="shared" si="314"/>
        <v/>
      </c>
      <c r="R1183" s="9" t="str">
        <f t="shared" si="315"/>
        <v/>
      </c>
      <c r="S1183" s="11" t="str">
        <f t="shared" si="316"/>
        <v/>
      </c>
      <c r="T1183" s="11" t="str">
        <f t="shared" si="317"/>
        <v/>
      </c>
      <c r="U1183" s="11" t="str">
        <f t="shared" si="318"/>
        <v/>
      </c>
      <c r="V1183" s="11" t="str">
        <f t="shared" si="319"/>
        <v/>
      </c>
    </row>
    <row r="1184" spans="1:22" ht="15.75" thickBot="1" x14ac:dyDescent="0.3">
      <c r="A1184" s="3" t="s">
        <v>803</v>
      </c>
      <c r="B1184" s="4">
        <v>2.11</v>
      </c>
      <c r="C1184" s="4">
        <v>0.65</v>
      </c>
      <c r="D1184" s="4">
        <v>3.2</v>
      </c>
      <c r="E1184" s="4">
        <v>0.74</v>
      </c>
      <c r="F1184" s="4">
        <v>3.48</v>
      </c>
      <c r="G1184" s="5">
        <f t="shared" si="304"/>
        <v>2.11</v>
      </c>
      <c r="H1184" s="5">
        <f t="shared" si="305"/>
        <v>0.74</v>
      </c>
      <c r="I1184" s="5">
        <f t="shared" si="306"/>
        <v>0.65</v>
      </c>
      <c r="J1184" s="5">
        <f t="shared" si="307"/>
        <v>3.2</v>
      </c>
      <c r="K1184" s="7" t="str">
        <f t="shared" si="308"/>
        <v/>
      </c>
      <c r="L1184" s="7" t="str">
        <f t="shared" si="309"/>
        <v/>
      </c>
      <c r="M1184" s="7" t="str">
        <f t="shared" si="310"/>
        <v/>
      </c>
      <c r="N1184" s="7" t="str">
        <f t="shared" si="311"/>
        <v/>
      </c>
      <c r="O1184" s="9" t="str">
        <f t="shared" si="312"/>
        <v/>
      </c>
      <c r="P1184" s="9" t="str">
        <f t="shared" si="313"/>
        <v/>
      </c>
      <c r="Q1184" s="9" t="str">
        <f t="shared" si="314"/>
        <v/>
      </c>
      <c r="R1184" s="9" t="str">
        <f t="shared" si="315"/>
        <v/>
      </c>
      <c r="S1184" s="11" t="str">
        <f t="shared" si="316"/>
        <v/>
      </c>
      <c r="T1184" s="11" t="str">
        <f t="shared" si="317"/>
        <v/>
      </c>
      <c r="U1184" s="11" t="str">
        <f t="shared" si="318"/>
        <v/>
      </c>
      <c r="V1184" s="11" t="str">
        <f t="shared" si="319"/>
        <v/>
      </c>
    </row>
    <row r="1185" spans="1:22" ht="15.75" thickBot="1" x14ac:dyDescent="0.3">
      <c r="A1185" s="3" t="s">
        <v>501</v>
      </c>
      <c r="B1185" s="4">
        <v>2.11</v>
      </c>
      <c r="C1185" s="4">
        <v>0.7</v>
      </c>
      <c r="D1185" s="4">
        <v>5.5</v>
      </c>
      <c r="E1185" s="4">
        <v>0.63</v>
      </c>
      <c r="F1185" s="4">
        <v>3.58</v>
      </c>
      <c r="G1185" s="5">
        <f t="shared" si="304"/>
        <v>2.11</v>
      </c>
      <c r="H1185" s="5">
        <f t="shared" si="305"/>
        <v>0.63</v>
      </c>
      <c r="I1185" s="5">
        <f t="shared" si="306"/>
        <v>0.7</v>
      </c>
      <c r="J1185" s="5">
        <f t="shared" si="307"/>
        <v>5.5</v>
      </c>
      <c r="K1185" s="7" t="str">
        <f t="shared" si="308"/>
        <v/>
      </c>
      <c r="L1185" s="7" t="str">
        <f t="shared" si="309"/>
        <v/>
      </c>
      <c r="M1185" s="7" t="str">
        <f t="shared" si="310"/>
        <v/>
      </c>
      <c r="N1185" s="7" t="str">
        <f t="shared" si="311"/>
        <v/>
      </c>
      <c r="O1185" s="9" t="str">
        <f t="shared" si="312"/>
        <v/>
      </c>
      <c r="P1185" s="9" t="str">
        <f t="shared" si="313"/>
        <v/>
      </c>
      <c r="Q1185" s="9" t="str">
        <f t="shared" si="314"/>
        <v/>
      </c>
      <c r="R1185" s="9" t="str">
        <f t="shared" si="315"/>
        <v/>
      </c>
      <c r="S1185" s="11" t="str">
        <f t="shared" si="316"/>
        <v/>
      </c>
      <c r="T1185" s="11" t="str">
        <f t="shared" si="317"/>
        <v/>
      </c>
      <c r="U1185" s="11" t="str">
        <f t="shared" si="318"/>
        <v/>
      </c>
      <c r="V1185" s="11" t="str">
        <f t="shared" si="319"/>
        <v/>
      </c>
    </row>
    <row r="1186" spans="1:22" ht="15.75" thickBot="1" x14ac:dyDescent="0.3">
      <c r="A1186" s="3" t="s">
        <v>171</v>
      </c>
      <c r="B1186" s="4">
        <v>2.11</v>
      </c>
      <c r="C1186" s="4">
        <v>0.69</v>
      </c>
      <c r="D1186" s="4">
        <v>7.3</v>
      </c>
      <c r="E1186" s="4">
        <v>0.64</v>
      </c>
      <c r="F1186" s="4">
        <v>3.58</v>
      </c>
      <c r="G1186" s="5">
        <f t="shared" si="304"/>
        <v>2.11</v>
      </c>
      <c r="H1186" s="5">
        <f t="shared" si="305"/>
        <v>0.64</v>
      </c>
      <c r="I1186" s="5">
        <f t="shared" si="306"/>
        <v>0.69</v>
      </c>
      <c r="J1186" s="5">
        <f t="shared" si="307"/>
        <v>7.3</v>
      </c>
      <c r="K1186" s="7" t="str">
        <f t="shared" si="308"/>
        <v/>
      </c>
      <c r="L1186" s="7" t="str">
        <f t="shared" si="309"/>
        <v/>
      </c>
      <c r="M1186" s="7" t="str">
        <f t="shared" si="310"/>
        <v/>
      </c>
      <c r="N1186" s="7" t="str">
        <f t="shared" si="311"/>
        <v/>
      </c>
      <c r="O1186" s="9" t="str">
        <f t="shared" si="312"/>
        <v/>
      </c>
      <c r="P1186" s="9" t="str">
        <f t="shared" si="313"/>
        <v/>
      </c>
      <c r="Q1186" s="9" t="str">
        <f t="shared" si="314"/>
        <v/>
      </c>
      <c r="R1186" s="9" t="str">
        <f t="shared" si="315"/>
        <v/>
      </c>
      <c r="S1186" s="11" t="str">
        <f t="shared" si="316"/>
        <v/>
      </c>
      <c r="T1186" s="11" t="str">
        <f t="shared" si="317"/>
        <v/>
      </c>
      <c r="U1186" s="11" t="str">
        <f t="shared" si="318"/>
        <v/>
      </c>
      <c r="V1186" s="11" t="str">
        <f t="shared" si="319"/>
        <v/>
      </c>
    </row>
    <row r="1187" spans="1:22" ht="15.75" thickBot="1" x14ac:dyDescent="0.3">
      <c r="A1187" s="3" t="s">
        <v>157</v>
      </c>
      <c r="B1187" s="4">
        <v>2.11</v>
      </c>
      <c r="C1187" s="4">
        <v>0.66</v>
      </c>
      <c r="D1187" s="4">
        <v>8.1</v>
      </c>
      <c r="E1187" s="4">
        <v>0.71</v>
      </c>
      <c r="F1187" s="4">
        <v>3.52</v>
      </c>
      <c r="G1187" s="5">
        <f t="shared" si="304"/>
        <v>2.11</v>
      </c>
      <c r="H1187" s="5">
        <f t="shared" si="305"/>
        <v>0.71</v>
      </c>
      <c r="I1187" s="5">
        <f t="shared" si="306"/>
        <v>0.66</v>
      </c>
      <c r="J1187" s="5">
        <f t="shared" si="307"/>
        <v>8.1</v>
      </c>
      <c r="K1187" s="7" t="str">
        <f t="shared" si="308"/>
        <v/>
      </c>
      <c r="L1187" s="7" t="str">
        <f t="shared" si="309"/>
        <v/>
      </c>
      <c r="M1187" s="7" t="str">
        <f t="shared" si="310"/>
        <v/>
      </c>
      <c r="N1187" s="7" t="str">
        <f t="shared" si="311"/>
        <v/>
      </c>
      <c r="O1187" s="9" t="str">
        <f t="shared" si="312"/>
        <v/>
      </c>
      <c r="P1187" s="9" t="str">
        <f t="shared" si="313"/>
        <v/>
      </c>
      <c r="Q1187" s="9" t="str">
        <f t="shared" si="314"/>
        <v/>
      </c>
      <c r="R1187" s="9" t="str">
        <f t="shared" si="315"/>
        <v/>
      </c>
      <c r="S1187" s="11" t="str">
        <f t="shared" si="316"/>
        <v/>
      </c>
      <c r="T1187" s="11" t="str">
        <f t="shared" si="317"/>
        <v/>
      </c>
      <c r="U1187" s="11" t="str">
        <f t="shared" si="318"/>
        <v/>
      </c>
      <c r="V1187" s="11" t="str">
        <f t="shared" si="319"/>
        <v/>
      </c>
    </row>
    <row r="1188" spans="1:22" ht="15.75" thickBot="1" x14ac:dyDescent="0.3">
      <c r="A1188" s="3" t="s">
        <v>584</v>
      </c>
      <c r="B1188" s="4">
        <v>2.11</v>
      </c>
      <c r="C1188" s="4">
        <v>0.59</v>
      </c>
      <c r="D1188" s="4">
        <v>8.1999999999999993</v>
      </c>
      <c r="E1188" s="4">
        <v>0.86</v>
      </c>
      <c r="F1188" s="4">
        <v>3.37</v>
      </c>
      <c r="G1188" s="5">
        <f t="shared" si="304"/>
        <v>2.11</v>
      </c>
      <c r="H1188" s="5">
        <f t="shared" si="305"/>
        <v>0.86</v>
      </c>
      <c r="I1188" s="5">
        <f t="shared" si="306"/>
        <v>0.59</v>
      </c>
      <c r="J1188" s="5">
        <f t="shared" si="307"/>
        <v>8.1999999999999993</v>
      </c>
      <c r="K1188" s="7" t="str">
        <f t="shared" si="308"/>
        <v/>
      </c>
      <c r="L1188" s="7" t="str">
        <f t="shared" si="309"/>
        <v/>
      </c>
      <c r="M1188" s="7" t="str">
        <f t="shared" si="310"/>
        <v/>
      </c>
      <c r="N1188" s="7" t="str">
        <f t="shared" si="311"/>
        <v/>
      </c>
      <c r="O1188" s="9" t="str">
        <f t="shared" si="312"/>
        <v/>
      </c>
      <c r="P1188" s="9" t="str">
        <f t="shared" si="313"/>
        <v/>
      </c>
      <c r="Q1188" s="9" t="str">
        <f t="shared" si="314"/>
        <v/>
      </c>
      <c r="R1188" s="9" t="str">
        <f t="shared" si="315"/>
        <v/>
      </c>
      <c r="S1188" s="11" t="str">
        <f t="shared" si="316"/>
        <v/>
      </c>
      <c r="T1188" s="11" t="str">
        <f t="shared" si="317"/>
        <v/>
      </c>
      <c r="U1188" s="11" t="str">
        <f t="shared" si="318"/>
        <v/>
      </c>
      <c r="V1188" s="11" t="str">
        <f t="shared" si="319"/>
        <v/>
      </c>
    </row>
    <row r="1189" spans="1:22" ht="15.75" thickBot="1" x14ac:dyDescent="0.3">
      <c r="A1189" s="3" t="s">
        <v>1067</v>
      </c>
      <c r="B1189" s="4">
        <v>2.11</v>
      </c>
      <c r="C1189" s="4">
        <v>0.5</v>
      </c>
      <c r="D1189" s="4">
        <v>8.5</v>
      </c>
      <c r="E1189" s="4">
        <v>1.05</v>
      </c>
      <c r="F1189" s="4">
        <v>3.18</v>
      </c>
      <c r="G1189" s="5" t="str">
        <f t="shared" si="304"/>
        <v/>
      </c>
      <c r="H1189" s="5" t="str">
        <f t="shared" si="305"/>
        <v/>
      </c>
      <c r="I1189" s="5" t="str">
        <f t="shared" si="306"/>
        <v/>
      </c>
      <c r="J1189" s="5" t="str">
        <f t="shared" si="307"/>
        <v/>
      </c>
      <c r="K1189" s="7" t="str">
        <f t="shared" si="308"/>
        <v/>
      </c>
      <c r="L1189" s="7" t="str">
        <f t="shared" si="309"/>
        <v/>
      </c>
      <c r="M1189" s="7" t="str">
        <f t="shared" si="310"/>
        <v/>
      </c>
      <c r="N1189" s="7" t="str">
        <f t="shared" si="311"/>
        <v/>
      </c>
      <c r="O1189" s="9">
        <f t="shared" si="312"/>
        <v>2.11</v>
      </c>
      <c r="P1189" s="9">
        <f t="shared" si="313"/>
        <v>1.05</v>
      </c>
      <c r="Q1189" s="9">
        <f t="shared" si="314"/>
        <v>0.5</v>
      </c>
      <c r="R1189" s="9">
        <f t="shared" si="315"/>
        <v>8.5</v>
      </c>
      <c r="S1189" s="11" t="str">
        <f t="shared" si="316"/>
        <v/>
      </c>
      <c r="T1189" s="11" t="str">
        <f t="shared" si="317"/>
        <v/>
      </c>
      <c r="U1189" s="11" t="str">
        <f t="shared" si="318"/>
        <v/>
      </c>
      <c r="V1189" s="11" t="str">
        <f t="shared" si="319"/>
        <v/>
      </c>
    </row>
    <row r="1190" spans="1:22" ht="15.75" thickBot="1" x14ac:dyDescent="0.3">
      <c r="A1190" s="3" t="s">
        <v>640</v>
      </c>
      <c r="B1190" s="4">
        <v>2.11</v>
      </c>
      <c r="C1190" s="4">
        <v>0.76</v>
      </c>
      <c r="D1190" s="4">
        <v>10.8</v>
      </c>
      <c r="E1190" s="4">
        <v>0.5</v>
      </c>
      <c r="F1190" s="4">
        <v>3.72</v>
      </c>
      <c r="G1190" s="5">
        <f t="shared" si="304"/>
        <v>2.11</v>
      </c>
      <c r="H1190" s="5">
        <f t="shared" si="305"/>
        <v>0.5</v>
      </c>
      <c r="I1190" s="5">
        <f t="shared" si="306"/>
        <v>0.76</v>
      </c>
      <c r="J1190" s="5">
        <f t="shared" si="307"/>
        <v>10.8</v>
      </c>
      <c r="K1190" s="7" t="str">
        <f t="shared" si="308"/>
        <v/>
      </c>
      <c r="L1190" s="7" t="str">
        <f t="shared" si="309"/>
        <v/>
      </c>
      <c r="M1190" s="7" t="str">
        <f t="shared" si="310"/>
        <v/>
      </c>
      <c r="N1190" s="7" t="str">
        <f t="shared" si="311"/>
        <v/>
      </c>
      <c r="O1190" s="9" t="str">
        <f t="shared" si="312"/>
        <v/>
      </c>
      <c r="P1190" s="9" t="str">
        <f t="shared" si="313"/>
        <v/>
      </c>
      <c r="Q1190" s="9" t="str">
        <f t="shared" si="314"/>
        <v/>
      </c>
      <c r="R1190" s="9" t="str">
        <f t="shared" si="315"/>
        <v/>
      </c>
      <c r="S1190" s="11" t="str">
        <f t="shared" si="316"/>
        <v/>
      </c>
      <c r="T1190" s="11" t="str">
        <f t="shared" si="317"/>
        <v/>
      </c>
      <c r="U1190" s="11" t="str">
        <f t="shared" si="318"/>
        <v/>
      </c>
      <c r="V1190" s="11" t="str">
        <f t="shared" si="319"/>
        <v/>
      </c>
    </row>
    <row r="1191" spans="1:22" ht="15.75" thickBot="1" x14ac:dyDescent="0.3">
      <c r="A1191" s="3" t="s">
        <v>269</v>
      </c>
      <c r="B1191" s="4">
        <v>2.11</v>
      </c>
      <c r="C1191" s="4">
        <v>0.65</v>
      </c>
      <c r="D1191" s="4">
        <v>11</v>
      </c>
      <c r="E1191" s="4">
        <v>0.73</v>
      </c>
      <c r="F1191" s="4">
        <v>3.49</v>
      </c>
      <c r="G1191" s="5">
        <f t="shared" si="304"/>
        <v>2.11</v>
      </c>
      <c r="H1191" s="5">
        <f t="shared" si="305"/>
        <v>0.73</v>
      </c>
      <c r="I1191" s="5">
        <f t="shared" si="306"/>
        <v>0.65</v>
      </c>
      <c r="J1191" s="5">
        <f t="shared" si="307"/>
        <v>11</v>
      </c>
      <c r="K1191" s="7" t="str">
        <f t="shared" si="308"/>
        <v/>
      </c>
      <c r="L1191" s="7" t="str">
        <f t="shared" si="309"/>
        <v/>
      </c>
      <c r="M1191" s="7" t="str">
        <f t="shared" si="310"/>
        <v/>
      </c>
      <c r="N1191" s="7" t="str">
        <f t="shared" si="311"/>
        <v/>
      </c>
      <c r="O1191" s="9" t="str">
        <f t="shared" si="312"/>
        <v/>
      </c>
      <c r="P1191" s="9" t="str">
        <f t="shared" si="313"/>
        <v/>
      </c>
      <c r="Q1191" s="9" t="str">
        <f t="shared" si="314"/>
        <v/>
      </c>
      <c r="R1191" s="9" t="str">
        <f t="shared" si="315"/>
        <v/>
      </c>
      <c r="S1191" s="11" t="str">
        <f t="shared" si="316"/>
        <v/>
      </c>
      <c r="T1191" s="11" t="str">
        <f t="shared" si="317"/>
        <v/>
      </c>
      <c r="U1191" s="11" t="str">
        <f t="shared" si="318"/>
        <v/>
      </c>
      <c r="V1191" s="11" t="str">
        <f t="shared" si="319"/>
        <v/>
      </c>
    </row>
    <row r="1192" spans="1:22" ht="15.75" thickBot="1" x14ac:dyDescent="0.3">
      <c r="A1192" s="3">
        <v>-382395</v>
      </c>
      <c r="B1192" s="4">
        <v>2.11</v>
      </c>
      <c r="C1192" s="4">
        <v>0.76</v>
      </c>
      <c r="D1192" s="4">
        <v>11.6</v>
      </c>
      <c r="E1192" s="4">
        <v>0.5</v>
      </c>
      <c r="F1192" s="4">
        <v>3.71</v>
      </c>
      <c r="G1192" s="5">
        <f t="shared" si="304"/>
        <v>2.11</v>
      </c>
      <c r="H1192" s="5">
        <f t="shared" si="305"/>
        <v>0.5</v>
      </c>
      <c r="I1192" s="5">
        <f t="shared" si="306"/>
        <v>0.76</v>
      </c>
      <c r="J1192" s="5">
        <f t="shared" si="307"/>
        <v>11.6</v>
      </c>
      <c r="K1192" s="7" t="str">
        <f t="shared" si="308"/>
        <v/>
      </c>
      <c r="L1192" s="7" t="str">
        <f t="shared" si="309"/>
        <v/>
      </c>
      <c r="M1192" s="7" t="str">
        <f t="shared" si="310"/>
        <v/>
      </c>
      <c r="N1192" s="7" t="str">
        <f t="shared" si="311"/>
        <v/>
      </c>
      <c r="O1192" s="9" t="str">
        <f t="shared" si="312"/>
        <v/>
      </c>
      <c r="P1192" s="9" t="str">
        <f t="shared" si="313"/>
        <v/>
      </c>
      <c r="Q1192" s="9" t="str">
        <f t="shared" si="314"/>
        <v/>
      </c>
      <c r="R1192" s="9" t="str">
        <f t="shared" si="315"/>
        <v/>
      </c>
      <c r="S1192" s="11" t="str">
        <f t="shared" si="316"/>
        <v/>
      </c>
      <c r="T1192" s="11" t="str">
        <f t="shared" si="317"/>
        <v/>
      </c>
      <c r="U1192" s="11" t="str">
        <f t="shared" si="318"/>
        <v/>
      </c>
      <c r="V1192" s="11" t="str">
        <f t="shared" si="319"/>
        <v/>
      </c>
    </row>
    <row r="1193" spans="1:22" ht="15.75" thickBot="1" x14ac:dyDescent="0.3">
      <c r="A1193" s="3">
        <v>-250620</v>
      </c>
      <c r="B1193" s="4">
        <v>2.11</v>
      </c>
      <c r="C1193" s="4">
        <v>0.6</v>
      </c>
      <c r="D1193" s="4">
        <v>16.100000000000001</v>
      </c>
      <c r="E1193" s="4">
        <v>0.84</v>
      </c>
      <c r="F1193" s="4">
        <v>3.38</v>
      </c>
      <c r="G1193" s="5">
        <f t="shared" si="304"/>
        <v>2.11</v>
      </c>
      <c r="H1193" s="5">
        <f t="shared" si="305"/>
        <v>0.84</v>
      </c>
      <c r="I1193" s="5">
        <f t="shared" si="306"/>
        <v>0.6</v>
      </c>
      <c r="J1193" s="5">
        <f t="shared" si="307"/>
        <v>16.100000000000001</v>
      </c>
      <c r="K1193" s="7" t="str">
        <f t="shared" si="308"/>
        <v/>
      </c>
      <c r="L1193" s="7" t="str">
        <f t="shared" si="309"/>
        <v/>
      </c>
      <c r="M1193" s="7" t="str">
        <f t="shared" si="310"/>
        <v/>
      </c>
      <c r="N1193" s="7" t="str">
        <f t="shared" si="311"/>
        <v/>
      </c>
      <c r="O1193" s="9" t="str">
        <f t="shared" si="312"/>
        <v/>
      </c>
      <c r="P1193" s="9" t="str">
        <f t="shared" si="313"/>
        <v/>
      </c>
      <c r="Q1193" s="9" t="str">
        <f t="shared" si="314"/>
        <v/>
      </c>
      <c r="R1193" s="9" t="str">
        <f t="shared" si="315"/>
        <v/>
      </c>
      <c r="S1193" s="11" t="str">
        <f t="shared" si="316"/>
        <v/>
      </c>
      <c r="T1193" s="11" t="str">
        <f t="shared" si="317"/>
        <v/>
      </c>
      <c r="U1193" s="11" t="str">
        <f t="shared" si="318"/>
        <v/>
      </c>
      <c r="V1193" s="11" t="str">
        <f t="shared" si="319"/>
        <v/>
      </c>
    </row>
    <row r="1194" spans="1:22" ht="15.75" thickBot="1" x14ac:dyDescent="0.3">
      <c r="A1194" s="3" t="s">
        <v>988</v>
      </c>
      <c r="B1194" s="4">
        <v>2.12</v>
      </c>
      <c r="C1194" s="4">
        <v>0.52</v>
      </c>
      <c r="D1194" s="4">
        <v>1.5</v>
      </c>
      <c r="E1194" s="4">
        <v>1.02</v>
      </c>
      <c r="F1194" s="4">
        <v>3.22</v>
      </c>
      <c r="G1194" s="5">
        <f t="shared" si="304"/>
        <v>2.12</v>
      </c>
      <c r="H1194" s="5">
        <f t="shared" si="305"/>
        <v>1.02</v>
      </c>
      <c r="I1194" s="5">
        <f t="shared" si="306"/>
        <v>0.52</v>
      </c>
      <c r="J1194" s="5">
        <f t="shared" si="307"/>
        <v>1.5</v>
      </c>
      <c r="K1194" s="7" t="str">
        <f t="shared" si="308"/>
        <v/>
      </c>
      <c r="L1194" s="7" t="str">
        <f t="shared" si="309"/>
        <v/>
      </c>
      <c r="M1194" s="7" t="str">
        <f t="shared" si="310"/>
        <v/>
      </c>
      <c r="N1194" s="7" t="str">
        <f t="shared" si="311"/>
        <v/>
      </c>
      <c r="O1194" s="9" t="str">
        <f t="shared" si="312"/>
        <v/>
      </c>
      <c r="P1194" s="9" t="str">
        <f t="shared" si="313"/>
        <v/>
      </c>
      <c r="Q1194" s="9" t="str">
        <f t="shared" si="314"/>
        <v/>
      </c>
      <c r="R1194" s="9" t="str">
        <f t="shared" si="315"/>
        <v/>
      </c>
      <c r="S1194" s="11" t="str">
        <f t="shared" si="316"/>
        <v/>
      </c>
      <c r="T1194" s="11" t="str">
        <f t="shared" si="317"/>
        <v/>
      </c>
      <c r="U1194" s="11" t="str">
        <f t="shared" si="318"/>
        <v/>
      </c>
      <c r="V1194" s="11" t="str">
        <f t="shared" si="319"/>
        <v/>
      </c>
    </row>
    <row r="1195" spans="1:22" ht="15.75" thickBot="1" x14ac:dyDescent="0.3">
      <c r="A1195" s="3">
        <v>-162695</v>
      </c>
      <c r="B1195" s="4">
        <v>2.12</v>
      </c>
      <c r="C1195" s="4">
        <v>0.64</v>
      </c>
      <c r="D1195" s="4">
        <v>2.2000000000000002</v>
      </c>
      <c r="E1195" s="4">
        <v>0.77</v>
      </c>
      <c r="F1195" s="4">
        <v>3.47</v>
      </c>
      <c r="G1195" s="5">
        <f t="shared" si="304"/>
        <v>2.12</v>
      </c>
      <c r="H1195" s="5">
        <f t="shared" si="305"/>
        <v>0.77</v>
      </c>
      <c r="I1195" s="5">
        <f t="shared" si="306"/>
        <v>0.64</v>
      </c>
      <c r="J1195" s="5">
        <f t="shared" si="307"/>
        <v>2.2000000000000002</v>
      </c>
      <c r="K1195" s="7" t="str">
        <f t="shared" si="308"/>
        <v/>
      </c>
      <c r="L1195" s="7" t="str">
        <f t="shared" si="309"/>
        <v/>
      </c>
      <c r="M1195" s="7" t="str">
        <f t="shared" si="310"/>
        <v/>
      </c>
      <c r="N1195" s="7" t="str">
        <f t="shared" si="311"/>
        <v/>
      </c>
      <c r="O1195" s="9" t="str">
        <f t="shared" si="312"/>
        <v/>
      </c>
      <c r="P1195" s="9" t="str">
        <f t="shared" si="313"/>
        <v/>
      </c>
      <c r="Q1195" s="9" t="str">
        <f t="shared" si="314"/>
        <v/>
      </c>
      <c r="R1195" s="9" t="str">
        <f t="shared" si="315"/>
        <v/>
      </c>
      <c r="S1195" s="11" t="str">
        <f t="shared" si="316"/>
        <v/>
      </c>
      <c r="T1195" s="11" t="str">
        <f t="shared" si="317"/>
        <v/>
      </c>
      <c r="U1195" s="11" t="str">
        <f t="shared" si="318"/>
        <v/>
      </c>
      <c r="V1195" s="11" t="str">
        <f t="shared" si="319"/>
        <v/>
      </c>
    </row>
    <row r="1196" spans="1:22" ht="15.75" thickBot="1" x14ac:dyDescent="0.3">
      <c r="A1196" s="3" t="s">
        <v>1051</v>
      </c>
      <c r="B1196" s="4">
        <v>2.12</v>
      </c>
      <c r="C1196" s="4">
        <v>0.55000000000000004</v>
      </c>
      <c r="D1196" s="4">
        <v>2.7</v>
      </c>
      <c r="E1196" s="4">
        <v>0.95</v>
      </c>
      <c r="F1196" s="4">
        <v>3.29</v>
      </c>
      <c r="G1196" s="5">
        <f t="shared" si="304"/>
        <v>2.12</v>
      </c>
      <c r="H1196" s="5">
        <f t="shared" si="305"/>
        <v>0.95</v>
      </c>
      <c r="I1196" s="5">
        <f t="shared" si="306"/>
        <v>0.55000000000000004</v>
      </c>
      <c r="J1196" s="5">
        <f t="shared" si="307"/>
        <v>2.7</v>
      </c>
      <c r="K1196" s="7" t="str">
        <f t="shared" si="308"/>
        <v/>
      </c>
      <c r="L1196" s="7" t="str">
        <f t="shared" si="309"/>
        <v/>
      </c>
      <c r="M1196" s="7" t="str">
        <f t="shared" si="310"/>
        <v/>
      </c>
      <c r="N1196" s="7" t="str">
        <f t="shared" si="311"/>
        <v/>
      </c>
      <c r="O1196" s="9" t="str">
        <f t="shared" si="312"/>
        <v/>
      </c>
      <c r="P1196" s="9" t="str">
        <f t="shared" si="313"/>
        <v/>
      </c>
      <c r="Q1196" s="9" t="str">
        <f t="shared" si="314"/>
        <v/>
      </c>
      <c r="R1196" s="9" t="str">
        <f t="shared" si="315"/>
        <v/>
      </c>
      <c r="S1196" s="11" t="str">
        <f t="shared" si="316"/>
        <v/>
      </c>
      <c r="T1196" s="11" t="str">
        <f t="shared" si="317"/>
        <v/>
      </c>
      <c r="U1196" s="11" t="str">
        <f t="shared" si="318"/>
        <v/>
      </c>
      <c r="V1196" s="11" t="str">
        <f t="shared" si="319"/>
        <v/>
      </c>
    </row>
    <row r="1197" spans="1:22" ht="15.75" thickBot="1" x14ac:dyDescent="0.3">
      <c r="A1197" s="3">
        <v>-184266</v>
      </c>
      <c r="B1197" s="4">
        <v>2.12</v>
      </c>
      <c r="C1197" s="4">
        <v>0.6</v>
      </c>
      <c r="D1197" s="4">
        <v>3.9</v>
      </c>
      <c r="E1197" s="4">
        <v>0.85</v>
      </c>
      <c r="F1197" s="4">
        <v>3.39</v>
      </c>
      <c r="G1197" s="5">
        <f t="shared" si="304"/>
        <v>2.12</v>
      </c>
      <c r="H1197" s="5">
        <f t="shared" si="305"/>
        <v>0.85</v>
      </c>
      <c r="I1197" s="5">
        <f t="shared" si="306"/>
        <v>0.6</v>
      </c>
      <c r="J1197" s="5">
        <f t="shared" si="307"/>
        <v>3.9</v>
      </c>
      <c r="K1197" s="7" t="str">
        <f t="shared" si="308"/>
        <v/>
      </c>
      <c r="L1197" s="7" t="str">
        <f t="shared" si="309"/>
        <v/>
      </c>
      <c r="M1197" s="7" t="str">
        <f t="shared" si="310"/>
        <v/>
      </c>
      <c r="N1197" s="7" t="str">
        <f t="shared" si="311"/>
        <v/>
      </c>
      <c r="O1197" s="9" t="str">
        <f t="shared" si="312"/>
        <v/>
      </c>
      <c r="P1197" s="9" t="str">
        <f t="shared" si="313"/>
        <v/>
      </c>
      <c r="Q1197" s="9" t="str">
        <f t="shared" si="314"/>
        <v/>
      </c>
      <c r="R1197" s="9" t="str">
        <f t="shared" si="315"/>
        <v/>
      </c>
      <c r="S1197" s="11" t="str">
        <f t="shared" si="316"/>
        <v/>
      </c>
      <c r="T1197" s="11" t="str">
        <f t="shared" si="317"/>
        <v/>
      </c>
      <c r="U1197" s="11" t="str">
        <f t="shared" si="318"/>
        <v/>
      </c>
      <c r="V1197" s="11" t="str">
        <f t="shared" si="319"/>
        <v/>
      </c>
    </row>
    <row r="1198" spans="1:22" ht="15.75" thickBot="1" x14ac:dyDescent="0.3">
      <c r="A1198" s="3" t="s">
        <v>83</v>
      </c>
      <c r="B1198" s="4">
        <v>2.12</v>
      </c>
      <c r="C1198" s="4">
        <v>0.6</v>
      </c>
      <c r="D1198" s="4">
        <v>7.3</v>
      </c>
      <c r="E1198" s="4">
        <v>0.84</v>
      </c>
      <c r="F1198" s="4">
        <v>3.4</v>
      </c>
      <c r="G1198" s="5">
        <f t="shared" si="304"/>
        <v>2.12</v>
      </c>
      <c r="H1198" s="5">
        <f t="shared" si="305"/>
        <v>0.84</v>
      </c>
      <c r="I1198" s="5">
        <f t="shared" si="306"/>
        <v>0.6</v>
      </c>
      <c r="J1198" s="5">
        <f t="shared" si="307"/>
        <v>7.3</v>
      </c>
      <c r="K1198" s="7" t="str">
        <f t="shared" si="308"/>
        <v/>
      </c>
      <c r="L1198" s="7" t="str">
        <f t="shared" si="309"/>
        <v/>
      </c>
      <c r="M1198" s="7" t="str">
        <f t="shared" si="310"/>
        <v/>
      </c>
      <c r="N1198" s="7" t="str">
        <f t="shared" si="311"/>
        <v/>
      </c>
      <c r="O1198" s="9" t="str">
        <f t="shared" si="312"/>
        <v/>
      </c>
      <c r="P1198" s="9" t="str">
        <f t="shared" si="313"/>
        <v/>
      </c>
      <c r="Q1198" s="9" t="str">
        <f t="shared" si="314"/>
        <v/>
      </c>
      <c r="R1198" s="9" t="str">
        <f t="shared" si="315"/>
        <v/>
      </c>
      <c r="S1198" s="11" t="str">
        <f t="shared" si="316"/>
        <v/>
      </c>
      <c r="T1198" s="11" t="str">
        <f t="shared" si="317"/>
        <v/>
      </c>
      <c r="U1198" s="11" t="str">
        <f t="shared" si="318"/>
        <v/>
      </c>
      <c r="V1198" s="11" t="str">
        <f t="shared" si="319"/>
        <v/>
      </c>
    </row>
    <row r="1199" spans="1:22" ht="15.75" thickBot="1" x14ac:dyDescent="0.3">
      <c r="A1199" s="3" t="s">
        <v>252</v>
      </c>
      <c r="B1199" s="4">
        <v>2.12</v>
      </c>
      <c r="C1199" s="4">
        <v>0.65</v>
      </c>
      <c r="D1199" s="4">
        <v>12.4</v>
      </c>
      <c r="E1199" s="4">
        <v>0.74</v>
      </c>
      <c r="F1199" s="4">
        <v>3.5</v>
      </c>
      <c r="G1199" s="5">
        <f t="shared" si="304"/>
        <v>2.12</v>
      </c>
      <c r="H1199" s="5">
        <f t="shared" si="305"/>
        <v>0.74</v>
      </c>
      <c r="I1199" s="5">
        <f t="shared" si="306"/>
        <v>0.65</v>
      </c>
      <c r="J1199" s="5">
        <f t="shared" si="307"/>
        <v>12.4</v>
      </c>
      <c r="K1199" s="7" t="str">
        <f t="shared" si="308"/>
        <v/>
      </c>
      <c r="L1199" s="7" t="str">
        <f t="shared" si="309"/>
        <v/>
      </c>
      <c r="M1199" s="7" t="str">
        <f t="shared" si="310"/>
        <v/>
      </c>
      <c r="N1199" s="7" t="str">
        <f t="shared" si="311"/>
        <v/>
      </c>
      <c r="O1199" s="9" t="str">
        <f t="shared" si="312"/>
        <v/>
      </c>
      <c r="P1199" s="9" t="str">
        <f t="shared" si="313"/>
        <v/>
      </c>
      <c r="Q1199" s="9" t="str">
        <f t="shared" si="314"/>
        <v/>
      </c>
      <c r="R1199" s="9" t="str">
        <f t="shared" si="315"/>
        <v/>
      </c>
      <c r="S1199" s="11" t="str">
        <f t="shared" si="316"/>
        <v/>
      </c>
      <c r="T1199" s="11" t="str">
        <f t="shared" si="317"/>
        <v/>
      </c>
      <c r="U1199" s="11" t="str">
        <f t="shared" si="318"/>
        <v/>
      </c>
      <c r="V1199" s="11" t="str">
        <f t="shared" si="319"/>
        <v/>
      </c>
    </row>
    <row r="1200" spans="1:22" ht="15.75" thickBot="1" x14ac:dyDescent="0.3">
      <c r="A1200" s="3" t="s">
        <v>306</v>
      </c>
      <c r="B1200" s="4">
        <v>2.12</v>
      </c>
      <c r="C1200" s="4">
        <v>0.53</v>
      </c>
      <c r="D1200" s="4">
        <v>13.1</v>
      </c>
      <c r="E1200" s="4">
        <v>0.99</v>
      </c>
      <c r="F1200" s="4">
        <v>3.24</v>
      </c>
      <c r="G1200" s="5">
        <f t="shared" si="304"/>
        <v>2.12</v>
      </c>
      <c r="H1200" s="5">
        <f t="shared" si="305"/>
        <v>0.99</v>
      </c>
      <c r="I1200" s="5">
        <f t="shared" si="306"/>
        <v>0.53</v>
      </c>
      <c r="J1200" s="5">
        <f t="shared" si="307"/>
        <v>13.1</v>
      </c>
      <c r="K1200" s="7" t="str">
        <f t="shared" si="308"/>
        <v/>
      </c>
      <c r="L1200" s="7" t="str">
        <f t="shared" si="309"/>
        <v/>
      </c>
      <c r="M1200" s="7" t="str">
        <f t="shared" si="310"/>
        <v/>
      </c>
      <c r="N1200" s="7" t="str">
        <f t="shared" si="311"/>
        <v/>
      </c>
      <c r="O1200" s="9" t="str">
        <f t="shared" si="312"/>
        <v/>
      </c>
      <c r="P1200" s="9" t="str">
        <f t="shared" si="313"/>
        <v/>
      </c>
      <c r="Q1200" s="9" t="str">
        <f t="shared" si="314"/>
        <v/>
      </c>
      <c r="R1200" s="9" t="str">
        <f t="shared" si="315"/>
        <v/>
      </c>
      <c r="S1200" s="11" t="str">
        <f t="shared" si="316"/>
        <v/>
      </c>
      <c r="T1200" s="11" t="str">
        <f t="shared" si="317"/>
        <v/>
      </c>
      <c r="U1200" s="11" t="str">
        <f t="shared" si="318"/>
        <v/>
      </c>
      <c r="V1200" s="11" t="str">
        <f t="shared" si="319"/>
        <v/>
      </c>
    </row>
    <row r="1201" spans="1:22" ht="15.75" thickBot="1" x14ac:dyDescent="0.3">
      <c r="A1201" s="3" t="s">
        <v>808</v>
      </c>
      <c r="B1201" s="4">
        <v>2.12</v>
      </c>
      <c r="C1201" s="4">
        <v>0.66</v>
      </c>
      <c r="D1201" s="4">
        <v>20.7</v>
      </c>
      <c r="E1201" s="4">
        <v>0.73</v>
      </c>
      <c r="F1201" s="4">
        <v>3.51</v>
      </c>
      <c r="G1201" s="5">
        <f t="shared" si="304"/>
        <v>2.12</v>
      </c>
      <c r="H1201" s="5">
        <f t="shared" si="305"/>
        <v>0.73</v>
      </c>
      <c r="I1201" s="5">
        <f t="shared" si="306"/>
        <v>0.66</v>
      </c>
      <c r="J1201" s="5">
        <f t="shared" si="307"/>
        <v>20.7</v>
      </c>
      <c r="K1201" s="7" t="str">
        <f t="shared" si="308"/>
        <v/>
      </c>
      <c r="L1201" s="7" t="str">
        <f t="shared" si="309"/>
        <v/>
      </c>
      <c r="M1201" s="7" t="str">
        <f t="shared" si="310"/>
        <v/>
      </c>
      <c r="N1201" s="7" t="str">
        <f t="shared" si="311"/>
        <v/>
      </c>
      <c r="O1201" s="9" t="str">
        <f t="shared" si="312"/>
        <v/>
      </c>
      <c r="P1201" s="9" t="str">
        <f t="shared" si="313"/>
        <v/>
      </c>
      <c r="Q1201" s="9" t="str">
        <f t="shared" si="314"/>
        <v/>
      </c>
      <c r="R1201" s="9" t="str">
        <f t="shared" si="315"/>
        <v/>
      </c>
      <c r="S1201" s="11" t="str">
        <f t="shared" si="316"/>
        <v/>
      </c>
      <c r="T1201" s="11" t="str">
        <f t="shared" si="317"/>
        <v/>
      </c>
      <c r="U1201" s="11" t="str">
        <f t="shared" si="318"/>
        <v/>
      </c>
      <c r="V1201" s="11" t="str">
        <f t="shared" si="319"/>
        <v/>
      </c>
    </row>
    <row r="1202" spans="1:22" ht="15.75" thickBot="1" x14ac:dyDescent="0.3">
      <c r="A1202" s="3">
        <v>-415029</v>
      </c>
      <c r="B1202" s="4">
        <v>2.12</v>
      </c>
      <c r="C1202" s="4">
        <v>0.65</v>
      </c>
      <c r="D1202" s="4">
        <v>34.799999999999997</v>
      </c>
      <c r="E1202" s="4">
        <v>0.74</v>
      </c>
      <c r="F1202" s="4">
        <v>3.51</v>
      </c>
      <c r="G1202" s="5">
        <f t="shared" si="304"/>
        <v>2.12</v>
      </c>
      <c r="H1202" s="5">
        <f t="shared" si="305"/>
        <v>0.74</v>
      </c>
      <c r="I1202" s="5">
        <f t="shared" si="306"/>
        <v>0.65</v>
      </c>
      <c r="J1202" s="5">
        <f t="shared" si="307"/>
        <v>34.799999999999997</v>
      </c>
      <c r="K1202" s="7" t="str">
        <f t="shared" si="308"/>
        <v/>
      </c>
      <c r="L1202" s="7" t="str">
        <f t="shared" si="309"/>
        <v/>
      </c>
      <c r="M1202" s="7" t="str">
        <f t="shared" si="310"/>
        <v/>
      </c>
      <c r="N1202" s="7" t="str">
        <f t="shared" si="311"/>
        <v/>
      </c>
      <c r="O1202" s="9" t="str">
        <f t="shared" si="312"/>
        <v/>
      </c>
      <c r="P1202" s="9" t="str">
        <f t="shared" si="313"/>
        <v/>
      </c>
      <c r="Q1202" s="9" t="str">
        <f t="shared" si="314"/>
        <v/>
      </c>
      <c r="R1202" s="9" t="str">
        <f t="shared" si="315"/>
        <v/>
      </c>
      <c r="S1202" s="11" t="str">
        <f t="shared" si="316"/>
        <v/>
      </c>
      <c r="T1202" s="11" t="str">
        <f t="shared" si="317"/>
        <v/>
      </c>
      <c r="U1202" s="11" t="str">
        <f t="shared" si="318"/>
        <v/>
      </c>
      <c r="V1202" s="11" t="str">
        <f t="shared" si="319"/>
        <v/>
      </c>
    </row>
    <row r="1203" spans="1:22" ht="15.75" thickBot="1" x14ac:dyDescent="0.3">
      <c r="A1203" s="3">
        <v>-196068</v>
      </c>
      <c r="B1203" s="4">
        <v>2.12</v>
      </c>
      <c r="C1203" s="4">
        <v>0.66</v>
      </c>
      <c r="D1203" s="4">
        <v>59.4</v>
      </c>
      <c r="E1203" s="4">
        <v>0.71</v>
      </c>
      <c r="F1203" s="4">
        <v>3.52</v>
      </c>
      <c r="G1203" s="5">
        <f t="shared" si="304"/>
        <v>2.12</v>
      </c>
      <c r="H1203" s="5">
        <f t="shared" si="305"/>
        <v>0.71</v>
      </c>
      <c r="I1203" s="5">
        <f t="shared" si="306"/>
        <v>0.66</v>
      </c>
      <c r="J1203" s="5">
        <f t="shared" si="307"/>
        <v>59.4</v>
      </c>
      <c r="K1203" s="7" t="str">
        <f t="shared" si="308"/>
        <v/>
      </c>
      <c r="L1203" s="7" t="str">
        <f t="shared" si="309"/>
        <v/>
      </c>
      <c r="M1203" s="7" t="str">
        <f t="shared" si="310"/>
        <v/>
      </c>
      <c r="N1203" s="7" t="str">
        <f t="shared" si="311"/>
        <v/>
      </c>
      <c r="O1203" s="9" t="str">
        <f t="shared" si="312"/>
        <v/>
      </c>
      <c r="P1203" s="9" t="str">
        <f t="shared" si="313"/>
        <v/>
      </c>
      <c r="Q1203" s="9" t="str">
        <f t="shared" si="314"/>
        <v/>
      </c>
      <c r="R1203" s="9" t="str">
        <f t="shared" si="315"/>
        <v/>
      </c>
      <c r="S1203" s="11" t="str">
        <f t="shared" si="316"/>
        <v/>
      </c>
      <c r="T1203" s="11" t="str">
        <f t="shared" si="317"/>
        <v/>
      </c>
      <c r="U1203" s="11" t="str">
        <f t="shared" si="318"/>
        <v/>
      </c>
      <c r="V1203" s="11" t="str">
        <f t="shared" si="319"/>
        <v/>
      </c>
    </row>
    <row r="1204" spans="1:22" ht="15.75" thickBot="1" x14ac:dyDescent="0.3">
      <c r="A1204" s="3" t="s">
        <v>1008</v>
      </c>
      <c r="B1204" s="4">
        <v>2.13</v>
      </c>
      <c r="C1204" s="4">
        <v>0.73</v>
      </c>
      <c r="D1204" s="4">
        <v>1.2</v>
      </c>
      <c r="E1204" s="4">
        <v>0.57999999999999996</v>
      </c>
      <c r="F1204" s="4">
        <v>3.68</v>
      </c>
      <c r="G1204" s="5">
        <f t="shared" si="304"/>
        <v>2.13</v>
      </c>
      <c r="H1204" s="5">
        <f t="shared" si="305"/>
        <v>0.57999999999999996</v>
      </c>
      <c r="I1204" s="5">
        <f t="shared" si="306"/>
        <v>0.73</v>
      </c>
      <c r="J1204" s="5">
        <f t="shared" si="307"/>
        <v>1.2</v>
      </c>
      <c r="K1204" s="7" t="str">
        <f t="shared" si="308"/>
        <v/>
      </c>
      <c r="L1204" s="7" t="str">
        <f t="shared" si="309"/>
        <v/>
      </c>
      <c r="M1204" s="7" t="str">
        <f t="shared" si="310"/>
        <v/>
      </c>
      <c r="N1204" s="7" t="str">
        <f t="shared" si="311"/>
        <v/>
      </c>
      <c r="O1204" s="9" t="str">
        <f t="shared" si="312"/>
        <v/>
      </c>
      <c r="P1204" s="9" t="str">
        <f t="shared" si="313"/>
        <v/>
      </c>
      <c r="Q1204" s="9" t="str">
        <f t="shared" si="314"/>
        <v/>
      </c>
      <c r="R1204" s="9" t="str">
        <f t="shared" si="315"/>
        <v/>
      </c>
      <c r="S1204" s="11" t="str">
        <f t="shared" si="316"/>
        <v/>
      </c>
      <c r="T1204" s="11" t="str">
        <f t="shared" si="317"/>
        <v/>
      </c>
      <c r="U1204" s="11" t="str">
        <f t="shared" si="318"/>
        <v/>
      </c>
      <c r="V1204" s="11" t="str">
        <f t="shared" si="319"/>
        <v/>
      </c>
    </row>
    <row r="1205" spans="1:22" ht="15.75" thickBot="1" x14ac:dyDescent="0.3">
      <c r="A1205" s="3">
        <v>-143487</v>
      </c>
      <c r="B1205" s="4">
        <v>2.13</v>
      </c>
      <c r="C1205" s="4">
        <v>0.73</v>
      </c>
      <c r="D1205" s="4">
        <v>5</v>
      </c>
      <c r="E1205" s="4">
        <v>0.57999999999999996</v>
      </c>
      <c r="F1205" s="4">
        <v>3.68</v>
      </c>
      <c r="G1205" s="5">
        <f t="shared" si="304"/>
        <v>2.13</v>
      </c>
      <c r="H1205" s="5">
        <f t="shared" si="305"/>
        <v>0.57999999999999996</v>
      </c>
      <c r="I1205" s="5">
        <f t="shared" si="306"/>
        <v>0.73</v>
      </c>
      <c r="J1205" s="5">
        <f t="shared" si="307"/>
        <v>5</v>
      </c>
      <c r="K1205" s="7" t="str">
        <f t="shared" si="308"/>
        <v/>
      </c>
      <c r="L1205" s="7" t="str">
        <f t="shared" si="309"/>
        <v/>
      </c>
      <c r="M1205" s="7" t="str">
        <f t="shared" si="310"/>
        <v/>
      </c>
      <c r="N1205" s="7" t="str">
        <f t="shared" si="311"/>
        <v/>
      </c>
      <c r="O1205" s="9" t="str">
        <f t="shared" si="312"/>
        <v/>
      </c>
      <c r="P1205" s="9" t="str">
        <f t="shared" si="313"/>
        <v/>
      </c>
      <c r="Q1205" s="9" t="str">
        <f t="shared" si="314"/>
        <v/>
      </c>
      <c r="R1205" s="9" t="str">
        <f t="shared" si="315"/>
        <v/>
      </c>
      <c r="S1205" s="11" t="str">
        <f t="shared" si="316"/>
        <v/>
      </c>
      <c r="T1205" s="11" t="str">
        <f t="shared" si="317"/>
        <v/>
      </c>
      <c r="U1205" s="11" t="str">
        <f t="shared" si="318"/>
        <v/>
      </c>
      <c r="V1205" s="11" t="str">
        <f t="shared" si="319"/>
        <v/>
      </c>
    </row>
    <row r="1206" spans="1:22" ht="15.75" thickBot="1" x14ac:dyDescent="0.3">
      <c r="A1206" s="3">
        <v>-314212</v>
      </c>
      <c r="B1206" s="4">
        <v>2.13</v>
      </c>
      <c r="C1206" s="4">
        <v>0.65</v>
      </c>
      <c r="D1206" s="4">
        <v>6.5</v>
      </c>
      <c r="E1206" s="4">
        <v>0.75</v>
      </c>
      <c r="F1206" s="4">
        <v>3.52</v>
      </c>
      <c r="G1206" s="5">
        <f t="shared" si="304"/>
        <v>2.13</v>
      </c>
      <c r="H1206" s="5">
        <f t="shared" si="305"/>
        <v>0.75</v>
      </c>
      <c r="I1206" s="5">
        <f t="shared" si="306"/>
        <v>0.65</v>
      </c>
      <c r="J1206" s="5">
        <f t="shared" si="307"/>
        <v>6.5</v>
      </c>
      <c r="K1206" s="7" t="str">
        <f t="shared" si="308"/>
        <v/>
      </c>
      <c r="L1206" s="7" t="str">
        <f t="shared" si="309"/>
        <v/>
      </c>
      <c r="M1206" s="7" t="str">
        <f t="shared" si="310"/>
        <v/>
      </c>
      <c r="N1206" s="7" t="str">
        <f t="shared" si="311"/>
        <v/>
      </c>
      <c r="O1206" s="9" t="str">
        <f t="shared" si="312"/>
        <v/>
      </c>
      <c r="P1206" s="9" t="str">
        <f t="shared" si="313"/>
        <v/>
      </c>
      <c r="Q1206" s="9" t="str">
        <f t="shared" si="314"/>
        <v/>
      </c>
      <c r="R1206" s="9" t="str">
        <f t="shared" si="315"/>
        <v/>
      </c>
      <c r="S1206" s="11" t="str">
        <f t="shared" si="316"/>
        <v/>
      </c>
      <c r="T1206" s="11" t="str">
        <f t="shared" si="317"/>
        <v/>
      </c>
      <c r="U1206" s="11" t="str">
        <f t="shared" si="318"/>
        <v/>
      </c>
      <c r="V1206" s="11" t="str">
        <f t="shared" si="319"/>
        <v/>
      </c>
    </row>
    <row r="1207" spans="1:22" ht="15.75" thickBot="1" x14ac:dyDescent="0.3">
      <c r="A1207" s="3">
        <v>-212546</v>
      </c>
      <c r="B1207" s="4">
        <v>2.13</v>
      </c>
      <c r="C1207" s="4">
        <v>0.52</v>
      </c>
      <c r="D1207" s="4">
        <v>7.4</v>
      </c>
      <c r="E1207" s="4">
        <v>1.03</v>
      </c>
      <c r="F1207" s="4">
        <v>3.23</v>
      </c>
      <c r="G1207" s="5" t="str">
        <f t="shared" si="304"/>
        <v/>
      </c>
      <c r="H1207" s="5" t="str">
        <f t="shared" si="305"/>
        <v/>
      </c>
      <c r="I1207" s="5" t="str">
        <f t="shared" si="306"/>
        <v/>
      </c>
      <c r="J1207" s="5" t="str">
        <f t="shared" si="307"/>
        <v/>
      </c>
      <c r="K1207" s="7" t="str">
        <f t="shared" si="308"/>
        <v/>
      </c>
      <c r="L1207" s="7" t="str">
        <f t="shared" si="309"/>
        <v/>
      </c>
      <c r="M1207" s="7" t="str">
        <f t="shared" si="310"/>
        <v/>
      </c>
      <c r="N1207" s="7" t="str">
        <f t="shared" si="311"/>
        <v/>
      </c>
      <c r="O1207" s="9">
        <f t="shared" si="312"/>
        <v>2.13</v>
      </c>
      <c r="P1207" s="9">
        <f t="shared" si="313"/>
        <v>1.03</v>
      </c>
      <c r="Q1207" s="9">
        <f t="shared" si="314"/>
        <v>0.52</v>
      </c>
      <c r="R1207" s="9">
        <f t="shared" si="315"/>
        <v>7.4</v>
      </c>
      <c r="S1207" s="11" t="str">
        <f t="shared" si="316"/>
        <v/>
      </c>
      <c r="T1207" s="11" t="str">
        <f t="shared" si="317"/>
        <v/>
      </c>
      <c r="U1207" s="11" t="str">
        <f t="shared" si="318"/>
        <v/>
      </c>
      <c r="V1207" s="11" t="str">
        <f t="shared" si="319"/>
        <v/>
      </c>
    </row>
    <row r="1208" spans="1:22" ht="15.75" thickBot="1" x14ac:dyDescent="0.3">
      <c r="A1208" s="3" t="s">
        <v>989</v>
      </c>
      <c r="B1208" s="4">
        <v>2.13</v>
      </c>
      <c r="C1208" s="4">
        <v>0.52</v>
      </c>
      <c r="D1208" s="4">
        <v>7.8</v>
      </c>
      <c r="E1208" s="4">
        <v>1.02</v>
      </c>
      <c r="F1208" s="4">
        <v>3.24</v>
      </c>
      <c r="G1208" s="5">
        <f t="shared" si="304"/>
        <v>2.13</v>
      </c>
      <c r="H1208" s="5">
        <f t="shared" si="305"/>
        <v>1.02</v>
      </c>
      <c r="I1208" s="5">
        <f t="shared" si="306"/>
        <v>0.52</v>
      </c>
      <c r="J1208" s="5">
        <f t="shared" si="307"/>
        <v>7.8</v>
      </c>
      <c r="K1208" s="7" t="str">
        <f t="shared" si="308"/>
        <v/>
      </c>
      <c r="L1208" s="7" t="str">
        <f t="shared" si="309"/>
        <v/>
      </c>
      <c r="M1208" s="7" t="str">
        <f t="shared" si="310"/>
        <v/>
      </c>
      <c r="N1208" s="7" t="str">
        <f t="shared" si="311"/>
        <v/>
      </c>
      <c r="O1208" s="9" t="str">
        <f t="shared" si="312"/>
        <v/>
      </c>
      <c r="P1208" s="9" t="str">
        <f t="shared" si="313"/>
        <v/>
      </c>
      <c r="Q1208" s="9" t="str">
        <f t="shared" si="314"/>
        <v/>
      </c>
      <c r="R1208" s="9" t="str">
        <f t="shared" si="315"/>
        <v/>
      </c>
      <c r="S1208" s="11" t="str">
        <f t="shared" si="316"/>
        <v/>
      </c>
      <c r="T1208" s="11" t="str">
        <f t="shared" si="317"/>
        <v/>
      </c>
      <c r="U1208" s="11" t="str">
        <f t="shared" si="318"/>
        <v/>
      </c>
      <c r="V1208" s="11" t="str">
        <f t="shared" si="319"/>
        <v/>
      </c>
    </row>
    <row r="1209" spans="1:22" ht="15.75" thickBot="1" x14ac:dyDescent="0.3">
      <c r="A1209" s="3" t="s">
        <v>673</v>
      </c>
      <c r="B1209" s="4">
        <v>2.13</v>
      </c>
      <c r="C1209" s="4">
        <v>0.67</v>
      </c>
      <c r="D1209" s="4">
        <v>8.4</v>
      </c>
      <c r="E1209" s="4">
        <v>0.7</v>
      </c>
      <c r="F1209" s="4">
        <v>3.56</v>
      </c>
      <c r="G1209" s="5">
        <f t="shared" si="304"/>
        <v>2.13</v>
      </c>
      <c r="H1209" s="5">
        <f t="shared" si="305"/>
        <v>0.7</v>
      </c>
      <c r="I1209" s="5">
        <f t="shared" si="306"/>
        <v>0.67</v>
      </c>
      <c r="J1209" s="5">
        <f t="shared" si="307"/>
        <v>8.4</v>
      </c>
      <c r="K1209" s="7" t="str">
        <f t="shared" si="308"/>
        <v/>
      </c>
      <c r="L1209" s="7" t="str">
        <f t="shared" si="309"/>
        <v/>
      </c>
      <c r="M1209" s="7" t="str">
        <f t="shared" si="310"/>
        <v/>
      </c>
      <c r="N1209" s="7" t="str">
        <f t="shared" si="311"/>
        <v/>
      </c>
      <c r="O1209" s="9" t="str">
        <f t="shared" si="312"/>
        <v/>
      </c>
      <c r="P1209" s="9" t="str">
        <f t="shared" si="313"/>
        <v/>
      </c>
      <c r="Q1209" s="9" t="str">
        <f t="shared" si="314"/>
        <v/>
      </c>
      <c r="R1209" s="9" t="str">
        <f t="shared" si="315"/>
        <v/>
      </c>
      <c r="S1209" s="11" t="str">
        <f t="shared" si="316"/>
        <v/>
      </c>
      <c r="T1209" s="11" t="str">
        <f t="shared" si="317"/>
        <v/>
      </c>
      <c r="U1209" s="11" t="str">
        <f t="shared" si="318"/>
        <v/>
      </c>
      <c r="V1209" s="11" t="str">
        <f t="shared" si="319"/>
        <v/>
      </c>
    </row>
    <row r="1210" spans="1:22" ht="15.75" thickBot="1" x14ac:dyDescent="0.3">
      <c r="A1210" s="3">
        <v>-90075</v>
      </c>
      <c r="B1210" s="4">
        <v>2.13</v>
      </c>
      <c r="C1210" s="4">
        <v>0.57999999999999996</v>
      </c>
      <c r="D1210" s="4">
        <v>8.9</v>
      </c>
      <c r="E1210" s="4">
        <v>0.9</v>
      </c>
      <c r="F1210" s="4">
        <v>3.36</v>
      </c>
      <c r="G1210" s="5">
        <f t="shared" si="304"/>
        <v>2.13</v>
      </c>
      <c r="H1210" s="5">
        <f t="shared" si="305"/>
        <v>0.9</v>
      </c>
      <c r="I1210" s="5">
        <f t="shared" si="306"/>
        <v>0.57999999999999996</v>
      </c>
      <c r="J1210" s="5">
        <f t="shared" si="307"/>
        <v>8.9</v>
      </c>
      <c r="K1210" s="7" t="str">
        <f t="shared" si="308"/>
        <v/>
      </c>
      <c r="L1210" s="7" t="str">
        <f t="shared" si="309"/>
        <v/>
      </c>
      <c r="M1210" s="7" t="str">
        <f t="shared" si="310"/>
        <v/>
      </c>
      <c r="N1210" s="7" t="str">
        <f t="shared" si="311"/>
        <v/>
      </c>
      <c r="O1210" s="9" t="str">
        <f t="shared" si="312"/>
        <v/>
      </c>
      <c r="P1210" s="9" t="str">
        <f t="shared" si="313"/>
        <v/>
      </c>
      <c r="Q1210" s="9" t="str">
        <f t="shared" si="314"/>
        <v/>
      </c>
      <c r="R1210" s="9" t="str">
        <f t="shared" si="315"/>
        <v/>
      </c>
      <c r="S1210" s="11" t="str">
        <f t="shared" si="316"/>
        <v/>
      </c>
      <c r="T1210" s="11" t="str">
        <f t="shared" si="317"/>
        <v/>
      </c>
      <c r="U1210" s="11" t="str">
        <f t="shared" si="318"/>
        <v/>
      </c>
      <c r="V1210" s="11" t="str">
        <f t="shared" si="319"/>
        <v/>
      </c>
    </row>
    <row r="1211" spans="1:22" ht="15.75" thickBot="1" x14ac:dyDescent="0.3">
      <c r="A1211" s="3" t="s">
        <v>255</v>
      </c>
      <c r="B1211" s="4">
        <v>2.13</v>
      </c>
      <c r="C1211" s="4">
        <v>0.65</v>
      </c>
      <c r="D1211" s="4">
        <v>13.4</v>
      </c>
      <c r="E1211" s="4">
        <v>0.75</v>
      </c>
      <c r="F1211" s="4">
        <v>3.52</v>
      </c>
      <c r="G1211" s="5">
        <f t="shared" si="304"/>
        <v>2.13</v>
      </c>
      <c r="H1211" s="5">
        <f t="shared" si="305"/>
        <v>0.75</v>
      </c>
      <c r="I1211" s="5">
        <f t="shared" si="306"/>
        <v>0.65</v>
      </c>
      <c r="J1211" s="5">
        <f t="shared" si="307"/>
        <v>13.4</v>
      </c>
      <c r="K1211" s="7" t="str">
        <f t="shared" si="308"/>
        <v/>
      </c>
      <c r="L1211" s="7" t="str">
        <f t="shared" si="309"/>
        <v/>
      </c>
      <c r="M1211" s="7" t="str">
        <f t="shared" si="310"/>
        <v/>
      </c>
      <c r="N1211" s="7" t="str">
        <f t="shared" si="311"/>
        <v/>
      </c>
      <c r="O1211" s="9" t="str">
        <f t="shared" si="312"/>
        <v/>
      </c>
      <c r="P1211" s="9" t="str">
        <f t="shared" si="313"/>
        <v/>
      </c>
      <c r="Q1211" s="9" t="str">
        <f t="shared" si="314"/>
        <v/>
      </c>
      <c r="R1211" s="9" t="str">
        <f t="shared" si="315"/>
        <v/>
      </c>
      <c r="S1211" s="11" t="str">
        <f t="shared" si="316"/>
        <v/>
      </c>
      <c r="T1211" s="11" t="str">
        <f t="shared" si="317"/>
        <v/>
      </c>
      <c r="U1211" s="11" t="str">
        <f t="shared" si="318"/>
        <v/>
      </c>
      <c r="V1211" s="11" t="str">
        <f t="shared" si="319"/>
        <v/>
      </c>
    </row>
    <row r="1212" spans="1:22" ht="15.75" thickBot="1" x14ac:dyDescent="0.3">
      <c r="A1212" s="3" t="s">
        <v>357</v>
      </c>
      <c r="B1212" s="4">
        <v>2.13</v>
      </c>
      <c r="C1212" s="4">
        <v>0.7</v>
      </c>
      <c r="D1212" s="4">
        <v>18.3</v>
      </c>
      <c r="E1212" s="4">
        <v>0.64</v>
      </c>
      <c r="F1212" s="4">
        <v>3.63</v>
      </c>
      <c r="G1212" s="5">
        <f t="shared" si="304"/>
        <v>2.13</v>
      </c>
      <c r="H1212" s="5">
        <f t="shared" si="305"/>
        <v>0.64</v>
      </c>
      <c r="I1212" s="5">
        <f t="shared" si="306"/>
        <v>0.7</v>
      </c>
      <c r="J1212" s="5">
        <f t="shared" si="307"/>
        <v>18.3</v>
      </c>
      <c r="K1212" s="7" t="str">
        <f t="shared" si="308"/>
        <v/>
      </c>
      <c r="L1212" s="7" t="str">
        <f t="shared" si="309"/>
        <v/>
      </c>
      <c r="M1212" s="7" t="str">
        <f t="shared" si="310"/>
        <v/>
      </c>
      <c r="N1212" s="7" t="str">
        <f t="shared" si="311"/>
        <v/>
      </c>
      <c r="O1212" s="9" t="str">
        <f t="shared" si="312"/>
        <v/>
      </c>
      <c r="P1212" s="9" t="str">
        <f t="shared" si="313"/>
        <v/>
      </c>
      <c r="Q1212" s="9" t="str">
        <f t="shared" si="314"/>
        <v/>
      </c>
      <c r="R1212" s="9" t="str">
        <f t="shared" si="315"/>
        <v/>
      </c>
      <c r="S1212" s="11" t="str">
        <f t="shared" si="316"/>
        <v/>
      </c>
      <c r="T1212" s="11" t="str">
        <f t="shared" si="317"/>
        <v/>
      </c>
      <c r="U1212" s="11" t="str">
        <f t="shared" si="318"/>
        <v/>
      </c>
      <c r="V1212" s="11" t="str">
        <f t="shared" si="319"/>
        <v/>
      </c>
    </row>
    <row r="1213" spans="1:22" ht="15.75" thickBot="1" x14ac:dyDescent="0.3">
      <c r="A1213" s="3" t="s">
        <v>1010</v>
      </c>
      <c r="B1213" s="4">
        <v>2.13</v>
      </c>
      <c r="C1213" s="4">
        <v>0.6</v>
      </c>
      <c r="D1213" s="4">
        <v>20</v>
      </c>
      <c r="E1213" s="4">
        <v>0.86</v>
      </c>
      <c r="F1213" s="4">
        <v>3.39</v>
      </c>
      <c r="G1213" s="5">
        <f t="shared" si="304"/>
        <v>2.13</v>
      </c>
      <c r="H1213" s="5">
        <f t="shared" si="305"/>
        <v>0.86</v>
      </c>
      <c r="I1213" s="5">
        <f t="shared" si="306"/>
        <v>0.6</v>
      </c>
      <c r="J1213" s="5">
        <f t="shared" si="307"/>
        <v>20</v>
      </c>
      <c r="K1213" s="7" t="str">
        <f t="shared" si="308"/>
        <v/>
      </c>
      <c r="L1213" s="7" t="str">
        <f t="shared" si="309"/>
        <v/>
      </c>
      <c r="M1213" s="7" t="str">
        <f t="shared" si="310"/>
        <v/>
      </c>
      <c r="N1213" s="7" t="str">
        <f t="shared" si="311"/>
        <v/>
      </c>
      <c r="O1213" s="9" t="str">
        <f t="shared" si="312"/>
        <v/>
      </c>
      <c r="P1213" s="9" t="str">
        <f t="shared" si="313"/>
        <v/>
      </c>
      <c r="Q1213" s="9" t="str">
        <f t="shared" si="314"/>
        <v/>
      </c>
      <c r="R1213" s="9" t="str">
        <f t="shared" si="315"/>
        <v/>
      </c>
      <c r="S1213" s="11" t="str">
        <f t="shared" si="316"/>
        <v/>
      </c>
      <c r="T1213" s="11" t="str">
        <f t="shared" si="317"/>
        <v/>
      </c>
      <c r="U1213" s="11" t="str">
        <f t="shared" si="318"/>
        <v/>
      </c>
      <c r="V1213" s="11" t="str">
        <f t="shared" si="319"/>
        <v/>
      </c>
    </row>
    <row r="1214" spans="1:22" ht="15.75" thickBot="1" x14ac:dyDescent="0.3">
      <c r="A1214" s="3" t="s">
        <v>802</v>
      </c>
      <c r="B1214" s="4">
        <v>2.14</v>
      </c>
      <c r="C1214" s="4">
        <v>0.71</v>
      </c>
      <c r="D1214" s="4">
        <v>1.4</v>
      </c>
      <c r="E1214" s="4">
        <v>0.62</v>
      </c>
      <c r="F1214" s="4">
        <v>3.67</v>
      </c>
      <c r="G1214" s="5">
        <f t="shared" si="304"/>
        <v>2.14</v>
      </c>
      <c r="H1214" s="5">
        <f t="shared" si="305"/>
        <v>0.62</v>
      </c>
      <c r="I1214" s="5">
        <f t="shared" si="306"/>
        <v>0.71</v>
      </c>
      <c r="J1214" s="5">
        <f t="shared" si="307"/>
        <v>1.4</v>
      </c>
      <c r="K1214" s="7" t="str">
        <f t="shared" si="308"/>
        <v/>
      </c>
      <c r="L1214" s="7" t="str">
        <f t="shared" si="309"/>
        <v/>
      </c>
      <c r="M1214" s="7" t="str">
        <f t="shared" si="310"/>
        <v/>
      </c>
      <c r="N1214" s="7" t="str">
        <f t="shared" si="311"/>
        <v/>
      </c>
      <c r="O1214" s="9" t="str">
        <f t="shared" si="312"/>
        <v/>
      </c>
      <c r="P1214" s="9" t="str">
        <f t="shared" si="313"/>
        <v/>
      </c>
      <c r="Q1214" s="9" t="str">
        <f t="shared" si="314"/>
        <v/>
      </c>
      <c r="R1214" s="9" t="str">
        <f t="shared" si="315"/>
        <v/>
      </c>
      <c r="S1214" s="11" t="str">
        <f t="shared" si="316"/>
        <v/>
      </c>
      <c r="T1214" s="11" t="str">
        <f t="shared" si="317"/>
        <v/>
      </c>
      <c r="U1214" s="11" t="str">
        <f t="shared" si="318"/>
        <v/>
      </c>
      <c r="V1214" s="11" t="str">
        <f t="shared" si="319"/>
        <v/>
      </c>
    </row>
    <row r="1215" spans="1:22" ht="15.75" thickBot="1" x14ac:dyDescent="0.3">
      <c r="A1215" s="3" t="s">
        <v>435</v>
      </c>
      <c r="B1215" s="4">
        <v>2.14</v>
      </c>
      <c r="C1215" s="4">
        <v>0.8</v>
      </c>
      <c r="D1215" s="4">
        <v>5.9</v>
      </c>
      <c r="E1215" s="4">
        <v>0.43</v>
      </c>
      <c r="F1215" s="4">
        <v>3.85</v>
      </c>
      <c r="G1215" s="5">
        <f t="shared" si="304"/>
        <v>2.14</v>
      </c>
      <c r="H1215" s="5">
        <f t="shared" si="305"/>
        <v>0.43</v>
      </c>
      <c r="I1215" s="5">
        <f t="shared" si="306"/>
        <v>0.8</v>
      </c>
      <c r="J1215" s="5">
        <f t="shared" si="307"/>
        <v>5.9</v>
      </c>
      <c r="K1215" s="7" t="str">
        <f t="shared" si="308"/>
        <v/>
      </c>
      <c r="L1215" s="7" t="str">
        <f t="shared" si="309"/>
        <v/>
      </c>
      <c r="M1215" s="7" t="str">
        <f t="shared" si="310"/>
        <v/>
      </c>
      <c r="N1215" s="7" t="str">
        <f t="shared" si="311"/>
        <v/>
      </c>
      <c r="O1215" s="9" t="str">
        <f t="shared" si="312"/>
        <v/>
      </c>
      <c r="P1215" s="9" t="str">
        <f t="shared" si="313"/>
        <v/>
      </c>
      <c r="Q1215" s="9" t="str">
        <f t="shared" si="314"/>
        <v/>
      </c>
      <c r="R1215" s="9" t="str">
        <f t="shared" si="315"/>
        <v/>
      </c>
      <c r="S1215" s="11" t="str">
        <f t="shared" si="316"/>
        <v/>
      </c>
      <c r="T1215" s="11" t="str">
        <f t="shared" si="317"/>
        <v/>
      </c>
      <c r="U1215" s="11" t="str">
        <f t="shared" si="318"/>
        <v/>
      </c>
      <c r="V1215" s="11" t="str">
        <f t="shared" si="319"/>
        <v/>
      </c>
    </row>
    <row r="1216" spans="1:22" ht="15.75" thickBot="1" x14ac:dyDescent="0.3">
      <c r="A1216" s="3" t="s">
        <v>1091</v>
      </c>
      <c r="B1216" s="4">
        <v>2.14</v>
      </c>
      <c r="C1216" s="4">
        <v>0.51</v>
      </c>
      <c r="D1216" s="4">
        <v>8</v>
      </c>
      <c r="E1216" s="4">
        <v>1.04</v>
      </c>
      <c r="F1216" s="4">
        <v>3.23</v>
      </c>
      <c r="G1216" s="5" t="str">
        <f t="shared" si="304"/>
        <v/>
      </c>
      <c r="H1216" s="5" t="str">
        <f t="shared" si="305"/>
        <v/>
      </c>
      <c r="I1216" s="5" t="str">
        <f t="shared" si="306"/>
        <v/>
      </c>
      <c r="J1216" s="5" t="str">
        <f t="shared" si="307"/>
        <v/>
      </c>
      <c r="K1216" s="7" t="str">
        <f t="shared" si="308"/>
        <v/>
      </c>
      <c r="L1216" s="7" t="str">
        <f t="shared" si="309"/>
        <v/>
      </c>
      <c r="M1216" s="7" t="str">
        <f t="shared" si="310"/>
        <v/>
      </c>
      <c r="N1216" s="7" t="str">
        <f t="shared" si="311"/>
        <v/>
      </c>
      <c r="O1216" s="9">
        <f t="shared" si="312"/>
        <v>2.14</v>
      </c>
      <c r="P1216" s="9">
        <f t="shared" si="313"/>
        <v>1.04</v>
      </c>
      <c r="Q1216" s="9">
        <f t="shared" si="314"/>
        <v>0.51</v>
      </c>
      <c r="R1216" s="9">
        <f t="shared" si="315"/>
        <v>8</v>
      </c>
      <c r="S1216" s="11" t="str">
        <f t="shared" si="316"/>
        <v/>
      </c>
      <c r="T1216" s="11" t="str">
        <f t="shared" si="317"/>
        <v/>
      </c>
      <c r="U1216" s="11" t="str">
        <f t="shared" si="318"/>
        <v/>
      </c>
      <c r="V1216" s="11" t="str">
        <f t="shared" si="319"/>
        <v/>
      </c>
    </row>
    <row r="1217" spans="1:22" ht="15.75" thickBot="1" x14ac:dyDescent="0.3">
      <c r="A1217" s="3">
        <v>-31669</v>
      </c>
      <c r="B1217" s="4">
        <v>2.14</v>
      </c>
      <c r="C1217" s="4">
        <v>0.57999999999999996</v>
      </c>
      <c r="D1217" s="4">
        <v>9.5</v>
      </c>
      <c r="E1217" s="4">
        <v>0.9</v>
      </c>
      <c r="F1217" s="4">
        <v>3.37</v>
      </c>
      <c r="G1217" s="5">
        <f t="shared" si="304"/>
        <v>2.14</v>
      </c>
      <c r="H1217" s="5">
        <f t="shared" si="305"/>
        <v>0.9</v>
      </c>
      <c r="I1217" s="5">
        <f t="shared" si="306"/>
        <v>0.57999999999999996</v>
      </c>
      <c r="J1217" s="5">
        <f t="shared" si="307"/>
        <v>9.5</v>
      </c>
      <c r="K1217" s="7" t="str">
        <f t="shared" si="308"/>
        <v/>
      </c>
      <c r="L1217" s="7" t="str">
        <f t="shared" si="309"/>
        <v/>
      </c>
      <c r="M1217" s="7" t="str">
        <f t="shared" si="310"/>
        <v/>
      </c>
      <c r="N1217" s="7" t="str">
        <f t="shared" si="311"/>
        <v/>
      </c>
      <c r="O1217" s="9" t="str">
        <f t="shared" si="312"/>
        <v/>
      </c>
      <c r="P1217" s="9" t="str">
        <f t="shared" si="313"/>
        <v/>
      </c>
      <c r="Q1217" s="9" t="str">
        <f t="shared" si="314"/>
        <v/>
      </c>
      <c r="R1217" s="9" t="str">
        <f t="shared" si="315"/>
        <v/>
      </c>
      <c r="S1217" s="11" t="str">
        <f t="shared" si="316"/>
        <v/>
      </c>
      <c r="T1217" s="11" t="str">
        <f t="shared" si="317"/>
        <v/>
      </c>
      <c r="U1217" s="11" t="str">
        <f t="shared" si="318"/>
        <v/>
      </c>
      <c r="V1217" s="11" t="str">
        <f t="shared" si="319"/>
        <v/>
      </c>
    </row>
    <row r="1218" spans="1:22" ht="15.75" thickBot="1" x14ac:dyDescent="0.3">
      <c r="A1218" s="3" t="s">
        <v>424</v>
      </c>
      <c r="B1218" s="4">
        <v>2.14</v>
      </c>
      <c r="C1218" s="4">
        <v>0.54</v>
      </c>
      <c r="D1218" s="4">
        <v>9.5</v>
      </c>
      <c r="E1218" s="4">
        <v>0.98</v>
      </c>
      <c r="F1218" s="4">
        <v>3.3</v>
      </c>
      <c r="G1218" s="5">
        <f t="shared" si="304"/>
        <v>2.14</v>
      </c>
      <c r="H1218" s="5">
        <f t="shared" si="305"/>
        <v>0.98</v>
      </c>
      <c r="I1218" s="5">
        <f t="shared" si="306"/>
        <v>0.54</v>
      </c>
      <c r="J1218" s="5">
        <f t="shared" si="307"/>
        <v>9.5</v>
      </c>
      <c r="K1218" s="7" t="str">
        <f t="shared" si="308"/>
        <v/>
      </c>
      <c r="L1218" s="7" t="str">
        <f t="shared" si="309"/>
        <v/>
      </c>
      <c r="M1218" s="7" t="str">
        <f t="shared" si="310"/>
        <v/>
      </c>
      <c r="N1218" s="7" t="str">
        <f t="shared" si="311"/>
        <v/>
      </c>
      <c r="O1218" s="9" t="str">
        <f t="shared" si="312"/>
        <v/>
      </c>
      <c r="P1218" s="9" t="str">
        <f t="shared" si="313"/>
        <v/>
      </c>
      <c r="Q1218" s="9" t="str">
        <f t="shared" si="314"/>
        <v/>
      </c>
      <c r="R1218" s="9" t="str">
        <f t="shared" si="315"/>
        <v/>
      </c>
      <c r="S1218" s="11" t="str">
        <f t="shared" si="316"/>
        <v/>
      </c>
      <c r="T1218" s="11" t="str">
        <f t="shared" si="317"/>
        <v/>
      </c>
      <c r="U1218" s="11" t="str">
        <f t="shared" si="318"/>
        <v/>
      </c>
      <c r="V1218" s="11" t="str">
        <f t="shared" si="319"/>
        <v/>
      </c>
    </row>
    <row r="1219" spans="1:22" ht="15.75" thickBot="1" x14ac:dyDescent="0.3">
      <c r="A1219" s="3" t="s">
        <v>213</v>
      </c>
      <c r="B1219" s="4">
        <v>2.14</v>
      </c>
      <c r="C1219" s="4">
        <v>0.71</v>
      </c>
      <c r="D1219" s="4">
        <v>10.1</v>
      </c>
      <c r="E1219" s="4">
        <v>0.62</v>
      </c>
      <c r="F1219" s="4">
        <v>3.66</v>
      </c>
      <c r="G1219" s="5">
        <f t="shared" ref="G1219:G1282" si="320">IF(AND(B1219&gt;=1,E1219&lt;=1.02),B1219,"")</f>
        <v>2.14</v>
      </c>
      <c r="H1219" s="5">
        <f t="shared" ref="H1219:H1282" si="321">IF(AND(B1219&gt;=1,E1219&lt;=1.02),E1219,"")</f>
        <v>0.62</v>
      </c>
      <c r="I1219" s="5">
        <f t="shared" ref="I1219:I1282" si="322">IF(AND(B1219&gt;=1,E1219&lt;=1.02),C1219,"")</f>
        <v>0.71</v>
      </c>
      <c r="J1219" s="5">
        <f t="shared" ref="J1219:J1282" si="323">IF(AND(B1219&gt;=1,E1219&lt;=1.02),D1219,"")</f>
        <v>10.1</v>
      </c>
      <c r="K1219" s="7" t="str">
        <f t="shared" ref="K1219:K1282" si="324">IF(AND(B1219&lt;1,F1219&gt;0.983),B1219,"")</f>
        <v/>
      </c>
      <c r="L1219" s="7" t="str">
        <f t="shared" ref="L1219:L1282" si="325">IF(AND(B1219&lt;1,F1219&gt;0.983),F1219,"")</f>
        <v/>
      </c>
      <c r="M1219" s="7" t="str">
        <f t="shared" ref="M1219:M1282" si="326">IF(AND(B1219&lt;1,F1219&gt;0.983),C1219,"")</f>
        <v/>
      </c>
      <c r="N1219" s="7" t="str">
        <f t="shared" ref="N1219:N1282" si="327">IF(AND(B1219&lt;1,F1219&gt;0.983),D1219,"")</f>
        <v/>
      </c>
      <c r="O1219" s="9" t="str">
        <f t="shared" ref="O1219:O1282" si="328">IF(AND(B1219&gt;=1, 1.02&lt;E1219, E1219&lt;=1.3),B1219,"")</f>
        <v/>
      </c>
      <c r="P1219" s="9" t="str">
        <f t="shared" ref="P1219:P1282" si="329">IF(AND(B1219&gt;=1, 1.02&lt;E1219, E1219&lt;=1.3),E1219,"")</f>
        <v/>
      </c>
      <c r="Q1219" s="9" t="str">
        <f t="shared" ref="Q1219:Q1282" si="330">IF(AND(B1219&gt;=1, 1.02&lt;E1219, E1219&lt;=1.3),C1219,"")</f>
        <v/>
      </c>
      <c r="R1219" s="9" t="str">
        <f t="shared" ref="R1219:R1282" si="331">IF(AND(B1219&gt;=1, 1.02&lt;E1219, E1219&lt;=1.3),D1219,"")</f>
        <v/>
      </c>
      <c r="S1219" s="11" t="str">
        <f t="shared" ref="S1219:S1282" si="332">IF(AND(B1219&lt;1, F1219&lt;0.983),B1219,"")</f>
        <v/>
      </c>
      <c r="T1219" s="11" t="str">
        <f t="shared" ref="T1219:T1282" si="333">IF(AND(B1219&lt;1, F1219&lt;0.983),F1219,"")</f>
        <v/>
      </c>
      <c r="U1219" s="11" t="str">
        <f t="shared" ref="U1219:U1282" si="334">IF(AND(B1219&lt;1, F1219&lt;0.983),C1219,"")</f>
        <v/>
      </c>
      <c r="V1219" s="11" t="str">
        <f t="shared" ref="V1219:V1282" si="335">IF(AND(B1219&lt;1, F1219&lt;0.983),D1219,"")</f>
        <v/>
      </c>
    </row>
    <row r="1220" spans="1:22" ht="15.75" thickBot="1" x14ac:dyDescent="0.3">
      <c r="A1220" s="3">
        <v>-143651</v>
      </c>
      <c r="B1220" s="4">
        <v>2.14</v>
      </c>
      <c r="C1220" s="4">
        <v>0.52</v>
      </c>
      <c r="D1220" s="4">
        <v>11.6</v>
      </c>
      <c r="E1220" s="4">
        <v>1.02</v>
      </c>
      <c r="F1220" s="4">
        <v>3.26</v>
      </c>
      <c r="G1220" s="5">
        <f t="shared" si="320"/>
        <v>2.14</v>
      </c>
      <c r="H1220" s="5">
        <f t="shared" si="321"/>
        <v>1.02</v>
      </c>
      <c r="I1220" s="5">
        <f t="shared" si="322"/>
        <v>0.52</v>
      </c>
      <c r="J1220" s="5">
        <f t="shared" si="323"/>
        <v>11.6</v>
      </c>
      <c r="K1220" s="7" t="str">
        <f t="shared" si="324"/>
        <v/>
      </c>
      <c r="L1220" s="7" t="str">
        <f t="shared" si="325"/>
        <v/>
      </c>
      <c r="M1220" s="7" t="str">
        <f t="shared" si="326"/>
        <v/>
      </c>
      <c r="N1220" s="7" t="str">
        <f t="shared" si="327"/>
        <v/>
      </c>
      <c r="O1220" s="9" t="str">
        <f t="shared" si="328"/>
        <v/>
      </c>
      <c r="P1220" s="9" t="str">
        <f t="shared" si="329"/>
        <v/>
      </c>
      <c r="Q1220" s="9" t="str">
        <f t="shared" si="330"/>
        <v/>
      </c>
      <c r="R1220" s="9" t="str">
        <f t="shared" si="331"/>
        <v/>
      </c>
      <c r="S1220" s="11" t="str">
        <f t="shared" si="332"/>
        <v/>
      </c>
      <c r="T1220" s="11" t="str">
        <f t="shared" si="333"/>
        <v/>
      </c>
      <c r="U1220" s="11" t="str">
        <f t="shared" si="334"/>
        <v/>
      </c>
      <c r="V1220" s="11" t="str">
        <f t="shared" si="335"/>
        <v/>
      </c>
    </row>
    <row r="1221" spans="1:22" ht="15.75" thickBot="1" x14ac:dyDescent="0.3">
      <c r="A1221" s="3" t="s">
        <v>488</v>
      </c>
      <c r="B1221" s="4">
        <v>2.14</v>
      </c>
      <c r="C1221" s="4">
        <v>0.55000000000000004</v>
      </c>
      <c r="D1221" s="4">
        <v>13.5</v>
      </c>
      <c r="E1221" s="4">
        <v>0.97</v>
      </c>
      <c r="F1221" s="4">
        <v>3.3</v>
      </c>
      <c r="G1221" s="5">
        <f t="shared" si="320"/>
        <v>2.14</v>
      </c>
      <c r="H1221" s="5">
        <f t="shared" si="321"/>
        <v>0.97</v>
      </c>
      <c r="I1221" s="5">
        <f t="shared" si="322"/>
        <v>0.55000000000000004</v>
      </c>
      <c r="J1221" s="5">
        <f t="shared" si="323"/>
        <v>13.5</v>
      </c>
      <c r="K1221" s="7" t="str">
        <f t="shared" si="324"/>
        <v/>
      </c>
      <c r="L1221" s="7" t="str">
        <f t="shared" si="325"/>
        <v/>
      </c>
      <c r="M1221" s="7" t="str">
        <f t="shared" si="326"/>
        <v/>
      </c>
      <c r="N1221" s="7" t="str">
        <f t="shared" si="327"/>
        <v/>
      </c>
      <c r="O1221" s="9" t="str">
        <f t="shared" si="328"/>
        <v/>
      </c>
      <c r="P1221" s="9" t="str">
        <f t="shared" si="329"/>
        <v/>
      </c>
      <c r="Q1221" s="9" t="str">
        <f t="shared" si="330"/>
        <v/>
      </c>
      <c r="R1221" s="9" t="str">
        <f t="shared" si="331"/>
        <v/>
      </c>
      <c r="S1221" s="11" t="str">
        <f t="shared" si="332"/>
        <v/>
      </c>
      <c r="T1221" s="11" t="str">
        <f t="shared" si="333"/>
        <v/>
      </c>
      <c r="U1221" s="11" t="str">
        <f t="shared" si="334"/>
        <v/>
      </c>
      <c r="V1221" s="11" t="str">
        <f t="shared" si="335"/>
        <v/>
      </c>
    </row>
    <row r="1222" spans="1:22" ht="15.75" thickBot="1" x14ac:dyDescent="0.3">
      <c r="A1222" s="3" t="s">
        <v>203</v>
      </c>
      <c r="B1222" s="4">
        <v>2.15</v>
      </c>
      <c r="C1222" s="4">
        <v>0.57999999999999996</v>
      </c>
      <c r="D1222" s="4">
        <v>2</v>
      </c>
      <c r="E1222" s="4">
        <v>0.91</v>
      </c>
      <c r="F1222" s="4">
        <v>3.39</v>
      </c>
      <c r="G1222" s="5">
        <f t="shared" si="320"/>
        <v>2.15</v>
      </c>
      <c r="H1222" s="5">
        <f t="shared" si="321"/>
        <v>0.91</v>
      </c>
      <c r="I1222" s="5">
        <f t="shared" si="322"/>
        <v>0.57999999999999996</v>
      </c>
      <c r="J1222" s="5">
        <f t="shared" si="323"/>
        <v>2</v>
      </c>
      <c r="K1222" s="7" t="str">
        <f t="shared" si="324"/>
        <v/>
      </c>
      <c r="L1222" s="7" t="str">
        <f t="shared" si="325"/>
        <v/>
      </c>
      <c r="M1222" s="7" t="str">
        <f t="shared" si="326"/>
        <v/>
      </c>
      <c r="N1222" s="7" t="str">
        <f t="shared" si="327"/>
        <v/>
      </c>
      <c r="O1222" s="9" t="str">
        <f t="shared" si="328"/>
        <v/>
      </c>
      <c r="P1222" s="9" t="str">
        <f t="shared" si="329"/>
        <v/>
      </c>
      <c r="Q1222" s="9" t="str">
        <f t="shared" si="330"/>
        <v/>
      </c>
      <c r="R1222" s="9" t="str">
        <f t="shared" si="331"/>
        <v/>
      </c>
      <c r="S1222" s="11" t="str">
        <f t="shared" si="332"/>
        <v/>
      </c>
      <c r="T1222" s="11" t="str">
        <f t="shared" si="333"/>
        <v/>
      </c>
      <c r="U1222" s="11" t="str">
        <f t="shared" si="334"/>
        <v/>
      </c>
      <c r="V1222" s="11" t="str">
        <f t="shared" si="335"/>
        <v/>
      </c>
    </row>
    <row r="1223" spans="1:22" ht="15.75" thickBot="1" x14ac:dyDescent="0.3">
      <c r="A1223" s="3">
        <v>-359369</v>
      </c>
      <c r="B1223" s="4">
        <v>2.15</v>
      </c>
      <c r="C1223" s="4">
        <v>0.7</v>
      </c>
      <c r="D1223" s="4">
        <v>3.4</v>
      </c>
      <c r="E1223" s="4">
        <v>0.65</v>
      </c>
      <c r="F1223" s="4">
        <v>3.64</v>
      </c>
      <c r="G1223" s="5">
        <f t="shared" si="320"/>
        <v>2.15</v>
      </c>
      <c r="H1223" s="5">
        <f t="shared" si="321"/>
        <v>0.65</v>
      </c>
      <c r="I1223" s="5">
        <f t="shared" si="322"/>
        <v>0.7</v>
      </c>
      <c r="J1223" s="5">
        <f t="shared" si="323"/>
        <v>3.4</v>
      </c>
      <c r="K1223" s="7" t="str">
        <f t="shared" si="324"/>
        <v/>
      </c>
      <c r="L1223" s="7" t="str">
        <f t="shared" si="325"/>
        <v/>
      </c>
      <c r="M1223" s="7" t="str">
        <f t="shared" si="326"/>
        <v/>
      </c>
      <c r="N1223" s="7" t="str">
        <f t="shared" si="327"/>
        <v/>
      </c>
      <c r="O1223" s="9" t="str">
        <f t="shared" si="328"/>
        <v/>
      </c>
      <c r="P1223" s="9" t="str">
        <f t="shared" si="329"/>
        <v/>
      </c>
      <c r="Q1223" s="9" t="str">
        <f t="shared" si="330"/>
        <v/>
      </c>
      <c r="R1223" s="9" t="str">
        <f t="shared" si="331"/>
        <v/>
      </c>
      <c r="S1223" s="11" t="str">
        <f t="shared" si="332"/>
        <v/>
      </c>
      <c r="T1223" s="11" t="str">
        <f t="shared" si="333"/>
        <v/>
      </c>
      <c r="U1223" s="11" t="str">
        <f t="shared" si="334"/>
        <v/>
      </c>
      <c r="V1223" s="11" t="str">
        <f t="shared" si="335"/>
        <v/>
      </c>
    </row>
    <row r="1224" spans="1:22" ht="15.75" thickBot="1" x14ac:dyDescent="0.3">
      <c r="A1224" s="3" t="s">
        <v>931</v>
      </c>
      <c r="B1224" s="4">
        <v>2.15</v>
      </c>
      <c r="C1224" s="4">
        <v>0.67</v>
      </c>
      <c r="D1224" s="4">
        <v>5.9</v>
      </c>
      <c r="E1224" s="4">
        <v>0.7</v>
      </c>
      <c r="F1224" s="4">
        <v>3.6</v>
      </c>
      <c r="G1224" s="5">
        <f t="shared" si="320"/>
        <v>2.15</v>
      </c>
      <c r="H1224" s="5">
        <f t="shared" si="321"/>
        <v>0.7</v>
      </c>
      <c r="I1224" s="5">
        <f t="shared" si="322"/>
        <v>0.67</v>
      </c>
      <c r="J1224" s="5">
        <f t="shared" si="323"/>
        <v>5.9</v>
      </c>
      <c r="K1224" s="7" t="str">
        <f t="shared" si="324"/>
        <v/>
      </c>
      <c r="L1224" s="7" t="str">
        <f t="shared" si="325"/>
        <v/>
      </c>
      <c r="M1224" s="7" t="str">
        <f t="shared" si="326"/>
        <v/>
      </c>
      <c r="N1224" s="7" t="str">
        <f t="shared" si="327"/>
        <v/>
      </c>
      <c r="O1224" s="9" t="str">
        <f t="shared" si="328"/>
        <v/>
      </c>
      <c r="P1224" s="9" t="str">
        <f t="shared" si="329"/>
        <v/>
      </c>
      <c r="Q1224" s="9" t="str">
        <f t="shared" si="330"/>
        <v/>
      </c>
      <c r="R1224" s="9" t="str">
        <f t="shared" si="331"/>
        <v/>
      </c>
      <c r="S1224" s="11" t="str">
        <f t="shared" si="332"/>
        <v/>
      </c>
      <c r="T1224" s="11" t="str">
        <f t="shared" si="333"/>
        <v/>
      </c>
      <c r="U1224" s="11" t="str">
        <f t="shared" si="334"/>
        <v/>
      </c>
      <c r="V1224" s="11" t="str">
        <f t="shared" si="335"/>
        <v/>
      </c>
    </row>
    <row r="1225" spans="1:22" ht="15.75" thickBot="1" x14ac:dyDescent="0.3">
      <c r="A1225" s="3" t="s">
        <v>48</v>
      </c>
      <c r="B1225" s="4">
        <v>2.15</v>
      </c>
      <c r="C1225" s="4">
        <v>0.64</v>
      </c>
      <c r="D1225" s="4">
        <v>6</v>
      </c>
      <c r="E1225" s="4">
        <v>0.78</v>
      </c>
      <c r="F1225" s="4">
        <v>3.52</v>
      </c>
      <c r="G1225" s="5">
        <f t="shared" si="320"/>
        <v>2.15</v>
      </c>
      <c r="H1225" s="5">
        <f t="shared" si="321"/>
        <v>0.78</v>
      </c>
      <c r="I1225" s="5">
        <f t="shared" si="322"/>
        <v>0.64</v>
      </c>
      <c r="J1225" s="5">
        <f t="shared" si="323"/>
        <v>6</v>
      </c>
      <c r="K1225" s="7" t="str">
        <f t="shared" si="324"/>
        <v/>
      </c>
      <c r="L1225" s="7" t="str">
        <f t="shared" si="325"/>
        <v/>
      </c>
      <c r="M1225" s="7" t="str">
        <f t="shared" si="326"/>
        <v/>
      </c>
      <c r="N1225" s="7" t="str">
        <f t="shared" si="327"/>
        <v/>
      </c>
      <c r="O1225" s="9" t="str">
        <f t="shared" si="328"/>
        <v/>
      </c>
      <c r="P1225" s="9" t="str">
        <f t="shared" si="329"/>
        <v/>
      </c>
      <c r="Q1225" s="9" t="str">
        <f t="shared" si="330"/>
        <v/>
      </c>
      <c r="R1225" s="9" t="str">
        <f t="shared" si="331"/>
        <v/>
      </c>
      <c r="S1225" s="11" t="str">
        <f t="shared" si="332"/>
        <v/>
      </c>
      <c r="T1225" s="11" t="str">
        <f t="shared" si="333"/>
        <v/>
      </c>
      <c r="U1225" s="11" t="str">
        <f t="shared" si="334"/>
        <v/>
      </c>
      <c r="V1225" s="11" t="str">
        <f t="shared" si="335"/>
        <v/>
      </c>
    </row>
    <row r="1226" spans="1:22" ht="15.75" thickBot="1" x14ac:dyDescent="0.3">
      <c r="A1226" s="3" t="s">
        <v>908</v>
      </c>
      <c r="B1226" s="4">
        <v>2.15</v>
      </c>
      <c r="C1226" s="4">
        <v>0.6</v>
      </c>
      <c r="D1226" s="4">
        <v>6.5</v>
      </c>
      <c r="E1226" s="4">
        <v>0.86</v>
      </c>
      <c r="F1226" s="4">
        <v>3.44</v>
      </c>
      <c r="G1226" s="5">
        <f t="shared" si="320"/>
        <v>2.15</v>
      </c>
      <c r="H1226" s="5">
        <f t="shared" si="321"/>
        <v>0.86</v>
      </c>
      <c r="I1226" s="5">
        <f t="shared" si="322"/>
        <v>0.6</v>
      </c>
      <c r="J1226" s="5">
        <f t="shared" si="323"/>
        <v>6.5</v>
      </c>
      <c r="K1226" s="7" t="str">
        <f t="shared" si="324"/>
        <v/>
      </c>
      <c r="L1226" s="7" t="str">
        <f t="shared" si="325"/>
        <v/>
      </c>
      <c r="M1226" s="7" t="str">
        <f t="shared" si="326"/>
        <v/>
      </c>
      <c r="N1226" s="7" t="str">
        <f t="shared" si="327"/>
        <v/>
      </c>
      <c r="O1226" s="9" t="str">
        <f t="shared" si="328"/>
        <v/>
      </c>
      <c r="P1226" s="9" t="str">
        <f t="shared" si="329"/>
        <v/>
      </c>
      <c r="Q1226" s="9" t="str">
        <f t="shared" si="330"/>
        <v/>
      </c>
      <c r="R1226" s="9" t="str">
        <f t="shared" si="331"/>
        <v/>
      </c>
      <c r="S1226" s="11" t="str">
        <f t="shared" si="332"/>
        <v/>
      </c>
      <c r="T1226" s="11" t="str">
        <f t="shared" si="333"/>
        <v/>
      </c>
      <c r="U1226" s="11" t="str">
        <f t="shared" si="334"/>
        <v/>
      </c>
      <c r="V1226" s="11" t="str">
        <f t="shared" si="335"/>
        <v/>
      </c>
    </row>
    <row r="1227" spans="1:22" ht="15.75" thickBot="1" x14ac:dyDescent="0.3">
      <c r="A1227" s="3" t="s">
        <v>369</v>
      </c>
      <c r="B1227" s="4">
        <v>2.15</v>
      </c>
      <c r="C1227" s="4">
        <v>0.52</v>
      </c>
      <c r="D1227" s="4">
        <v>7.1</v>
      </c>
      <c r="E1227" s="4">
        <v>1.03</v>
      </c>
      <c r="F1227" s="4">
        <v>3.26</v>
      </c>
      <c r="G1227" s="5" t="str">
        <f t="shared" si="320"/>
        <v/>
      </c>
      <c r="H1227" s="5" t="str">
        <f t="shared" si="321"/>
        <v/>
      </c>
      <c r="I1227" s="5" t="str">
        <f t="shared" si="322"/>
        <v/>
      </c>
      <c r="J1227" s="5" t="str">
        <f t="shared" si="323"/>
        <v/>
      </c>
      <c r="K1227" s="7" t="str">
        <f t="shared" si="324"/>
        <v/>
      </c>
      <c r="L1227" s="7" t="str">
        <f t="shared" si="325"/>
        <v/>
      </c>
      <c r="M1227" s="7" t="str">
        <f t="shared" si="326"/>
        <v/>
      </c>
      <c r="N1227" s="7" t="str">
        <f t="shared" si="327"/>
        <v/>
      </c>
      <c r="O1227" s="9">
        <f t="shared" si="328"/>
        <v>2.15</v>
      </c>
      <c r="P1227" s="9">
        <f t="shared" si="329"/>
        <v>1.03</v>
      </c>
      <c r="Q1227" s="9">
        <f t="shared" si="330"/>
        <v>0.52</v>
      </c>
      <c r="R1227" s="9">
        <f t="shared" si="331"/>
        <v>7.1</v>
      </c>
      <c r="S1227" s="11" t="str">
        <f t="shared" si="332"/>
        <v/>
      </c>
      <c r="T1227" s="11" t="str">
        <f t="shared" si="333"/>
        <v/>
      </c>
      <c r="U1227" s="11" t="str">
        <f t="shared" si="334"/>
        <v/>
      </c>
      <c r="V1227" s="11" t="str">
        <f t="shared" si="335"/>
        <v/>
      </c>
    </row>
    <row r="1228" spans="1:22" ht="15.75" thickBot="1" x14ac:dyDescent="0.3">
      <c r="A1228" s="3" t="s">
        <v>772</v>
      </c>
      <c r="B1228" s="4">
        <v>2.15</v>
      </c>
      <c r="C1228" s="4">
        <v>0.63</v>
      </c>
      <c r="D1228" s="4">
        <v>11.4</v>
      </c>
      <c r="E1228" s="4">
        <v>0.79</v>
      </c>
      <c r="F1228" s="4">
        <v>3.51</v>
      </c>
      <c r="G1228" s="5">
        <f t="shared" si="320"/>
        <v>2.15</v>
      </c>
      <c r="H1228" s="5">
        <f t="shared" si="321"/>
        <v>0.79</v>
      </c>
      <c r="I1228" s="5">
        <f t="shared" si="322"/>
        <v>0.63</v>
      </c>
      <c r="J1228" s="5">
        <f t="shared" si="323"/>
        <v>11.4</v>
      </c>
      <c r="K1228" s="7" t="str">
        <f t="shared" si="324"/>
        <v/>
      </c>
      <c r="L1228" s="7" t="str">
        <f t="shared" si="325"/>
        <v/>
      </c>
      <c r="M1228" s="7" t="str">
        <f t="shared" si="326"/>
        <v/>
      </c>
      <c r="N1228" s="7" t="str">
        <f t="shared" si="327"/>
        <v/>
      </c>
      <c r="O1228" s="9" t="str">
        <f t="shared" si="328"/>
        <v/>
      </c>
      <c r="P1228" s="9" t="str">
        <f t="shared" si="329"/>
        <v/>
      </c>
      <c r="Q1228" s="9" t="str">
        <f t="shared" si="330"/>
        <v/>
      </c>
      <c r="R1228" s="9" t="str">
        <f t="shared" si="331"/>
        <v/>
      </c>
      <c r="S1228" s="11" t="str">
        <f t="shared" si="332"/>
        <v/>
      </c>
      <c r="T1228" s="11" t="str">
        <f t="shared" si="333"/>
        <v/>
      </c>
      <c r="U1228" s="11" t="str">
        <f t="shared" si="334"/>
        <v/>
      </c>
      <c r="V1228" s="11" t="str">
        <f t="shared" si="335"/>
        <v/>
      </c>
    </row>
    <row r="1229" spans="1:22" ht="15.75" thickBot="1" x14ac:dyDescent="0.3">
      <c r="A1229" s="3" t="s">
        <v>1084</v>
      </c>
      <c r="B1229" s="4">
        <v>2.15</v>
      </c>
      <c r="C1229" s="4">
        <v>0.9</v>
      </c>
      <c r="D1229" s="4">
        <v>11.6</v>
      </c>
      <c r="E1229" s="4">
        <v>0.2</v>
      </c>
      <c r="F1229" s="4">
        <v>4.09</v>
      </c>
      <c r="G1229" s="5">
        <f t="shared" si="320"/>
        <v>2.15</v>
      </c>
      <c r="H1229" s="5">
        <f t="shared" si="321"/>
        <v>0.2</v>
      </c>
      <c r="I1229" s="5">
        <f t="shared" si="322"/>
        <v>0.9</v>
      </c>
      <c r="J1229" s="5">
        <f t="shared" si="323"/>
        <v>11.6</v>
      </c>
      <c r="K1229" s="7" t="str">
        <f t="shared" si="324"/>
        <v/>
      </c>
      <c r="L1229" s="7" t="str">
        <f t="shared" si="325"/>
        <v/>
      </c>
      <c r="M1229" s="7" t="str">
        <f t="shared" si="326"/>
        <v/>
      </c>
      <c r="N1229" s="7" t="str">
        <f t="shared" si="327"/>
        <v/>
      </c>
      <c r="O1229" s="9" t="str">
        <f t="shared" si="328"/>
        <v/>
      </c>
      <c r="P1229" s="9" t="str">
        <f t="shared" si="329"/>
        <v/>
      </c>
      <c r="Q1229" s="9" t="str">
        <f t="shared" si="330"/>
        <v/>
      </c>
      <c r="R1229" s="9" t="str">
        <f t="shared" si="331"/>
        <v/>
      </c>
      <c r="S1229" s="11" t="str">
        <f t="shared" si="332"/>
        <v/>
      </c>
      <c r="T1229" s="11" t="str">
        <f t="shared" si="333"/>
        <v/>
      </c>
      <c r="U1229" s="11" t="str">
        <f t="shared" si="334"/>
        <v/>
      </c>
      <c r="V1229" s="11" t="str">
        <f t="shared" si="335"/>
        <v/>
      </c>
    </row>
    <row r="1230" spans="1:22" ht="15.75" thickBot="1" x14ac:dyDescent="0.3">
      <c r="A1230" s="3" t="s">
        <v>698</v>
      </c>
      <c r="B1230" s="4">
        <v>2.15</v>
      </c>
      <c r="C1230" s="4">
        <v>0.61</v>
      </c>
      <c r="D1230" s="4">
        <v>11.6</v>
      </c>
      <c r="E1230" s="4">
        <v>0.84</v>
      </c>
      <c r="F1230" s="4">
        <v>3.46</v>
      </c>
      <c r="G1230" s="5">
        <f t="shared" si="320"/>
        <v>2.15</v>
      </c>
      <c r="H1230" s="5">
        <f t="shared" si="321"/>
        <v>0.84</v>
      </c>
      <c r="I1230" s="5">
        <f t="shared" si="322"/>
        <v>0.61</v>
      </c>
      <c r="J1230" s="5">
        <f t="shared" si="323"/>
        <v>11.6</v>
      </c>
      <c r="K1230" s="7" t="str">
        <f t="shared" si="324"/>
        <v/>
      </c>
      <c r="L1230" s="7" t="str">
        <f t="shared" si="325"/>
        <v/>
      </c>
      <c r="M1230" s="7" t="str">
        <f t="shared" si="326"/>
        <v/>
      </c>
      <c r="N1230" s="7" t="str">
        <f t="shared" si="327"/>
        <v/>
      </c>
      <c r="O1230" s="9" t="str">
        <f t="shared" si="328"/>
        <v/>
      </c>
      <c r="P1230" s="9" t="str">
        <f t="shared" si="329"/>
        <v/>
      </c>
      <c r="Q1230" s="9" t="str">
        <f t="shared" si="330"/>
        <v/>
      </c>
      <c r="R1230" s="9" t="str">
        <f t="shared" si="331"/>
        <v/>
      </c>
      <c r="S1230" s="11" t="str">
        <f t="shared" si="332"/>
        <v/>
      </c>
      <c r="T1230" s="11" t="str">
        <f t="shared" si="333"/>
        <v/>
      </c>
      <c r="U1230" s="11" t="str">
        <f t="shared" si="334"/>
        <v/>
      </c>
      <c r="V1230" s="11" t="str">
        <f t="shared" si="335"/>
        <v/>
      </c>
    </row>
    <row r="1231" spans="1:22" ht="15.75" thickBot="1" x14ac:dyDescent="0.3">
      <c r="A1231" s="3" t="s">
        <v>783</v>
      </c>
      <c r="B1231" s="4">
        <v>2.15</v>
      </c>
      <c r="C1231" s="4">
        <v>0.55000000000000004</v>
      </c>
      <c r="D1231" s="4">
        <v>13.5</v>
      </c>
      <c r="E1231" s="4">
        <v>0.98</v>
      </c>
      <c r="F1231" s="4">
        <v>3.32</v>
      </c>
      <c r="G1231" s="5">
        <f t="shared" si="320"/>
        <v>2.15</v>
      </c>
      <c r="H1231" s="5">
        <f t="shared" si="321"/>
        <v>0.98</v>
      </c>
      <c r="I1231" s="5">
        <f t="shared" si="322"/>
        <v>0.55000000000000004</v>
      </c>
      <c r="J1231" s="5">
        <f t="shared" si="323"/>
        <v>13.5</v>
      </c>
      <c r="K1231" s="7" t="str">
        <f t="shared" si="324"/>
        <v/>
      </c>
      <c r="L1231" s="7" t="str">
        <f t="shared" si="325"/>
        <v/>
      </c>
      <c r="M1231" s="7" t="str">
        <f t="shared" si="326"/>
        <v/>
      </c>
      <c r="N1231" s="7" t="str">
        <f t="shared" si="327"/>
        <v/>
      </c>
      <c r="O1231" s="9" t="str">
        <f t="shared" si="328"/>
        <v/>
      </c>
      <c r="P1231" s="9" t="str">
        <f t="shared" si="329"/>
        <v/>
      </c>
      <c r="Q1231" s="9" t="str">
        <f t="shared" si="330"/>
        <v/>
      </c>
      <c r="R1231" s="9" t="str">
        <f t="shared" si="331"/>
        <v/>
      </c>
      <c r="S1231" s="11" t="str">
        <f t="shared" si="332"/>
        <v/>
      </c>
      <c r="T1231" s="11" t="str">
        <f t="shared" si="333"/>
        <v/>
      </c>
      <c r="U1231" s="11" t="str">
        <f t="shared" si="334"/>
        <v/>
      </c>
      <c r="V1231" s="11" t="str">
        <f t="shared" si="335"/>
        <v/>
      </c>
    </row>
    <row r="1232" spans="1:22" ht="15.75" thickBot="1" x14ac:dyDescent="0.3">
      <c r="A1232" s="3" t="s">
        <v>1007</v>
      </c>
      <c r="B1232" s="4">
        <v>2.15</v>
      </c>
      <c r="C1232" s="4">
        <v>0.71</v>
      </c>
      <c r="D1232" s="4">
        <v>14.3</v>
      </c>
      <c r="E1232" s="4">
        <v>0.62</v>
      </c>
      <c r="F1232" s="4">
        <v>3.69</v>
      </c>
      <c r="G1232" s="5">
        <f t="shared" si="320"/>
        <v>2.15</v>
      </c>
      <c r="H1232" s="5">
        <f t="shared" si="321"/>
        <v>0.62</v>
      </c>
      <c r="I1232" s="5">
        <f t="shared" si="322"/>
        <v>0.71</v>
      </c>
      <c r="J1232" s="5">
        <f t="shared" si="323"/>
        <v>14.3</v>
      </c>
      <c r="K1232" s="7" t="str">
        <f t="shared" si="324"/>
        <v/>
      </c>
      <c r="L1232" s="7" t="str">
        <f t="shared" si="325"/>
        <v/>
      </c>
      <c r="M1232" s="7" t="str">
        <f t="shared" si="326"/>
        <v/>
      </c>
      <c r="N1232" s="7" t="str">
        <f t="shared" si="327"/>
        <v/>
      </c>
      <c r="O1232" s="9" t="str">
        <f t="shared" si="328"/>
        <v/>
      </c>
      <c r="P1232" s="9" t="str">
        <f t="shared" si="329"/>
        <v/>
      </c>
      <c r="Q1232" s="9" t="str">
        <f t="shared" si="330"/>
        <v/>
      </c>
      <c r="R1232" s="9" t="str">
        <f t="shared" si="331"/>
        <v/>
      </c>
      <c r="S1232" s="11" t="str">
        <f t="shared" si="332"/>
        <v/>
      </c>
      <c r="T1232" s="11" t="str">
        <f t="shared" si="333"/>
        <v/>
      </c>
      <c r="U1232" s="11" t="str">
        <f t="shared" si="334"/>
        <v/>
      </c>
      <c r="V1232" s="11" t="str">
        <f t="shared" si="335"/>
        <v/>
      </c>
    </row>
    <row r="1233" spans="1:22" ht="15.75" thickBot="1" x14ac:dyDescent="0.3">
      <c r="A1233" s="3" t="s">
        <v>461</v>
      </c>
      <c r="B1233" s="4">
        <v>2.15</v>
      </c>
      <c r="C1233" s="4">
        <v>0.67</v>
      </c>
      <c r="D1233" s="4">
        <v>18.5</v>
      </c>
      <c r="E1233" s="4">
        <v>0.72</v>
      </c>
      <c r="F1233" s="4">
        <v>3.59</v>
      </c>
      <c r="G1233" s="5">
        <f t="shared" si="320"/>
        <v>2.15</v>
      </c>
      <c r="H1233" s="5">
        <f t="shared" si="321"/>
        <v>0.72</v>
      </c>
      <c r="I1233" s="5">
        <f t="shared" si="322"/>
        <v>0.67</v>
      </c>
      <c r="J1233" s="5">
        <f t="shared" si="323"/>
        <v>18.5</v>
      </c>
      <c r="K1233" s="7" t="str">
        <f t="shared" si="324"/>
        <v/>
      </c>
      <c r="L1233" s="7" t="str">
        <f t="shared" si="325"/>
        <v/>
      </c>
      <c r="M1233" s="7" t="str">
        <f t="shared" si="326"/>
        <v/>
      </c>
      <c r="N1233" s="7" t="str">
        <f t="shared" si="327"/>
        <v/>
      </c>
      <c r="O1233" s="9" t="str">
        <f t="shared" si="328"/>
        <v/>
      </c>
      <c r="P1233" s="9" t="str">
        <f t="shared" si="329"/>
        <v/>
      </c>
      <c r="Q1233" s="9" t="str">
        <f t="shared" si="330"/>
        <v/>
      </c>
      <c r="R1233" s="9" t="str">
        <f t="shared" si="331"/>
        <v/>
      </c>
      <c r="S1233" s="11" t="str">
        <f t="shared" si="332"/>
        <v/>
      </c>
      <c r="T1233" s="11" t="str">
        <f t="shared" si="333"/>
        <v/>
      </c>
      <c r="U1233" s="11" t="str">
        <f t="shared" si="334"/>
        <v/>
      </c>
      <c r="V1233" s="11" t="str">
        <f t="shared" si="335"/>
        <v/>
      </c>
    </row>
    <row r="1234" spans="1:22" ht="15.75" thickBot="1" x14ac:dyDescent="0.3">
      <c r="A1234" s="3">
        <v>-164216</v>
      </c>
      <c r="B1234" s="4">
        <v>2.15</v>
      </c>
      <c r="C1234" s="4">
        <v>0.56999999999999995</v>
      </c>
      <c r="D1234" s="4">
        <v>19.899999999999999</v>
      </c>
      <c r="E1234" s="4">
        <v>0.94</v>
      </c>
      <c r="F1234" s="4">
        <v>3.37</v>
      </c>
      <c r="G1234" s="5">
        <f t="shared" si="320"/>
        <v>2.15</v>
      </c>
      <c r="H1234" s="5">
        <f t="shared" si="321"/>
        <v>0.94</v>
      </c>
      <c r="I1234" s="5">
        <f t="shared" si="322"/>
        <v>0.56999999999999995</v>
      </c>
      <c r="J1234" s="5">
        <f t="shared" si="323"/>
        <v>19.899999999999999</v>
      </c>
      <c r="K1234" s="7" t="str">
        <f t="shared" si="324"/>
        <v/>
      </c>
      <c r="L1234" s="7" t="str">
        <f t="shared" si="325"/>
        <v/>
      </c>
      <c r="M1234" s="7" t="str">
        <f t="shared" si="326"/>
        <v/>
      </c>
      <c r="N1234" s="7" t="str">
        <f t="shared" si="327"/>
        <v/>
      </c>
      <c r="O1234" s="9" t="str">
        <f t="shared" si="328"/>
        <v/>
      </c>
      <c r="P1234" s="9" t="str">
        <f t="shared" si="329"/>
        <v/>
      </c>
      <c r="Q1234" s="9" t="str">
        <f t="shared" si="330"/>
        <v/>
      </c>
      <c r="R1234" s="9" t="str">
        <f t="shared" si="331"/>
        <v/>
      </c>
      <c r="S1234" s="11" t="str">
        <f t="shared" si="332"/>
        <v/>
      </c>
      <c r="T1234" s="11" t="str">
        <f t="shared" si="333"/>
        <v/>
      </c>
      <c r="U1234" s="11" t="str">
        <f t="shared" si="334"/>
        <v/>
      </c>
      <c r="V1234" s="11" t="str">
        <f t="shared" si="335"/>
        <v/>
      </c>
    </row>
    <row r="1235" spans="1:22" ht="15.75" thickBot="1" x14ac:dyDescent="0.3">
      <c r="A1235" s="3" t="s">
        <v>93</v>
      </c>
      <c r="B1235" s="4">
        <v>2.16</v>
      </c>
      <c r="C1235" s="4">
        <v>0.67</v>
      </c>
      <c r="D1235" s="4">
        <v>2</v>
      </c>
      <c r="E1235" s="4">
        <v>0.72</v>
      </c>
      <c r="F1235" s="4">
        <v>3.59</v>
      </c>
      <c r="G1235" s="5">
        <f t="shared" si="320"/>
        <v>2.16</v>
      </c>
      <c r="H1235" s="5">
        <f t="shared" si="321"/>
        <v>0.72</v>
      </c>
      <c r="I1235" s="5">
        <f t="shared" si="322"/>
        <v>0.67</v>
      </c>
      <c r="J1235" s="5">
        <f t="shared" si="323"/>
        <v>2</v>
      </c>
      <c r="K1235" s="7" t="str">
        <f t="shared" si="324"/>
        <v/>
      </c>
      <c r="L1235" s="7" t="str">
        <f t="shared" si="325"/>
        <v/>
      </c>
      <c r="M1235" s="7" t="str">
        <f t="shared" si="326"/>
        <v/>
      </c>
      <c r="N1235" s="7" t="str">
        <f t="shared" si="327"/>
        <v/>
      </c>
      <c r="O1235" s="9" t="str">
        <f t="shared" si="328"/>
        <v/>
      </c>
      <c r="P1235" s="9" t="str">
        <f t="shared" si="329"/>
        <v/>
      </c>
      <c r="Q1235" s="9" t="str">
        <f t="shared" si="330"/>
        <v/>
      </c>
      <c r="R1235" s="9" t="str">
        <f t="shared" si="331"/>
        <v/>
      </c>
      <c r="S1235" s="11" t="str">
        <f t="shared" si="332"/>
        <v/>
      </c>
      <c r="T1235" s="11" t="str">
        <f t="shared" si="333"/>
        <v/>
      </c>
      <c r="U1235" s="11" t="str">
        <f t="shared" si="334"/>
        <v/>
      </c>
      <c r="V1235" s="11" t="str">
        <f t="shared" si="335"/>
        <v/>
      </c>
    </row>
    <row r="1236" spans="1:22" ht="15.75" thickBot="1" x14ac:dyDescent="0.3">
      <c r="A1236" s="3" t="s">
        <v>215</v>
      </c>
      <c r="B1236" s="4">
        <v>2.16</v>
      </c>
      <c r="C1236" s="4">
        <v>0.6</v>
      </c>
      <c r="D1236" s="4">
        <v>2.9</v>
      </c>
      <c r="E1236" s="4">
        <v>0.86</v>
      </c>
      <c r="F1236" s="4">
        <v>3.46</v>
      </c>
      <c r="G1236" s="5">
        <f t="shared" si="320"/>
        <v>2.16</v>
      </c>
      <c r="H1236" s="5">
        <f t="shared" si="321"/>
        <v>0.86</v>
      </c>
      <c r="I1236" s="5">
        <f t="shared" si="322"/>
        <v>0.6</v>
      </c>
      <c r="J1236" s="5">
        <f t="shared" si="323"/>
        <v>2.9</v>
      </c>
      <c r="K1236" s="7" t="str">
        <f t="shared" si="324"/>
        <v/>
      </c>
      <c r="L1236" s="7" t="str">
        <f t="shared" si="325"/>
        <v/>
      </c>
      <c r="M1236" s="7" t="str">
        <f t="shared" si="326"/>
        <v/>
      </c>
      <c r="N1236" s="7" t="str">
        <f t="shared" si="327"/>
        <v/>
      </c>
      <c r="O1236" s="9" t="str">
        <f t="shared" si="328"/>
        <v/>
      </c>
      <c r="P1236" s="9" t="str">
        <f t="shared" si="329"/>
        <v/>
      </c>
      <c r="Q1236" s="9" t="str">
        <f t="shared" si="330"/>
        <v/>
      </c>
      <c r="R1236" s="9" t="str">
        <f t="shared" si="331"/>
        <v/>
      </c>
      <c r="S1236" s="11" t="str">
        <f t="shared" si="332"/>
        <v/>
      </c>
      <c r="T1236" s="11" t="str">
        <f t="shared" si="333"/>
        <v/>
      </c>
      <c r="U1236" s="11" t="str">
        <f t="shared" si="334"/>
        <v/>
      </c>
      <c r="V1236" s="11" t="str">
        <f t="shared" si="335"/>
        <v/>
      </c>
    </row>
    <row r="1237" spans="1:22" ht="15.75" thickBot="1" x14ac:dyDescent="0.3">
      <c r="A1237" s="3" t="s">
        <v>77</v>
      </c>
      <c r="B1237" s="4">
        <v>2.16</v>
      </c>
      <c r="C1237" s="4">
        <v>0.56000000000000005</v>
      </c>
      <c r="D1237" s="4">
        <v>4.3</v>
      </c>
      <c r="E1237" s="4">
        <v>0.96</v>
      </c>
      <c r="F1237" s="4">
        <v>3.37</v>
      </c>
      <c r="G1237" s="5">
        <f t="shared" si="320"/>
        <v>2.16</v>
      </c>
      <c r="H1237" s="5">
        <f t="shared" si="321"/>
        <v>0.96</v>
      </c>
      <c r="I1237" s="5">
        <f t="shared" si="322"/>
        <v>0.56000000000000005</v>
      </c>
      <c r="J1237" s="5">
        <f t="shared" si="323"/>
        <v>4.3</v>
      </c>
      <c r="K1237" s="7" t="str">
        <f t="shared" si="324"/>
        <v/>
      </c>
      <c r="L1237" s="7" t="str">
        <f t="shared" si="325"/>
        <v/>
      </c>
      <c r="M1237" s="7" t="str">
        <f t="shared" si="326"/>
        <v/>
      </c>
      <c r="N1237" s="7" t="str">
        <f t="shared" si="327"/>
        <v/>
      </c>
      <c r="O1237" s="9" t="str">
        <f t="shared" si="328"/>
        <v/>
      </c>
      <c r="P1237" s="9" t="str">
        <f t="shared" si="329"/>
        <v/>
      </c>
      <c r="Q1237" s="9" t="str">
        <f t="shared" si="330"/>
        <v/>
      </c>
      <c r="R1237" s="9" t="str">
        <f t="shared" si="331"/>
        <v/>
      </c>
      <c r="S1237" s="11" t="str">
        <f t="shared" si="332"/>
        <v/>
      </c>
      <c r="T1237" s="11" t="str">
        <f t="shared" si="333"/>
        <v/>
      </c>
      <c r="U1237" s="11" t="str">
        <f t="shared" si="334"/>
        <v/>
      </c>
      <c r="V1237" s="11" t="str">
        <f t="shared" si="335"/>
        <v/>
      </c>
    </row>
    <row r="1238" spans="1:22" ht="15.75" thickBot="1" x14ac:dyDescent="0.3">
      <c r="A1238" s="3" t="s">
        <v>933</v>
      </c>
      <c r="B1238" s="4">
        <v>2.16</v>
      </c>
      <c r="C1238" s="4">
        <v>0.57999999999999996</v>
      </c>
      <c r="D1238" s="4">
        <v>5</v>
      </c>
      <c r="E1238" s="4">
        <v>0.91</v>
      </c>
      <c r="F1238" s="4">
        <v>3.4</v>
      </c>
      <c r="G1238" s="5">
        <f t="shared" si="320"/>
        <v>2.16</v>
      </c>
      <c r="H1238" s="5">
        <f t="shared" si="321"/>
        <v>0.91</v>
      </c>
      <c r="I1238" s="5">
        <f t="shared" si="322"/>
        <v>0.57999999999999996</v>
      </c>
      <c r="J1238" s="5">
        <f t="shared" si="323"/>
        <v>5</v>
      </c>
      <c r="K1238" s="7" t="str">
        <f t="shared" si="324"/>
        <v/>
      </c>
      <c r="L1238" s="7" t="str">
        <f t="shared" si="325"/>
        <v/>
      </c>
      <c r="M1238" s="7" t="str">
        <f t="shared" si="326"/>
        <v/>
      </c>
      <c r="N1238" s="7" t="str">
        <f t="shared" si="327"/>
        <v/>
      </c>
      <c r="O1238" s="9" t="str">
        <f t="shared" si="328"/>
        <v/>
      </c>
      <c r="P1238" s="9" t="str">
        <f t="shared" si="329"/>
        <v/>
      </c>
      <c r="Q1238" s="9" t="str">
        <f t="shared" si="330"/>
        <v/>
      </c>
      <c r="R1238" s="9" t="str">
        <f t="shared" si="331"/>
        <v/>
      </c>
      <c r="S1238" s="11" t="str">
        <f t="shared" si="332"/>
        <v/>
      </c>
      <c r="T1238" s="11" t="str">
        <f t="shared" si="333"/>
        <v/>
      </c>
      <c r="U1238" s="11" t="str">
        <f t="shared" si="334"/>
        <v/>
      </c>
      <c r="V1238" s="11" t="str">
        <f t="shared" si="335"/>
        <v/>
      </c>
    </row>
    <row r="1239" spans="1:22" ht="15.75" thickBot="1" x14ac:dyDescent="0.3">
      <c r="A1239" s="3" t="s">
        <v>652</v>
      </c>
      <c r="B1239" s="4">
        <v>2.16</v>
      </c>
      <c r="C1239" s="4">
        <v>0.66</v>
      </c>
      <c r="D1239" s="4">
        <v>5.8</v>
      </c>
      <c r="E1239" s="4">
        <v>0.74</v>
      </c>
      <c r="F1239" s="4">
        <v>3.57</v>
      </c>
      <c r="G1239" s="5">
        <f t="shared" si="320"/>
        <v>2.16</v>
      </c>
      <c r="H1239" s="5">
        <f t="shared" si="321"/>
        <v>0.74</v>
      </c>
      <c r="I1239" s="5">
        <f t="shared" si="322"/>
        <v>0.66</v>
      </c>
      <c r="J1239" s="5">
        <f t="shared" si="323"/>
        <v>5.8</v>
      </c>
      <c r="K1239" s="7" t="str">
        <f t="shared" si="324"/>
        <v/>
      </c>
      <c r="L1239" s="7" t="str">
        <f t="shared" si="325"/>
        <v/>
      </c>
      <c r="M1239" s="7" t="str">
        <f t="shared" si="326"/>
        <v/>
      </c>
      <c r="N1239" s="7" t="str">
        <f t="shared" si="327"/>
        <v/>
      </c>
      <c r="O1239" s="9" t="str">
        <f t="shared" si="328"/>
        <v/>
      </c>
      <c r="P1239" s="9" t="str">
        <f t="shared" si="329"/>
        <v/>
      </c>
      <c r="Q1239" s="9" t="str">
        <f t="shared" si="330"/>
        <v/>
      </c>
      <c r="R1239" s="9" t="str">
        <f t="shared" si="331"/>
        <v/>
      </c>
      <c r="S1239" s="11" t="str">
        <f t="shared" si="332"/>
        <v/>
      </c>
      <c r="T1239" s="11" t="str">
        <f t="shared" si="333"/>
        <v/>
      </c>
      <c r="U1239" s="11" t="str">
        <f t="shared" si="334"/>
        <v/>
      </c>
      <c r="V1239" s="11" t="str">
        <f t="shared" si="335"/>
        <v/>
      </c>
    </row>
    <row r="1240" spans="1:22" ht="15.75" thickBot="1" x14ac:dyDescent="0.3">
      <c r="A1240" s="3">
        <v>-168318</v>
      </c>
      <c r="B1240" s="4">
        <v>2.16</v>
      </c>
      <c r="C1240" s="4">
        <v>0.54</v>
      </c>
      <c r="D1240" s="4">
        <v>6.5</v>
      </c>
      <c r="E1240" s="4">
        <v>0.99</v>
      </c>
      <c r="F1240" s="4">
        <v>3.34</v>
      </c>
      <c r="G1240" s="5">
        <f t="shared" si="320"/>
        <v>2.16</v>
      </c>
      <c r="H1240" s="5">
        <f t="shared" si="321"/>
        <v>0.99</v>
      </c>
      <c r="I1240" s="5">
        <f t="shared" si="322"/>
        <v>0.54</v>
      </c>
      <c r="J1240" s="5">
        <f t="shared" si="323"/>
        <v>6.5</v>
      </c>
      <c r="K1240" s="7" t="str">
        <f t="shared" si="324"/>
        <v/>
      </c>
      <c r="L1240" s="7" t="str">
        <f t="shared" si="325"/>
        <v/>
      </c>
      <c r="M1240" s="7" t="str">
        <f t="shared" si="326"/>
        <v/>
      </c>
      <c r="N1240" s="7" t="str">
        <f t="shared" si="327"/>
        <v/>
      </c>
      <c r="O1240" s="9" t="str">
        <f t="shared" si="328"/>
        <v/>
      </c>
      <c r="P1240" s="9" t="str">
        <f t="shared" si="329"/>
        <v/>
      </c>
      <c r="Q1240" s="9" t="str">
        <f t="shared" si="330"/>
        <v/>
      </c>
      <c r="R1240" s="9" t="str">
        <f t="shared" si="331"/>
        <v/>
      </c>
      <c r="S1240" s="11" t="str">
        <f t="shared" si="332"/>
        <v/>
      </c>
      <c r="T1240" s="11" t="str">
        <f t="shared" si="333"/>
        <v/>
      </c>
      <c r="U1240" s="11" t="str">
        <f t="shared" si="334"/>
        <v/>
      </c>
      <c r="V1240" s="11" t="str">
        <f t="shared" si="335"/>
        <v/>
      </c>
    </row>
    <row r="1241" spans="1:22" ht="15.75" thickBot="1" x14ac:dyDescent="0.3">
      <c r="A1241" s="3" t="s">
        <v>730</v>
      </c>
      <c r="B1241" s="4">
        <v>2.16</v>
      </c>
      <c r="C1241" s="4">
        <v>0.52</v>
      </c>
      <c r="D1241" s="4">
        <v>9.1999999999999993</v>
      </c>
      <c r="E1241" s="4">
        <v>1.04</v>
      </c>
      <c r="F1241" s="4">
        <v>3.28</v>
      </c>
      <c r="G1241" s="5" t="str">
        <f t="shared" si="320"/>
        <v/>
      </c>
      <c r="H1241" s="5" t="str">
        <f t="shared" si="321"/>
        <v/>
      </c>
      <c r="I1241" s="5" t="str">
        <f t="shared" si="322"/>
        <v/>
      </c>
      <c r="J1241" s="5" t="str">
        <f t="shared" si="323"/>
        <v/>
      </c>
      <c r="K1241" s="7" t="str">
        <f t="shared" si="324"/>
        <v/>
      </c>
      <c r="L1241" s="7" t="str">
        <f t="shared" si="325"/>
        <v/>
      </c>
      <c r="M1241" s="7" t="str">
        <f t="shared" si="326"/>
        <v/>
      </c>
      <c r="N1241" s="7" t="str">
        <f t="shared" si="327"/>
        <v/>
      </c>
      <c r="O1241" s="9">
        <f t="shared" si="328"/>
        <v>2.16</v>
      </c>
      <c r="P1241" s="9">
        <f t="shared" si="329"/>
        <v>1.04</v>
      </c>
      <c r="Q1241" s="9">
        <f t="shared" si="330"/>
        <v>0.52</v>
      </c>
      <c r="R1241" s="9">
        <f t="shared" si="331"/>
        <v>9.1999999999999993</v>
      </c>
      <c r="S1241" s="11" t="str">
        <f t="shared" si="332"/>
        <v/>
      </c>
      <c r="T1241" s="11" t="str">
        <f t="shared" si="333"/>
        <v/>
      </c>
      <c r="U1241" s="11" t="str">
        <f t="shared" si="334"/>
        <v/>
      </c>
      <c r="V1241" s="11" t="str">
        <f t="shared" si="335"/>
        <v/>
      </c>
    </row>
    <row r="1242" spans="1:22" ht="15.75" thickBot="1" x14ac:dyDescent="0.3">
      <c r="A1242" s="3" t="s">
        <v>962</v>
      </c>
      <c r="B1242" s="4">
        <v>2.16</v>
      </c>
      <c r="C1242" s="4">
        <v>0.52</v>
      </c>
      <c r="D1242" s="4">
        <v>9.8000000000000007</v>
      </c>
      <c r="E1242" s="4">
        <v>1.03</v>
      </c>
      <c r="F1242" s="4">
        <v>3.3</v>
      </c>
      <c r="G1242" s="5" t="str">
        <f t="shared" si="320"/>
        <v/>
      </c>
      <c r="H1242" s="5" t="str">
        <f t="shared" si="321"/>
        <v/>
      </c>
      <c r="I1242" s="5" t="str">
        <f t="shared" si="322"/>
        <v/>
      </c>
      <c r="J1242" s="5" t="str">
        <f t="shared" si="323"/>
        <v/>
      </c>
      <c r="K1242" s="7" t="str">
        <f t="shared" si="324"/>
        <v/>
      </c>
      <c r="L1242" s="7" t="str">
        <f t="shared" si="325"/>
        <v/>
      </c>
      <c r="M1242" s="7" t="str">
        <f t="shared" si="326"/>
        <v/>
      </c>
      <c r="N1242" s="7" t="str">
        <f t="shared" si="327"/>
        <v/>
      </c>
      <c r="O1242" s="9">
        <f t="shared" si="328"/>
        <v>2.16</v>
      </c>
      <c r="P1242" s="9">
        <f t="shared" si="329"/>
        <v>1.03</v>
      </c>
      <c r="Q1242" s="9">
        <f t="shared" si="330"/>
        <v>0.52</v>
      </c>
      <c r="R1242" s="9">
        <f t="shared" si="331"/>
        <v>9.8000000000000007</v>
      </c>
      <c r="S1242" s="11" t="str">
        <f t="shared" si="332"/>
        <v/>
      </c>
      <c r="T1242" s="11" t="str">
        <f t="shared" si="333"/>
        <v/>
      </c>
      <c r="U1242" s="11" t="str">
        <f t="shared" si="334"/>
        <v/>
      </c>
      <c r="V1242" s="11" t="str">
        <f t="shared" si="335"/>
        <v/>
      </c>
    </row>
    <row r="1243" spans="1:22" ht="15.75" thickBot="1" x14ac:dyDescent="0.3">
      <c r="A1243" s="3" t="s">
        <v>274</v>
      </c>
      <c r="B1243" s="4">
        <v>2.16</v>
      </c>
      <c r="C1243" s="4">
        <v>0.6</v>
      </c>
      <c r="D1243" s="4">
        <v>23.3</v>
      </c>
      <c r="E1243" s="4">
        <v>0.86</v>
      </c>
      <c r="F1243" s="4">
        <v>3.47</v>
      </c>
      <c r="G1243" s="5">
        <f t="shared" si="320"/>
        <v>2.16</v>
      </c>
      <c r="H1243" s="5">
        <f t="shared" si="321"/>
        <v>0.86</v>
      </c>
      <c r="I1243" s="5">
        <f t="shared" si="322"/>
        <v>0.6</v>
      </c>
      <c r="J1243" s="5">
        <f t="shared" si="323"/>
        <v>23.3</v>
      </c>
      <c r="K1243" s="7" t="str">
        <f t="shared" si="324"/>
        <v/>
      </c>
      <c r="L1243" s="7" t="str">
        <f t="shared" si="325"/>
        <v/>
      </c>
      <c r="M1243" s="7" t="str">
        <f t="shared" si="326"/>
        <v/>
      </c>
      <c r="N1243" s="7" t="str">
        <f t="shared" si="327"/>
        <v/>
      </c>
      <c r="O1243" s="9" t="str">
        <f t="shared" si="328"/>
        <v/>
      </c>
      <c r="P1243" s="9" t="str">
        <f t="shared" si="329"/>
        <v/>
      </c>
      <c r="Q1243" s="9" t="str">
        <f t="shared" si="330"/>
        <v/>
      </c>
      <c r="R1243" s="9" t="str">
        <f t="shared" si="331"/>
        <v/>
      </c>
      <c r="S1243" s="11" t="str">
        <f t="shared" si="332"/>
        <v/>
      </c>
      <c r="T1243" s="11" t="str">
        <f t="shared" si="333"/>
        <v/>
      </c>
      <c r="U1243" s="11" t="str">
        <f t="shared" si="334"/>
        <v/>
      </c>
      <c r="V1243" s="11" t="str">
        <f t="shared" si="335"/>
        <v/>
      </c>
    </row>
    <row r="1244" spans="1:22" ht="15.75" thickBot="1" x14ac:dyDescent="0.3">
      <c r="A1244" s="3" t="s">
        <v>642</v>
      </c>
      <c r="B1244" s="4">
        <v>2.17</v>
      </c>
      <c r="C1244" s="4">
        <v>0.59</v>
      </c>
      <c r="D1244" s="4">
        <v>1</v>
      </c>
      <c r="E1244" s="4">
        <v>0.9</v>
      </c>
      <c r="F1244" s="4">
        <v>3.44</v>
      </c>
      <c r="G1244" s="5">
        <f t="shared" si="320"/>
        <v>2.17</v>
      </c>
      <c r="H1244" s="5">
        <f t="shared" si="321"/>
        <v>0.9</v>
      </c>
      <c r="I1244" s="5">
        <f t="shared" si="322"/>
        <v>0.59</v>
      </c>
      <c r="J1244" s="5">
        <f t="shared" si="323"/>
        <v>1</v>
      </c>
      <c r="K1244" s="7" t="str">
        <f t="shared" si="324"/>
        <v/>
      </c>
      <c r="L1244" s="7" t="str">
        <f t="shared" si="325"/>
        <v/>
      </c>
      <c r="M1244" s="7" t="str">
        <f t="shared" si="326"/>
        <v/>
      </c>
      <c r="N1244" s="7" t="str">
        <f t="shared" si="327"/>
        <v/>
      </c>
      <c r="O1244" s="9" t="str">
        <f t="shared" si="328"/>
        <v/>
      </c>
      <c r="P1244" s="9" t="str">
        <f t="shared" si="329"/>
        <v/>
      </c>
      <c r="Q1244" s="9" t="str">
        <f t="shared" si="330"/>
        <v/>
      </c>
      <c r="R1244" s="9" t="str">
        <f t="shared" si="331"/>
        <v/>
      </c>
      <c r="S1244" s="11" t="str">
        <f t="shared" si="332"/>
        <v/>
      </c>
      <c r="T1244" s="11" t="str">
        <f t="shared" si="333"/>
        <v/>
      </c>
      <c r="U1244" s="11" t="str">
        <f t="shared" si="334"/>
        <v/>
      </c>
      <c r="V1244" s="11" t="str">
        <f t="shared" si="335"/>
        <v/>
      </c>
    </row>
    <row r="1245" spans="1:22" ht="15.75" thickBot="1" x14ac:dyDescent="0.3">
      <c r="A1245" s="3" t="s">
        <v>7</v>
      </c>
      <c r="B1245" s="4">
        <v>2.17</v>
      </c>
      <c r="C1245" s="4">
        <v>0.71</v>
      </c>
      <c r="D1245" s="4">
        <v>2.5</v>
      </c>
      <c r="E1245" s="4">
        <v>0.62</v>
      </c>
      <c r="F1245" s="4">
        <v>3.73</v>
      </c>
      <c r="G1245" s="5">
        <f t="shared" si="320"/>
        <v>2.17</v>
      </c>
      <c r="H1245" s="5">
        <f t="shared" si="321"/>
        <v>0.62</v>
      </c>
      <c r="I1245" s="5">
        <f t="shared" si="322"/>
        <v>0.71</v>
      </c>
      <c r="J1245" s="5">
        <f t="shared" si="323"/>
        <v>2.5</v>
      </c>
      <c r="K1245" s="7" t="str">
        <f t="shared" si="324"/>
        <v/>
      </c>
      <c r="L1245" s="7" t="str">
        <f t="shared" si="325"/>
        <v/>
      </c>
      <c r="M1245" s="7" t="str">
        <f t="shared" si="326"/>
        <v/>
      </c>
      <c r="N1245" s="7" t="str">
        <f t="shared" si="327"/>
        <v/>
      </c>
      <c r="O1245" s="9" t="str">
        <f t="shared" si="328"/>
        <v/>
      </c>
      <c r="P1245" s="9" t="str">
        <f t="shared" si="329"/>
        <v/>
      </c>
      <c r="Q1245" s="9" t="str">
        <f t="shared" si="330"/>
        <v/>
      </c>
      <c r="R1245" s="9" t="str">
        <f t="shared" si="331"/>
        <v/>
      </c>
      <c r="S1245" s="11" t="str">
        <f t="shared" si="332"/>
        <v/>
      </c>
      <c r="T1245" s="11" t="str">
        <f t="shared" si="333"/>
        <v/>
      </c>
      <c r="U1245" s="11" t="str">
        <f t="shared" si="334"/>
        <v/>
      </c>
      <c r="V1245" s="11" t="str">
        <f t="shared" si="335"/>
        <v/>
      </c>
    </row>
    <row r="1246" spans="1:22" ht="15.75" thickBot="1" x14ac:dyDescent="0.3">
      <c r="A1246" s="3" t="s">
        <v>285</v>
      </c>
      <c r="B1246" s="4">
        <v>2.17</v>
      </c>
      <c r="C1246" s="4">
        <v>0.62</v>
      </c>
      <c r="D1246" s="4">
        <v>4.0999999999999996</v>
      </c>
      <c r="E1246" s="4">
        <v>0.83</v>
      </c>
      <c r="F1246" s="4">
        <v>3.52</v>
      </c>
      <c r="G1246" s="5">
        <f t="shared" si="320"/>
        <v>2.17</v>
      </c>
      <c r="H1246" s="5">
        <f t="shared" si="321"/>
        <v>0.83</v>
      </c>
      <c r="I1246" s="5">
        <f t="shared" si="322"/>
        <v>0.62</v>
      </c>
      <c r="J1246" s="5">
        <f t="shared" si="323"/>
        <v>4.0999999999999996</v>
      </c>
      <c r="K1246" s="7" t="str">
        <f t="shared" si="324"/>
        <v/>
      </c>
      <c r="L1246" s="7" t="str">
        <f t="shared" si="325"/>
        <v/>
      </c>
      <c r="M1246" s="7" t="str">
        <f t="shared" si="326"/>
        <v/>
      </c>
      <c r="N1246" s="7" t="str">
        <f t="shared" si="327"/>
        <v/>
      </c>
      <c r="O1246" s="9" t="str">
        <f t="shared" si="328"/>
        <v/>
      </c>
      <c r="P1246" s="9" t="str">
        <f t="shared" si="329"/>
        <v/>
      </c>
      <c r="Q1246" s="9" t="str">
        <f t="shared" si="330"/>
        <v/>
      </c>
      <c r="R1246" s="9" t="str">
        <f t="shared" si="331"/>
        <v/>
      </c>
      <c r="S1246" s="11" t="str">
        <f t="shared" si="332"/>
        <v/>
      </c>
      <c r="T1246" s="11" t="str">
        <f t="shared" si="333"/>
        <v/>
      </c>
      <c r="U1246" s="11" t="str">
        <f t="shared" si="334"/>
        <v/>
      </c>
      <c r="V1246" s="11" t="str">
        <f t="shared" si="335"/>
        <v/>
      </c>
    </row>
    <row r="1247" spans="1:22" ht="15.75" thickBot="1" x14ac:dyDescent="0.3">
      <c r="A1247" s="3" t="s">
        <v>946</v>
      </c>
      <c r="B1247" s="4">
        <v>2.17</v>
      </c>
      <c r="C1247" s="4">
        <v>0.55000000000000004</v>
      </c>
      <c r="D1247" s="4">
        <v>4.5999999999999996</v>
      </c>
      <c r="E1247" s="4">
        <v>0.97</v>
      </c>
      <c r="F1247" s="4">
        <v>3.37</v>
      </c>
      <c r="G1247" s="5">
        <f t="shared" si="320"/>
        <v>2.17</v>
      </c>
      <c r="H1247" s="5">
        <f t="shared" si="321"/>
        <v>0.97</v>
      </c>
      <c r="I1247" s="5">
        <f t="shared" si="322"/>
        <v>0.55000000000000004</v>
      </c>
      <c r="J1247" s="5">
        <f t="shared" si="323"/>
        <v>4.5999999999999996</v>
      </c>
      <c r="K1247" s="7" t="str">
        <f t="shared" si="324"/>
        <v/>
      </c>
      <c r="L1247" s="7" t="str">
        <f t="shared" si="325"/>
        <v/>
      </c>
      <c r="M1247" s="7" t="str">
        <f t="shared" si="326"/>
        <v/>
      </c>
      <c r="N1247" s="7" t="str">
        <f t="shared" si="327"/>
        <v/>
      </c>
      <c r="O1247" s="9" t="str">
        <f t="shared" si="328"/>
        <v/>
      </c>
      <c r="P1247" s="9" t="str">
        <f t="shared" si="329"/>
        <v/>
      </c>
      <c r="Q1247" s="9" t="str">
        <f t="shared" si="330"/>
        <v/>
      </c>
      <c r="R1247" s="9" t="str">
        <f t="shared" si="331"/>
        <v/>
      </c>
      <c r="S1247" s="11" t="str">
        <f t="shared" si="332"/>
        <v/>
      </c>
      <c r="T1247" s="11" t="str">
        <f t="shared" si="333"/>
        <v/>
      </c>
      <c r="U1247" s="11" t="str">
        <f t="shared" si="334"/>
        <v/>
      </c>
      <c r="V1247" s="11" t="str">
        <f t="shared" si="335"/>
        <v/>
      </c>
    </row>
    <row r="1248" spans="1:22" ht="15.75" thickBot="1" x14ac:dyDescent="0.3">
      <c r="A1248" s="3" t="s">
        <v>532</v>
      </c>
      <c r="B1248" s="4">
        <v>2.17</v>
      </c>
      <c r="C1248" s="4">
        <v>0.59</v>
      </c>
      <c r="D1248" s="4">
        <v>5.3</v>
      </c>
      <c r="E1248" s="4">
        <v>0.89</v>
      </c>
      <c r="F1248" s="4">
        <v>3.44</v>
      </c>
      <c r="G1248" s="5">
        <f t="shared" si="320"/>
        <v>2.17</v>
      </c>
      <c r="H1248" s="5">
        <f t="shared" si="321"/>
        <v>0.89</v>
      </c>
      <c r="I1248" s="5">
        <f t="shared" si="322"/>
        <v>0.59</v>
      </c>
      <c r="J1248" s="5">
        <f t="shared" si="323"/>
        <v>5.3</v>
      </c>
      <c r="K1248" s="7" t="str">
        <f t="shared" si="324"/>
        <v/>
      </c>
      <c r="L1248" s="7" t="str">
        <f t="shared" si="325"/>
        <v/>
      </c>
      <c r="M1248" s="7" t="str">
        <f t="shared" si="326"/>
        <v/>
      </c>
      <c r="N1248" s="7" t="str">
        <f t="shared" si="327"/>
        <v/>
      </c>
      <c r="O1248" s="9" t="str">
        <f t="shared" si="328"/>
        <v/>
      </c>
      <c r="P1248" s="9" t="str">
        <f t="shared" si="329"/>
        <v/>
      </c>
      <c r="Q1248" s="9" t="str">
        <f t="shared" si="330"/>
        <v/>
      </c>
      <c r="R1248" s="9" t="str">
        <f t="shared" si="331"/>
        <v/>
      </c>
      <c r="S1248" s="11" t="str">
        <f t="shared" si="332"/>
        <v/>
      </c>
      <c r="T1248" s="11" t="str">
        <f t="shared" si="333"/>
        <v/>
      </c>
      <c r="U1248" s="11" t="str">
        <f t="shared" si="334"/>
        <v/>
      </c>
      <c r="V1248" s="11" t="str">
        <f t="shared" si="335"/>
        <v/>
      </c>
    </row>
    <row r="1249" spans="1:22" ht="15.75" thickBot="1" x14ac:dyDescent="0.3">
      <c r="A1249" s="3" t="s">
        <v>789</v>
      </c>
      <c r="B1249" s="4">
        <v>2.17</v>
      </c>
      <c r="C1249" s="4">
        <v>0.53</v>
      </c>
      <c r="D1249" s="4">
        <v>10.199999999999999</v>
      </c>
      <c r="E1249" s="4">
        <v>1.02</v>
      </c>
      <c r="F1249" s="4">
        <v>3.33</v>
      </c>
      <c r="G1249" s="5">
        <f t="shared" si="320"/>
        <v>2.17</v>
      </c>
      <c r="H1249" s="5">
        <f t="shared" si="321"/>
        <v>1.02</v>
      </c>
      <c r="I1249" s="5">
        <f t="shared" si="322"/>
        <v>0.53</v>
      </c>
      <c r="J1249" s="5">
        <f t="shared" si="323"/>
        <v>10.199999999999999</v>
      </c>
      <c r="K1249" s="7" t="str">
        <f t="shared" si="324"/>
        <v/>
      </c>
      <c r="L1249" s="7" t="str">
        <f t="shared" si="325"/>
        <v/>
      </c>
      <c r="M1249" s="7" t="str">
        <f t="shared" si="326"/>
        <v/>
      </c>
      <c r="N1249" s="7" t="str">
        <f t="shared" si="327"/>
        <v/>
      </c>
      <c r="O1249" s="9" t="str">
        <f t="shared" si="328"/>
        <v/>
      </c>
      <c r="P1249" s="9" t="str">
        <f t="shared" si="329"/>
        <v/>
      </c>
      <c r="Q1249" s="9" t="str">
        <f t="shared" si="330"/>
        <v/>
      </c>
      <c r="R1249" s="9" t="str">
        <f t="shared" si="331"/>
        <v/>
      </c>
      <c r="S1249" s="11" t="str">
        <f t="shared" si="332"/>
        <v/>
      </c>
      <c r="T1249" s="11" t="str">
        <f t="shared" si="333"/>
        <v/>
      </c>
      <c r="U1249" s="11" t="str">
        <f t="shared" si="334"/>
        <v/>
      </c>
      <c r="V1249" s="11" t="str">
        <f t="shared" si="335"/>
        <v/>
      </c>
    </row>
    <row r="1250" spans="1:22" ht="15.75" thickBot="1" x14ac:dyDescent="0.3">
      <c r="A1250" s="3" t="s">
        <v>251</v>
      </c>
      <c r="B1250" s="4">
        <v>2.17</v>
      </c>
      <c r="C1250" s="4">
        <v>0.56000000000000005</v>
      </c>
      <c r="D1250" s="4">
        <v>11.2</v>
      </c>
      <c r="E1250" s="4">
        <v>0.96</v>
      </c>
      <c r="F1250" s="4">
        <v>3.37</v>
      </c>
      <c r="G1250" s="5">
        <f t="shared" si="320"/>
        <v>2.17</v>
      </c>
      <c r="H1250" s="5">
        <f t="shared" si="321"/>
        <v>0.96</v>
      </c>
      <c r="I1250" s="5">
        <f t="shared" si="322"/>
        <v>0.56000000000000005</v>
      </c>
      <c r="J1250" s="5">
        <f t="shared" si="323"/>
        <v>11.2</v>
      </c>
      <c r="K1250" s="7" t="str">
        <f t="shared" si="324"/>
        <v/>
      </c>
      <c r="L1250" s="7" t="str">
        <f t="shared" si="325"/>
        <v/>
      </c>
      <c r="M1250" s="7" t="str">
        <f t="shared" si="326"/>
        <v/>
      </c>
      <c r="N1250" s="7" t="str">
        <f t="shared" si="327"/>
        <v/>
      </c>
      <c r="O1250" s="9" t="str">
        <f t="shared" si="328"/>
        <v/>
      </c>
      <c r="P1250" s="9" t="str">
        <f t="shared" si="329"/>
        <v/>
      </c>
      <c r="Q1250" s="9" t="str">
        <f t="shared" si="330"/>
        <v/>
      </c>
      <c r="R1250" s="9" t="str">
        <f t="shared" si="331"/>
        <v/>
      </c>
      <c r="S1250" s="11" t="str">
        <f t="shared" si="332"/>
        <v/>
      </c>
      <c r="T1250" s="11" t="str">
        <f t="shared" si="333"/>
        <v/>
      </c>
      <c r="U1250" s="11" t="str">
        <f t="shared" si="334"/>
        <v/>
      </c>
      <c r="V1250" s="11" t="str">
        <f t="shared" si="335"/>
        <v/>
      </c>
    </row>
    <row r="1251" spans="1:22" ht="15.75" thickBot="1" x14ac:dyDescent="0.3">
      <c r="A1251" s="3" t="s">
        <v>668</v>
      </c>
      <c r="B1251" s="4">
        <v>2.1800000000000002</v>
      </c>
      <c r="C1251" s="4">
        <v>0.7</v>
      </c>
      <c r="D1251" s="4">
        <v>1.9</v>
      </c>
      <c r="E1251" s="4">
        <v>0.65</v>
      </c>
      <c r="F1251" s="4">
        <v>3.72</v>
      </c>
      <c r="G1251" s="5">
        <f t="shared" si="320"/>
        <v>2.1800000000000002</v>
      </c>
      <c r="H1251" s="5">
        <f t="shared" si="321"/>
        <v>0.65</v>
      </c>
      <c r="I1251" s="5">
        <f t="shared" si="322"/>
        <v>0.7</v>
      </c>
      <c r="J1251" s="5">
        <f t="shared" si="323"/>
        <v>1.9</v>
      </c>
      <c r="K1251" s="7" t="str">
        <f t="shared" si="324"/>
        <v/>
      </c>
      <c r="L1251" s="7" t="str">
        <f t="shared" si="325"/>
        <v/>
      </c>
      <c r="M1251" s="7" t="str">
        <f t="shared" si="326"/>
        <v/>
      </c>
      <c r="N1251" s="7" t="str">
        <f t="shared" si="327"/>
        <v/>
      </c>
      <c r="O1251" s="9" t="str">
        <f t="shared" si="328"/>
        <v/>
      </c>
      <c r="P1251" s="9" t="str">
        <f t="shared" si="329"/>
        <v/>
      </c>
      <c r="Q1251" s="9" t="str">
        <f t="shared" si="330"/>
        <v/>
      </c>
      <c r="R1251" s="9" t="str">
        <f t="shared" si="331"/>
        <v/>
      </c>
      <c r="S1251" s="11" t="str">
        <f t="shared" si="332"/>
        <v/>
      </c>
      <c r="T1251" s="11" t="str">
        <f t="shared" si="333"/>
        <v/>
      </c>
      <c r="U1251" s="11" t="str">
        <f t="shared" si="334"/>
        <v/>
      </c>
      <c r="V1251" s="11" t="str">
        <f t="shared" si="335"/>
        <v/>
      </c>
    </row>
    <row r="1252" spans="1:22" ht="15.75" thickBot="1" x14ac:dyDescent="0.3">
      <c r="A1252" s="3" t="s">
        <v>968</v>
      </c>
      <c r="B1252" s="4">
        <v>2.1800000000000002</v>
      </c>
      <c r="C1252" s="4">
        <v>0.73</v>
      </c>
      <c r="D1252" s="4">
        <v>2.6</v>
      </c>
      <c r="E1252" s="4">
        <v>0.59</v>
      </c>
      <c r="F1252" s="4">
        <v>3.77</v>
      </c>
      <c r="G1252" s="5">
        <f t="shared" si="320"/>
        <v>2.1800000000000002</v>
      </c>
      <c r="H1252" s="5">
        <f t="shared" si="321"/>
        <v>0.59</v>
      </c>
      <c r="I1252" s="5">
        <f t="shared" si="322"/>
        <v>0.73</v>
      </c>
      <c r="J1252" s="5">
        <f t="shared" si="323"/>
        <v>2.6</v>
      </c>
      <c r="K1252" s="7" t="str">
        <f t="shared" si="324"/>
        <v/>
      </c>
      <c r="L1252" s="7" t="str">
        <f t="shared" si="325"/>
        <v/>
      </c>
      <c r="M1252" s="7" t="str">
        <f t="shared" si="326"/>
        <v/>
      </c>
      <c r="N1252" s="7" t="str">
        <f t="shared" si="327"/>
        <v/>
      </c>
      <c r="O1252" s="9" t="str">
        <f t="shared" si="328"/>
        <v/>
      </c>
      <c r="P1252" s="9" t="str">
        <f t="shared" si="329"/>
        <v/>
      </c>
      <c r="Q1252" s="9" t="str">
        <f t="shared" si="330"/>
        <v/>
      </c>
      <c r="R1252" s="9" t="str">
        <f t="shared" si="331"/>
        <v/>
      </c>
      <c r="S1252" s="11" t="str">
        <f t="shared" si="332"/>
        <v/>
      </c>
      <c r="T1252" s="11" t="str">
        <f t="shared" si="333"/>
        <v/>
      </c>
      <c r="U1252" s="11" t="str">
        <f t="shared" si="334"/>
        <v/>
      </c>
      <c r="V1252" s="11" t="str">
        <f t="shared" si="335"/>
        <v/>
      </c>
    </row>
    <row r="1253" spans="1:22" ht="15.75" thickBot="1" x14ac:dyDescent="0.3">
      <c r="A1253" s="3" t="s">
        <v>630</v>
      </c>
      <c r="B1253" s="4">
        <v>2.1800000000000002</v>
      </c>
      <c r="C1253" s="4">
        <v>0.56000000000000005</v>
      </c>
      <c r="D1253" s="4">
        <v>3.2</v>
      </c>
      <c r="E1253" s="4">
        <v>0.95</v>
      </c>
      <c r="F1253" s="4">
        <v>3.41</v>
      </c>
      <c r="G1253" s="5">
        <f t="shared" si="320"/>
        <v>2.1800000000000002</v>
      </c>
      <c r="H1253" s="5">
        <f t="shared" si="321"/>
        <v>0.95</v>
      </c>
      <c r="I1253" s="5">
        <f t="shared" si="322"/>
        <v>0.56000000000000005</v>
      </c>
      <c r="J1253" s="5">
        <f t="shared" si="323"/>
        <v>3.2</v>
      </c>
      <c r="K1253" s="7" t="str">
        <f t="shared" si="324"/>
        <v/>
      </c>
      <c r="L1253" s="7" t="str">
        <f t="shared" si="325"/>
        <v/>
      </c>
      <c r="M1253" s="7" t="str">
        <f t="shared" si="326"/>
        <v/>
      </c>
      <c r="N1253" s="7" t="str">
        <f t="shared" si="327"/>
        <v/>
      </c>
      <c r="O1253" s="9" t="str">
        <f t="shared" si="328"/>
        <v/>
      </c>
      <c r="P1253" s="9" t="str">
        <f t="shared" si="329"/>
        <v/>
      </c>
      <c r="Q1253" s="9" t="str">
        <f t="shared" si="330"/>
        <v/>
      </c>
      <c r="R1253" s="9" t="str">
        <f t="shared" si="331"/>
        <v/>
      </c>
      <c r="S1253" s="11" t="str">
        <f t="shared" si="332"/>
        <v/>
      </c>
      <c r="T1253" s="11" t="str">
        <f t="shared" si="333"/>
        <v/>
      </c>
      <c r="U1253" s="11" t="str">
        <f t="shared" si="334"/>
        <v/>
      </c>
      <c r="V1253" s="11" t="str">
        <f t="shared" si="335"/>
        <v/>
      </c>
    </row>
    <row r="1254" spans="1:22" ht="15.75" thickBot="1" x14ac:dyDescent="0.3">
      <c r="A1254" s="3" t="s">
        <v>426</v>
      </c>
      <c r="B1254" s="4">
        <v>2.1800000000000002</v>
      </c>
      <c r="C1254" s="4">
        <v>0.61</v>
      </c>
      <c r="D1254" s="4">
        <v>5.6</v>
      </c>
      <c r="E1254" s="4">
        <v>0.86</v>
      </c>
      <c r="F1254" s="4">
        <v>3.51</v>
      </c>
      <c r="G1254" s="5">
        <f t="shared" si="320"/>
        <v>2.1800000000000002</v>
      </c>
      <c r="H1254" s="5">
        <f t="shared" si="321"/>
        <v>0.86</v>
      </c>
      <c r="I1254" s="5">
        <f t="shared" si="322"/>
        <v>0.61</v>
      </c>
      <c r="J1254" s="5">
        <f t="shared" si="323"/>
        <v>5.6</v>
      </c>
      <c r="K1254" s="7" t="str">
        <f t="shared" si="324"/>
        <v/>
      </c>
      <c r="L1254" s="7" t="str">
        <f t="shared" si="325"/>
        <v/>
      </c>
      <c r="M1254" s="7" t="str">
        <f t="shared" si="326"/>
        <v/>
      </c>
      <c r="N1254" s="7" t="str">
        <f t="shared" si="327"/>
        <v/>
      </c>
      <c r="O1254" s="9" t="str">
        <f t="shared" si="328"/>
        <v/>
      </c>
      <c r="P1254" s="9" t="str">
        <f t="shared" si="329"/>
        <v/>
      </c>
      <c r="Q1254" s="9" t="str">
        <f t="shared" si="330"/>
        <v/>
      </c>
      <c r="R1254" s="9" t="str">
        <f t="shared" si="331"/>
        <v/>
      </c>
      <c r="S1254" s="11" t="str">
        <f t="shared" si="332"/>
        <v/>
      </c>
      <c r="T1254" s="11" t="str">
        <f t="shared" si="333"/>
        <v/>
      </c>
      <c r="U1254" s="11" t="str">
        <f t="shared" si="334"/>
        <v/>
      </c>
      <c r="V1254" s="11" t="str">
        <f t="shared" si="335"/>
        <v/>
      </c>
    </row>
    <row r="1255" spans="1:22" ht="15.75" thickBot="1" x14ac:dyDescent="0.3">
      <c r="A1255" s="3" t="s">
        <v>608</v>
      </c>
      <c r="B1255" s="4">
        <v>2.1800000000000002</v>
      </c>
      <c r="C1255" s="4">
        <v>0.77</v>
      </c>
      <c r="D1255" s="4">
        <v>5.7</v>
      </c>
      <c r="E1255" s="4">
        <v>0.51</v>
      </c>
      <c r="F1255" s="4">
        <v>3.85</v>
      </c>
      <c r="G1255" s="5">
        <f t="shared" si="320"/>
        <v>2.1800000000000002</v>
      </c>
      <c r="H1255" s="5">
        <f t="shared" si="321"/>
        <v>0.51</v>
      </c>
      <c r="I1255" s="5">
        <f t="shared" si="322"/>
        <v>0.77</v>
      </c>
      <c r="J1255" s="5">
        <f t="shared" si="323"/>
        <v>5.7</v>
      </c>
      <c r="K1255" s="7" t="str">
        <f t="shared" si="324"/>
        <v/>
      </c>
      <c r="L1255" s="7" t="str">
        <f t="shared" si="325"/>
        <v/>
      </c>
      <c r="M1255" s="7" t="str">
        <f t="shared" si="326"/>
        <v/>
      </c>
      <c r="N1255" s="7" t="str">
        <f t="shared" si="327"/>
        <v/>
      </c>
      <c r="O1255" s="9" t="str">
        <f t="shared" si="328"/>
        <v/>
      </c>
      <c r="P1255" s="9" t="str">
        <f t="shared" si="329"/>
        <v/>
      </c>
      <c r="Q1255" s="9" t="str">
        <f t="shared" si="330"/>
        <v/>
      </c>
      <c r="R1255" s="9" t="str">
        <f t="shared" si="331"/>
        <v/>
      </c>
      <c r="S1255" s="11" t="str">
        <f t="shared" si="332"/>
        <v/>
      </c>
      <c r="T1255" s="11" t="str">
        <f t="shared" si="333"/>
        <v/>
      </c>
      <c r="U1255" s="11" t="str">
        <f t="shared" si="334"/>
        <v/>
      </c>
      <c r="V1255" s="11" t="str">
        <f t="shared" si="335"/>
        <v/>
      </c>
    </row>
    <row r="1256" spans="1:22" ht="15.75" thickBot="1" x14ac:dyDescent="0.3">
      <c r="A1256" s="3" t="s">
        <v>408</v>
      </c>
      <c r="B1256" s="4">
        <v>2.1800000000000002</v>
      </c>
      <c r="C1256" s="4">
        <v>0.83</v>
      </c>
      <c r="D1256" s="4">
        <v>11.1</v>
      </c>
      <c r="E1256" s="4">
        <v>0.38</v>
      </c>
      <c r="F1256" s="4">
        <v>3.98</v>
      </c>
      <c r="G1256" s="5">
        <f t="shared" si="320"/>
        <v>2.1800000000000002</v>
      </c>
      <c r="H1256" s="5">
        <f t="shared" si="321"/>
        <v>0.38</v>
      </c>
      <c r="I1256" s="5">
        <f t="shared" si="322"/>
        <v>0.83</v>
      </c>
      <c r="J1256" s="5">
        <f t="shared" si="323"/>
        <v>11.1</v>
      </c>
      <c r="K1256" s="7" t="str">
        <f t="shared" si="324"/>
        <v/>
      </c>
      <c r="L1256" s="7" t="str">
        <f t="shared" si="325"/>
        <v/>
      </c>
      <c r="M1256" s="7" t="str">
        <f t="shared" si="326"/>
        <v/>
      </c>
      <c r="N1256" s="7" t="str">
        <f t="shared" si="327"/>
        <v/>
      </c>
      <c r="O1256" s="9" t="str">
        <f t="shared" si="328"/>
        <v/>
      </c>
      <c r="P1256" s="9" t="str">
        <f t="shared" si="329"/>
        <v/>
      </c>
      <c r="Q1256" s="9" t="str">
        <f t="shared" si="330"/>
        <v/>
      </c>
      <c r="R1256" s="9" t="str">
        <f t="shared" si="331"/>
        <v/>
      </c>
      <c r="S1256" s="11" t="str">
        <f t="shared" si="332"/>
        <v/>
      </c>
      <c r="T1256" s="11" t="str">
        <f t="shared" si="333"/>
        <v/>
      </c>
      <c r="U1256" s="11" t="str">
        <f t="shared" si="334"/>
        <v/>
      </c>
      <c r="V1256" s="11" t="str">
        <f t="shared" si="335"/>
        <v/>
      </c>
    </row>
    <row r="1257" spans="1:22" ht="15.75" thickBot="1" x14ac:dyDescent="0.3">
      <c r="A1257" s="3" t="s">
        <v>781</v>
      </c>
      <c r="B1257" s="4">
        <v>2.1800000000000002</v>
      </c>
      <c r="C1257" s="4">
        <v>0.71</v>
      </c>
      <c r="D1257" s="4">
        <v>13.3</v>
      </c>
      <c r="E1257" s="4">
        <v>0.63</v>
      </c>
      <c r="F1257" s="4">
        <v>3.73</v>
      </c>
      <c r="G1257" s="5">
        <f t="shared" si="320"/>
        <v>2.1800000000000002</v>
      </c>
      <c r="H1257" s="5">
        <f t="shared" si="321"/>
        <v>0.63</v>
      </c>
      <c r="I1257" s="5">
        <f t="shared" si="322"/>
        <v>0.71</v>
      </c>
      <c r="J1257" s="5">
        <f t="shared" si="323"/>
        <v>13.3</v>
      </c>
      <c r="K1257" s="7" t="str">
        <f t="shared" si="324"/>
        <v/>
      </c>
      <c r="L1257" s="7" t="str">
        <f t="shared" si="325"/>
        <v/>
      </c>
      <c r="M1257" s="7" t="str">
        <f t="shared" si="326"/>
        <v/>
      </c>
      <c r="N1257" s="7" t="str">
        <f t="shared" si="327"/>
        <v/>
      </c>
      <c r="O1257" s="9" t="str">
        <f t="shared" si="328"/>
        <v/>
      </c>
      <c r="P1257" s="9" t="str">
        <f t="shared" si="329"/>
        <v/>
      </c>
      <c r="Q1257" s="9" t="str">
        <f t="shared" si="330"/>
        <v/>
      </c>
      <c r="R1257" s="9" t="str">
        <f t="shared" si="331"/>
        <v/>
      </c>
      <c r="S1257" s="11" t="str">
        <f t="shared" si="332"/>
        <v/>
      </c>
      <c r="T1257" s="11" t="str">
        <f t="shared" si="333"/>
        <v/>
      </c>
      <c r="U1257" s="11" t="str">
        <f t="shared" si="334"/>
        <v/>
      </c>
      <c r="V1257" s="11" t="str">
        <f t="shared" si="335"/>
        <v/>
      </c>
    </row>
    <row r="1258" spans="1:22" ht="15.75" thickBot="1" x14ac:dyDescent="0.3">
      <c r="A1258" s="3" t="s">
        <v>95</v>
      </c>
      <c r="B1258" s="4">
        <v>2.19</v>
      </c>
      <c r="C1258" s="4">
        <v>0.76</v>
      </c>
      <c r="D1258" s="4">
        <v>8.5</v>
      </c>
      <c r="E1258" s="4">
        <v>0.53</v>
      </c>
      <c r="F1258" s="4">
        <v>3.85</v>
      </c>
      <c r="G1258" s="5">
        <f t="shared" si="320"/>
        <v>2.19</v>
      </c>
      <c r="H1258" s="5">
        <f t="shared" si="321"/>
        <v>0.53</v>
      </c>
      <c r="I1258" s="5">
        <f t="shared" si="322"/>
        <v>0.76</v>
      </c>
      <c r="J1258" s="5">
        <f t="shared" si="323"/>
        <v>8.5</v>
      </c>
      <c r="K1258" s="7" t="str">
        <f t="shared" si="324"/>
        <v/>
      </c>
      <c r="L1258" s="7" t="str">
        <f t="shared" si="325"/>
        <v/>
      </c>
      <c r="M1258" s="7" t="str">
        <f t="shared" si="326"/>
        <v/>
      </c>
      <c r="N1258" s="7" t="str">
        <f t="shared" si="327"/>
        <v/>
      </c>
      <c r="O1258" s="9" t="str">
        <f t="shared" si="328"/>
        <v/>
      </c>
      <c r="P1258" s="9" t="str">
        <f t="shared" si="329"/>
        <v/>
      </c>
      <c r="Q1258" s="9" t="str">
        <f t="shared" si="330"/>
        <v/>
      </c>
      <c r="R1258" s="9" t="str">
        <f t="shared" si="331"/>
        <v/>
      </c>
      <c r="S1258" s="11" t="str">
        <f t="shared" si="332"/>
        <v/>
      </c>
      <c r="T1258" s="11" t="str">
        <f t="shared" si="333"/>
        <v/>
      </c>
      <c r="U1258" s="11" t="str">
        <f t="shared" si="334"/>
        <v/>
      </c>
      <c r="V1258" s="11" t="str">
        <f t="shared" si="335"/>
        <v/>
      </c>
    </row>
    <row r="1259" spans="1:22" ht="15.75" thickBot="1" x14ac:dyDescent="0.3">
      <c r="A1259" s="3">
        <v>-437905</v>
      </c>
      <c r="B1259" s="4">
        <v>2.19</v>
      </c>
      <c r="C1259" s="4">
        <v>0.67</v>
      </c>
      <c r="D1259" s="4">
        <v>8.9</v>
      </c>
      <c r="E1259" s="4">
        <v>0.73</v>
      </c>
      <c r="F1259" s="4">
        <v>3.66</v>
      </c>
      <c r="G1259" s="5">
        <f t="shared" si="320"/>
        <v>2.19</v>
      </c>
      <c r="H1259" s="5">
        <f t="shared" si="321"/>
        <v>0.73</v>
      </c>
      <c r="I1259" s="5">
        <f t="shared" si="322"/>
        <v>0.67</v>
      </c>
      <c r="J1259" s="5">
        <f t="shared" si="323"/>
        <v>8.9</v>
      </c>
      <c r="K1259" s="7" t="str">
        <f t="shared" si="324"/>
        <v/>
      </c>
      <c r="L1259" s="7" t="str">
        <f t="shared" si="325"/>
        <v/>
      </c>
      <c r="M1259" s="7" t="str">
        <f t="shared" si="326"/>
        <v/>
      </c>
      <c r="N1259" s="7" t="str">
        <f t="shared" si="327"/>
        <v/>
      </c>
      <c r="O1259" s="9" t="str">
        <f t="shared" si="328"/>
        <v/>
      </c>
      <c r="P1259" s="9" t="str">
        <f t="shared" si="329"/>
        <v/>
      </c>
      <c r="Q1259" s="9" t="str">
        <f t="shared" si="330"/>
        <v/>
      </c>
      <c r="R1259" s="9" t="str">
        <f t="shared" si="331"/>
        <v/>
      </c>
      <c r="S1259" s="11" t="str">
        <f t="shared" si="332"/>
        <v/>
      </c>
      <c r="T1259" s="11" t="str">
        <f t="shared" si="333"/>
        <v/>
      </c>
      <c r="U1259" s="11" t="str">
        <f t="shared" si="334"/>
        <v/>
      </c>
      <c r="V1259" s="11" t="str">
        <f t="shared" si="335"/>
        <v/>
      </c>
    </row>
    <row r="1260" spans="1:22" ht="15.75" thickBot="1" x14ac:dyDescent="0.3">
      <c r="A1260" s="3" t="s">
        <v>524</v>
      </c>
      <c r="B1260" s="4">
        <v>2.19</v>
      </c>
      <c r="C1260" s="4">
        <v>0.56999999999999995</v>
      </c>
      <c r="D1260" s="4">
        <v>30.2</v>
      </c>
      <c r="E1260" s="4">
        <v>0.94</v>
      </c>
      <c r="F1260" s="4">
        <v>3.44</v>
      </c>
      <c r="G1260" s="5">
        <f t="shared" si="320"/>
        <v>2.19</v>
      </c>
      <c r="H1260" s="5">
        <f t="shared" si="321"/>
        <v>0.94</v>
      </c>
      <c r="I1260" s="5">
        <f t="shared" si="322"/>
        <v>0.56999999999999995</v>
      </c>
      <c r="J1260" s="5">
        <f t="shared" si="323"/>
        <v>30.2</v>
      </c>
      <c r="K1260" s="7" t="str">
        <f t="shared" si="324"/>
        <v/>
      </c>
      <c r="L1260" s="7" t="str">
        <f t="shared" si="325"/>
        <v/>
      </c>
      <c r="M1260" s="7" t="str">
        <f t="shared" si="326"/>
        <v/>
      </c>
      <c r="N1260" s="7" t="str">
        <f t="shared" si="327"/>
        <v/>
      </c>
      <c r="O1260" s="9" t="str">
        <f t="shared" si="328"/>
        <v/>
      </c>
      <c r="P1260" s="9" t="str">
        <f t="shared" si="329"/>
        <v/>
      </c>
      <c r="Q1260" s="9" t="str">
        <f t="shared" si="330"/>
        <v/>
      </c>
      <c r="R1260" s="9" t="str">
        <f t="shared" si="331"/>
        <v/>
      </c>
      <c r="S1260" s="11" t="str">
        <f t="shared" si="332"/>
        <v/>
      </c>
      <c r="T1260" s="11" t="str">
        <f t="shared" si="333"/>
        <v/>
      </c>
      <c r="U1260" s="11" t="str">
        <f t="shared" si="334"/>
        <v/>
      </c>
      <c r="V1260" s="11" t="str">
        <f t="shared" si="335"/>
        <v/>
      </c>
    </row>
    <row r="1261" spans="1:22" ht="15.75" thickBot="1" x14ac:dyDescent="0.3">
      <c r="A1261" s="3" t="s">
        <v>619</v>
      </c>
      <c r="B1261" s="4">
        <v>2.19</v>
      </c>
      <c r="C1261" s="4">
        <v>0.89</v>
      </c>
      <c r="D1261" s="4">
        <v>38.200000000000003</v>
      </c>
      <c r="E1261" s="4">
        <v>0.25</v>
      </c>
      <c r="F1261" s="4">
        <v>4.13</v>
      </c>
      <c r="G1261" s="5">
        <f t="shared" si="320"/>
        <v>2.19</v>
      </c>
      <c r="H1261" s="5">
        <f t="shared" si="321"/>
        <v>0.25</v>
      </c>
      <c r="I1261" s="5">
        <f t="shared" si="322"/>
        <v>0.89</v>
      </c>
      <c r="J1261" s="5">
        <f t="shared" si="323"/>
        <v>38.200000000000003</v>
      </c>
      <c r="K1261" s="7" t="str">
        <f t="shared" si="324"/>
        <v/>
      </c>
      <c r="L1261" s="7" t="str">
        <f t="shared" si="325"/>
        <v/>
      </c>
      <c r="M1261" s="7" t="str">
        <f t="shared" si="326"/>
        <v/>
      </c>
      <c r="N1261" s="7" t="str">
        <f t="shared" si="327"/>
        <v/>
      </c>
      <c r="O1261" s="9" t="str">
        <f t="shared" si="328"/>
        <v/>
      </c>
      <c r="P1261" s="9" t="str">
        <f t="shared" si="329"/>
        <v/>
      </c>
      <c r="Q1261" s="9" t="str">
        <f t="shared" si="330"/>
        <v/>
      </c>
      <c r="R1261" s="9" t="str">
        <f t="shared" si="331"/>
        <v/>
      </c>
      <c r="S1261" s="11" t="str">
        <f t="shared" si="332"/>
        <v/>
      </c>
      <c r="T1261" s="11" t="str">
        <f t="shared" si="333"/>
        <v/>
      </c>
      <c r="U1261" s="11" t="str">
        <f t="shared" si="334"/>
        <v/>
      </c>
      <c r="V1261" s="11" t="str">
        <f t="shared" si="335"/>
        <v/>
      </c>
    </row>
    <row r="1262" spans="1:22" ht="15.75" thickBot="1" x14ac:dyDescent="0.3">
      <c r="A1262" s="3" t="s">
        <v>425</v>
      </c>
      <c r="B1262" s="4">
        <v>2.2000000000000002</v>
      </c>
      <c r="C1262" s="4">
        <v>0.69</v>
      </c>
      <c r="D1262" s="4">
        <v>1.6</v>
      </c>
      <c r="E1262" s="4">
        <v>0.69</v>
      </c>
      <c r="F1262" s="4">
        <v>3.72</v>
      </c>
      <c r="G1262" s="5">
        <f t="shared" si="320"/>
        <v>2.2000000000000002</v>
      </c>
      <c r="H1262" s="5">
        <f t="shared" si="321"/>
        <v>0.69</v>
      </c>
      <c r="I1262" s="5">
        <f t="shared" si="322"/>
        <v>0.69</v>
      </c>
      <c r="J1262" s="5">
        <f t="shared" si="323"/>
        <v>1.6</v>
      </c>
      <c r="K1262" s="7" t="str">
        <f t="shared" si="324"/>
        <v/>
      </c>
      <c r="L1262" s="7" t="str">
        <f t="shared" si="325"/>
        <v/>
      </c>
      <c r="M1262" s="7" t="str">
        <f t="shared" si="326"/>
        <v/>
      </c>
      <c r="N1262" s="7" t="str">
        <f t="shared" si="327"/>
        <v/>
      </c>
      <c r="O1262" s="9" t="str">
        <f t="shared" si="328"/>
        <v/>
      </c>
      <c r="P1262" s="9" t="str">
        <f t="shared" si="329"/>
        <v/>
      </c>
      <c r="Q1262" s="9" t="str">
        <f t="shared" si="330"/>
        <v/>
      </c>
      <c r="R1262" s="9" t="str">
        <f t="shared" si="331"/>
        <v/>
      </c>
      <c r="S1262" s="11" t="str">
        <f t="shared" si="332"/>
        <v/>
      </c>
      <c r="T1262" s="11" t="str">
        <f t="shared" si="333"/>
        <v/>
      </c>
      <c r="U1262" s="11" t="str">
        <f t="shared" si="334"/>
        <v/>
      </c>
      <c r="V1262" s="11" t="str">
        <f t="shared" si="335"/>
        <v/>
      </c>
    </row>
    <row r="1263" spans="1:22" ht="15.75" thickBot="1" x14ac:dyDescent="0.3">
      <c r="A1263" s="3" t="s">
        <v>527</v>
      </c>
      <c r="B1263" s="4">
        <v>2.2000000000000002</v>
      </c>
      <c r="C1263" s="4">
        <v>0.82</v>
      </c>
      <c r="D1263" s="4">
        <v>1.9</v>
      </c>
      <c r="E1263" s="4">
        <v>0.39</v>
      </c>
      <c r="F1263" s="4">
        <v>4.01</v>
      </c>
      <c r="G1263" s="5">
        <f t="shared" si="320"/>
        <v>2.2000000000000002</v>
      </c>
      <c r="H1263" s="5">
        <f t="shared" si="321"/>
        <v>0.39</v>
      </c>
      <c r="I1263" s="5">
        <f t="shared" si="322"/>
        <v>0.82</v>
      </c>
      <c r="J1263" s="5">
        <f t="shared" si="323"/>
        <v>1.9</v>
      </c>
      <c r="K1263" s="7" t="str">
        <f t="shared" si="324"/>
        <v/>
      </c>
      <c r="L1263" s="7" t="str">
        <f t="shared" si="325"/>
        <v/>
      </c>
      <c r="M1263" s="7" t="str">
        <f t="shared" si="326"/>
        <v/>
      </c>
      <c r="N1263" s="7" t="str">
        <f t="shared" si="327"/>
        <v/>
      </c>
      <c r="O1263" s="9" t="str">
        <f t="shared" si="328"/>
        <v/>
      </c>
      <c r="P1263" s="9" t="str">
        <f t="shared" si="329"/>
        <v/>
      </c>
      <c r="Q1263" s="9" t="str">
        <f t="shared" si="330"/>
        <v/>
      </c>
      <c r="R1263" s="9" t="str">
        <f t="shared" si="331"/>
        <v/>
      </c>
      <c r="S1263" s="11" t="str">
        <f t="shared" si="332"/>
        <v/>
      </c>
      <c r="T1263" s="11" t="str">
        <f t="shared" si="333"/>
        <v/>
      </c>
      <c r="U1263" s="11" t="str">
        <f t="shared" si="334"/>
        <v/>
      </c>
      <c r="V1263" s="11" t="str">
        <f t="shared" si="335"/>
        <v/>
      </c>
    </row>
    <row r="1264" spans="1:22" ht="15.75" thickBot="1" x14ac:dyDescent="0.3">
      <c r="A1264" s="3" t="s">
        <v>660</v>
      </c>
      <c r="B1264" s="4">
        <v>2.2000000000000002</v>
      </c>
      <c r="C1264" s="4">
        <v>0.83</v>
      </c>
      <c r="D1264" s="4">
        <v>2</v>
      </c>
      <c r="E1264" s="4">
        <v>0.38</v>
      </c>
      <c r="F1264" s="4">
        <v>4.03</v>
      </c>
      <c r="G1264" s="5">
        <f t="shared" si="320"/>
        <v>2.2000000000000002</v>
      </c>
      <c r="H1264" s="5">
        <f t="shared" si="321"/>
        <v>0.38</v>
      </c>
      <c r="I1264" s="5">
        <f t="shared" si="322"/>
        <v>0.83</v>
      </c>
      <c r="J1264" s="5">
        <f t="shared" si="323"/>
        <v>2</v>
      </c>
      <c r="K1264" s="7" t="str">
        <f t="shared" si="324"/>
        <v/>
      </c>
      <c r="L1264" s="7" t="str">
        <f t="shared" si="325"/>
        <v/>
      </c>
      <c r="M1264" s="7" t="str">
        <f t="shared" si="326"/>
        <v/>
      </c>
      <c r="N1264" s="7" t="str">
        <f t="shared" si="327"/>
        <v/>
      </c>
      <c r="O1264" s="9" t="str">
        <f t="shared" si="328"/>
        <v/>
      </c>
      <c r="P1264" s="9" t="str">
        <f t="shared" si="329"/>
        <v/>
      </c>
      <c r="Q1264" s="9" t="str">
        <f t="shared" si="330"/>
        <v/>
      </c>
      <c r="R1264" s="9" t="str">
        <f t="shared" si="331"/>
        <v/>
      </c>
      <c r="S1264" s="11" t="str">
        <f t="shared" si="332"/>
        <v/>
      </c>
      <c r="T1264" s="11" t="str">
        <f t="shared" si="333"/>
        <v/>
      </c>
      <c r="U1264" s="11" t="str">
        <f t="shared" si="334"/>
        <v/>
      </c>
      <c r="V1264" s="11" t="str">
        <f t="shared" si="335"/>
        <v/>
      </c>
    </row>
    <row r="1265" spans="1:22" ht="15.75" thickBot="1" x14ac:dyDescent="0.3">
      <c r="A1265" s="3" t="s">
        <v>971</v>
      </c>
      <c r="B1265" s="4">
        <v>2.2000000000000002</v>
      </c>
      <c r="C1265" s="4">
        <v>0.84</v>
      </c>
      <c r="D1265" s="4">
        <v>2.5</v>
      </c>
      <c r="E1265" s="4">
        <v>0.36</v>
      </c>
      <c r="F1265" s="4">
        <v>4.05</v>
      </c>
      <c r="G1265" s="5">
        <f t="shared" si="320"/>
        <v>2.2000000000000002</v>
      </c>
      <c r="H1265" s="5">
        <f t="shared" si="321"/>
        <v>0.36</v>
      </c>
      <c r="I1265" s="5">
        <f t="shared" si="322"/>
        <v>0.84</v>
      </c>
      <c r="J1265" s="5">
        <f t="shared" si="323"/>
        <v>2.5</v>
      </c>
      <c r="K1265" s="7" t="str">
        <f t="shared" si="324"/>
        <v/>
      </c>
      <c r="L1265" s="7" t="str">
        <f t="shared" si="325"/>
        <v/>
      </c>
      <c r="M1265" s="7" t="str">
        <f t="shared" si="326"/>
        <v/>
      </c>
      <c r="N1265" s="7" t="str">
        <f t="shared" si="327"/>
        <v/>
      </c>
      <c r="O1265" s="9" t="str">
        <f t="shared" si="328"/>
        <v/>
      </c>
      <c r="P1265" s="9" t="str">
        <f t="shared" si="329"/>
        <v/>
      </c>
      <c r="Q1265" s="9" t="str">
        <f t="shared" si="330"/>
        <v/>
      </c>
      <c r="R1265" s="9" t="str">
        <f t="shared" si="331"/>
        <v/>
      </c>
      <c r="S1265" s="11" t="str">
        <f t="shared" si="332"/>
        <v/>
      </c>
      <c r="T1265" s="11" t="str">
        <f t="shared" si="333"/>
        <v/>
      </c>
      <c r="U1265" s="11" t="str">
        <f t="shared" si="334"/>
        <v/>
      </c>
      <c r="V1265" s="11" t="str">
        <f t="shared" si="335"/>
        <v/>
      </c>
    </row>
    <row r="1266" spans="1:22" ht="15.75" thickBot="1" x14ac:dyDescent="0.3">
      <c r="A1266" s="3" t="s">
        <v>20</v>
      </c>
      <c r="B1266" s="4">
        <v>2.2000000000000002</v>
      </c>
      <c r="C1266" s="4">
        <v>0.66</v>
      </c>
      <c r="D1266" s="4">
        <v>3</v>
      </c>
      <c r="E1266" s="4">
        <v>0.74</v>
      </c>
      <c r="F1266" s="4">
        <v>3.66</v>
      </c>
      <c r="G1266" s="5">
        <f t="shared" si="320"/>
        <v>2.2000000000000002</v>
      </c>
      <c r="H1266" s="5">
        <f t="shared" si="321"/>
        <v>0.74</v>
      </c>
      <c r="I1266" s="5">
        <f t="shared" si="322"/>
        <v>0.66</v>
      </c>
      <c r="J1266" s="5">
        <f t="shared" si="323"/>
        <v>3</v>
      </c>
      <c r="K1266" s="7" t="str">
        <f t="shared" si="324"/>
        <v/>
      </c>
      <c r="L1266" s="7" t="str">
        <f t="shared" si="325"/>
        <v/>
      </c>
      <c r="M1266" s="7" t="str">
        <f t="shared" si="326"/>
        <v/>
      </c>
      <c r="N1266" s="7" t="str">
        <f t="shared" si="327"/>
        <v/>
      </c>
      <c r="O1266" s="9" t="str">
        <f t="shared" si="328"/>
        <v/>
      </c>
      <c r="P1266" s="9" t="str">
        <f t="shared" si="329"/>
        <v/>
      </c>
      <c r="Q1266" s="9" t="str">
        <f t="shared" si="330"/>
        <v/>
      </c>
      <c r="R1266" s="9" t="str">
        <f t="shared" si="331"/>
        <v/>
      </c>
      <c r="S1266" s="11" t="str">
        <f t="shared" si="332"/>
        <v/>
      </c>
      <c r="T1266" s="11" t="str">
        <f t="shared" si="333"/>
        <v/>
      </c>
      <c r="U1266" s="11" t="str">
        <f t="shared" si="334"/>
        <v/>
      </c>
      <c r="V1266" s="11" t="str">
        <f t="shared" si="335"/>
        <v/>
      </c>
    </row>
    <row r="1267" spans="1:22" ht="15.75" thickBot="1" x14ac:dyDescent="0.3">
      <c r="A1267" s="3">
        <v>-430544</v>
      </c>
      <c r="B1267" s="4">
        <v>2.2000000000000002</v>
      </c>
      <c r="C1267" s="4">
        <v>0.81</v>
      </c>
      <c r="D1267" s="4">
        <v>3.4</v>
      </c>
      <c r="E1267" s="4">
        <v>0.42</v>
      </c>
      <c r="F1267" s="4">
        <v>3.97</v>
      </c>
      <c r="G1267" s="5">
        <f t="shared" si="320"/>
        <v>2.2000000000000002</v>
      </c>
      <c r="H1267" s="5">
        <f t="shared" si="321"/>
        <v>0.42</v>
      </c>
      <c r="I1267" s="5">
        <f t="shared" si="322"/>
        <v>0.81</v>
      </c>
      <c r="J1267" s="5">
        <f t="shared" si="323"/>
        <v>3.4</v>
      </c>
      <c r="K1267" s="7" t="str">
        <f t="shared" si="324"/>
        <v/>
      </c>
      <c r="L1267" s="7" t="str">
        <f t="shared" si="325"/>
        <v/>
      </c>
      <c r="M1267" s="7" t="str">
        <f t="shared" si="326"/>
        <v/>
      </c>
      <c r="N1267" s="7" t="str">
        <f t="shared" si="327"/>
        <v/>
      </c>
      <c r="O1267" s="9" t="str">
        <f t="shared" si="328"/>
        <v/>
      </c>
      <c r="P1267" s="9" t="str">
        <f t="shared" si="329"/>
        <v/>
      </c>
      <c r="Q1267" s="9" t="str">
        <f t="shared" si="330"/>
        <v/>
      </c>
      <c r="R1267" s="9" t="str">
        <f t="shared" si="331"/>
        <v/>
      </c>
      <c r="S1267" s="11" t="str">
        <f t="shared" si="332"/>
        <v/>
      </c>
      <c r="T1267" s="11" t="str">
        <f t="shared" si="333"/>
        <v/>
      </c>
      <c r="U1267" s="11" t="str">
        <f t="shared" si="334"/>
        <v/>
      </c>
      <c r="V1267" s="11" t="str">
        <f t="shared" si="335"/>
        <v/>
      </c>
    </row>
    <row r="1268" spans="1:22" ht="15.75" thickBot="1" x14ac:dyDescent="0.3">
      <c r="A1268" s="3" t="s">
        <v>765</v>
      </c>
      <c r="B1268" s="4">
        <v>2.2000000000000002</v>
      </c>
      <c r="C1268" s="4">
        <v>0.6</v>
      </c>
      <c r="D1268" s="4">
        <v>5.2</v>
      </c>
      <c r="E1268" s="4">
        <v>0.87</v>
      </c>
      <c r="F1268" s="4">
        <v>3.53</v>
      </c>
      <c r="G1268" s="5">
        <f t="shared" si="320"/>
        <v>2.2000000000000002</v>
      </c>
      <c r="H1268" s="5">
        <f t="shared" si="321"/>
        <v>0.87</v>
      </c>
      <c r="I1268" s="5">
        <f t="shared" si="322"/>
        <v>0.6</v>
      </c>
      <c r="J1268" s="5">
        <f t="shared" si="323"/>
        <v>5.2</v>
      </c>
      <c r="K1268" s="7" t="str">
        <f t="shared" si="324"/>
        <v/>
      </c>
      <c r="L1268" s="7" t="str">
        <f t="shared" si="325"/>
        <v/>
      </c>
      <c r="M1268" s="7" t="str">
        <f t="shared" si="326"/>
        <v/>
      </c>
      <c r="N1268" s="7" t="str">
        <f t="shared" si="327"/>
        <v/>
      </c>
      <c r="O1268" s="9" t="str">
        <f t="shared" si="328"/>
        <v/>
      </c>
      <c r="P1268" s="9" t="str">
        <f t="shared" si="329"/>
        <v/>
      </c>
      <c r="Q1268" s="9" t="str">
        <f t="shared" si="330"/>
        <v/>
      </c>
      <c r="R1268" s="9" t="str">
        <f t="shared" si="331"/>
        <v/>
      </c>
      <c r="S1268" s="11" t="str">
        <f t="shared" si="332"/>
        <v/>
      </c>
      <c r="T1268" s="11" t="str">
        <f t="shared" si="333"/>
        <v/>
      </c>
      <c r="U1268" s="11" t="str">
        <f t="shared" si="334"/>
        <v/>
      </c>
      <c r="V1268" s="11" t="str">
        <f t="shared" si="335"/>
        <v/>
      </c>
    </row>
    <row r="1269" spans="1:22" ht="15.75" thickBot="1" x14ac:dyDescent="0.3">
      <c r="A1269" s="3" t="s">
        <v>976</v>
      </c>
      <c r="B1269" s="4">
        <v>2.2000000000000002</v>
      </c>
      <c r="C1269" s="4">
        <v>0.86</v>
      </c>
      <c r="D1269" s="4">
        <v>6.4</v>
      </c>
      <c r="E1269" s="4">
        <v>0.31</v>
      </c>
      <c r="F1269" s="4">
        <v>4.09</v>
      </c>
      <c r="G1269" s="5">
        <f t="shared" si="320"/>
        <v>2.2000000000000002</v>
      </c>
      <c r="H1269" s="5">
        <f t="shared" si="321"/>
        <v>0.31</v>
      </c>
      <c r="I1269" s="5">
        <f t="shared" si="322"/>
        <v>0.86</v>
      </c>
      <c r="J1269" s="5">
        <f t="shared" si="323"/>
        <v>6.4</v>
      </c>
      <c r="K1269" s="7" t="str">
        <f t="shared" si="324"/>
        <v/>
      </c>
      <c r="L1269" s="7" t="str">
        <f t="shared" si="325"/>
        <v/>
      </c>
      <c r="M1269" s="7" t="str">
        <f t="shared" si="326"/>
        <v/>
      </c>
      <c r="N1269" s="7" t="str">
        <f t="shared" si="327"/>
        <v/>
      </c>
      <c r="O1269" s="9" t="str">
        <f t="shared" si="328"/>
        <v/>
      </c>
      <c r="P1269" s="9" t="str">
        <f t="shared" si="329"/>
        <v/>
      </c>
      <c r="Q1269" s="9" t="str">
        <f t="shared" si="330"/>
        <v/>
      </c>
      <c r="R1269" s="9" t="str">
        <f t="shared" si="331"/>
        <v/>
      </c>
      <c r="S1269" s="11" t="str">
        <f t="shared" si="332"/>
        <v/>
      </c>
      <c r="T1269" s="11" t="str">
        <f t="shared" si="333"/>
        <v/>
      </c>
      <c r="U1269" s="11" t="str">
        <f t="shared" si="334"/>
        <v/>
      </c>
      <c r="V1269" s="11" t="str">
        <f t="shared" si="335"/>
        <v/>
      </c>
    </row>
    <row r="1270" spans="1:22" ht="15.75" thickBot="1" x14ac:dyDescent="0.3">
      <c r="A1270" s="3" t="s">
        <v>277</v>
      </c>
      <c r="B1270" s="4">
        <v>2.2000000000000002</v>
      </c>
      <c r="C1270" s="4">
        <v>0.53</v>
      </c>
      <c r="D1270" s="4">
        <v>6.5</v>
      </c>
      <c r="E1270" s="4">
        <v>1.04</v>
      </c>
      <c r="F1270" s="4">
        <v>3.35</v>
      </c>
      <c r="G1270" s="5" t="str">
        <f t="shared" si="320"/>
        <v/>
      </c>
      <c r="H1270" s="5" t="str">
        <f t="shared" si="321"/>
        <v/>
      </c>
      <c r="I1270" s="5" t="str">
        <f t="shared" si="322"/>
        <v/>
      </c>
      <c r="J1270" s="5" t="str">
        <f t="shared" si="323"/>
        <v/>
      </c>
      <c r="K1270" s="7" t="str">
        <f t="shared" si="324"/>
        <v/>
      </c>
      <c r="L1270" s="7" t="str">
        <f t="shared" si="325"/>
        <v/>
      </c>
      <c r="M1270" s="7" t="str">
        <f t="shared" si="326"/>
        <v/>
      </c>
      <c r="N1270" s="7" t="str">
        <f t="shared" si="327"/>
        <v/>
      </c>
      <c r="O1270" s="9">
        <f t="shared" si="328"/>
        <v>2.2000000000000002</v>
      </c>
      <c r="P1270" s="9">
        <f t="shared" si="329"/>
        <v>1.04</v>
      </c>
      <c r="Q1270" s="9">
        <f t="shared" si="330"/>
        <v>0.53</v>
      </c>
      <c r="R1270" s="9">
        <f t="shared" si="331"/>
        <v>6.5</v>
      </c>
      <c r="S1270" s="11" t="str">
        <f t="shared" si="332"/>
        <v/>
      </c>
      <c r="T1270" s="11" t="str">
        <f t="shared" si="333"/>
        <v/>
      </c>
      <c r="U1270" s="11" t="str">
        <f t="shared" si="334"/>
        <v/>
      </c>
      <c r="V1270" s="11" t="str">
        <f t="shared" si="335"/>
        <v/>
      </c>
    </row>
    <row r="1271" spans="1:22" ht="15.75" thickBot="1" x14ac:dyDescent="0.3">
      <c r="A1271" s="3" t="s">
        <v>929</v>
      </c>
      <c r="B1271" s="4">
        <v>2.2000000000000002</v>
      </c>
      <c r="C1271" s="4">
        <v>0.76</v>
      </c>
      <c r="D1271" s="4">
        <v>6.9</v>
      </c>
      <c r="E1271" s="4">
        <v>0.54</v>
      </c>
      <c r="F1271" s="4">
        <v>3.87</v>
      </c>
      <c r="G1271" s="5">
        <f t="shared" si="320"/>
        <v>2.2000000000000002</v>
      </c>
      <c r="H1271" s="5">
        <f t="shared" si="321"/>
        <v>0.54</v>
      </c>
      <c r="I1271" s="5">
        <f t="shared" si="322"/>
        <v>0.76</v>
      </c>
      <c r="J1271" s="5">
        <f t="shared" si="323"/>
        <v>6.9</v>
      </c>
      <c r="K1271" s="7" t="str">
        <f t="shared" si="324"/>
        <v/>
      </c>
      <c r="L1271" s="7" t="str">
        <f t="shared" si="325"/>
        <v/>
      </c>
      <c r="M1271" s="7" t="str">
        <f t="shared" si="326"/>
        <v/>
      </c>
      <c r="N1271" s="7" t="str">
        <f t="shared" si="327"/>
        <v/>
      </c>
      <c r="O1271" s="9" t="str">
        <f t="shared" si="328"/>
        <v/>
      </c>
      <c r="P1271" s="9" t="str">
        <f t="shared" si="329"/>
        <v/>
      </c>
      <c r="Q1271" s="9" t="str">
        <f t="shared" si="330"/>
        <v/>
      </c>
      <c r="R1271" s="9" t="str">
        <f t="shared" si="331"/>
        <v/>
      </c>
      <c r="S1271" s="11" t="str">
        <f t="shared" si="332"/>
        <v/>
      </c>
      <c r="T1271" s="11" t="str">
        <f t="shared" si="333"/>
        <v/>
      </c>
      <c r="U1271" s="11" t="str">
        <f t="shared" si="334"/>
        <v/>
      </c>
      <c r="V1271" s="11" t="str">
        <f t="shared" si="335"/>
        <v/>
      </c>
    </row>
    <row r="1272" spans="1:22" ht="15.75" thickBot="1" x14ac:dyDescent="0.3">
      <c r="A1272" s="3" t="s">
        <v>576</v>
      </c>
      <c r="B1272" s="4">
        <v>2.2000000000000002</v>
      </c>
      <c r="C1272" s="4">
        <v>0.68</v>
      </c>
      <c r="D1272" s="4">
        <v>8</v>
      </c>
      <c r="E1272" s="4">
        <v>0.71</v>
      </c>
      <c r="F1272" s="4">
        <v>3.68</v>
      </c>
      <c r="G1272" s="5">
        <f t="shared" si="320"/>
        <v>2.2000000000000002</v>
      </c>
      <c r="H1272" s="5">
        <f t="shared" si="321"/>
        <v>0.71</v>
      </c>
      <c r="I1272" s="5">
        <f t="shared" si="322"/>
        <v>0.68</v>
      </c>
      <c r="J1272" s="5">
        <f t="shared" si="323"/>
        <v>8</v>
      </c>
      <c r="K1272" s="7" t="str">
        <f t="shared" si="324"/>
        <v/>
      </c>
      <c r="L1272" s="7" t="str">
        <f t="shared" si="325"/>
        <v/>
      </c>
      <c r="M1272" s="7" t="str">
        <f t="shared" si="326"/>
        <v/>
      </c>
      <c r="N1272" s="7" t="str">
        <f t="shared" si="327"/>
        <v/>
      </c>
      <c r="O1272" s="9" t="str">
        <f t="shared" si="328"/>
        <v/>
      </c>
      <c r="P1272" s="9" t="str">
        <f t="shared" si="329"/>
        <v/>
      </c>
      <c r="Q1272" s="9" t="str">
        <f t="shared" si="330"/>
        <v/>
      </c>
      <c r="R1272" s="9" t="str">
        <f t="shared" si="331"/>
        <v/>
      </c>
      <c r="S1272" s="11" t="str">
        <f t="shared" si="332"/>
        <v/>
      </c>
      <c r="T1272" s="11" t="str">
        <f t="shared" si="333"/>
        <v/>
      </c>
      <c r="U1272" s="11" t="str">
        <f t="shared" si="334"/>
        <v/>
      </c>
      <c r="V1272" s="11" t="str">
        <f t="shared" si="335"/>
        <v/>
      </c>
    </row>
    <row r="1273" spans="1:22" ht="15.75" thickBot="1" x14ac:dyDescent="0.3">
      <c r="A1273" s="3" t="s">
        <v>550</v>
      </c>
      <c r="B1273" s="4">
        <v>2.2000000000000002</v>
      </c>
      <c r="C1273" s="4">
        <v>0.54</v>
      </c>
      <c r="D1273" s="4">
        <v>11.4</v>
      </c>
      <c r="E1273" s="4">
        <v>1.02</v>
      </c>
      <c r="F1273" s="4">
        <v>3.38</v>
      </c>
      <c r="G1273" s="5">
        <f t="shared" si="320"/>
        <v>2.2000000000000002</v>
      </c>
      <c r="H1273" s="5">
        <f t="shared" si="321"/>
        <v>1.02</v>
      </c>
      <c r="I1273" s="5">
        <f t="shared" si="322"/>
        <v>0.54</v>
      </c>
      <c r="J1273" s="5">
        <f t="shared" si="323"/>
        <v>11.4</v>
      </c>
      <c r="K1273" s="7" t="str">
        <f t="shared" si="324"/>
        <v/>
      </c>
      <c r="L1273" s="7" t="str">
        <f t="shared" si="325"/>
        <v/>
      </c>
      <c r="M1273" s="7" t="str">
        <f t="shared" si="326"/>
        <v/>
      </c>
      <c r="N1273" s="7" t="str">
        <f t="shared" si="327"/>
        <v/>
      </c>
      <c r="O1273" s="9" t="str">
        <f t="shared" si="328"/>
        <v/>
      </c>
      <c r="P1273" s="9" t="str">
        <f t="shared" si="329"/>
        <v/>
      </c>
      <c r="Q1273" s="9" t="str">
        <f t="shared" si="330"/>
        <v/>
      </c>
      <c r="R1273" s="9" t="str">
        <f t="shared" si="331"/>
        <v/>
      </c>
      <c r="S1273" s="11" t="str">
        <f t="shared" si="332"/>
        <v/>
      </c>
      <c r="T1273" s="11" t="str">
        <f t="shared" si="333"/>
        <v/>
      </c>
      <c r="U1273" s="11" t="str">
        <f t="shared" si="334"/>
        <v/>
      </c>
      <c r="V1273" s="11" t="str">
        <f t="shared" si="335"/>
        <v/>
      </c>
    </row>
    <row r="1274" spans="1:22" ht="15.75" thickBot="1" x14ac:dyDescent="0.3">
      <c r="A1274" s="3" t="s">
        <v>13</v>
      </c>
      <c r="B1274" s="4">
        <v>2.2000000000000002</v>
      </c>
      <c r="C1274" s="4">
        <v>0.54</v>
      </c>
      <c r="D1274" s="4">
        <v>13.5</v>
      </c>
      <c r="E1274" s="4">
        <v>1.01</v>
      </c>
      <c r="F1274" s="4">
        <v>3.39</v>
      </c>
      <c r="G1274" s="5">
        <f t="shared" si="320"/>
        <v>2.2000000000000002</v>
      </c>
      <c r="H1274" s="5">
        <f t="shared" si="321"/>
        <v>1.01</v>
      </c>
      <c r="I1274" s="5">
        <f t="shared" si="322"/>
        <v>0.54</v>
      </c>
      <c r="J1274" s="5">
        <f t="shared" si="323"/>
        <v>13.5</v>
      </c>
      <c r="K1274" s="7" t="str">
        <f t="shared" si="324"/>
        <v/>
      </c>
      <c r="L1274" s="7" t="str">
        <f t="shared" si="325"/>
        <v/>
      </c>
      <c r="M1274" s="7" t="str">
        <f t="shared" si="326"/>
        <v/>
      </c>
      <c r="N1274" s="7" t="str">
        <f t="shared" si="327"/>
        <v/>
      </c>
      <c r="O1274" s="9" t="str">
        <f t="shared" si="328"/>
        <v/>
      </c>
      <c r="P1274" s="9" t="str">
        <f t="shared" si="329"/>
        <v/>
      </c>
      <c r="Q1274" s="9" t="str">
        <f t="shared" si="330"/>
        <v/>
      </c>
      <c r="R1274" s="9" t="str">
        <f t="shared" si="331"/>
        <v/>
      </c>
      <c r="S1274" s="11" t="str">
        <f t="shared" si="332"/>
        <v/>
      </c>
      <c r="T1274" s="11" t="str">
        <f t="shared" si="333"/>
        <v/>
      </c>
      <c r="U1274" s="11" t="str">
        <f t="shared" si="334"/>
        <v/>
      </c>
      <c r="V1274" s="11" t="str">
        <f t="shared" si="335"/>
        <v/>
      </c>
    </row>
    <row r="1275" spans="1:22" ht="15.75" thickBot="1" x14ac:dyDescent="0.3">
      <c r="A1275" s="3" t="s">
        <v>536</v>
      </c>
      <c r="B1275" s="4">
        <v>2.2000000000000002</v>
      </c>
      <c r="C1275" s="4">
        <v>0.55000000000000004</v>
      </c>
      <c r="D1275" s="4">
        <v>14.5</v>
      </c>
      <c r="E1275" s="4">
        <v>0.99</v>
      </c>
      <c r="F1275" s="4">
        <v>3.41</v>
      </c>
      <c r="G1275" s="5">
        <f t="shared" si="320"/>
        <v>2.2000000000000002</v>
      </c>
      <c r="H1275" s="5">
        <f t="shared" si="321"/>
        <v>0.99</v>
      </c>
      <c r="I1275" s="5">
        <f t="shared" si="322"/>
        <v>0.55000000000000004</v>
      </c>
      <c r="J1275" s="5">
        <f t="shared" si="323"/>
        <v>14.5</v>
      </c>
      <c r="K1275" s="7" t="str">
        <f t="shared" si="324"/>
        <v/>
      </c>
      <c r="L1275" s="7" t="str">
        <f t="shared" si="325"/>
        <v/>
      </c>
      <c r="M1275" s="7" t="str">
        <f t="shared" si="326"/>
        <v/>
      </c>
      <c r="N1275" s="7" t="str">
        <f t="shared" si="327"/>
        <v/>
      </c>
      <c r="O1275" s="9" t="str">
        <f t="shared" si="328"/>
        <v/>
      </c>
      <c r="P1275" s="9" t="str">
        <f t="shared" si="329"/>
        <v/>
      </c>
      <c r="Q1275" s="9" t="str">
        <f t="shared" si="330"/>
        <v/>
      </c>
      <c r="R1275" s="9" t="str">
        <f t="shared" si="331"/>
        <v/>
      </c>
      <c r="S1275" s="11" t="str">
        <f t="shared" si="332"/>
        <v/>
      </c>
      <c r="T1275" s="11" t="str">
        <f t="shared" si="333"/>
        <v/>
      </c>
      <c r="U1275" s="11" t="str">
        <f t="shared" si="334"/>
        <v/>
      </c>
      <c r="V1275" s="11" t="str">
        <f t="shared" si="335"/>
        <v/>
      </c>
    </row>
    <row r="1276" spans="1:22" ht="15.75" thickBot="1" x14ac:dyDescent="0.3">
      <c r="A1276" s="3">
        <v>-16960</v>
      </c>
      <c r="B1276" s="4">
        <v>2.2000000000000002</v>
      </c>
      <c r="C1276" s="4">
        <v>0.86</v>
      </c>
      <c r="D1276" s="4">
        <v>17.600000000000001</v>
      </c>
      <c r="E1276" s="4">
        <v>0.31</v>
      </c>
      <c r="F1276" s="4">
        <v>4.09</v>
      </c>
      <c r="G1276" s="5">
        <f t="shared" si="320"/>
        <v>2.2000000000000002</v>
      </c>
      <c r="H1276" s="5">
        <f t="shared" si="321"/>
        <v>0.31</v>
      </c>
      <c r="I1276" s="5">
        <f t="shared" si="322"/>
        <v>0.86</v>
      </c>
      <c r="J1276" s="5">
        <f t="shared" si="323"/>
        <v>17.600000000000001</v>
      </c>
      <c r="K1276" s="7" t="str">
        <f t="shared" si="324"/>
        <v/>
      </c>
      <c r="L1276" s="7" t="str">
        <f t="shared" si="325"/>
        <v/>
      </c>
      <c r="M1276" s="7" t="str">
        <f t="shared" si="326"/>
        <v/>
      </c>
      <c r="N1276" s="7" t="str">
        <f t="shared" si="327"/>
        <v/>
      </c>
      <c r="O1276" s="9" t="str">
        <f t="shared" si="328"/>
        <v/>
      </c>
      <c r="P1276" s="9" t="str">
        <f t="shared" si="329"/>
        <v/>
      </c>
      <c r="Q1276" s="9" t="str">
        <f t="shared" si="330"/>
        <v/>
      </c>
      <c r="R1276" s="9" t="str">
        <f t="shared" si="331"/>
        <v/>
      </c>
      <c r="S1276" s="11" t="str">
        <f t="shared" si="332"/>
        <v/>
      </c>
      <c r="T1276" s="11" t="str">
        <f t="shared" si="333"/>
        <v/>
      </c>
      <c r="U1276" s="11" t="str">
        <f t="shared" si="334"/>
        <v/>
      </c>
      <c r="V1276" s="11" t="str">
        <f t="shared" si="335"/>
        <v/>
      </c>
    </row>
    <row r="1277" spans="1:22" ht="15.75" thickBot="1" x14ac:dyDescent="0.3">
      <c r="A1277" s="3" t="s">
        <v>749</v>
      </c>
      <c r="B1277" s="4">
        <v>2.2000000000000002</v>
      </c>
      <c r="C1277" s="4">
        <v>0.56000000000000005</v>
      </c>
      <c r="D1277" s="4">
        <v>30.5</v>
      </c>
      <c r="E1277" s="4">
        <v>0.97</v>
      </c>
      <c r="F1277" s="4">
        <v>3.42</v>
      </c>
      <c r="G1277" s="5">
        <f t="shared" si="320"/>
        <v>2.2000000000000002</v>
      </c>
      <c r="H1277" s="5">
        <f t="shared" si="321"/>
        <v>0.97</v>
      </c>
      <c r="I1277" s="5">
        <f t="shared" si="322"/>
        <v>0.56000000000000005</v>
      </c>
      <c r="J1277" s="5">
        <f t="shared" si="323"/>
        <v>30.5</v>
      </c>
      <c r="K1277" s="7" t="str">
        <f t="shared" si="324"/>
        <v/>
      </c>
      <c r="L1277" s="7" t="str">
        <f t="shared" si="325"/>
        <v/>
      </c>
      <c r="M1277" s="7" t="str">
        <f t="shared" si="326"/>
        <v/>
      </c>
      <c r="N1277" s="7" t="str">
        <f t="shared" si="327"/>
        <v/>
      </c>
      <c r="O1277" s="9" t="str">
        <f t="shared" si="328"/>
        <v/>
      </c>
      <c r="P1277" s="9" t="str">
        <f t="shared" si="329"/>
        <v/>
      </c>
      <c r="Q1277" s="9" t="str">
        <f t="shared" si="330"/>
        <v/>
      </c>
      <c r="R1277" s="9" t="str">
        <f t="shared" si="331"/>
        <v/>
      </c>
      <c r="S1277" s="11" t="str">
        <f t="shared" si="332"/>
        <v/>
      </c>
      <c r="T1277" s="11" t="str">
        <f t="shared" si="333"/>
        <v/>
      </c>
      <c r="U1277" s="11" t="str">
        <f t="shared" si="334"/>
        <v/>
      </c>
      <c r="V1277" s="11" t="str">
        <f t="shared" si="335"/>
        <v/>
      </c>
    </row>
    <row r="1278" spans="1:22" ht="15.75" thickBot="1" x14ac:dyDescent="0.3">
      <c r="A1278" s="3" t="s">
        <v>927</v>
      </c>
      <c r="B1278" s="4">
        <v>2.21</v>
      </c>
      <c r="C1278" s="4">
        <v>0.76</v>
      </c>
      <c r="D1278" s="4">
        <v>2.2000000000000002</v>
      </c>
      <c r="E1278" s="4">
        <v>0.53</v>
      </c>
      <c r="F1278" s="4">
        <v>3.89</v>
      </c>
      <c r="G1278" s="5">
        <f t="shared" si="320"/>
        <v>2.21</v>
      </c>
      <c r="H1278" s="5">
        <f t="shared" si="321"/>
        <v>0.53</v>
      </c>
      <c r="I1278" s="5">
        <f t="shared" si="322"/>
        <v>0.76</v>
      </c>
      <c r="J1278" s="5">
        <f t="shared" si="323"/>
        <v>2.2000000000000002</v>
      </c>
      <c r="K1278" s="7" t="str">
        <f t="shared" si="324"/>
        <v/>
      </c>
      <c r="L1278" s="7" t="str">
        <f t="shared" si="325"/>
        <v/>
      </c>
      <c r="M1278" s="7" t="str">
        <f t="shared" si="326"/>
        <v/>
      </c>
      <c r="N1278" s="7" t="str">
        <f t="shared" si="327"/>
        <v/>
      </c>
      <c r="O1278" s="9" t="str">
        <f t="shared" si="328"/>
        <v/>
      </c>
      <c r="P1278" s="9" t="str">
        <f t="shared" si="329"/>
        <v/>
      </c>
      <c r="Q1278" s="9" t="str">
        <f t="shared" si="330"/>
        <v/>
      </c>
      <c r="R1278" s="9" t="str">
        <f t="shared" si="331"/>
        <v/>
      </c>
      <c r="S1278" s="11" t="str">
        <f t="shared" si="332"/>
        <v/>
      </c>
      <c r="T1278" s="11" t="str">
        <f t="shared" si="333"/>
        <v/>
      </c>
      <c r="U1278" s="11" t="str">
        <f t="shared" si="334"/>
        <v/>
      </c>
      <c r="V1278" s="11" t="str">
        <f t="shared" si="335"/>
        <v/>
      </c>
    </row>
    <row r="1279" spans="1:22" ht="15.75" thickBot="1" x14ac:dyDescent="0.3">
      <c r="A1279" s="3" t="s">
        <v>504</v>
      </c>
      <c r="B1279" s="4">
        <v>2.21</v>
      </c>
      <c r="C1279" s="4">
        <v>0.68</v>
      </c>
      <c r="D1279" s="4">
        <v>5.2</v>
      </c>
      <c r="E1279" s="4">
        <v>0.72</v>
      </c>
      <c r="F1279" s="4">
        <v>3.7</v>
      </c>
      <c r="G1279" s="5">
        <f t="shared" si="320"/>
        <v>2.21</v>
      </c>
      <c r="H1279" s="5">
        <f t="shared" si="321"/>
        <v>0.72</v>
      </c>
      <c r="I1279" s="5">
        <f t="shared" si="322"/>
        <v>0.68</v>
      </c>
      <c r="J1279" s="5">
        <f t="shared" si="323"/>
        <v>5.2</v>
      </c>
      <c r="K1279" s="7" t="str">
        <f t="shared" si="324"/>
        <v/>
      </c>
      <c r="L1279" s="7" t="str">
        <f t="shared" si="325"/>
        <v/>
      </c>
      <c r="M1279" s="7" t="str">
        <f t="shared" si="326"/>
        <v/>
      </c>
      <c r="N1279" s="7" t="str">
        <f t="shared" si="327"/>
        <v/>
      </c>
      <c r="O1279" s="9" t="str">
        <f t="shared" si="328"/>
        <v/>
      </c>
      <c r="P1279" s="9" t="str">
        <f t="shared" si="329"/>
        <v/>
      </c>
      <c r="Q1279" s="9" t="str">
        <f t="shared" si="330"/>
        <v/>
      </c>
      <c r="R1279" s="9" t="str">
        <f t="shared" si="331"/>
        <v/>
      </c>
      <c r="S1279" s="11" t="str">
        <f t="shared" si="332"/>
        <v/>
      </c>
      <c r="T1279" s="11" t="str">
        <f t="shared" si="333"/>
        <v/>
      </c>
      <c r="U1279" s="11" t="str">
        <f t="shared" si="334"/>
        <v/>
      </c>
      <c r="V1279" s="11" t="str">
        <f t="shared" si="335"/>
        <v/>
      </c>
    </row>
    <row r="1280" spans="1:22" ht="15.75" thickBot="1" x14ac:dyDescent="0.3">
      <c r="A1280" s="3" t="s">
        <v>588</v>
      </c>
      <c r="B1280" s="4">
        <v>2.21</v>
      </c>
      <c r="C1280" s="4">
        <v>0.8</v>
      </c>
      <c r="D1280" s="4">
        <v>5.5</v>
      </c>
      <c r="E1280" s="4">
        <v>0.43</v>
      </c>
      <c r="F1280" s="4">
        <v>3.98</v>
      </c>
      <c r="G1280" s="5">
        <f t="shared" si="320"/>
        <v>2.21</v>
      </c>
      <c r="H1280" s="5">
        <f t="shared" si="321"/>
        <v>0.43</v>
      </c>
      <c r="I1280" s="5">
        <f t="shared" si="322"/>
        <v>0.8</v>
      </c>
      <c r="J1280" s="5">
        <f t="shared" si="323"/>
        <v>5.5</v>
      </c>
      <c r="K1280" s="7" t="str">
        <f t="shared" si="324"/>
        <v/>
      </c>
      <c r="L1280" s="7" t="str">
        <f t="shared" si="325"/>
        <v/>
      </c>
      <c r="M1280" s="7" t="str">
        <f t="shared" si="326"/>
        <v/>
      </c>
      <c r="N1280" s="7" t="str">
        <f t="shared" si="327"/>
        <v/>
      </c>
      <c r="O1280" s="9" t="str">
        <f t="shared" si="328"/>
        <v/>
      </c>
      <c r="P1280" s="9" t="str">
        <f t="shared" si="329"/>
        <v/>
      </c>
      <c r="Q1280" s="9" t="str">
        <f t="shared" si="330"/>
        <v/>
      </c>
      <c r="R1280" s="9" t="str">
        <f t="shared" si="331"/>
        <v/>
      </c>
      <c r="S1280" s="11" t="str">
        <f t="shared" si="332"/>
        <v/>
      </c>
      <c r="T1280" s="11" t="str">
        <f t="shared" si="333"/>
        <v/>
      </c>
      <c r="U1280" s="11" t="str">
        <f t="shared" si="334"/>
        <v/>
      </c>
      <c r="V1280" s="11" t="str">
        <f t="shared" si="335"/>
        <v/>
      </c>
    </row>
    <row r="1281" spans="1:22" ht="15.75" thickBot="1" x14ac:dyDescent="0.3">
      <c r="A1281" s="3" t="s">
        <v>415</v>
      </c>
      <c r="B1281" s="4">
        <v>2.21</v>
      </c>
      <c r="C1281" s="4">
        <v>0.57999999999999996</v>
      </c>
      <c r="D1281" s="4">
        <v>5.5</v>
      </c>
      <c r="E1281" s="4">
        <v>0.94</v>
      </c>
      <c r="F1281" s="4">
        <v>3.47</v>
      </c>
      <c r="G1281" s="5">
        <f t="shared" si="320"/>
        <v>2.21</v>
      </c>
      <c r="H1281" s="5">
        <f t="shared" si="321"/>
        <v>0.94</v>
      </c>
      <c r="I1281" s="5">
        <f t="shared" si="322"/>
        <v>0.57999999999999996</v>
      </c>
      <c r="J1281" s="5">
        <f t="shared" si="323"/>
        <v>5.5</v>
      </c>
      <c r="K1281" s="7" t="str">
        <f t="shared" si="324"/>
        <v/>
      </c>
      <c r="L1281" s="7" t="str">
        <f t="shared" si="325"/>
        <v/>
      </c>
      <c r="M1281" s="7" t="str">
        <f t="shared" si="326"/>
        <v/>
      </c>
      <c r="N1281" s="7" t="str">
        <f t="shared" si="327"/>
        <v/>
      </c>
      <c r="O1281" s="9" t="str">
        <f t="shared" si="328"/>
        <v/>
      </c>
      <c r="P1281" s="9" t="str">
        <f t="shared" si="329"/>
        <v/>
      </c>
      <c r="Q1281" s="9" t="str">
        <f t="shared" si="330"/>
        <v/>
      </c>
      <c r="R1281" s="9" t="str">
        <f t="shared" si="331"/>
        <v/>
      </c>
      <c r="S1281" s="11" t="str">
        <f t="shared" si="332"/>
        <v/>
      </c>
      <c r="T1281" s="11" t="str">
        <f t="shared" si="333"/>
        <v/>
      </c>
      <c r="U1281" s="11" t="str">
        <f t="shared" si="334"/>
        <v/>
      </c>
      <c r="V1281" s="11" t="str">
        <f t="shared" si="335"/>
        <v/>
      </c>
    </row>
    <row r="1282" spans="1:22" ht="15.75" thickBot="1" x14ac:dyDescent="0.3">
      <c r="A1282" s="3" t="s">
        <v>505</v>
      </c>
      <c r="B1282" s="4">
        <v>2.21</v>
      </c>
      <c r="C1282" s="4">
        <v>0.82</v>
      </c>
      <c r="D1282" s="4">
        <v>5.9</v>
      </c>
      <c r="E1282" s="4">
        <v>0.41</v>
      </c>
      <c r="F1282" s="4">
        <v>4.0199999999999996</v>
      </c>
      <c r="G1282" s="5">
        <f t="shared" si="320"/>
        <v>2.21</v>
      </c>
      <c r="H1282" s="5">
        <f t="shared" si="321"/>
        <v>0.41</v>
      </c>
      <c r="I1282" s="5">
        <f t="shared" si="322"/>
        <v>0.82</v>
      </c>
      <c r="J1282" s="5">
        <f t="shared" si="323"/>
        <v>5.9</v>
      </c>
      <c r="K1282" s="7" t="str">
        <f t="shared" si="324"/>
        <v/>
      </c>
      <c r="L1282" s="7" t="str">
        <f t="shared" si="325"/>
        <v/>
      </c>
      <c r="M1282" s="7" t="str">
        <f t="shared" si="326"/>
        <v/>
      </c>
      <c r="N1282" s="7" t="str">
        <f t="shared" si="327"/>
        <v/>
      </c>
      <c r="O1282" s="9" t="str">
        <f t="shared" si="328"/>
        <v/>
      </c>
      <c r="P1282" s="9" t="str">
        <f t="shared" si="329"/>
        <v/>
      </c>
      <c r="Q1282" s="9" t="str">
        <f t="shared" si="330"/>
        <v/>
      </c>
      <c r="R1282" s="9" t="str">
        <f t="shared" si="331"/>
        <v/>
      </c>
      <c r="S1282" s="11" t="str">
        <f t="shared" si="332"/>
        <v/>
      </c>
      <c r="T1282" s="11" t="str">
        <f t="shared" si="333"/>
        <v/>
      </c>
      <c r="U1282" s="11" t="str">
        <f t="shared" si="334"/>
        <v/>
      </c>
      <c r="V1282" s="11" t="str">
        <f t="shared" si="335"/>
        <v/>
      </c>
    </row>
    <row r="1283" spans="1:22" ht="15.75" thickBot="1" x14ac:dyDescent="0.3">
      <c r="A1283" s="3" t="s">
        <v>653</v>
      </c>
      <c r="B1283" s="4">
        <v>2.21</v>
      </c>
      <c r="C1283" s="4">
        <v>0.55000000000000004</v>
      </c>
      <c r="D1283" s="4">
        <v>6.2</v>
      </c>
      <c r="E1283" s="4">
        <v>1</v>
      </c>
      <c r="F1283" s="4">
        <v>3.42</v>
      </c>
      <c r="G1283" s="5">
        <f t="shared" ref="G1283:G1346" si="336">IF(AND(B1283&gt;=1,E1283&lt;=1.02),B1283,"")</f>
        <v>2.21</v>
      </c>
      <c r="H1283" s="5">
        <f t="shared" ref="H1283:H1346" si="337">IF(AND(B1283&gt;=1,E1283&lt;=1.02),E1283,"")</f>
        <v>1</v>
      </c>
      <c r="I1283" s="5">
        <f t="shared" ref="I1283:I1346" si="338">IF(AND(B1283&gt;=1,E1283&lt;=1.02),C1283,"")</f>
        <v>0.55000000000000004</v>
      </c>
      <c r="J1283" s="5">
        <f t="shared" ref="J1283:J1346" si="339">IF(AND(B1283&gt;=1,E1283&lt;=1.02),D1283,"")</f>
        <v>6.2</v>
      </c>
      <c r="K1283" s="7" t="str">
        <f t="shared" ref="K1283:K1346" si="340">IF(AND(B1283&lt;1,F1283&gt;0.983),B1283,"")</f>
        <v/>
      </c>
      <c r="L1283" s="7" t="str">
        <f t="shared" ref="L1283:L1346" si="341">IF(AND(B1283&lt;1,F1283&gt;0.983),F1283,"")</f>
        <v/>
      </c>
      <c r="M1283" s="7" t="str">
        <f t="shared" ref="M1283:M1346" si="342">IF(AND(B1283&lt;1,F1283&gt;0.983),C1283,"")</f>
        <v/>
      </c>
      <c r="N1283" s="7" t="str">
        <f t="shared" ref="N1283:N1346" si="343">IF(AND(B1283&lt;1,F1283&gt;0.983),D1283,"")</f>
        <v/>
      </c>
      <c r="O1283" s="9" t="str">
        <f t="shared" ref="O1283:O1346" si="344">IF(AND(B1283&gt;=1, 1.02&lt;E1283, E1283&lt;=1.3),B1283,"")</f>
        <v/>
      </c>
      <c r="P1283" s="9" t="str">
        <f t="shared" ref="P1283:P1346" si="345">IF(AND(B1283&gt;=1, 1.02&lt;E1283, E1283&lt;=1.3),E1283,"")</f>
        <v/>
      </c>
      <c r="Q1283" s="9" t="str">
        <f t="shared" ref="Q1283:Q1346" si="346">IF(AND(B1283&gt;=1, 1.02&lt;E1283, E1283&lt;=1.3),C1283,"")</f>
        <v/>
      </c>
      <c r="R1283" s="9" t="str">
        <f t="shared" ref="R1283:R1346" si="347">IF(AND(B1283&gt;=1, 1.02&lt;E1283, E1283&lt;=1.3),D1283,"")</f>
        <v/>
      </c>
      <c r="S1283" s="11" t="str">
        <f t="shared" ref="S1283:S1346" si="348">IF(AND(B1283&lt;1, F1283&lt;0.983),B1283,"")</f>
        <v/>
      </c>
      <c r="T1283" s="11" t="str">
        <f t="shared" ref="T1283:T1346" si="349">IF(AND(B1283&lt;1, F1283&lt;0.983),F1283,"")</f>
        <v/>
      </c>
      <c r="U1283" s="11" t="str">
        <f t="shared" ref="U1283:U1346" si="350">IF(AND(B1283&lt;1, F1283&lt;0.983),C1283,"")</f>
        <v/>
      </c>
      <c r="V1283" s="11" t="str">
        <f t="shared" ref="V1283:V1346" si="351">IF(AND(B1283&lt;1, F1283&lt;0.983),D1283,"")</f>
        <v/>
      </c>
    </row>
    <row r="1284" spans="1:22" ht="15.75" thickBot="1" x14ac:dyDescent="0.3">
      <c r="A1284" s="3" t="s">
        <v>881</v>
      </c>
      <c r="B1284" s="4">
        <v>2.21</v>
      </c>
      <c r="C1284" s="4">
        <v>0.65</v>
      </c>
      <c r="D1284" s="4">
        <v>6.6</v>
      </c>
      <c r="E1284" s="4">
        <v>0.76</v>
      </c>
      <c r="F1284" s="4">
        <v>3.65</v>
      </c>
      <c r="G1284" s="5">
        <f t="shared" si="336"/>
        <v>2.21</v>
      </c>
      <c r="H1284" s="5">
        <f t="shared" si="337"/>
        <v>0.76</v>
      </c>
      <c r="I1284" s="5">
        <f t="shared" si="338"/>
        <v>0.65</v>
      </c>
      <c r="J1284" s="5">
        <f t="shared" si="339"/>
        <v>6.6</v>
      </c>
      <c r="K1284" s="7" t="str">
        <f t="shared" si="340"/>
        <v/>
      </c>
      <c r="L1284" s="7" t="str">
        <f t="shared" si="341"/>
        <v/>
      </c>
      <c r="M1284" s="7" t="str">
        <f t="shared" si="342"/>
        <v/>
      </c>
      <c r="N1284" s="7" t="str">
        <f t="shared" si="343"/>
        <v/>
      </c>
      <c r="O1284" s="9" t="str">
        <f t="shared" si="344"/>
        <v/>
      </c>
      <c r="P1284" s="9" t="str">
        <f t="shared" si="345"/>
        <v/>
      </c>
      <c r="Q1284" s="9" t="str">
        <f t="shared" si="346"/>
        <v/>
      </c>
      <c r="R1284" s="9" t="str">
        <f t="shared" si="347"/>
        <v/>
      </c>
      <c r="S1284" s="11" t="str">
        <f t="shared" si="348"/>
        <v/>
      </c>
      <c r="T1284" s="11" t="str">
        <f t="shared" si="349"/>
        <v/>
      </c>
      <c r="U1284" s="11" t="str">
        <f t="shared" si="350"/>
        <v/>
      </c>
      <c r="V1284" s="11" t="str">
        <f t="shared" si="351"/>
        <v/>
      </c>
    </row>
    <row r="1285" spans="1:22" ht="15.75" thickBot="1" x14ac:dyDescent="0.3">
      <c r="A1285" s="3" t="s">
        <v>553</v>
      </c>
      <c r="B1285" s="4">
        <v>2.21</v>
      </c>
      <c r="C1285" s="4">
        <v>0.59</v>
      </c>
      <c r="D1285" s="4">
        <v>7.5</v>
      </c>
      <c r="E1285" s="4">
        <v>0.91</v>
      </c>
      <c r="F1285" s="4">
        <v>3.51</v>
      </c>
      <c r="G1285" s="5">
        <f t="shared" si="336"/>
        <v>2.21</v>
      </c>
      <c r="H1285" s="5">
        <f t="shared" si="337"/>
        <v>0.91</v>
      </c>
      <c r="I1285" s="5">
        <f t="shared" si="338"/>
        <v>0.59</v>
      </c>
      <c r="J1285" s="5">
        <f t="shared" si="339"/>
        <v>7.5</v>
      </c>
      <c r="K1285" s="7" t="str">
        <f t="shared" si="340"/>
        <v/>
      </c>
      <c r="L1285" s="7" t="str">
        <f t="shared" si="341"/>
        <v/>
      </c>
      <c r="M1285" s="7" t="str">
        <f t="shared" si="342"/>
        <v/>
      </c>
      <c r="N1285" s="7" t="str">
        <f t="shared" si="343"/>
        <v/>
      </c>
      <c r="O1285" s="9" t="str">
        <f t="shared" si="344"/>
        <v/>
      </c>
      <c r="P1285" s="9" t="str">
        <f t="shared" si="345"/>
        <v/>
      </c>
      <c r="Q1285" s="9" t="str">
        <f t="shared" si="346"/>
        <v/>
      </c>
      <c r="R1285" s="9" t="str">
        <f t="shared" si="347"/>
        <v/>
      </c>
      <c r="S1285" s="11" t="str">
        <f t="shared" si="348"/>
        <v/>
      </c>
      <c r="T1285" s="11" t="str">
        <f t="shared" si="349"/>
        <v/>
      </c>
      <c r="U1285" s="11" t="str">
        <f t="shared" si="350"/>
        <v/>
      </c>
      <c r="V1285" s="11" t="str">
        <f t="shared" si="351"/>
        <v/>
      </c>
    </row>
    <row r="1286" spans="1:22" ht="15.75" thickBot="1" x14ac:dyDescent="0.3">
      <c r="A1286" s="3" t="s">
        <v>975</v>
      </c>
      <c r="B1286" s="4">
        <v>2.21</v>
      </c>
      <c r="C1286" s="4">
        <v>0.55000000000000004</v>
      </c>
      <c r="D1286" s="4">
        <v>8.4</v>
      </c>
      <c r="E1286" s="4">
        <v>0.99</v>
      </c>
      <c r="F1286" s="4">
        <v>3.44</v>
      </c>
      <c r="G1286" s="5">
        <f t="shared" si="336"/>
        <v>2.21</v>
      </c>
      <c r="H1286" s="5">
        <f t="shared" si="337"/>
        <v>0.99</v>
      </c>
      <c r="I1286" s="5">
        <f t="shared" si="338"/>
        <v>0.55000000000000004</v>
      </c>
      <c r="J1286" s="5">
        <f t="shared" si="339"/>
        <v>8.4</v>
      </c>
      <c r="K1286" s="7" t="str">
        <f t="shared" si="340"/>
        <v/>
      </c>
      <c r="L1286" s="7" t="str">
        <f t="shared" si="341"/>
        <v/>
      </c>
      <c r="M1286" s="7" t="str">
        <f t="shared" si="342"/>
        <v/>
      </c>
      <c r="N1286" s="7" t="str">
        <f t="shared" si="343"/>
        <v/>
      </c>
      <c r="O1286" s="9" t="str">
        <f t="shared" si="344"/>
        <v/>
      </c>
      <c r="P1286" s="9" t="str">
        <f t="shared" si="345"/>
        <v/>
      </c>
      <c r="Q1286" s="9" t="str">
        <f t="shared" si="346"/>
        <v/>
      </c>
      <c r="R1286" s="9" t="str">
        <f t="shared" si="347"/>
        <v/>
      </c>
      <c r="S1286" s="11" t="str">
        <f t="shared" si="348"/>
        <v/>
      </c>
      <c r="T1286" s="11" t="str">
        <f t="shared" si="349"/>
        <v/>
      </c>
      <c r="U1286" s="11" t="str">
        <f t="shared" si="350"/>
        <v/>
      </c>
      <c r="V1286" s="11" t="str">
        <f t="shared" si="351"/>
        <v/>
      </c>
    </row>
    <row r="1287" spans="1:22" ht="15.75" thickBot="1" x14ac:dyDescent="0.3">
      <c r="A1287" s="3" t="s">
        <v>1109</v>
      </c>
      <c r="B1287" s="4">
        <v>2.21</v>
      </c>
      <c r="C1287" s="4">
        <v>0.6</v>
      </c>
      <c r="D1287" s="4">
        <v>9.5</v>
      </c>
      <c r="E1287" s="4">
        <v>0.89</v>
      </c>
      <c r="F1287" s="4">
        <v>3.52</v>
      </c>
      <c r="G1287" s="5">
        <f t="shared" si="336"/>
        <v>2.21</v>
      </c>
      <c r="H1287" s="5">
        <f t="shared" si="337"/>
        <v>0.89</v>
      </c>
      <c r="I1287" s="5">
        <f t="shared" si="338"/>
        <v>0.6</v>
      </c>
      <c r="J1287" s="5">
        <f t="shared" si="339"/>
        <v>9.5</v>
      </c>
      <c r="K1287" s="7" t="str">
        <f t="shared" si="340"/>
        <v/>
      </c>
      <c r="L1287" s="7" t="str">
        <f t="shared" si="341"/>
        <v/>
      </c>
      <c r="M1287" s="7" t="str">
        <f t="shared" si="342"/>
        <v/>
      </c>
      <c r="N1287" s="7" t="str">
        <f t="shared" si="343"/>
        <v/>
      </c>
      <c r="O1287" s="9" t="str">
        <f t="shared" si="344"/>
        <v/>
      </c>
      <c r="P1287" s="9" t="str">
        <f t="shared" si="345"/>
        <v/>
      </c>
      <c r="Q1287" s="9" t="str">
        <f t="shared" si="346"/>
        <v/>
      </c>
      <c r="R1287" s="9" t="str">
        <f t="shared" si="347"/>
        <v/>
      </c>
      <c r="S1287" s="11" t="str">
        <f t="shared" si="348"/>
        <v/>
      </c>
      <c r="T1287" s="11" t="str">
        <f t="shared" si="349"/>
        <v/>
      </c>
      <c r="U1287" s="11" t="str">
        <f t="shared" si="350"/>
        <v/>
      </c>
      <c r="V1287" s="11" t="str">
        <f t="shared" si="351"/>
        <v/>
      </c>
    </row>
    <row r="1288" spans="1:22" ht="15.75" thickBot="1" x14ac:dyDescent="0.3">
      <c r="A1288" s="3" t="s">
        <v>1030</v>
      </c>
      <c r="B1288" s="4">
        <v>2.21</v>
      </c>
      <c r="C1288" s="4">
        <v>0.54</v>
      </c>
      <c r="D1288" s="4">
        <v>10</v>
      </c>
      <c r="E1288" s="4">
        <v>1.02</v>
      </c>
      <c r="F1288" s="4">
        <v>3.4</v>
      </c>
      <c r="G1288" s="5">
        <f t="shared" si="336"/>
        <v>2.21</v>
      </c>
      <c r="H1288" s="5">
        <f t="shared" si="337"/>
        <v>1.02</v>
      </c>
      <c r="I1288" s="5">
        <f t="shared" si="338"/>
        <v>0.54</v>
      </c>
      <c r="J1288" s="5">
        <f t="shared" si="339"/>
        <v>10</v>
      </c>
      <c r="K1288" s="7" t="str">
        <f t="shared" si="340"/>
        <v/>
      </c>
      <c r="L1288" s="7" t="str">
        <f t="shared" si="341"/>
        <v/>
      </c>
      <c r="M1288" s="7" t="str">
        <f t="shared" si="342"/>
        <v/>
      </c>
      <c r="N1288" s="7" t="str">
        <f t="shared" si="343"/>
        <v/>
      </c>
      <c r="O1288" s="9" t="str">
        <f t="shared" si="344"/>
        <v/>
      </c>
      <c r="P1288" s="9" t="str">
        <f t="shared" si="345"/>
        <v/>
      </c>
      <c r="Q1288" s="9" t="str">
        <f t="shared" si="346"/>
        <v/>
      </c>
      <c r="R1288" s="9" t="str">
        <f t="shared" si="347"/>
        <v/>
      </c>
      <c r="S1288" s="11" t="str">
        <f t="shared" si="348"/>
        <v/>
      </c>
      <c r="T1288" s="11" t="str">
        <f t="shared" si="349"/>
        <v/>
      </c>
      <c r="U1288" s="11" t="str">
        <f t="shared" si="350"/>
        <v/>
      </c>
      <c r="V1288" s="11" t="str">
        <f t="shared" si="351"/>
        <v/>
      </c>
    </row>
    <row r="1289" spans="1:22" ht="15.75" thickBot="1" x14ac:dyDescent="0.3">
      <c r="A1289" s="3" t="s">
        <v>1001</v>
      </c>
      <c r="B1289" s="4">
        <v>2.21</v>
      </c>
      <c r="C1289" s="4">
        <v>0.64</v>
      </c>
      <c r="D1289" s="4">
        <v>20.9</v>
      </c>
      <c r="E1289" s="4">
        <v>0.8</v>
      </c>
      <c r="F1289" s="4">
        <v>3.63</v>
      </c>
      <c r="G1289" s="5">
        <f t="shared" si="336"/>
        <v>2.21</v>
      </c>
      <c r="H1289" s="5">
        <f t="shared" si="337"/>
        <v>0.8</v>
      </c>
      <c r="I1289" s="5">
        <f t="shared" si="338"/>
        <v>0.64</v>
      </c>
      <c r="J1289" s="5">
        <f t="shared" si="339"/>
        <v>20.9</v>
      </c>
      <c r="K1289" s="7" t="str">
        <f t="shared" si="340"/>
        <v/>
      </c>
      <c r="L1289" s="7" t="str">
        <f t="shared" si="341"/>
        <v/>
      </c>
      <c r="M1289" s="7" t="str">
        <f t="shared" si="342"/>
        <v/>
      </c>
      <c r="N1289" s="7" t="str">
        <f t="shared" si="343"/>
        <v/>
      </c>
      <c r="O1289" s="9" t="str">
        <f t="shared" si="344"/>
        <v/>
      </c>
      <c r="P1289" s="9" t="str">
        <f t="shared" si="345"/>
        <v/>
      </c>
      <c r="Q1289" s="9" t="str">
        <f t="shared" si="346"/>
        <v/>
      </c>
      <c r="R1289" s="9" t="str">
        <f t="shared" si="347"/>
        <v/>
      </c>
      <c r="S1289" s="11" t="str">
        <f t="shared" si="348"/>
        <v/>
      </c>
      <c r="T1289" s="11" t="str">
        <f t="shared" si="349"/>
        <v/>
      </c>
      <c r="U1289" s="11" t="str">
        <f t="shared" si="350"/>
        <v/>
      </c>
      <c r="V1289" s="11" t="str">
        <f t="shared" si="351"/>
        <v/>
      </c>
    </row>
    <row r="1290" spans="1:22" ht="15.75" thickBot="1" x14ac:dyDescent="0.3">
      <c r="A1290" s="3" t="s">
        <v>587</v>
      </c>
      <c r="B1290" s="4">
        <v>2.21</v>
      </c>
      <c r="C1290" s="4">
        <v>0.68</v>
      </c>
      <c r="D1290" s="4">
        <v>52.7</v>
      </c>
      <c r="E1290" s="4">
        <v>0.72</v>
      </c>
      <c r="F1290" s="4">
        <v>3.7</v>
      </c>
      <c r="G1290" s="5">
        <f t="shared" si="336"/>
        <v>2.21</v>
      </c>
      <c r="H1290" s="5">
        <f t="shared" si="337"/>
        <v>0.72</v>
      </c>
      <c r="I1290" s="5">
        <f t="shared" si="338"/>
        <v>0.68</v>
      </c>
      <c r="J1290" s="5">
        <f t="shared" si="339"/>
        <v>52.7</v>
      </c>
      <c r="K1290" s="7" t="str">
        <f t="shared" si="340"/>
        <v/>
      </c>
      <c r="L1290" s="7" t="str">
        <f t="shared" si="341"/>
        <v/>
      </c>
      <c r="M1290" s="7" t="str">
        <f t="shared" si="342"/>
        <v/>
      </c>
      <c r="N1290" s="7" t="str">
        <f t="shared" si="343"/>
        <v/>
      </c>
      <c r="O1290" s="9" t="str">
        <f t="shared" si="344"/>
        <v/>
      </c>
      <c r="P1290" s="9" t="str">
        <f t="shared" si="345"/>
        <v/>
      </c>
      <c r="Q1290" s="9" t="str">
        <f t="shared" si="346"/>
        <v/>
      </c>
      <c r="R1290" s="9" t="str">
        <f t="shared" si="347"/>
        <v/>
      </c>
      <c r="S1290" s="11" t="str">
        <f t="shared" si="348"/>
        <v/>
      </c>
      <c r="T1290" s="11" t="str">
        <f t="shared" si="349"/>
        <v/>
      </c>
      <c r="U1290" s="11" t="str">
        <f t="shared" si="350"/>
        <v/>
      </c>
      <c r="V1290" s="11" t="str">
        <f t="shared" si="351"/>
        <v/>
      </c>
    </row>
    <row r="1291" spans="1:22" ht="15.75" thickBot="1" x14ac:dyDescent="0.3">
      <c r="A1291" s="3">
        <v>-85182</v>
      </c>
      <c r="B1291" s="4">
        <v>2.2200000000000002</v>
      </c>
      <c r="C1291" s="4">
        <v>0.78</v>
      </c>
      <c r="D1291" s="4">
        <v>3.1</v>
      </c>
      <c r="E1291" s="4">
        <v>0.5</v>
      </c>
      <c r="F1291" s="4">
        <v>3.95</v>
      </c>
      <c r="G1291" s="5">
        <f t="shared" si="336"/>
        <v>2.2200000000000002</v>
      </c>
      <c r="H1291" s="5">
        <f t="shared" si="337"/>
        <v>0.5</v>
      </c>
      <c r="I1291" s="5">
        <f t="shared" si="338"/>
        <v>0.78</v>
      </c>
      <c r="J1291" s="5">
        <f t="shared" si="339"/>
        <v>3.1</v>
      </c>
      <c r="K1291" s="7" t="str">
        <f t="shared" si="340"/>
        <v/>
      </c>
      <c r="L1291" s="7" t="str">
        <f t="shared" si="341"/>
        <v/>
      </c>
      <c r="M1291" s="7" t="str">
        <f t="shared" si="342"/>
        <v/>
      </c>
      <c r="N1291" s="7" t="str">
        <f t="shared" si="343"/>
        <v/>
      </c>
      <c r="O1291" s="9" t="str">
        <f t="shared" si="344"/>
        <v/>
      </c>
      <c r="P1291" s="9" t="str">
        <f t="shared" si="345"/>
        <v/>
      </c>
      <c r="Q1291" s="9" t="str">
        <f t="shared" si="346"/>
        <v/>
      </c>
      <c r="R1291" s="9" t="str">
        <f t="shared" si="347"/>
        <v/>
      </c>
      <c r="S1291" s="11" t="str">
        <f t="shared" si="348"/>
        <v/>
      </c>
      <c r="T1291" s="11" t="str">
        <f t="shared" si="349"/>
        <v/>
      </c>
      <c r="U1291" s="11" t="str">
        <f t="shared" si="350"/>
        <v/>
      </c>
      <c r="V1291" s="11" t="str">
        <f t="shared" si="351"/>
        <v/>
      </c>
    </row>
    <row r="1292" spans="1:22" ht="15.75" thickBot="1" x14ac:dyDescent="0.3">
      <c r="A1292" s="3" t="s">
        <v>719</v>
      </c>
      <c r="B1292" s="4">
        <v>2.2200000000000002</v>
      </c>
      <c r="C1292" s="4">
        <v>0.95</v>
      </c>
      <c r="D1292" s="4">
        <v>5.9</v>
      </c>
      <c r="E1292" s="4">
        <v>0.1</v>
      </c>
      <c r="F1292" s="4">
        <v>4.34</v>
      </c>
      <c r="G1292" s="5">
        <f t="shared" si="336"/>
        <v>2.2200000000000002</v>
      </c>
      <c r="H1292" s="5">
        <f t="shared" si="337"/>
        <v>0.1</v>
      </c>
      <c r="I1292" s="5">
        <f t="shared" si="338"/>
        <v>0.95</v>
      </c>
      <c r="J1292" s="5">
        <f t="shared" si="339"/>
        <v>5.9</v>
      </c>
      <c r="K1292" s="7" t="str">
        <f t="shared" si="340"/>
        <v/>
      </c>
      <c r="L1292" s="7" t="str">
        <f t="shared" si="341"/>
        <v/>
      </c>
      <c r="M1292" s="7" t="str">
        <f t="shared" si="342"/>
        <v/>
      </c>
      <c r="N1292" s="7" t="str">
        <f t="shared" si="343"/>
        <v/>
      </c>
      <c r="O1292" s="9" t="str">
        <f t="shared" si="344"/>
        <v/>
      </c>
      <c r="P1292" s="9" t="str">
        <f t="shared" si="345"/>
        <v/>
      </c>
      <c r="Q1292" s="9" t="str">
        <f t="shared" si="346"/>
        <v/>
      </c>
      <c r="R1292" s="9" t="str">
        <f t="shared" si="347"/>
        <v/>
      </c>
      <c r="S1292" s="11" t="str">
        <f t="shared" si="348"/>
        <v/>
      </c>
      <c r="T1292" s="11" t="str">
        <f t="shared" si="349"/>
        <v/>
      </c>
      <c r="U1292" s="11" t="str">
        <f t="shared" si="350"/>
        <v/>
      </c>
      <c r="V1292" s="11" t="str">
        <f t="shared" si="351"/>
        <v/>
      </c>
    </row>
    <row r="1293" spans="1:22" ht="15.75" thickBot="1" x14ac:dyDescent="0.3">
      <c r="A1293" s="3" t="s">
        <v>1089</v>
      </c>
      <c r="B1293" s="4">
        <v>2.2200000000000002</v>
      </c>
      <c r="C1293" s="4">
        <v>0.86</v>
      </c>
      <c r="D1293" s="4">
        <v>8.1</v>
      </c>
      <c r="E1293" s="4">
        <v>0.3</v>
      </c>
      <c r="F1293" s="4">
        <v>4.1500000000000004</v>
      </c>
      <c r="G1293" s="5">
        <f t="shared" si="336"/>
        <v>2.2200000000000002</v>
      </c>
      <c r="H1293" s="5">
        <f t="shared" si="337"/>
        <v>0.3</v>
      </c>
      <c r="I1293" s="5">
        <f t="shared" si="338"/>
        <v>0.86</v>
      </c>
      <c r="J1293" s="5">
        <f t="shared" si="339"/>
        <v>8.1</v>
      </c>
      <c r="K1293" s="7" t="str">
        <f t="shared" si="340"/>
        <v/>
      </c>
      <c r="L1293" s="7" t="str">
        <f t="shared" si="341"/>
        <v/>
      </c>
      <c r="M1293" s="7" t="str">
        <f t="shared" si="342"/>
        <v/>
      </c>
      <c r="N1293" s="7" t="str">
        <f t="shared" si="343"/>
        <v/>
      </c>
      <c r="O1293" s="9" t="str">
        <f t="shared" si="344"/>
        <v/>
      </c>
      <c r="P1293" s="9" t="str">
        <f t="shared" si="345"/>
        <v/>
      </c>
      <c r="Q1293" s="9" t="str">
        <f t="shared" si="346"/>
        <v/>
      </c>
      <c r="R1293" s="9" t="str">
        <f t="shared" si="347"/>
        <v/>
      </c>
      <c r="S1293" s="11" t="str">
        <f t="shared" si="348"/>
        <v/>
      </c>
      <c r="T1293" s="11" t="str">
        <f t="shared" si="349"/>
        <v/>
      </c>
      <c r="U1293" s="11" t="str">
        <f t="shared" si="350"/>
        <v/>
      </c>
      <c r="V1293" s="11" t="str">
        <f t="shared" si="351"/>
        <v/>
      </c>
    </row>
    <row r="1294" spans="1:22" ht="15.75" thickBot="1" x14ac:dyDescent="0.3">
      <c r="A1294" s="3">
        <v>-450894</v>
      </c>
      <c r="B1294" s="4">
        <v>2.2200000000000002</v>
      </c>
      <c r="C1294" s="4">
        <v>0.59</v>
      </c>
      <c r="D1294" s="4">
        <v>8.1</v>
      </c>
      <c r="E1294" s="4">
        <v>0.9</v>
      </c>
      <c r="F1294" s="4">
        <v>3.54</v>
      </c>
      <c r="G1294" s="5">
        <f t="shared" si="336"/>
        <v>2.2200000000000002</v>
      </c>
      <c r="H1294" s="5">
        <f t="shared" si="337"/>
        <v>0.9</v>
      </c>
      <c r="I1294" s="5">
        <f t="shared" si="338"/>
        <v>0.59</v>
      </c>
      <c r="J1294" s="5">
        <f t="shared" si="339"/>
        <v>8.1</v>
      </c>
      <c r="K1294" s="7" t="str">
        <f t="shared" si="340"/>
        <v/>
      </c>
      <c r="L1294" s="7" t="str">
        <f t="shared" si="341"/>
        <v/>
      </c>
      <c r="M1294" s="7" t="str">
        <f t="shared" si="342"/>
        <v/>
      </c>
      <c r="N1294" s="7" t="str">
        <f t="shared" si="343"/>
        <v/>
      </c>
      <c r="O1294" s="9" t="str">
        <f t="shared" si="344"/>
        <v/>
      </c>
      <c r="P1294" s="9" t="str">
        <f t="shared" si="345"/>
        <v/>
      </c>
      <c r="Q1294" s="9" t="str">
        <f t="shared" si="346"/>
        <v/>
      </c>
      <c r="R1294" s="9" t="str">
        <f t="shared" si="347"/>
        <v/>
      </c>
      <c r="S1294" s="11" t="str">
        <f t="shared" si="348"/>
        <v/>
      </c>
      <c r="T1294" s="11" t="str">
        <f t="shared" si="349"/>
        <v/>
      </c>
      <c r="U1294" s="11" t="str">
        <f t="shared" si="350"/>
        <v/>
      </c>
      <c r="V1294" s="11" t="str">
        <f t="shared" si="351"/>
        <v/>
      </c>
    </row>
    <row r="1295" spans="1:22" ht="15.75" thickBot="1" x14ac:dyDescent="0.3">
      <c r="A1295" s="3">
        <v>-348400</v>
      </c>
      <c r="B1295" s="4">
        <v>2.2200000000000002</v>
      </c>
      <c r="C1295" s="4">
        <v>0.54</v>
      </c>
      <c r="D1295" s="4">
        <v>10.9</v>
      </c>
      <c r="E1295" s="4">
        <v>1.03</v>
      </c>
      <c r="F1295" s="4">
        <v>3.42</v>
      </c>
      <c r="G1295" s="5" t="str">
        <f t="shared" si="336"/>
        <v/>
      </c>
      <c r="H1295" s="5" t="str">
        <f t="shared" si="337"/>
        <v/>
      </c>
      <c r="I1295" s="5" t="str">
        <f t="shared" si="338"/>
        <v/>
      </c>
      <c r="J1295" s="5" t="str">
        <f t="shared" si="339"/>
        <v/>
      </c>
      <c r="K1295" s="7" t="str">
        <f t="shared" si="340"/>
        <v/>
      </c>
      <c r="L1295" s="7" t="str">
        <f t="shared" si="341"/>
        <v/>
      </c>
      <c r="M1295" s="7" t="str">
        <f t="shared" si="342"/>
        <v/>
      </c>
      <c r="N1295" s="7" t="str">
        <f t="shared" si="343"/>
        <v/>
      </c>
      <c r="O1295" s="9">
        <f t="shared" si="344"/>
        <v>2.2200000000000002</v>
      </c>
      <c r="P1295" s="9">
        <f t="shared" si="345"/>
        <v>1.03</v>
      </c>
      <c r="Q1295" s="9">
        <f t="shared" si="346"/>
        <v>0.54</v>
      </c>
      <c r="R1295" s="9">
        <f t="shared" si="347"/>
        <v>10.9</v>
      </c>
      <c r="S1295" s="11" t="str">
        <f t="shared" si="348"/>
        <v/>
      </c>
      <c r="T1295" s="11" t="str">
        <f t="shared" si="349"/>
        <v/>
      </c>
      <c r="U1295" s="11" t="str">
        <f t="shared" si="350"/>
        <v/>
      </c>
      <c r="V1295" s="11" t="str">
        <f t="shared" si="351"/>
        <v/>
      </c>
    </row>
    <row r="1296" spans="1:22" ht="15.75" thickBot="1" x14ac:dyDescent="0.3">
      <c r="A1296" s="3" t="s">
        <v>110</v>
      </c>
      <c r="B1296" s="4">
        <v>2.2200000000000002</v>
      </c>
      <c r="C1296" s="4">
        <v>0.76</v>
      </c>
      <c r="D1296" s="4">
        <v>13.1</v>
      </c>
      <c r="E1296" s="4">
        <v>0.52</v>
      </c>
      <c r="F1296" s="4">
        <v>3.92</v>
      </c>
      <c r="G1296" s="5">
        <f t="shared" si="336"/>
        <v>2.2200000000000002</v>
      </c>
      <c r="H1296" s="5">
        <f t="shared" si="337"/>
        <v>0.52</v>
      </c>
      <c r="I1296" s="5">
        <f t="shared" si="338"/>
        <v>0.76</v>
      </c>
      <c r="J1296" s="5">
        <f t="shared" si="339"/>
        <v>13.1</v>
      </c>
      <c r="K1296" s="7" t="str">
        <f t="shared" si="340"/>
        <v/>
      </c>
      <c r="L1296" s="7" t="str">
        <f t="shared" si="341"/>
        <v/>
      </c>
      <c r="M1296" s="7" t="str">
        <f t="shared" si="342"/>
        <v/>
      </c>
      <c r="N1296" s="7" t="str">
        <f t="shared" si="343"/>
        <v/>
      </c>
      <c r="O1296" s="9" t="str">
        <f t="shared" si="344"/>
        <v/>
      </c>
      <c r="P1296" s="9" t="str">
        <f t="shared" si="345"/>
        <v/>
      </c>
      <c r="Q1296" s="9" t="str">
        <f t="shared" si="346"/>
        <v/>
      </c>
      <c r="R1296" s="9" t="str">
        <f t="shared" si="347"/>
        <v/>
      </c>
      <c r="S1296" s="11" t="str">
        <f t="shared" si="348"/>
        <v/>
      </c>
      <c r="T1296" s="11" t="str">
        <f t="shared" si="349"/>
        <v/>
      </c>
      <c r="U1296" s="11" t="str">
        <f t="shared" si="350"/>
        <v/>
      </c>
      <c r="V1296" s="11" t="str">
        <f t="shared" si="351"/>
        <v/>
      </c>
    </row>
    <row r="1297" spans="1:22" ht="15.75" thickBot="1" x14ac:dyDescent="0.3">
      <c r="A1297" s="3" t="s">
        <v>146</v>
      </c>
      <c r="B1297" s="4">
        <v>2.2200000000000002</v>
      </c>
      <c r="C1297" s="4">
        <v>0.64</v>
      </c>
      <c r="D1297" s="4">
        <v>15.6</v>
      </c>
      <c r="E1297" s="4">
        <v>0.79</v>
      </c>
      <c r="F1297" s="4">
        <v>3.64</v>
      </c>
      <c r="G1297" s="5">
        <f t="shared" si="336"/>
        <v>2.2200000000000002</v>
      </c>
      <c r="H1297" s="5">
        <f t="shared" si="337"/>
        <v>0.79</v>
      </c>
      <c r="I1297" s="5">
        <f t="shared" si="338"/>
        <v>0.64</v>
      </c>
      <c r="J1297" s="5">
        <f t="shared" si="339"/>
        <v>15.6</v>
      </c>
      <c r="K1297" s="7" t="str">
        <f t="shared" si="340"/>
        <v/>
      </c>
      <c r="L1297" s="7" t="str">
        <f t="shared" si="341"/>
        <v/>
      </c>
      <c r="M1297" s="7" t="str">
        <f t="shared" si="342"/>
        <v/>
      </c>
      <c r="N1297" s="7" t="str">
        <f t="shared" si="343"/>
        <v/>
      </c>
      <c r="O1297" s="9" t="str">
        <f t="shared" si="344"/>
        <v/>
      </c>
      <c r="P1297" s="9" t="str">
        <f t="shared" si="345"/>
        <v/>
      </c>
      <c r="Q1297" s="9" t="str">
        <f t="shared" si="346"/>
        <v/>
      </c>
      <c r="R1297" s="9" t="str">
        <f t="shared" si="347"/>
        <v/>
      </c>
      <c r="S1297" s="11" t="str">
        <f t="shared" si="348"/>
        <v/>
      </c>
      <c r="T1297" s="11" t="str">
        <f t="shared" si="349"/>
        <v/>
      </c>
      <c r="U1297" s="11" t="str">
        <f t="shared" si="350"/>
        <v/>
      </c>
      <c r="V1297" s="11" t="str">
        <f t="shared" si="351"/>
        <v/>
      </c>
    </row>
    <row r="1298" spans="1:22" ht="15.75" thickBot="1" x14ac:dyDescent="0.3">
      <c r="A1298" s="3" t="s">
        <v>42</v>
      </c>
      <c r="B1298" s="4">
        <v>2.2200000000000002</v>
      </c>
      <c r="C1298" s="4">
        <v>0.71</v>
      </c>
      <c r="D1298" s="4">
        <v>24.6</v>
      </c>
      <c r="E1298" s="4">
        <v>0.65</v>
      </c>
      <c r="F1298" s="4">
        <v>3.79</v>
      </c>
      <c r="G1298" s="5">
        <f t="shared" si="336"/>
        <v>2.2200000000000002</v>
      </c>
      <c r="H1298" s="5">
        <f t="shared" si="337"/>
        <v>0.65</v>
      </c>
      <c r="I1298" s="5">
        <f t="shared" si="338"/>
        <v>0.71</v>
      </c>
      <c r="J1298" s="5">
        <f t="shared" si="339"/>
        <v>24.6</v>
      </c>
      <c r="K1298" s="7" t="str">
        <f t="shared" si="340"/>
        <v/>
      </c>
      <c r="L1298" s="7" t="str">
        <f t="shared" si="341"/>
        <v/>
      </c>
      <c r="M1298" s="7" t="str">
        <f t="shared" si="342"/>
        <v/>
      </c>
      <c r="N1298" s="7" t="str">
        <f t="shared" si="343"/>
        <v/>
      </c>
      <c r="O1298" s="9" t="str">
        <f t="shared" si="344"/>
        <v/>
      </c>
      <c r="P1298" s="9" t="str">
        <f t="shared" si="345"/>
        <v/>
      </c>
      <c r="Q1298" s="9" t="str">
        <f t="shared" si="346"/>
        <v/>
      </c>
      <c r="R1298" s="9" t="str">
        <f t="shared" si="347"/>
        <v/>
      </c>
      <c r="S1298" s="11" t="str">
        <f t="shared" si="348"/>
        <v/>
      </c>
      <c r="T1298" s="11" t="str">
        <f t="shared" si="349"/>
        <v/>
      </c>
      <c r="U1298" s="11" t="str">
        <f t="shared" si="350"/>
        <v/>
      </c>
      <c r="V1298" s="11" t="str">
        <f t="shared" si="351"/>
        <v/>
      </c>
    </row>
    <row r="1299" spans="1:22" ht="15.75" thickBot="1" x14ac:dyDescent="0.3">
      <c r="A1299" s="3" t="s">
        <v>459</v>
      </c>
      <c r="B1299" s="4">
        <v>2.2200000000000002</v>
      </c>
      <c r="C1299" s="4">
        <v>0.56999999999999995</v>
      </c>
      <c r="D1299" s="4">
        <v>24.7</v>
      </c>
      <c r="E1299" s="4">
        <v>0.96</v>
      </c>
      <c r="F1299" s="4">
        <v>3.48</v>
      </c>
      <c r="G1299" s="5">
        <f t="shared" si="336"/>
        <v>2.2200000000000002</v>
      </c>
      <c r="H1299" s="5">
        <f t="shared" si="337"/>
        <v>0.96</v>
      </c>
      <c r="I1299" s="5">
        <f t="shared" si="338"/>
        <v>0.56999999999999995</v>
      </c>
      <c r="J1299" s="5">
        <f t="shared" si="339"/>
        <v>24.7</v>
      </c>
      <c r="K1299" s="7" t="str">
        <f t="shared" si="340"/>
        <v/>
      </c>
      <c r="L1299" s="7" t="str">
        <f t="shared" si="341"/>
        <v/>
      </c>
      <c r="M1299" s="7" t="str">
        <f t="shared" si="342"/>
        <v/>
      </c>
      <c r="N1299" s="7" t="str">
        <f t="shared" si="343"/>
        <v/>
      </c>
      <c r="O1299" s="9" t="str">
        <f t="shared" si="344"/>
        <v/>
      </c>
      <c r="P1299" s="9" t="str">
        <f t="shared" si="345"/>
        <v/>
      </c>
      <c r="Q1299" s="9" t="str">
        <f t="shared" si="346"/>
        <v/>
      </c>
      <c r="R1299" s="9" t="str">
        <f t="shared" si="347"/>
        <v/>
      </c>
      <c r="S1299" s="11" t="str">
        <f t="shared" si="348"/>
        <v/>
      </c>
      <c r="T1299" s="11" t="str">
        <f t="shared" si="349"/>
        <v/>
      </c>
      <c r="U1299" s="11" t="str">
        <f t="shared" si="350"/>
        <v/>
      </c>
      <c r="V1299" s="11" t="str">
        <f t="shared" si="351"/>
        <v/>
      </c>
    </row>
    <row r="1300" spans="1:22" ht="15.75" thickBot="1" x14ac:dyDescent="0.3">
      <c r="A1300" s="3" t="s">
        <v>471</v>
      </c>
      <c r="B1300" s="4">
        <v>2.2200000000000002</v>
      </c>
      <c r="C1300" s="4">
        <v>0.72</v>
      </c>
      <c r="D1300" s="4">
        <v>34.1</v>
      </c>
      <c r="E1300" s="4">
        <v>0.62</v>
      </c>
      <c r="F1300" s="4">
        <v>3.82</v>
      </c>
      <c r="G1300" s="5">
        <f t="shared" si="336"/>
        <v>2.2200000000000002</v>
      </c>
      <c r="H1300" s="5">
        <f t="shared" si="337"/>
        <v>0.62</v>
      </c>
      <c r="I1300" s="5">
        <f t="shared" si="338"/>
        <v>0.72</v>
      </c>
      <c r="J1300" s="5">
        <f t="shared" si="339"/>
        <v>34.1</v>
      </c>
      <c r="K1300" s="7" t="str">
        <f t="shared" si="340"/>
        <v/>
      </c>
      <c r="L1300" s="7" t="str">
        <f t="shared" si="341"/>
        <v/>
      </c>
      <c r="M1300" s="7" t="str">
        <f t="shared" si="342"/>
        <v/>
      </c>
      <c r="N1300" s="7" t="str">
        <f t="shared" si="343"/>
        <v/>
      </c>
      <c r="O1300" s="9" t="str">
        <f t="shared" si="344"/>
        <v/>
      </c>
      <c r="P1300" s="9" t="str">
        <f t="shared" si="345"/>
        <v/>
      </c>
      <c r="Q1300" s="9" t="str">
        <f t="shared" si="346"/>
        <v/>
      </c>
      <c r="R1300" s="9" t="str">
        <f t="shared" si="347"/>
        <v/>
      </c>
      <c r="S1300" s="11" t="str">
        <f t="shared" si="348"/>
        <v/>
      </c>
      <c r="T1300" s="11" t="str">
        <f t="shared" si="349"/>
        <v/>
      </c>
      <c r="U1300" s="11" t="str">
        <f t="shared" si="350"/>
        <v/>
      </c>
      <c r="V1300" s="11" t="str">
        <f t="shared" si="351"/>
        <v/>
      </c>
    </row>
    <row r="1301" spans="1:22" ht="15.75" thickBot="1" x14ac:dyDescent="0.3">
      <c r="A1301" s="3" t="s">
        <v>823</v>
      </c>
      <c r="B1301" s="4">
        <v>2.23</v>
      </c>
      <c r="C1301" s="4">
        <v>0.57999999999999996</v>
      </c>
      <c r="D1301" s="4">
        <v>3.4</v>
      </c>
      <c r="E1301" s="4">
        <v>0.93</v>
      </c>
      <c r="F1301" s="4">
        <v>3.52</v>
      </c>
      <c r="G1301" s="5">
        <f t="shared" si="336"/>
        <v>2.23</v>
      </c>
      <c r="H1301" s="5">
        <f t="shared" si="337"/>
        <v>0.93</v>
      </c>
      <c r="I1301" s="5">
        <f t="shared" si="338"/>
        <v>0.57999999999999996</v>
      </c>
      <c r="J1301" s="5">
        <f t="shared" si="339"/>
        <v>3.4</v>
      </c>
      <c r="K1301" s="7" t="str">
        <f t="shared" si="340"/>
        <v/>
      </c>
      <c r="L1301" s="7" t="str">
        <f t="shared" si="341"/>
        <v/>
      </c>
      <c r="M1301" s="7" t="str">
        <f t="shared" si="342"/>
        <v/>
      </c>
      <c r="N1301" s="7" t="str">
        <f t="shared" si="343"/>
        <v/>
      </c>
      <c r="O1301" s="9" t="str">
        <f t="shared" si="344"/>
        <v/>
      </c>
      <c r="P1301" s="9" t="str">
        <f t="shared" si="345"/>
        <v/>
      </c>
      <c r="Q1301" s="9" t="str">
        <f t="shared" si="346"/>
        <v/>
      </c>
      <c r="R1301" s="9" t="str">
        <f t="shared" si="347"/>
        <v/>
      </c>
      <c r="S1301" s="11" t="str">
        <f t="shared" si="348"/>
        <v/>
      </c>
      <c r="T1301" s="11" t="str">
        <f t="shared" si="349"/>
        <v/>
      </c>
      <c r="U1301" s="11" t="str">
        <f t="shared" si="350"/>
        <v/>
      </c>
      <c r="V1301" s="11" t="str">
        <f t="shared" si="351"/>
        <v/>
      </c>
    </row>
    <row r="1302" spans="1:22" ht="15.75" thickBot="1" x14ac:dyDescent="0.3">
      <c r="A1302" s="3" t="s">
        <v>633</v>
      </c>
      <c r="B1302" s="4">
        <v>2.23</v>
      </c>
      <c r="C1302" s="4">
        <v>0.61</v>
      </c>
      <c r="D1302" s="4">
        <v>4</v>
      </c>
      <c r="E1302" s="4">
        <v>0.87</v>
      </c>
      <c r="F1302" s="4">
        <v>3.6</v>
      </c>
      <c r="G1302" s="5">
        <f t="shared" si="336"/>
        <v>2.23</v>
      </c>
      <c r="H1302" s="5">
        <f t="shared" si="337"/>
        <v>0.87</v>
      </c>
      <c r="I1302" s="5">
        <f t="shared" si="338"/>
        <v>0.61</v>
      </c>
      <c r="J1302" s="5">
        <f t="shared" si="339"/>
        <v>4</v>
      </c>
      <c r="K1302" s="7" t="str">
        <f t="shared" si="340"/>
        <v/>
      </c>
      <c r="L1302" s="7" t="str">
        <f t="shared" si="341"/>
        <v/>
      </c>
      <c r="M1302" s="7" t="str">
        <f t="shared" si="342"/>
        <v/>
      </c>
      <c r="N1302" s="7" t="str">
        <f t="shared" si="343"/>
        <v/>
      </c>
      <c r="O1302" s="9" t="str">
        <f t="shared" si="344"/>
        <v/>
      </c>
      <c r="P1302" s="9" t="str">
        <f t="shared" si="345"/>
        <v/>
      </c>
      <c r="Q1302" s="9" t="str">
        <f t="shared" si="346"/>
        <v/>
      </c>
      <c r="R1302" s="9" t="str">
        <f t="shared" si="347"/>
        <v/>
      </c>
      <c r="S1302" s="11" t="str">
        <f t="shared" si="348"/>
        <v/>
      </c>
      <c r="T1302" s="11" t="str">
        <f t="shared" si="349"/>
        <v/>
      </c>
      <c r="U1302" s="11" t="str">
        <f t="shared" si="350"/>
        <v/>
      </c>
      <c r="V1302" s="11" t="str">
        <f t="shared" si="351"/>
        <v/>
      </c>
    </row>
    <row r="1303" spans="1:22" ht="15.75" thickBot="1" x14ac:dyDescent="0.3">
      <c r="A1303" s="3" t="s">
        <v>282</v>
      </c>
      <c r="B1303" s="4">
        <v>2.23</v>
      </c>
      <c r="C1303" s="4">
        <v>0.86</v>
      </c>
      <c r="D1303" s="4">
        <v>4.2</v>
      </c>
      <c r="E1303" s="4">
        <v>0.31</v>
      </c>
      <c r="F1303" s="4">
        <v>4.16</v>
      </c>
      <c r="G1303" s="5">
        <f t="shared" si="336"/>
        <v>2.23</v>
      </c>
      <c r="H1303" s="5">
        <f t="shared" si="337"/>
        <v>0.31</v>
      </c>
      <c r="I1303" s="5">
        <f t="shared" si="338"/>
        <v>0.86</v>
      </c>
      <c r="J1303" s="5">
        <f t="shared" si="339"/>
        <v>4.2</v>
      </c>
      <c r="K1303" s="7" t="str">
        <f t="shared" si="340"/>
        <v/>
      </c>
      <c r="L1303" s="7" t="str">
        <f t="shared" si="341"/>
        <v/>
      </c>
      <c r="M1303" s="7" t="str">
        <f t="shared" si="342"/>
        <v/>
      </c>
      <c r="N1303" s="7" t="str">
        <f t="shared" si="343"/>
        <v/>
      </c>
      <c r="O1303" s="9" t="str">
        <f t="shared" si="344"/>
        <v/>
      </c>
      <c r="P1303" s="9" t="str">
        <f t="shared" si="345"/>
        <v/>
      </c>
      <c r="Q1303" s="9" t="str">
        <f t="shared" si="346"/>
        <v/>
      </c>
      <c r="R1303" s="9" t="str">
        <f t="shared" si="347"/>
        <v/>
      </c>
      <c r="S1303" s="11" t="str">
        <f t="shared" si="348"/>
        <v/>
      </c>
      <c r="T1303" s="11" t="str">
        <f t="shared" si="349"/>
        <v/>
      </c>
      <c r="U1303" s="11" t="str">
        <f t="shared" si="350"/>
        <v/>
      </c>
      <c r="V1303" s="11" t="str">
        <f t="shared" si="351"/>
        <v/>
      </c>
    </row>
    <row r="1304" spans="1:22" ht="15.75" thickBot="1" x14ac:dyDescent="0.3">
      <c r="A1304" s="3" t="s">
        <v>205</v>
      </c>
      <c r="B1304" s="4">
        <v>2.23</v>
      </c>
      <c r="C1304" s="4">
        <v>0.55000000000000004</v>
      </c>
      <c r="D1304" s="4">
        <v>4.8</v>
      </c>
      <c r="E1304" s="4">
        <v>1</v>
      </c>
      <c r="F1304" s="4">
        <v>3.47</v>
      </c>
      <c r="G1304" s="5">
        <f t="shared" si="336"/>
        <v>2.23</v>
      </c>
      <c r="H1304" s="5">
        <f t="shared" si="337"/>
        <v>1</v>
      </c>
      <c r="I1304" s="5">
        <f t="shared" si="338"/>
        <v>0.55000000000000004</v>
      </c>
      <c r="J1304" s="5">
        <f t="shared" si="339"/>
        <v>4.8</v>
      </c>
      <c r="K1304" s="7" t="str">
        <f t="shared" si="340"/>
        <v/>
      </c>
      <c r="L1304" s="7" t="str">
        <f t="shared" si="341"/>
        <v/>
      </c>
      <c r="M1304" s="7" t="str">
        <f t="shared" si="342"/>
        <v/>
      </c>
      <c r="N1304" s="7" t="str">
        <f t="shared" si="343"/>
        <v/>
      </c>
      <c r="O1304" s="9" t="str">
        <f t="shared" si="344"/>
        <v/>
      </c>
      <c r="P1304" s="9" t="str">
        <f t="shared" si="345"/>
        <v/>
      </c>
      <c r="Q1304" s="9" t="str">
        <f t="shared" si="346"/>
        <v/>
      </c>
      <c r="R1304" s="9" t="str">
        <f t="shared" si="347"/>
        <v/>
      </c>
      <c r="S1304" s="11" t="str">
        <f t="shared" si="348"/>
        <v/>
      </c>
      <c r="T1304" s="11" t="str">
        <f t="shared" si="349"/>
        <v/>
      </c>
      <c r="U1304" s="11" t="str">
        <f t="shared" si="350"/>
        <v/>
      </c>
      <c r="V1304" s="11" t="str">
        <f t="shared" si="351"/>
        <v/>
      </c>
    </row>
    <row r="1305" spans="1:22" ht="15.75" thickBot="1" x14ac:dyDescent="0.3">
      <c r="A1305" s="3" t="s">
        <v>454</v>
      </c>
      <c r="B1305" s="4">
        <v>2.23</v>
      </c>
      <c r="C1305" s="4">
        <v>0.74</v>
      </c>
      <c r="D1305" s="4">
        <v>5.9</v>
      </c>
      <c r="E1305" s="4">
        <v>0.57999999999999996</v>
      </c>
      <c r="F1305" s="4">
        <v>3.87</v>
      </c>
      <c r="G1305" s="5">
        <f t="shared" si="336"/>
        <v>2.23</v>
      </c>
      <c r="H1305" s="5">
        <f t="shared" si="337"/>
        <v>0.57999999999999996</v>
      </c>
      <c r="I1305" s="5">
        <f t="shared" si="338"/>
        <v>0.74</v>
      </c>
      <c r="J1305" s="5">
        <f t="shared" si="339"/>
        <v>5.9</v>
      </c>
      <c r="K1305" s="7" t="str">
        <f t="shared" si="340"/>
        <v/>
      </c>
      <c r="L1305" s="7" t="str">
        <f t="shared" si="341"/>
        <v/>
      </c>
      <c r="M1305" s="7" t="str">
        <f t="shared" si="342"/>
        <v/>
      </c>
      <c r="N1305" s="7" t="str">
        <f t="shared" si="343"/>
        <v/>
      </c>
      <c r="O1305" s="9" t="str">
        <f t="shared" si="344"/>
        <v/>
      </c>
      <c r="P1305" s="9" t="str">
        <f t="shared" si="345"/>
        <v/>
      </c>
      <c r="Q1305" s="9" t="str">
        <f t="shared" si="346"/>
        <v/>
      </c>
      <c r="R1305" s="9" t="str">
        <f t="shared" si="347"/>
        <v/>
      </c>
      <c r="S1305" s="11" t="str">
        <f t="shared" si="348"/>
        <v/>
      </c>
      <c r="T1305" s="11" t="str">
        <f t="shared" si="349"/>
        <v/>
      </c>
      <c r="U1305" s="11" t="str">
        <f t="shared" si="350"/>
        <v/>
      </c>
      <c r="V1305" s="11" t="str">
        <f t="shared" si="351"/>
        <v/>
      </c>
    </row>
    <row r="1306" spans="1:22" ht="15.75" thickBot="1" x14ac:dyDescent="0.3">
      <c r="A1306" s="3">
        <v>-242216</v>
      </c>
      <c r="B1306" s="4">
        <v>2.23</v>
      </c>
      <c r="C1306" s="4">
        <v>0.54</v>
      </c>
      <c r="D1306" s="4">
        <v>39.6</v>
      </c>
      <c r="E1306" s="4">
        <v>1.02</v>
      </c>
      <c r="F1306" s="4">
        <v>3.44</v>
      </c>
      <c r="G1306" s="5">
        <f t="shared" si="336"/>
        <v>2.23</v>
      </c>
      <c r="H1306" s="5">
        <f t="shared" si="337"/>
        <v>1.02</v>
      </c>
      <c r="I1306" s="5">
        <f t="shared" si="338"/>
        <v>0.54</v>
      </c>
      <c r="J1306" s="5">
        <f t="shared" si="339"/>
        <v>39.6</v>
      </c>
      <c r="K1306" s="7" t="str">
        <f t="shared" si="340"/>
        <v/>
      </c>
      <c r="L1306" s="7" t="str">
        <f t="shared" si="341"/>
        <v/>
      </c>
      <c r="M1306" s="7" t="str">
        <f t="shared" si="342"/>
        <v/>
      </c>
      <c r="N1306" s="7" t="str">
        <f t="shared" si="343"/>
        <v/>
      </c>
      <c r="O1306" s="9" t="str">
        <f t="shared" si="344"/>
        <v/>
      </c>
      <c r="P1306" s="9" t="str">
        <f t="shared" si="345"/>
        <v/>
      </c>
      <c r="Q1306" s="9" t="str">
        <f t="shared" si="346"/>
        <v/>
      </c>
      <c r="R1306" s="9" t="str">
        <f t="shared" si="347"/>
        <v/>
      </c>
      <c r="S1306" s="11" t="str">
        <f t="shared" si="348"/>
        <v/>
      </c>
      <c r="T1306" s="11" t="str">
        <f t="shared" si="349"/>
        <v/>
      </c>
      <c r="U1306" s="11" t="str">
        <f t="shared" si="350"/>
        <v/>
      </c>
      <c r="V1306" s="11" t="str">
        <f t="shared" si="351"/>
        <v/>
      </c>
    </row>
    <row r="1307" spans="1:22" ht="15.75" thickBot="1" x14ac:dyDescent="0.3">
      <c r="A1307" s="3" t="s">
        <v>1113</v>
      </c>
      <c r="B1307" s="4">
        <v>2.2400000000000002</v>
      </c>
      <c r="C1307" s="4">
        <v>0.56999999999999995</v>
      </c>
      <c r="D1307" s="4">
        <v>1.9</v>
      </c>
      <c r="E1307" s="4">
        <v>0.97</v>
      </c>
      <c r="F1307" s="4">
        <v>3.52</v>
      </c>
      <c r="G1307" s="5">
        <f t="shared" si="336"/>
        <v>2.2400000000000002</v>
      </c>
      <c r="H1307" s="5">
        <f t="shared" si="337"/>
        <v>0.97</v>
      </c>
      <c r="I1307" s="5">
        <f t="shared" si="338"/>
        <v>0.56999999999999995</v>
      </c>
      <c r="J1307" s="5">
        <f t="shared" si="339"/>
        <v>1.9</v>
      </c>
      <c r="K1307" s="7" t="str">
        <f t="shared" si="340"/>
        <v/>
      </c>
      <c r="L1307" s="7" t="str">
        <f t="shared" si="341"/>
        <v/>
      </c>
      <c r="M1307" s="7" t="str">
        <f t="shared" si="342"/>
        <v/>
      </c>
      <c r="N1307" s="7" t="str">
        <f t="shared" si="343"/>
        <v/>
      </c>
      <c r="O1307" s="9" t="str">
        <f t="shared" si="344"/>
        <v/>
      </c>
      <c r="P1307" s="9" t="str">
        <f t="shared" si="345"/>
        <v/>
      </c>
      <c r="Q1307" s="9" t="str">
        <f t="shared" si="346"/>
        <v/>
      </c>
      <c r="R1307" s="9" t="str">
        <f t="shared" si="347"/>
        <v/>
      </c>
      <c r="S1307" s="11" t="str">
        <f t="shared" si="348"/>
        <v/>
      </c>
      <c r="T1307" s="11" t="str">
        <f t="shared" si="349"/>
        <v/>
      </c>
      <c r="U1307" s="11" t="str">
        <f t="shared" si="350"/>
        <v/>
      </c>
      <c r="V1307" s="11" t="str">
        <f t="shared" si="351"/>
        <v/>
      </c>
    </row>
    <row r="1308" spans="1:22" ht="15.75" thickBot="1" x14ac:dyDescent="0.3">
      <c r="A1308" s="3" t="s">
        <v>827</v>
      </c>
      <c r="B1308" s="4">
        <v>2.2400000000000002</v>
      </c>
      <c r="C1308" s="4">
        <v>0.86</v>
      </c>
      <c r="D1308" s="4">
        <v>3.2</v>
      </c>
      <c r="E1308" s="4">
        <v>0.32</v>
      </c>
      <c r="F1308" s="4">
        <v>4.16</v>
      </c>
      <c r="G1308" s="5">
        <f t="shared" si="336"/>
        <v>2.2400000000000002</v>
      </c>
      <c r="H1308" s="5">
        <f t="shared" si="337"/>
        <v>0.32</v>
      </c>
      <c r="I1308" s="5">
        <f t="shared" si="338"/>
        <v>0.86</v>
      </c>
      <c r="J1308" s="5">
        <f t="shared" si="339"/>
        <v>3.2</v>
      </c>
      <c r="K1308" s="7" t="str">
        <f t="shared" si="340"/>
        <v/>
      </c>
      <c r="L1308" s="7" t="str">
        <f t="shared" si="341"/>
        <v/>
      </c>
      <c r="M1308" s="7" t="str">
        <f t="shared" si="342"/>
        <v/>
      </c>
      <c r="N1308" s="7" t="str">
        <f t="shared" si="343"/>
        <v/>
      </c>
      <c r="O1308" s="9" t="str">
        <f t="shared" si="344"/>
        <v/>
      </c>
      <c r="P1308" s="9" t="str">
        <f t="shared" si="345"/>
        <v/>
      </c>
      <c r="Q1308" s="9" t="str">
        <f t="shared" si="346"/>
        <v/>
      </c>
      <c r="R1308" s="9" t="str">
        <f t="shared" si="347"/>
        <v/>
      </c>
      <c r="S1308" s="11" t="str">
        <f t="shared" si="348"/>
        <v/>
      </c>
      <c r="T1308" s="11" t="str">
        <f t="shared" si="349"/>
        <v/>
      </c>
      <c r="U1308" s="11" t="str">
        <f t="shared" si="350"/>
        <v/>
      </c>
      <c r="V1308" s="11" t="str">
        <f t="shared" si="351"/>
        <v/>
      </c>
    </row>
    <row r="1309" spans="1:22" ht="15.75" thickBot="1" x14ac:dyDescent="0.3">
      <c r="A1309" s="3">
        <v>-446791</v>
      </c>
      <c r="B1309" s="4">
        <v>2.2400000000000002</v>
      </c>
      <c r="C1309" s="4">
        <v>0.7</v>
      </c>
      <c r="D1309" s="4">
        <v>7.3</v>
      </c>
      <c r="E1309" s="4">
        <v>0.66</v>
      </c>
      <c r="F1309" s="4">
        <v>3.82</v>
      </c>
      <c r="G1309" s="5">
        <f t="shared" si="336"/>
        <v>2.2400000000000002</v>
      </c>
      <c r="H1309" s="5">
        <f t="shared" si="337"/>
        <v>0.66</v>
      </c>
      <c r="I1309" s="5">
        <f t="shared" si="338"/>
        <v>0.7</v>
      </c>
      <c r="J1309" s="5">
        <f t="shared" si="339"/>
        <v>7.3</v>
      </c>
      <c r="K1309" s="7" t="str">
        <f t="shared" si="340"/>
        <v/>
      </c>
      <c r="L1309" s="7" t="str">
        <f t="shared" si="341"/>
        <v/>
      </c>
      <c r="M1309" s="7" t="str">
        <f t="shared" si="342"/>
        <v/>
      </c>
      <c r="N1309" s="7" t="str">
        <f t="shared" si="343"/>
        <v/>
      </c>
      <c r="O1309" s="9" t="str">
        <f t="shared" si="344"/>
        <v/>
      </c>
      <c r="P1309" s="9" t="str">
        <f t="shared" si="345"/>
        <v/>
      </c>
      <c r="Q1309" s="9" t="str">
        <f t="shared" si="346"/>
        <v/>
      </c>
      <c r="R1309" s="9" t="str">
        <f t="shared" si="347"/>
        <v/>
      </c>
      <c r="S1309" s="11" t="str">
        <f t="shared" si="348"/>
        <v/>
      </c>
      <c r="T1309" s="11" t="str">
        <f t="shared" si="349"/>
        <v/>
      </c>
      <c r="U1309" s="11" t="str">
        <f t="shared" si="350"/>
        <v/>
      </c>
      <c r="V1309" s="11" t="str">
        <f t="shared" si="351"/>
        <v/>
      </c>
    </row>
    <row r="1310" spans="1:22" ht="15.75" thickBot="1" x14ac:dyDescent="0.3">
      <c r="A1310" s="3">
        <v>-9856</v>
      </c>
      <c r="B1310" s="4">
        <v>2.2400000000000002</v>
      </c>
      <c r="C1310" s="4">
        <v>0.63</v>
      </c>
      <c r="D1310" s="4">
        <v>9.8000000000000007</v>
      </c>
      <c r="E1310" s="4">
        <v>0.84</v>
      </c>
      <c r="F1310" s="4">
        <v>3.65</v>
      </c>
      <c r="G1310" s="5">
        <f t="shared" si="336"/>
        <v>2.2400000000000002</v>
      </c>
      <c r="H1310" s="5">
        <f t="shared" si="337"/>
        <v>0.84</v>
      </c>
      <c r="I1310" s="5">
        <f t="shared" si="338"/>
        <v>0.63</v>
      </c>
      <c r="J1310" s="5">
        <f t="shared" si="339"/>
        <v>9.8000000000000007</v>
      </c>
      <c r="K1310" s="7" t="str">
        <f t="shared" si="340"/>
        <v/>
      </c>
      <c r="L1310" s="7" t="str">
        <f t="shared" si="341"/>
        <v/>
      </c>
      <c r="M1310" s="7" t="str">
        <f t="shared" si="342"/>
        <v/>
      </c>
      <c r="N1310" s="7" t="str">
        <f t="shared" si="343"/>
        <v/>
      </c>
      <c r="O1310" s="9" t="str">
        <f t="shared" si="344"/>
        <v/>
      </c>
      <c r="P1310" s="9" t="str">
        <f t="shared" si="345"/>
        <v/>
      </c>
      <c r="Q1310" s="9" t="str">
        <f t="shared" si="346"/>
        <v/>
      </c>
      <c r="R1310" s="9" t="str">
        <f t="shared" si="347"/>
        <v/>
      </c>
      <c r="S1310" s="11" t="str">
        <f t="shared" si="348"/>
        <v/>
      </c>
      <c r="T1310" s="11" t="str">
        <f t="shared" si="349"/>
        <v/>
      </c>
      <c r="U1310" s="11" t="str">
        <f t="shared" si="350"/>
        <v/>
      </c>
      <c r="V1310" s="11" t="str">
        <f t="shared" si="351"/>
        <v/>
      </c>
    </row>
    <row r="1311" spans="1:22" ht="15.75" thickBot="1" x14ac:dyDescent="0.3">
      <c r="A1311" s="3" t="s">
        <v>40</v>
      </c>
      <c r="B1311" s="4">
        <v>2.2400000000000002</v>
      </c>
      <c r="C1311" s="4">
        <v>0.56999999999999995</v>
      </c>
      <c r="D1311" s="4">
        <v>16.100000000000001</v>
      </c>
      <c r="E1311" s="4">
        <v>0.95</v>
      </c>
      <c r="F1311" s="4">
        <v>3.52</v>
      </c>
      <c r="G1311" s="5">
        <f t="shared" si="336"/>
        <v>2.2400000000000002</v>
      </c>
      <c r="H1311" s="5">
        <f t="shared" si="337"/>
        <v>0.95</v>
      </c>
      <c r="I1311" s="5">
        <f t="shared" si="338"/>
        <v>0.56999999999999995</v>
      </c>
      <c r="J1311" s="5">
        <f t="shared" si="339"/>
        <v>16.100000000000001</v>
      </c>
      <c r="K1311" s="7" t="str">
        <f t="shared" si="340"/>
        <v/>
      </c>
      <c r="L1311" s="7" t="str">
        <f t="shared" si="341"/>
        <v/>
      </c>
      <c r="M1311" s="7" t="str">
        <f t="shared" si="342"/>
        <v/>
      </c>
      <c r="N1311" s="7" t="str">
        <f t="shared" si="343"/>
        <v/>
      </c>
      <c r="O1311" s="9" t="str">
        <f t="shared" si="344"/>
        <v/>
      </c>
      <c r="P1311" s="9" t="str">
        <f t="shared" si="345"/>
        <v/>
      </c>
      <c r="Q1311" s="9" t="str">
        <f t="shared" si="346"/>
        <v/>
      </c>
      <c r="R1311" s="9" t="str">
        <f t="shared" si="347"/>
        <v/>
      </c>
      <c r="S1311" s="11" t="str">
        <f t="shared" si="348"/>
        <v/>
      </c>
      <c r="T1311" s="11" t="str">
        <f t="shared" si="349"/>
        <v/>
      </c>
      <c r="U1311" s="11" t="str">
        <f t="shared" si="350"/>
        <v/>
      </c>
      <c r="V1311" s="11" t="str">
        <f t="shared" si="351"/>
        <v/>
      </c>
    </row>
    <row r="1312" spans="1:22" ht="15.75" thickBot="1" x14ac:dyDescent="0.3">
      <c r="A1312" s="3" t="s">
        <v>713</v>
      </c>
      <c r="B1312" s="4">
        <v>2.2400000000000002</v>
      </c>
      <c r="C1312" s="4">
        <v>0.6</v>
      </c>
      <c r="D1312" s="4">
        <v>55</v>
      </c>
      <c r="E1312" s="4">
        <v>0.9</v>
      </c>
      <c r="F1312" s="4">
        <v>3.59</v>
      </c>
      <c r="G1312" s="5">
        <f t="shared" si="336"/>
        <v>2.2400000000000002</v>
      </c>
      <c r="H1312" s="5">
        <f t="shared" si="337"/>
        <v>0.9</v>
      </c>
      <c r="I1312" s="5">
        <f t="shared" si="338"/>
        <v>0.6</v>
      </c>
      <c r="J1312" s="5">
        <f t="shared" si="339"/>
        <v>55</v>
      </c>
      <c r="K1312" s="7" t="str">
        <f t="shared" si="340"/>
        <v/>
      </c>
      <c r="L1312" s="7" t="str">
        <f t="shared" si="341"/>
        <v/>
      </c>
      <c r="M1312" s="7" t="str">
        <f t="shared" si="342"/>
        <v/>
      </c>
      <c r="N1312" s="7" t="str">
        <f t="shared" si="343"/>
        <v/>
      </c>
      <c r="O1312" s="9" t="str">
        <f t="shared" si="344"/>
        <v/>
      </c>
      <c r="P1312" s="9" t="str">
        <f t="shared" si="345"/>
        <v/>
      </c>
      <c r="Q1312" s="9" t="str">
        <f t="shared" si="346"/>
        <v/>
      </c>
      <c r="R1312" s="9" t="str">
        <f t="shared" si="347"/>
        <v/>
      </c>
      <c r="S1312" s="11" t="str">
        <f t="shared" si="348"/>
        <v/>
      </c>
      <c r="T1312" s="11" t="str">
        <f t="shared" si="349"/>
        <v/>
      </c>
      <c r="U1312" s="11" t="str">
        <f t="shared" si="350"/>
        <v/>
      </c>
      <c r="V1312" s="11" t="str">
        <f t="shared" si="351"/>
        <v/>
      </c>
    </row>
    <row r="1313" spans="1:22" ht="15.75" thickBot="1" x14ac:dyDescent="0.3">
      <c r="A1313" s="3" t="s">
        <v>250</v>
      </c>
      <c r="B1313" s="4">
        <v>2.25</v>
      </c>
      <c r="C1313" s="4">
        <v>0.56000000000000005</v>
      </c>
      <c r="D1313" s="4">
        <v>2.4</v>
      </c>
      <c r="E1313" s="4">
        <v>0.99</v>
      </c>
      <c r="F1313" s="4">
        <v>3.51</v>
      </c>
      <c r="G1313" s="5">
        <f t="shared" si="336"/>
        <v>2.25</v>
      </c>
      <c r="H1313" s="5">
        <f t="shared" si="337"/>
        <v>0.99</v>
      </c>
      <c r="I1313" s="5">
        <f t="shared" si="338"/>
        <v>0.56000000000000005</v>
      </c>
      <c r="J1313" s="5">
        <f t="shared" si="339"/>
        <v>2.4</v>
      </c>
      <c r="K1313" s="7" t="str">
        <f t="shared" si="340"/>
        <v/>
      </c>
      <c r="L1313" s="7" t="str">
        <f t="shared" si="341"/>
        <v/>
      </c>
      <c r="M1313" s="7" t="str">
        <f t="shared" si="342"/>
        <v/>
      </c>
      <c r="N1313" s="7" t="str">
        <f t="shared" si="343"/>
        <v/>
      </c>
      <c r="O1313" s="9" t="str">
        <f t="shared" si="344"/>
        <v/>
      </c>
      <c r="P1313" s="9" t="str">
        <f t="shared" si="345"/>
        <v/>
      </c>
      <c r="Q1313" s="9" t="str">
        <f t="shared" si="346"/>
        <v/>
      </c>
      <c r="R1313" s="9" t="str">
        <f t="shared" si="347"/>
        <v/>
      </c>
      <c r="S1313" s="11" t="str">
        <f t="shared" si="348"/>
        <v/>
      </c>
      <c r="T1313" s="11" t="str">
        <f t="shared" si="349"/>
        <v/>
      </c>
      <c r="U1313" s="11" t="str">
        <f t="shared" si="350"/>
        <v/>
      </c>
      <c r="V1313" s="11" t="str">
        <f t="shared" si="351"/>
        <v/>
      </c>
    </row>
    <row r="1314" spans="1:22" ht="15.75" thickBot="1" x14ac:dyDescent="0.3">
      <c r="A1314" s="3" t="s">
        <v>296</v>
      </c>
      <c r="B1314" s="4">
        <v>2.25</v>
      </c>
      <c r="C1314" s="4">
        <v>0.65</v>
      </c>
      <c r="D1314" s="4">
        <v>5.9</v>
      </c>
      <c r="E1314" s="4">
        <v>0.78</v>
      </c>
      <c r="F1314" s="4">
        <v>3.72</v>
      </c>
      <c r="G1314" s="5">
        <f t="shared" si="336"/>
        <v>2.25</v>
      </c>
      <c r="H1314" s="5">
        <f t="shared" si="337"/>
        <v>0.78</v>
      </c>
      <c r="I1314" s="5">
        <f t="shared" si="338"/>
        <v>0.65</v>
      </c>
      <c r="J1314" s="5">
        <f t="shared" si="339"/>
        <v>5.9</v>
      </c>
      <c r="K1314" s="7" t="str">
        <f t="shared" si="340"/>
        <v/>
      </c>
      <c r="L1314" s="7" t="str">
        <f t="shared" si="341"/>
        <v/>
      </c>
      <c r="M1314" s="7" t="str">
        <f t="shared" si="342"/>
        <v/>
      </c>
      <c r="N1314" s="7" t="str">
        <f t="shared" si="343"/>
        <v/>
      </c>
      <c r="O1314" s="9" t="str">
        <f t="shared" si="344"/>
        <v/>
      </c>
      <c r="P1314" s="9" t="str">
        <f t="shared" si="345"/>
        <v/>
      </c>
      <c r="Q1314" s="9" t="str">
        <f t="shared" si="346"/>
        <v/>
      </c>
      <c r="R1314" s="9" t="str">
        <f t="shared" si="347"/>
        <v/>
      </c>
      <c r="S1314" s="11" t="str">
        <f t="shared" si="348"/>
        <v/>
      </c>
      <c r="T1314" s="11" t="str">
        <f t="shared" si="349"/>
        <v/>
      </c>
      <c r="U1314" s="11" t="str">
        <f t="shared" si="350"/>
        <v/>
      </c>
      <c r="V1314" s="11" t="str">
        <f t="shared" si="351"/>
        <v/>
      </c>
    </row>
    <row r="1315" spans="1:22" ht="15.75" thickBot="1" x14ac:dyDescent="0.3">
      <c r="A1315" s="3" t="s">
        <v>1119</v>
      </c>
      <c r="B1315" s="4">
        <v>2.25</v>
      </c>
      <c r="C1315" s="4">
        <v>0.57999999999999996</v>
      </c>
      <c r="D1315" s="4">
        <v>8.1</v>
      </c>
      <c r="E1315" s="4">
        <v>0.95</v>
      </c>
      <c r="F1315" s="4">
        <v>3.55</v>
      </c>
      <c r="G1315" s="5">
        <f t="shared" si="336"/>
        <v>2.25</v>
      </c>
      <c r="H1315" s="5">
        <f t="shared" si="337"/>
        <v>0.95</v>
      </c>
      <c r="I1315" s="5">
        <f t="shared" si="338"/>
        <v>0.57999999999999996</v>
      </c>
      <c r="J1315" s="5">
        <f t="shared" si="339"/>
        <v>8.1</v>
      </c>
      <c r="K1315" s="7" t="str">
        <f t="shared" si="340"/>
        <v/>
      </c>
      <c r="L1315" s="7" t="str">
        <f t="shared" si="341"/>
        <v/>
      </c>
      <c r="M1315" s="7" t="str">
        <f t="shared" si="342"/>
        <v/>
      </c>
      <c r="N1315" s="7" t="str">
        <f t="shared" si="343"/>
        <v/>
      </c>
      <c r="O1315" s="9" t="str">
        <f t="shared" si="344"/>
        <v/>
      </c>
      <c r="P1315" s="9" t="str">
        <f t="shared" si="345"/>
        <v/>
      </c>
      <c r="Q1315" s="9" t="str">
        <f t="shared" si="346"/>
        <v/>
      </c>
      <c r="R1315" s="9" t="str">
        <f t="shared" si="347"/>
        <v/>
      </c>
      <c r="S1315" s="11" t="str">
        <f t="shared" si="348"/>
        <v/>
      </c>
      <c r="T1315" s="11" t="str">
        <f t="shared" si="349"/>
        <v/>
      </c>
      <c r="U1315" s="11" t="str">
        <f t="shared" si="350"/>
        <v/>
      </c>
      <c r="V1315" s="11" t="str">
        <f t="shared" si="351"/>
        <v/>
      </c>
    </row>
    <row r="1316" spans="1:22" ht="15.75" thickBot="1" x14ac:dyDescent="0.3">
      <c r="A1316" s="3" t="s">
        <v>1081</v>
      </c>
      <c r="B1316" s="4">
        <v>2.25</v>
      </c>
      <c r="C1316" s="4">
        <v>0.56000000000000005</v>
      </c>
      <c r="D1316" s="4">
        <v>8.1</v>
      </c>
      <c r="E1316" s="4">
        <v>1</v>
      </c>
      <c r="F1316" s="4">
        <v>3.51</v>
      </c>
      <c r="G1316" s="5">
        <f t="shared" si="336"/>
        <v>2.25</v>
      </c>
      <c r="H1316" s="5">
        <f t="shared" si="337"/>
        <v>1</v>
      </c>
      <c r="I1316" s="5">
        <f t="shared" si="338"/>
        <v>0.56000000000000005</v>
      </c>
      <c r="J1316" s="5">
        <f t="shared" si="339"/>
        <v>8.1</v>
      </c>
      <c r="K1316" s="7" t="str">
        <f t="shared" si="340"/>
        <v/>
      </c>
      <c r="L1316" s="7" t="str">
        <f t="shared" si="341"/>
        <v/>
      </c>
      <c r="M1316" s="7" t="str">
        <f t="shared" si="342"/>
        <v/>
      </c>
      <c r="N1316" s="7" t="str">
        <f t="shared" si="343"/>
        <v/>
      </c>
      <c r="O1316" s="9" t="str">
        <f t="shared" si="344"/>
        <v/>
      </c>
      <c r="P1316" s="9" t="str">
        <f t="shared" si="345"/>
        <v/>
      </c>
      <c r="Q1316" s="9" t="str">
        <f t="shared" si="346"/>
        <v/>
      </c>
      <c r="R1316" s="9" t="str">
        <f t="shared" si="347"/>
        <v/>
      </c>
      <c r="S1316" s="11" t="str">
        <f t="shared" si="348"/>
        <v/>
      </c>
      <c r="T1316" s="11" t="str">
        <f t="shared" si="349"/>
        <v/>
      </c>
      <c r="U1316" s="11" t="str">
        <f t="shared" si="350"/>
        <v/>
      </c>
      <c r="V1316" s="11" t="str">
        <f t="shared" si="351"/>
        <v/>
      </c>
    </row>
    <row r="1317" spans="1:22" ht="15.75" thickBot="1" x14ac:dyDescent="0.3">
      <c r="A1317" s="3" t="s">
        <v>221</v>
      </c>
      <c r="B1317" s="4">
        <v>2.25</v>
      </c>
      <c r="C1317" s="4">
        <v>0.6</v>
      </c>
      <c r="D1317" s="4">
        <v>13.1</v>
      </c>
      <c r="E1317" s="4">
        <v>0.91</v>
      </c>
      <c r="F1317" s="4">
        <v>3.6</v>
      </c>
      <c r="G1317" s="5">
        <f t="shared" si="336"/>
        <v>2.25</v>
      </c>
      <c r="H1317" s="5">
        <f t="shared" si="337"/>
        <v>0.91</v>
      </c>
      <c r="I1317" s="5">
        <f t="shared" si="338"/>
        <v>0.6</v>
      </c>
      <c r="J1317" s="5">
        <f t="shared" si="339"/>
        <v>13.1</v>
      </c>
      <c r="K1317" s="7" t="str">
        <f t="shared" si="340"/>
        <v/>
      </c>
      <c r="L1317" s="7" t="str">
        <f t="shared" si="341"/>
        <v/>
      </c>
      <c r="M1317" s="7" t="str">
        <f t="shared" si="342"/>
        <v/>
      </c>
      <c r="N1317" s="7" t="str">
        <f t="shared" si="343"/>
        <v/>
      </c>
      <c r="O1317" s="9" t="str">
        <f t="shared" si="344"/>
        <v/>
      </c>
      <c r="P1317" s="9" t="str">
        <f t="shared" si="345"/>
        <v/>
      </c>
      <c r="Q1317" s="9" t="str">
        <f t="shared" si="346"/>
        <v/>
      </c>
      <c r="R1317" s="9" t="str">
        <f t="shared" si="347"/>
        <v/>
      </c>
      <c r="S1317" s="11" t="str">
        <f t="shared" si="348"/>
        <v/>
      </c>
      <c r="T1317" s="11" t="str">
        <f t="shared" si="349"/>
        <v/>
      </c>
      <c r="U1317" s="11" t="str">
        <f t="shared" si="350"/>
        <v/>
      </c>
      <c r="V1317" s="11" t="str">
        <f t="shared" si="351"/>
        <v/>
      </c>
    </row>
    <row r="1318" spans="1:22" ht="15.75" thickBot="1" x14ac:dyDescent="0.3">
      <c r="A1318" s="3" t="s">
        <v>451</v>
      </c>
      <c r="B1318" s="4">
        <v>2.25</v>
      </c>
      <c r="C1318" s="4">
        <v>0.57999999999999996</v>
      </c>
      <c r="D1318" s="4">
        <v>15.5</v>
      </c>
      <c r="E1318" s="4">
        <v>0.95</v>
      </c>
      <c r="F1318" s="4">
        <v>3.54</v>
      </c>
      <c r="G1318" s="5">
        <f t="shared" si="336"/>
        <v>2.25</v>
      </c>
      <c r="H1318" s="5">
        <f t="shared" si="337"/>
        <v>0.95</v>
      </c>
      <c r="I1318" s="5">
        <f t="shared" si="338"/>
        <v>0.57999999999999996</v>
      </c>
      <c r="J1318" s="5">
        <f t="shared" si="339"/>
        <v>15.5</v>
      </c>
      <c r="K1318" s="7" t="str">
        <f t="shared" si="340"/>
        <v/>
      </c>
      <c r="L1318" s="7" t="str">
        <f t="shared" si="341"/>
        <v/>
      </c>
      <c r="M1318" s="7" t="str">
        <f t="shared" si="342"/>
        <v/>
      </c>
      <c r="N1318" s="7" t="str">
        <f t="shared" si="343"/>
        <v/>
      </c>
      <c r="O1318" s="9" t="str">
        <f t="shared" si="344"/>
        <v/>
      </c>
      <c r="P1318" s="9" t="str">
        <f t="shared" si="345"/>
        <v/>
      </c>
      <c r="Q1318" s="9" t="str">
        <f t="shared" si="346"/>
        <v/>
      </c>
      <c r="R1318" s="9" t="str">
        <f t="shared" si="347"/>
        <v/>
      </c>
      <c r="S1318" s="11" t="str">
        <f t="shared" si="348"/>
        <v/>
      </c>
      <c r="T1318" s="11" t="str">
        <f t="shared" si="349"/>
        <v/>
      </c>
      <c r="U1318" s="11" t="str">
        <f t="shared" si="350"/>
        <v/>
      </c>
      <c r="V1318" s="11" t="str">
        <f t="shared" si="351"/>
        <v/>
      </c>
    </row>
    <row r="1319" spans="1:22" ht="15.75" thickBot="1" x14ac:dyDescent="0.3">
      <c r="A1319" s="3" t="s">
        <v>1053</v>
      </c>
      <c r="B1319" s="4">
        <v>2.25</v>
      </c>
      <c r="C1319" s="4">
        <v>0.55000000000000004</v>
      </c>
      <c r="D1319" s="4">
        <v>22.8</v>
      </c>
      <c r="E1319" s="4">
        <v>1.01</v>
      </c>
      <c r="F1319" s="4">
        <v>3.49</v>
      </c>
      <c r="G1319" s="5">
        <f t="shared" si="336"/>
        <v>2.25</v>
      </c>
      <c r="H1319" s="5">
        <f t="shared" si="337"/>
        <v>1.01</v>
      </c>
      <c r="I1319" s="5">
        <f t="shared" si="338"/>
        <v>0.55000000000000004</v>
      </c>
      <c r="J1319" s="5">
        <f t="shared" si="339"/>
        <v>22.8</v>
      </c>
      <c r="K1319" s="7" t="str">
        <f t="shared" si="340"/>
        <v/>
      </c>
      <c r="L1319" s="7" t="str">
        <f t="shared" si="341"/>
        <v/>
      </c>
      <c r="M1319" s="7" t="str">
        <f t="shared" si="342"/>
        <v/>
      </c>
      <c r="N1319" s="7" t="str">
        <f t="shared" si="343"/>
        <v/>
      </c>
      <c r="O1319" s="9" t="str">
        <f t="shared" si="344"/>
        <v/>
      </c>
      <c r="P1319" s="9" t="str">
        <f t="shared" si="345"/>
        <v/>
      </c>
      <c r="Q1319" s="9" t="str">
        <f t="shared" si="346"/>
        <v/>
      </c>
      <c r="R1319" s="9" t="str">
        <f t="shared" si="347"/>
        <v/>
      </c>
      <c r="S1319" s="11" t="str">
        <f t="shared" si="348"/>
        <v/>
      </c>
      <c r="T1319" s="11" t="str">
        <f t="shared" si="349"/>
        <v/>
      </c>
      <c r="U1319" s="11" t="str">
        <f t="shared" si="350"/>
        <v/>
      </c>
      <c r="V1319" s="11" t="str">
        <f t="shared" si="351"/>
        <v/>
      </c>
    </row>
    <row r="1320" spans="1:22" ht="15.75" thickBot="1" x14ac:dyDescent="0.3">
      <c r="A1320" s="3" t="s">
        <v>1000</v>
      </c>
      <c r="B1320" s="4">
        <v>2.2599999999999998</v>
      </c>
      <c r="C1320" s="4">
        <v>0.75</v>
      </c>
      <c r="D1320" s="4">
        <v>2.2999999999999998</v>
      </c>
      <c r="E1320" s="4">
        <v>0.56000000000000005</v>
      </c>
      <c r="F1320" s="4">
        <v>3.96</v>
      </c>
      <c r="G1320" s="5">
        <f t="shared" si="336"/>
        <v>2.2599999999999998</v>
      </c>
      <c r="H1320" s="5">
        <f t="shared" si="337"/>
        <v>0.56000000000000005</v>
      </c>
      <c r="I1320" s="5">
        <f t="shared" si="338"/>
        <v>0.75</v>
      </c>
      <c r="J1320" s="5">
        <f t="shared" si="339"/>
        <v>2.2999999999999998</v>
      </c>
      <c r="K1320" s="7" t="str">
        <f t="shared" si="340"/>
        <v/>
      </c>
      <c r="L1320" s="7" t="str">
        <f t="shared" si="341"/>
        <v/>
      </c>
      <c r="M1320" s="7" t="str">
        <f t="shared" si="342"/>
        <v/>
      </c>
      <c r="N1320" s="7" t="str">
        <f t="shared" si="343"/>
        <v/>
      </c>
      <c r="O1320" s="9" t="str">
        <f t="shared" si="344"/>
        <v/>
      </c>
      <c r="P1320" s="9" t="str">
        <f t="shared" si="345"/>
        <v/>
      </c>
      <c r="Q1320" s="9" t="str">
        <f t="shared" si="346"/>
        <v/>
      </c>
      <c r="R1320" s="9" t="str">
        <f t="shared" si="347"/>
        <v/>
      </c>
      <c r="S1320" s="11" t="str">
        <f t="shared" si="348"/>
        <v/>
      </c>
      <c r="T1320" s="11" t="str">
        <f t="shared" si="349"/>
        <v/>
      </c>
      <c r="U1320" s="11" t="str">
        <f t="shared" si="350"/>
        <v/>
      </c>
      <c r="V1320" s="11" t="str">
        <f t="shared" si="351"/>
        <v/>
      </c>
    </row>
    <row r="1321" spans="1:22" ht="15.75" thickBot="1" x14ac:dyDescent="0.3">
      <c r="A1321" s="3" t="s">
        <v>234</v>
      </c>
      <c r="B1321" s="4">
        <v>2.2599999999999998</v>
      </c>
      <c r="C1321" s="4">
        <v>0.78</v>
      </c>
      <c r="D1321" s="4">
        <v>4.3</v>
      </c>
      <c r="E1321" s="4">
        <v>0.49</v>
      </c>
      <c r="F1321" s="4">
        <v>4.03</v>
      </c>
      <c r="G1321" s="5">
        <f t="shared" si="336"/>
        <v>2.2599999999999998</v>
      </c>
      <c r="H1321" s="5">
        <f t="shared" si="337"/>
        <v>0.49</v>
      </c>
      <c r="I1321" s="5">
        <f t="shared" si="338"/>
        <v>0.78</v>
      </c>
      <c r="J1321" s="5">
        <f t="shared" si="339"/>
        <v>4.3</v>
      </c>
      <c r="K1321" s="7" t="str">
        <f t="shared" si="340"/>
        <v/>
      </c>
      <c r="L1321" s="7" t="str">
        <f t="shared" si="341"/>
        <v/>
      </c>
      <c r="M1321" s="7" t="str">
        <f t="shared" si="342"/>
        <v/>
      </c>
      <c r="N1321" s="7" t="str">
        <f t="shared" si="343"/>
        <v/>
      </c>
      <c r="O1321" s="9" t="str">
        <f t="shared" si="344"/>
        <v/>
      </c>
      <c r="P1321" s="9" t="str">
        <f t="shared" si="345"/>
        <v/>
      </c>
      <c r="Q1321" s="9" t="str">
        <f t="shared" si="346"/>
        <v/>
      </c>
      <c r="R1321" s="9" t="str">
        <f t="shared" si="347"/>
        <v/>
      </c>
      <c r="S1321" s="11" t="str">
        <f t="shared" si="348"/>
        <v/>
      </c>
      <c r="T1321" s="11" t="str">
        <f t="shared" si="349"/>
        <v/>
      </c>
      <c r="U1321" s="11" t="str">
        <f t="shared" si="350"/>
        <v/>
      </c>
      <c r="V1321" s="11" t="str">
        <f t="shared" si="351"/>
        <v/>
      </c>
    </row>
    <row r="1322" spans="1:22" ht="15.75" thickBot="1" x14ac:dyDescent="0.3">
      <c r="A1322" s="3" t="s">
        <v>458</v>
      </c>
      <c r="B1322" s="4">
        <v>2.2599999999999998</v>
      </c>
      <c r="C1322" s="4">
        <v>0.57999999999999996</v>
      </c>
      <c r="D1322" s="4">
        <v>5.6</v>
      </c>
      <c r="E1322" s="4">
        <v>0.94</v>
      </c>
      <c r="F1322" s="4">
        <v>3.57</v>
      </c>
      <c r="G1322" s="5">
        <f t="shared" si="336"/>
        <v>2.2599999999999998</v>
      </c>
      <c r="H1322" s="5">
        <f t="shared" si="337"/>
        <v>0.94</v>
      </c>
      <c r="I1322" s="5">
        <f t="shared" si="338"/>
        <v>0.57999999999999996</v>
      </c>
      <c r="J1322" s="5">
        <f t="shared" si="339"/>
        <v>5.6</v>
      </c>
      <c r="K1322" s="7" t="str">
        <f t="shared" si="340"/>
        <v/>
      </c>
      <c r="L1322" s="7" t="str">
        <f t="shared" si="341"/>
        <v/>
      </c>
      <c r="M1322" s="7" t="str">
        <f t="shared" si="342"/>
        <v/>
      </c>
      <c r="N1322" s="7" t="str">
        <f t="shared" si="343"/>
        <v/>
      </c>
      <c r="O1322" s="9" t="str">
        <f t="shared" si="344"/>
        <v/>
      </c>
      <c r="P1322" s="9" t="str">
        <f t="shared" si="345"/>
        <v/>
      </c>
      <c r="Q1322" s="9" t="str">
        <f t="shared" si="346"/>
        <v/>
      </c>
      <c r="R1322" s="9" t="str">
        <f t="shared" si="347"/>
        <v/>
      </c>
      <c r="S1322" s="11" t="str">
        <f t="shared" si="348"/>
        <v/>
      </c>
      <c r="T1322" s="11" t="str">
        <f t="shared" si="349"/>
        <v/>
      </c>
      <c r="U1322" s="11" t="str">
        <f t="shared" si="350"/>
        <v/>
      </c>
      <c r="V1322" s="11" t="str">
        <f t="shared" si="351"/>
        <v/>
      </c>
    </row>
    <row r="1323" spans="1:22" ht="15.75" thickBot="1" x14ac:dyDescent="0.3">
      <c r="A1323" s="3" t="s">
        <v>464</v>
      </c>
      <c r="B1323" s="4">
        <v>2.2599999999999998</v>
      </c>
      <c r="C1323" s="4">
        <v>0.56000000000000005</v>
      </c>
      <c r="D1323" s="4">
        <v>6.3</v>
      </c>
      <c r="E1323" s="4">
        <v>1</v>
      </c>
      <c r="F1323" s="4">
        <v>3.51</v>
      </c>
      <c r="G1323" s="5">
        <f t="shared" si="336"/>
        <v>2.2599999999999998</v>
      </c>
      <c r="H1323" s="5">
        <f t="shared" si="337"/>
        <v>1</v>
      </c>
      <c r="I1323" s="5">
        <f t="shared" si="338"/>
        <v>0.56000000000000005</v>
      </c>
      <c r="J1323" s="5">
        <f t="shared" si="339"/>
        <v>6.3</v>
      </c>
      <c r="K1323" s="7" t="str">
        <f t="shared" si="340"/>
        <v/>
      </c>
      <c r="L1323" s="7" t="str">
        <f t="shared" si="341"/>
        <v/>
      </c>
      <c r="M1323" s="7" t="str">
        <f t="shared" si="342"/>
        <v/>
      </c>
      <c r="N1323" s="7" t="str">
        <f t="shared" si="343"/>
        <v/>
      </c>
      <c r="O1323" s="9" t="str">
        <f t="shared" si="344"/>
        <v/>
      </c>
      <c r="P1323" s="9" t="str">
        <f t="shared" si="345"/>
        <v/>
      </c>
      <c r="Q1323" s="9" t="str">
        <f t="shared" si="346"/>
        <v/>
      </c>
      <c r="R1323" s="9" t="str">
        <f t="shared" si="347"/>
        <v/>
      </c>
      <c r="S1323" s="11" t="str">
        <f t="shared" si="348"/>
        <v/>
      </c>
      <c r="T1323" s="11" t="str">
        <f t="shared" si="349"/>
        <v/>
      </c>
      <c r="U1323" s="11" t="str">
        <f t="shared" si="350"/>
        <v/>
      </c>
      <c r="V1323" s="11" t="str">
        <f t="shared" si="351"/>
        <v/>
      </c>
    </row>
    <row r="1324" spans="1:22" ht="15.75" thickBot="1" x14ac:dyDescent="0.3">
      <c r="A1324" s="3" t="s">
        <v>336</v>
      </c>
      <c r="B1324" s="4">
        <v>2.2599999999999998</v>
      </c>
      <c r="C1324" s="4">
        <v>0.88</v>
      </c>
      <c r="D1324" s="4">
        <v>7</v>
      </c>
      <c r="E1324" s="4">
        <v>0.27</v>
      </c>
      <c r="F1324" s="4">
        <v>4.24</v>
      </c>
      <c r="G1324" s="5">
        <f t="shared" si="336"/>
        <v>2.2599999999999998</v>
      </c>
      <c r="H1324" s="5">
        <f t="shared" si="337"/>
        <v>0.27</v>
      </c>
      <c r="I1324" s="5">
        <f t="shared" si="338"/>
        <v>0.88</v>
      </c>
      <c r="J1324" s="5">
        <f t="shared" si="339"/>
        <v>7</v>
      </c>
      <c r="K1324" s="7" t="str">
        <f t="shared" si="340"/>
        <v/>
      </c>
      <c r="L1324" s="7" t="str">
        <f t="shared" si="341"/>
        <v/>
      </c>
      <c r="M1324" s="7" t="str">
        <f t="shared" si="342"/>
        <v/>
      </c>
      <c r="N1324" s="7" t="str">
        <f t="shared" si="343"/>
        <v/>
      </c>
      <c r="O1324" s="9" t="str">
        <f t="shared" si="344"/>
        <v/>
      </c>
      <c r="P1324" s="9" t="str">
        <f t="shared" si="345"/>
        <v/>
      </c>
      <c r="Q1324" s="9" t="str">
        <f t="shared" si="346"/>
        <v/>
      </c>
      <c r="R1324" s="9" t="str">
        <f t="shared" si="347"/>
        <v/>
      </c>
      <c r="S1324" s="11" t="str">
        <f t="shared" si="348"/>
        <v/>
      </c>
      <c r="T1324" s="11" t="str">
        <f t="shared" si="349"/>
        <v/>
      </c>
      <c r="U1324" s="11" t="str">
        <f t="shared" si="350"/>
        <v/>
      </c>
      <c r="V1324" s="11" t="str">
        <f t="shared" si="351"/>
        <v/>
      </c>
    </row>
    <row r="1325" spans="1:22" ht="15.75" thickBot="1" x14ac:dyDescent="0.3">
      <c r="A1325" s="3" t="s">
        <v>992</v>
      </c>
      <c r="B1325" s="4">
        <v>2.2599999999999998</v>
      </c>
      <c r="C1325" s="4">
        <v>0.88</v>
      </c>
      <c r="D1325" s="4">
        <v>7.8</v>
      </c>
      <c r="E1325" s="4">
        <v>0.26</v>
      </c>
      <c r="F1325" s="4">
        <v>4.26</v>
      </c>
      <c r="G1325" s="5">
        <f t="shared" si="336"/>
        <v>2.2599999999999998</v>
      </c>
      <c r="H1325" s="5">
        <f t="shared" si="337"/>
        <v>0.26</v>
      </c>
      <c r="I1325" s="5">
        <f t="shared" si="338"/>
        <v>0.88</v>
      </c>
      <c r="J1325" s="5">
        <f t="shared" si="339"/>
        <v>7.8</v>
      </c>
      <c r="K1325" s="7" t="str">
        <f t="shared" si="340"/>
        <v/>
      </c>
      <c r="L1325" s="7" t="str">
        <f t="shared" si="341"/>
        <v/>
      </c>
      <c r="M1325" s="7" t="str">
        <f t="shared" si="342"/>
        <v/>
      </c>
      <c r="N1325" s="7" t="str">
        <f t="shared" si="343"/>
        <v/>
      </c>
      <c r="O1325" s="9" t="str">
        <f t="shared" si="344"/>
        <v/>
      </c>
      <c r="P1325" s="9" t="str">
        <f t="shared" si="345"/>
        <v/>
      </c>
      <c r="Q1325" s="9" t="str">
        <f t="shared" si="346"/>
        <v/>
      </c>
      <c r="R1325" s="9" t="str">
        <f t="shared" si="347"/>
        <v/>
      </c>
      <c r="S1325" s="11" t="str">
        <f t="shared" si="348"/>
        <v/>
      </c>
      <c r="T1325" s="11" t="str">
        <f t="shared" si="349"/>
        <v/>
      </c>
      <c r="U1325" s="11" t="str">
        <f t="shared" si="350"/>
        <v/>
      </c>
      <c r="V1325" s="11" t="str">
        <f t="shared" si="351"/>
        <v/>
      </c>
    </row>
    <row r="1326" spans="1:22" ht="15.75" thickBot="1" x14ac:dyDescent="0.3">
      <c r="A1326" s="3" t="s">
        <v>126</v>
      </c>
      <c r="B1326" s="4">
        <v>2.2599999999999998</v>
      </c>
      <c r="C1326" s="4">
        <v>0.72</v>
      </c>
      <c r="D1326" s="4">
        <v>8.1999999999999993</v>
      </c>
      <c r="E1326" s="4">
        <v>0.63</v>
      </c>
      <c r="F1326" s="4">
        <v>3.88</v>
      </c>
      <c r="G1326" s="5">
        <f t="shared" si="336"/>
        <v>2.2599999999999998</v>
      </c>
      <c r="H1326" s="5">
        <f t="shared" si="337"/>
        <v>0.63</v>
      </c>
      <c r="I1326" s="5">
        <f t="shared" si="338"/>
        <v>0.72</v>
      </c>
      <c r="J1326" s="5">
        <f t="shared" si="339"/>
        <v>8.1999999999999993</v>
      </c>
      <c r="K1326" s="7" t="str">
        <f t="shared" si="340"/>
        <v/>
      </c>
      <c r="L1326" s="7" t="str">
        <f t="shared" si="341"/>
        <v/>
      </c>
      <c r="M1326" s="7" t="str">
        <f t="shared" si="342"/>
        <v/>
      </c>
      <c r="N1326" s="7" t="str">
        <f t="shared" si="343"/>
        <v/>
      </c>
      <c r="O1326" s="9" t="str">
        <f t="shared" si="344"/>
        <v/>
      </c>
      <c r="P1326" s="9" t="str">
        <f t="shared" si="345"/>
        <v/>
      </c>
      <c r="Q1326" s="9" t="str">
        <f t="shared" si="346"/>
        <v/>
      </c>
      <c r="R1326" s="9" t="str">
        <f t="shared" si="347"/>
        <v/>
      </c>
      <c r="S1326" s="11" t="str">
        <f t="shared" si="348"/>
        <v/>
      </c>
      <c r="T1326" s="11" t="str">
        <f t="shared" si="349"/>
        <v/>
      </c>
      <c r="U1326" s="11" t="str">
        <f t="shared" si="350"/>
        <v/>
      </c>
      <c r="V1326" s="11" t="str">
        <f t="shared" si="351"/>
        <v/>
      </c>
    </row>
    <row r="1327" spans="1:22" ht="15.75" thickBot="1" x14ac:dyDescent="0.3">
      <c r="A1327" s="3" t="s">
        <v>1090</v>
      </c>
      <c r="B1327" s="4">
        <v>2.2599999999999998</v>
      </c>
      <c r="C1327" s="4">
        <v>0.85</v>
      </c>
      <c r="D1327" s="4">
        <v>9.9</v>
      </c>
      <c r="E1327" s="4">
        <v>0.33</v>
      </c>
      <c r="F1327" s="4">
        <v>4.1900000000000004</v>
      </c>
      <c r="G1327" s="5">
        <f t="shared" si="336"/>
        <v>2.2599999999999998</v>
      </c>
      <c r="H1327" s="5">
        <f t="shared" si="337"/>
        <v>0.33</v>
      </c>
      <c r="I1327" s="5">
        <f t="shared" si="338"/>
        <v>0.85</v>
      </c>
      <c r="J1327" s="5">
        <f t="shared" si="339"/>
        <v>9.9</v>
      </c>
      <c r="K1327" s="7" t="str">
        <f t="shared" si="340"/>
        <v/>
      </c>
      <c r="L1327" s="7" t="str">
        <f t="shared" si="341"/>
        <v/>
      </c>
      <c r="M1327" s="7" t="str">
        <f t="shared" si="342"/>
        <v/>
      </c>
      <c r="N1327" s="7" t="str">
        <f t="shared" si="343"/>
        <v/>
      </c>
      <c r="O1327" s="9" t="str">
        <f t="shared" si="344"/>
        <v/>
      </c>
      <c r="P1327" s="9" t="str">
        <f t="shared" si="345"/>
        <v/>
      </c>
      <c r="Q1327" s="9" t="str">
        <f t="shared" si="346"/>
        <v/>
      </c>
      <c r="R1327" s="9" t="str">
        <f t="shared" si="347"/>
        <v/>
      </c>
      <c r="S1327" s="11" t="str">
        <f t="shared" si="348"/>
        <v/>
      </c>
      <c r="T1327" s="11" t="str">
        <f t="shared" si="349"/>
        <v/>
      </c>
      <c r="U1327" s="11" t="str">
        <f t="shared" si="350"/>
        <v/>
      </c>
      <c r="V1327" s="11" t="str">
        <f t="shared" si="351"/>
        <v/>
      </c>
    </row>
    <row r="1328" spans="1:22" ht="15.75" thickBot="1" x14ac:dyDescent="0.3">
      <c r="A1328" s="3" t="s">
        <v>1079</v>
      </c>
      <c r="B1328" s="4">
        <v>2.2599999999999998</v>
      </c>
      <c r="C1328" s="4">
        <v>0.54</v>
      </c>
      <c r="D1328" s="4">
        <v>10.4</v>
      </c>
      <c r="E1328" s="4">
        <v>1.04</v>
      </c>
      <c r="F1328" s="4">
        <v>3.47</v>
      </c>
      <c r="G1328" s="5" t="str">
        <f t="shared" si="336"/>
        <v/>
      </c>
      <c r="H1328" s="5" t="str">
        <f t="shared" si="337"/>
        <v/>
      </c>
      <c r="I1328" s="5" t="str">
        <f t="shared" si="338"/>
        <v/>
      </c>
      <c r="J1328" s="5" t="str">
        <f t="shared" si="339"/>
        <v/>
      </c>
      <c r="K1328" s="7" t="str">
        <f t="shared" si="340"/>
        <v/>
      </c>
      <c r="L1328" s="7" t="str">
        <f t="shared" si="341"/>
        <v/>
      </c>
      <c r="M1328" s="7" t="str">
        <f t="shared" si="342"/>
        <v/>
      </c>
      <c r="N1328" s="7" t="str">
        <f t="shared" si="343"/>
        <v/>
      </c>
      <c r="O1328" s="9">
        <f t="shared" si="344"/>
        <v>2.2599999999999998</v>
      </c>
      <c r="P1328" s="9">
        <f t="shared" si="345"/>
        <v>1.04</v>
      </c>
      <c r="Q1328" s="9">
        <f t="shared" si="346"/>
        <v>0.54</v>
      </c>
      <c r="R1328" s="9">
        <f t="shared" si="347"/>
        <v>10.4</v>
      </c>
      <c r="S1328" s="11" t="str">
        <f t="shared" si="348"/>
        <v/>
      </c>
      <c r="T1328" s="11" t="str">
        <f t="shared" si="349"/>
        <v/>
      </c>
      <c r="U1328" s="11" t="str">
        <f t="shared" si="350"/>
        <v/>
      </c>
      <c r="V1328" s="11" t="str">
        <f t="shared" si="351"/>
        <v/>
      </c>
    </row>
    <row r="1329" spans="1:22" ht="15.75" thickBot="1" x14ac:dyDescent="0.3">
      <c r="A1329" s="3" t="s">
        <v>916</v>
      </c>
      <c r="B1329" s="4">
        <v>2.2599999999999998</v>
      </c>
      <c r="C1329" s="4">
        <v>0.56999999999999995</v>
      </c>
      <c r="D1329" s="4">
        <v>12.2</v>
      </c>
      <c r="E1329" s="4">
        <v>0.98</v>
      </c>
      <c r="F1329" s="4">
        <v>3.54</v>
      </c>
      <c r="G1329" s="5">
        <f t="shared" si="336"/>
        <v>2.2599999999999998</v>
      </c>
      <c r="H1329" s="5">
        <f t="shared" si="337"/>
        <v>0.98</v>
      </c>
      <c r="I1329" s="5">
        <f t="shared" si="338"/>
        <v>0.56999999999999995</v>
      </c>
      <c r="J1329" s="5">
        <f t="shared" si="339"/>
        <v>12.2</v>
      </c>
      <c r="K1329" s="7" t="str">
        <f t="shared" si="340"/>
        <v/>
      </c>
      <c r="L1329" s="7" t="str">
        <f t="shared" si="341"/>
        <v/>
      </c>
      <c r="M1329" s="7" t="str">
        <f t="shared" si="342"/>
        <v/>
      </c>
      <c r="N1329" s="7" t="str">
        <f t="shared" si="343"/>
        <v/>
      </c>
      <c r="O1329" s="9" t="str">
        <f t="shared" si="344"/>
        <v/>
      </c>
      <c r="P1329" s="9" t="str">
        <f t="shared" si="345"/>
        <v/>
      </c>
      <c r="Q1329" s="9" t="str">
        <f t="shared" si="346"/>
        <v/>
      </c>
      <c r="R1329" s="9" t="str">
        <f t="shared" si="347"/>
        <v/>
      </c>
      <c r="S1329" s="11" t="str">
        <f t="shared" si="348"/>
        <v/>
      </c>
      <c r="T1329" s="11" t="str">
        <f t="shared" si="349"/>
        <v/>
      </c>
      <c r="U1329" s="11" t="str">
        <f t="shared" si="350"/>
        <v/>
      </c>
      <c r="V1329" s="11" t="str">
        <f t="shared" si="351"/>
        <v/>
      </c>
    </row>
    <row r="1330" spans="1:22" ht="15.75" thickBot="1" x14ac:dyDescent="0.3">
      <c r="A1330" s="3" t="s">
        <v>994</v>
      </c>
      <c r="B1330" s="4">
        <v>2.2599999999999998</v>
      </c>
      <c r="C1330" s="4">
        <v>0.7</v>
      </c>
      <c r="D1330" s="4">
        <v>16.2</v>
      </c>
      <c r="E1330" s="4">
        <v>0.68</v>
      </c>
      <c r="F1330" s="4">
        <v>3.84</v>
      </c>
      <c r="G1330" s="5">
        <f t="shared" si="336"/>
        <v>2.2599999999999998</v>
      </c>
      <c r="H1330" s="5">
        <f t="shared" si="337"/>
        <v>0.68</v>
      </c>
      <c r="I1330" s="5">
        <f t="shared" si="338"/>
        <v>0.7</v>
      </c>
      <c r="J1330" s="5">
        <f t="shared" si="339"/>
        <v>16.2</v>
      </c>
      <c r="K1330" s="7" t="str">
        <f t="shared" si="340"/>
        <v/>
      </c>
      <c r="L1330" s="7" t="str">
        <f t="shared" si="341"/>
        <v/>
      </c>
      <c r="M1330" s="7" t="str">
        <f t="shared" si="342"/>
        <v/>
      </c>
      <c r="N1330" s="7" t="str">
        <f t="shared" si="343"/>
        <v/>
      </c>
      <c r="O1330" s="9" t="str">
        <f t="shared" si="344"/>
        <v/>
      </c>
      <c r="P1330" s="9" t="str">
        <f t="shared" si="345"/>
        <v/>
      </c>
      <c r="Q1330" s="9" t="str">
        <f t="shared" si="346"/>
        <v/>
      </c>
      <c r="R1330" s="9" t="str">
        <f t="shared" si="347"/>
        <v/>
      </c>
      <c r="S1330" s="11" t="str">
        <f t="shared" si="348"/>
        <v/>
      </c>
      <c r="T1330" s="11" t="str">
        <f t="shared" si="349"/>
        <v/>
      </c>
      <c r="U1330" s="11" t="str">
        <f t="shared" si="350"/>
        <v/>
      </c>
      <c r="V1330" s="11" t="str">
        <f t="shared" si="351"/>
        <v/>
      </c>
    </row>
    <row r="1331" spans="1:22" ht="15.75" thickBot="1" x14ac:dyDescent="0.3">
      <c r="A1331" s="3" t="s">
        <v>888</v>
      </c>
      <c r="B1331" s="4">
        <v>2.2599999999999998</v>
      </c>
      <c r="C1331" s="4">
        <v>0.8</v>
      </c>
      <c r="D1331" s="4">
        <v>23.2</v>
      </c>
      <c r="E1331" s="4">
        <v>0.45</v>
      </c>
      <c r="F1331" s="4">
        <v>4.07</v>
      </c>
      <c r="G1331" s="5">
        <f t="shared" si="336"/>
        <v>2.2599999999999998</v>
      </c>
      <c r="H1331" s="5">
        <f t="shared" si="337"/>
        <v>0.45</v>
      </c>
      <c r="I1331" s="5">
        <f t="shared" si="338"/>
        <v>0.8</v>
      </c>
      <c r="J1331" s="5">
        <f t="shared" si="339"/>
        <v>23.2</v>
      </c>
      <c r="K1331" s="7" t="str">
        <f t="shared" si="340"/>
        <v/>
      </c>
      <c r="L1331" s="7" t="str">
        <f t="shared" si="341"/>
        <v/>
      </c>
      <c r="M1331" s="7" t="str">
        <f t="shared" si="342"/>
        <v/>
      </c>
      <c r="N1331" s="7" t="str">
        <f t="shared" si="343"/>
        <v/>
      </c>
      <c r="O1331" s="9" t="str">
        <f t="shared" si="344"/>
        <v/>
      </c>
      <c r="P1331" s="9" t="str">
        <f t="shared" si="345"/>
        <v/>
      </c>
      <c r="Q1331" s="9" t="str">
        <f t="shared" si="346"/>
        <v/>
      </c>
      <c r="R1331" s="9" t="str">
        <f t="shared" si="347"/>
        <v/>
      </c>
      <c r="S1331" s="11" t="str">
        <f t="shared" si="348"/>
        <v/>
      </c>
      <c r="T1331" s="11" t="str">
        <f t="shared" si="349"/>
        <v/>
      </c>
      <c r="U1331" s="11" t="str">
        <f t="shared" si="350"/>
        <v/>
      </c>
      <c r="V1331" s="11" t="str">
        <f t="shared" si="351"/>
        <v/>
      </c>
    </row>
    <row r="1332" spans="1:22" ht="15.75" thickBot="1" x14ac:dyDescent="0.3">
      <c r="A1332" s="3" t="s">
        <v>800</v>
      </c>
      <c r="B1332" s="4">
        <v>2.2599999999999998</v>
      </c>
      <c r="C1332" s="4">
        <v>0.72</v>
      </c>
      <c r="D1332" s="4">
        <v>67.7</v>
      </c>
      <c r="E1332" s="4">
        <v>0.63</v>
      </c>
      <c r="F1332" s="4">
        <v>3.9</v>
      </c>
      <c r="G1332" s="5">
        <f t="shared" si="336"/>
        <v>2.2599999999999998</v>
      </c>
      <c r="H1332" s="5">
        <f t="shared" si="337"/>
        <v>0.63</v>
      </c>
      <c r="I1332" s="5">
        <f t="shared" si="338"/>
        <v>0.72</v>
      </c>
      <c r="J1332" s="5">
        <f t="shared" si="339"/>
        <v>67.7</v>
      </c>
      <c r="K1332" s="7" t="str">
        <f t="shared" si="340"/>
        <v/>
      </c>
      <c r="L1332" s="7" t="str">
        <f t="shared" si="341"/>
        <v/>
      </c>
      <c r="M1332" s="7" t="str">
        <f t="shared" si="342"/>
        <v/>
      </c>
      <c r="N1332" s="7" t="str">
        <f t="shared" si="343"/>
        <v/>
      </c>
      <c r="O1332" s="9" t="str">
        <f t="shared" si="344"/>
        <v/>
      </c>
      <c r="P1332" s="9" t="str">
        <f t="shared" si="345"/>
        <v/>
      </c>
      <c r="Q1332" s="9" t="str">
        <f t="shared" si="346"/>
        <v/>
      </c>
      <c r="R1332" s="9" t="str">
        <f t="shared" si="347"/>
        <v/>
      </c>
      <c r="S1332" s="11" t="str">
        <f t="shared" si="348"/>
        <v/>
      </c>
      <c r="T1332" s="11" t="str">
        <f t="shared" si="349"/>
        <v/>
      </c>
      <c r="U1332" s="11" t="str">
        <f t="shared" si="350"/>
        <v/>
      </c>
      <c r="V1332" s="11" t="str">
        <f t="shared" si="351"/>
        <v/>
      </c>
    </row>
    <row r="1333" spans="1:22" ht="15.75" thickBot="1" x14ac:dyDescent="0.3">
      <c r="A1333" s="3" t="s">
        <v>887</v>
      </c>
      <c r="B1333" s="4">
        <v>2.27</v>
      </c>
      <c r="C1333" s="4">
        <v>0.65</v>
      </c>
      <c r="D1333" s="4">
        <v>1.7</v>
      </c>
      <c r="E1333" s="4">
        <v>0.78</v>
      </c>
      <c r="F1333" s="4">
        <v>3.75</v>
      </c>
      <c r="G1333" s="5">
        <f t="shared" si="336"/>
        <v>2.27</v>
      </c>
      <c r="H1333" s="5">
        <f t="shared" si="337"/>
        <v>0.78</v>
      </c>
      <c r="I1333" s="5">
        <f t="shared" si="338"/>
        <v>0.65</v>
      </c>
      <c r="J1333" s="5">
        <f t="shared" si="339"/>
        <v>1.7</v>
      </c>
      <c r="K1333" s="7" t="str">
        <f t="shared" si="340"/>
        <v/>
      </c>
      <c r="L1333" s="7" t="str">
        <f t="shared" si="341"/>
        <v/>
      </c>
      <c r="M1333" s="7" t="str">
        <f t="shared" si="342"/>
        <v/>
      </c>
      <c r="N1333" s="7" t="str">
        <f t="shared" si="343"/>
        <v/>
      </c>
      <c r="O1333" s="9" t="str">
        <f t="shared" si="344"/>
        <v/>
      </c>
      <c r="P1333" s="9" t="str">
        <f t="shared" si="345"/>
        <v/>
      </c>
      <c r="Q1333" s="9" t="str">
        <f t="shared" si="346"/>
        <v/>
      </c>
      <c r="R1333" s="9" t="str">
        <f t="shared" si="347"/>
        <v/>
      </c>
      <c r="S1333" s="11" t="str">
        <f t="shared" si="348"/>
        <v/>
      </c>
      <c r="T1333" s="11" t="str">
        <f t="shared" si="349"/>
        <v/>
      </c>
      <c r="U1333" s="11" t="str">
        <f t="shared" si="350"/>
        <v/>
      </c>
      <c r="V1333" s="11" t="str">
        <f t="shared" si="351"/>
        <v/>
      </c>
    </row>
    <row r="1334" spans="1:22" ht="15.75" thickBot="1" x14ac:dyDescent="0.3">
      <c r="A1334" s="3" t="s">
        <v>509</v>
      </c>
      <c r="B1334" s="4">
        <v>2.27</v>
      </c>
      <c r="C1334" s="4">
        <v>0.56000000000000005</v>
      </c>
      <c r="D1334" s="4">
        <v>2.2999999999999998</v>
      </c>
      <c r="E1334" s="4">
        <v>0.99</v>
      </c>
      <c r="F1334" s="4">
        <v>3.55</v>
      </c>
      <c r="G1334" s="5">
        <f t="shared" si="336"/>
        <v>2.27</v>
      </c>
      <c r="H1334" s="5">
        <f t="shared" si="337"/>
        <v>0.99</v>
      </c>
      <c r="I1334" s="5">
        <f t="shared" si="338"/>
        <v>0.56000000000000005</v>
      </c>
      <c r="J1334" s="5">
        <f t="shared" si="339"/>
        <v>2.2999999999999998</v>
      </c>
      <c r="K1334" s="7" t="str">
        <f t="shared" si="340"/>
        <v/>
      </c>
      <c r="L1334" s="7" t="str">
        <f t="shared" si="341"/>
        <v/>
      </c>
      <c r="M1334" s="7" t="str">
        <f t="shared" si="342"/>
        <v/>
      </c>
      <c r="N1334" s="7" t="str">
        <f t="shared" si="343"/>
        <v/>
      </c>
      <c r="O1334" s="9" t="str">
        <f t="shared" si="344"/>
        <v/>
      </c>
      <c r="P1334" s="9" t="str">
        <f t="shared" si="345"/>
        <v/>
      </c>
      <c r="Q1334" s="9" t="str">
        <f t="shared" si="346"/>
        <v/>
      </c>
      <c r="R1334" s="9" t="str">
        <f t="shared" si="347"/>
        <v/>
      </c>
      <c r="S1334" s="11" t="str">
        <f t="shared" si="348"/>
        <v/>
      </c>
      <c r="T1334" s="11" t="str">
        <f t="shared" si="349"/>
        <v/>
      </c>
      <c r="U1334" s="11" t="str">
        <f t="shared" si="350"/>
        <v/>
      </c>
      <c r="V1334" s="11" t="str">
        <f t="shared" si="351"/>
        <v/>
      </c>
    </row>
    <row r="1335" spans="1:22" ht="15.75" thickBot="1" x14ac:dyDescent="0.3">
      <c r="A1335" s="3" t="s">
        <v>689</v>
      </c>
      <c r="B1335" s="4">
        <v>2.27</v>
      </c>
      <c r="C1335" s="4">
        <v>0.78</v>
      </c>
      <c r="D1335" s="4">
        <v>3.6</v>
      </c>
      <c r="E1335" s="4">
        <v>0.49</v>
      </c>
      <c r="F1335" s="4">
        <v>4.04</v>
      </c>
      <c r="G1335" s="5">
        <f t="shared" si="336"/>
        <v>2.27</v>
      </c>
      <c r="H1335" s="5">
        <f t="shared" si="337"/>
        <v>0.49</v>
      </c>
      <c r="I1335" s="5">
        <f t="shared" si="338"/>
        <v>0.78</v>
      </c>
      <c r="J1335" s="5">
        <f t="shared" si="339"/>
        <v>3.6</v>
      </c>
      <c r="K1335" s="7" t="str">
        <f t="shared" si="340"/>
        <v/>
      </c>
      <c r="L1335" s="7" t="str">
        <f t="shared" si="341"/>
        <v/>
      </c>
      <c r="M1335" s="7" t="str">
        <f t="shared" si="342"/>
        <v/>
      </c>
      <c r="N1335" s="7" t="str">
        <f t="shared" si="343"/>
        <v/>
      </c>
      <c r="O1335" s="9" t="str">
        <f t="shared" si="344"/>
        <v/>
      </c>
      <c r="P1335" s="9" t="str">
        <f t="shared" si="345"/>
        <v/>
      </c>
      <c r="Q1335" s="9" t="str">
        <f t="shared" si="346"/>
        <v/>
      </c>
      <c r="R1335" s="9" t="str">
        <f t="shared" si="347"/>
        <v/>
      </c>
      <c r="S1335" s="11" t="str">
        <f t="shared" si="348"/>
        <v/>
      </c>
      <c r="T1335" s="11" t="str">
        <f t="shared" si="349"/>
        <v/>
      </c>
      <c r="U1335" s="11" t="str">
        <f t="shared" si="350"/>
        <v/>
      </c>
      <c r="V1335" s="11" t="str">
        <f t="shared" si="351"/>
        <v/>
      </c>
    </row>
    <row r="1336" spans="1:22" ht="15.75" thickBot="1" x14ac:dyDescent="0.3">
      <c r="A1336" s="3" t="s">
        <v>50</v>
      </c>
      <c r="B1336" s="4">
        <v>2.27</v>
      </c>
      <c r="C1336" s="4">
        <v>0.6</v>
      </c>
      <c r="D1336" s="4">
        <v>4.8</v>
      </c>
      <c r="E1336" s="4">
        <v>0.9</v>
      </c>
      <c r="F1336" s="4">
        <v>3.63</v>
      </c>
      <c r="G1336" s="5">
        <f t="shared" si="336"/>
        <v>2.27</v>
      </c>
      <c r="H1336" s="5">
        <f t="shared" si="337"/>
        <v>0.9</v>
      </c>
      <c r="I1336" s="5">
        <f t="shared" si="338"/>
        <v>0.6</v>
      </c>
      <c r="J1336" s="5">
        <f t="shared" si="339"/>
        <v>4.8</v>
      </c>
      <c r="K1336" s="7" t="str">
        <f t="shared" si="340"/>
        <v/>
      </c>
      <c r="L1336" s="7" t="str">
        <f t="shared" si="341"/>
        <v/>
      </c>
      <c r="M1336" s="7" t="str">
        <f t="shared" si="342"/>
        <v/>
      </c>
      <c r="N1336" s="7" t="str">
        <f t="shared" si="343"/>
        <v/>
      </c>
      <c r="O1336" s="9" t="str">
        <f t="shared" si="344"/>
        <v/>
      </c>
      <c r="P1336" s="9" t="str">
        <f t="shared" si="345"/>
        <v/>
      </c>
      <c r="Q1336" s="9" t="str">
        <f t="shared" si="346"/>
        <v/>
      </c>
      <c r="R1336" s="9" t="str">
        <f t="shared" si="347"/>
        <v/>
      </c>
      <c r="S1336" s="11" t="str">
        <f t="shared" si="348"/>
        <v/>
      </c>
      <c r="T1336" s="11" t="str">
        <f t="shared" si="349"/>
        <v/>
      </c>
      <c r="U1336" s="11" t="str">
        <f t="shared" si="350"/>
        <v/>
      </c>
      <c r="V1336" s="11" t="str">
        <f t="shared" si="351"/>
        <v/>
      </c>
    </row>
    <row r="1337" spans="1:22" ht="15.75" thickBot="1" x14ac:dyDescent="0.3">
      <c r="A1337" s="3" t="s">
        <v>489</v>
      </c>
      <c r="B1337" s="4">
        <v>2.27</v>
      </c>
      <c r="C1337" s="4">
        <v>0.63</v>
      </c>
      <c r="D1337" s="4">
        <v>6.5</v>
      </c>
      <c r="E1337" s="4">
        <v>0.83</v>
      </c>
      <c r="F1337" s="4">
        <v>3.71</v>
      </c>
      <c r="G1337" s="5">
        <f t="shared" si="336"/>
        <v>2.27</v>
      </c>
      <c r="H1337" s="5">
        <f t="shared" si="337"/>
        <v>0.83</v>
      </c>
      <c r="I1337" s="5">
        <f t="shared" si="338"/>
        <v>0.63</v>
      </c>
      <c r="J1337" s="5">
        <f t="shared" si="339"/>
        <v>6.5</v>
      </c>
      <c r="K1337" s="7" t="str">
        <f t="shared" si="340"/>
        <v/>
      </c>
      <c r="L1337" s="7" t="str">
        <f t="shared" si="341"/>
        <v/>
      </c>
      <c r="M1337" s="7" t="str">
        <f t="shared" si="342"/>
        <v/>
      </c>
      <c r="N1337" s="7" t="str">
        <f t="shared" si="343"/>
        <v/>
      </c>
      <c r="O1337" s="9" t="str">
        <f t="shared" si="344"/>
        <v/>
      </c>
      <c r="P1337" s="9" t="str">
        <f t="shared" si="345"/>
        <v/>
      </c>
      <c r="Q1337" s="9" t="str">
        <f t="shared" si="346"/>
        <v/>
      </c>
      <c r="R1337" s="9" t="str">
        <f t="shared" si="347"/>
        <v/>
      </c>
      <c r="S1337" s="11" t="str">
        <f t="shared" si="348"/>
        <v/>
      </c>
      <c r="T1337" s="11" t="str">
        <f t="shared" si="349"/>
        <v/>
      </c>
      <c r="U1337" s="11" t="str">
        <f t="shared" si="350"/>
        <v/>
      </c>
      <c r="V1337" s="11" t="str">
        <f t="shared" si="351"/>
        <v/>
      </c>
    </row>
    <row r="1338" spans="1:22" ht="15.75" thickBot="1" x14ac:dyDescent="0.3">
      <c r="A1338" s="3">
        <v>-163051</v>
      </c>
      <c r="B1338" s="4">
        <v>2.27</v>
      </c>
      <c r="C1338" s="4">
        <v>0.56999999999999995</v>
      </c>
      <c r="D1338" s="4">
        <v>9.3000000000000007</v>
      </c>
      <c r="E1338" s="4">
        <v>0.98</v>
      </c>
      <c r="F1338" s="4">
        <v>3.56</v>
      </c>
      <c r="G1338" s="5">
        <f t="shared" si="336"/>
        <v>2.27</v>
      </c>
      <c r="H1338" s="5">
        <f t="shared" si="337"/>
        <v>0.98</v>
      </c>
      <c r="I1338" s="5">
        <f t="shared" si="338"/>
        <v>0.56999999999999995</v>
      </c>
      <c r="J1338" s="5">
        <f t="shared" si="339"/>
        <v>9.3000000000000007</v>
      </c>
      <c r="K1338" s="7" t="str">
        <f t="shared" si="340"/>
        <v/>
      </c>
      <c r="L1338" s="7" t="str">
        <f t="shared" si="341"/>
        <v/>
      </c>
      <c r="M1338" s="7" t="str">
        <f t="shared" si="342"/>
        <v/>
      </c>
      <c r="N1338" s="7" t="str">
        <f t="shared" si="343"/>
        <v/>
      </c>
      <c r="O1338" s="9" t="str">
        <f t="shared" si="344"/>
        <v/>
      </c>
      <c r="P1338" s="9" t="str">
        <f t="shared" si="345"/>
        <v/>
      </c>
      <c r="Q1338" s="9" t="str">
        <f t="shared" si="346"/>
        <v/>
      </c>
      <c r="R1338" s="9" t="str">
        <f t="shared" si="347"/>
        <v/>
      </c>
      <c r="S1338" s="11" t="str">
        <f t="shared" si="348"/>
        <v/>
      </c>
      <c r="T1338" s="11" t="str">
        <f t="shared" si="349"/>
        <v/>
      </c>
      <c r="U1338" s="11" t="str">
        <f t="shared" si="350"/>
        <v/>
      </c>
      <c r="V1338" s="11" t="str">
        <f t="shared" si="351"/>
        <v/>
      </c>
    </row>
    <row r="1339" spans="1:22" ht="15.75" thickBot="1" x14ac:dyDescent="0.3">
      <c r="A1339" s="3">
        <v>-159857</v>
      </c>
      <c r="B1339" s="4">
        <v>2.27</v>
      </c>
      <c r="C1339" s="4">
        <v>0.59</v>
      </c>
      <c r="D1339" s="4">
        <v>23</v>
      </c>
      <c r="E1339" s="4">
        <v>0.92</v>
      </c>
      <c r="F1339" s="4">
        <v>3.61</v>
      </c>
      <c r="G1339" s="5">
        <f t="shared" si="336"/>
        <v>2.27</v>
      </c>
      <c r="H1339" s="5">
        <f t="shared" si="337"/>
        <v>0.92</v>
      </c>
      <c r="I1339" s="5">
        <f t="shared" si="338"/>
        <v>0.59</v>
      </c>
      <c r="J1339" s="5">
        <f t="shared" si="339"/>
        <v>23</v>
      </c>
      <c r="K1339" s="7" t="str">
        <f t="shared" si="340"/>
        <v/>
      </c>
      <c r="L1339" s="7" t="str">
        <f t="shared" si="341"/>
        <v/>
      </c>
      <c r="M1339" s="7" t="str">
        <f t="shared" si="342"/>
        <v/>
      </c>
      <c r="N1339" s="7" t="str">
        <f t="shared" si="343"/>
        <v/>
      </c>
      <c r="O1339" s="9" t="str">
        <f t="shared" si="344"/>
        <v/>
      </c>
      <c r="P1339" s="9" t="str">
        <f t="shared" si="345"/>
        <v/>
      </c>
      <c r="Q1339" s="9" t="str">
        <f t="shared" si="346"/>
        <v/>
      </c>
      <c r="R1339" s="9" t="str">
        <f t="shared" si="347"/>
        <v/>
      </c>
      <c r="S1339" s="11" t="str">
        <f t="shared" si="348"/>
        <v/>
      </c>
      <c r="T1339" s="11" t="str">
        <f t="shared" si="349"/>
        <v/>
      </c>
      <c r="U1339" s="11" t="str">
        <f t="shared" si="350"/>
        <v/>
      </c>
      <c r="V1339" s="11" t="str">
        <f t="shared" si="351"/>
        <v/>
      </c>
    </row>
    <row r="1340" spans="1:22" ht="15.75" thickBot="1" x14ac:dyDescent="0.3">
      <c r="A1340" s="3" t="s">
        <v>179</v>
      </c>
      <c r="B1340" s="4">
        <v>2.27</v>
      </c>
      <c r="C1340" s="4">
        <v>0.56000000000000005</v>
      </c>
      <c r="D1340" s="4">
        <v>27.9</v>
      </c>
      <c r="E1340" s="4">
        <v>1</v>
      </c>
      <c r="F1340" s="4">
        <v>3.53</v>
      </c>
      <c r="G1340" s="5">
        <f t="shared" si="336"/>
        <v>2.27</v>
      </c>
      <c r="H1340" s="5">
        <f t="shared" si="337"/>
        <v>1</v>
      </c>
      <c r="I1340" s="5">
        <f t="shared" si="338"/>
        <v>0.56000000000000005</v>
      </c>
      <c r="J1340" s="5">
        <f t="shared" si="339"/>
        <v>27.9</v>
      </c>
      <c r="K1340" s="7" t="str">
        <f t="shared" si="340"/>
        <v/>
      </c>
      <c r="L1340" s="7" t="str">
        <f t="shared" si="341"/>
        <v/>
      </c>
      <c r="M1340" s="7" t="str">
        <f t="shared" si="342"/>
        <v/>
      </c>
      <c r="N1340" s="7" t="str">
        <f t="shared" si="343"/>
        <v/>
      </c>
      <c r="O1340" s="9" t="str">
        <f t="shared" si="344"/>
        <v/>
      </c>
      <c r="P1340" s="9" t="str">
        <f t="shared" si="345"/>
        <v/>
      </c>
      <c r="Q1340" s="9" t="str">
        <f t="shared" si="346"/>
        <v/>
      </c>
      <c r="R1340" s="9" t="str">
        <f t="shared" si="347"/>
        <v/>
      </c>
      <c r="S1340" s="11" t="str">
        <f t="shared" si="348"/>
        <v/>
      </c>
      <c r="T1340" s="11" t="str">
        <f t="shared" si="349"/>
        <v/>
      </c>
      <c r="U1340" s="11" t="str">
        <f t="shared" si="350"/>
        <v/>
      </c>
      <c r="V1340" s="11" t="str">
        <f t="shared" si="351"/>
        <v/>
      </c>
    </row>
    <row r="1341" spans="1:22" ht="15.75" thickBot="1" x14ac:dyDescent="0.3">
      <c r="A1341" s="3" t="s">
        <v>903</v>
      </c>
      <c r="B1341" s="4">
        <v>2.2799999999999998</v>
      </c>
      <c r="C1341" s="4">
        <v>0.59</v>
      </c>
      <c r="D1341" s="4">
        <v>5.5</v>
      </c>
      <c r="E1341" s="4">
        <v>0.93</v>
      </c>
      <c r="F1341" s="4">
        <v>3.64</v>
      </c>
      <c r="G1341" s="5">
        <f t="shared" si="336"/>
        <v>2.2799999999999998</v>
      </c>
      <c r="H1341" s="5">
        <f t="shared" si="337"/>
        <v>0.93</v>
      </c>
      <c r="I1341" s="5">
        <f t="shared" si="338"/>
        <v>0.59</v>
      </c>
      <c r="J1341" s="5">
        <f t="shared" si="339"/>
        <v>5.5</v>
      </c>
      <c r="K1341" s="7" t="str">
        <f t="shared" si="340"/>
        <v/>
      </c>
      <c r="L1341" s="7" t="str">
        <f t="shared" si="341"/>
        <v/>
      </c>
      <c r="M1341" s="7" t="str">
        <f t="shared" si="342"/>
        <v/>
      </c>
      <c r="N1341" s="7" t="str">
        <f t="shared" si="343"/>
        <v/>
      </c>
      <c r="O1341" s="9" t="str">
        <f t="shared" si="344"/>
        <v/>
      </c>
      <c r="P1341" s="9" t="str">
        <f t="shared" si="345"/>
        <v/>
      </c>
      <c r="Q1341" s="9" t="str">
        <f t="shared" si="346"/>
        <v/>
      </c>
      <c r="R1341" s="9" t="str">
        <f t="shared" si="347"/>
        <v/>
      </c>
      <c r="S1341" s="11" t="str">
        <f t="shared" si="348"/>
        <v/>
      </c>
      <c r="T1341" s="11" t="str">
        <f t="shared" si="349"/>
        <v/>
      </c>
      <c r="U1341" s="11" t="str">
        <f t="shared" si="350"/>
        <v/>
      </c>
      <c r="V1341" s="11" t="str">
        <f t="shared" si="351"/>
        <v/>
      </c>
    </row>
    <row r="1342" spans="1:22" ht="15.75" thickBot="1" x14ac:dyDescent="0.3">
      <c r="A1342" s="3" t="s">
        <v>1098</v>
      </c>
      <c r="B1342" s="4">
        <v>2.2799999999999998</v>
      </c>
      <c r="C1342" s="4">
        <v>0.87</v>
      </c>
      <c r="D1342" s="4">
        <v>6.1</v>
      </c>
      <c r="E1342" s="4">
        <v>0.28999999999999998</v>
      </c>
      <c r="F1342" s="4">
        <v>4.2699999999999996</v>
      </c>
      <c r="G1342" s="5">
        <f t="shared" si="336"/>
        <v>2.2799999999999998</v>
      </c>
      <c r="H1342" s="5">
        <f t="shared" si="337"/>
        <v>0.28999999999999998</v>
      </c>
      <c r="I1342" s="5">
        <f t="shared" si="338"/>
        <v>0.87</v>
      </c>
      <c r="J1342" s="5">
        <f t="shared" si="339"/>
        <v>6.1</v>
      </c>
      <c r="K1342" s="7" t="str">
        <f t="shared" si="340"/>
        <v/>
      </c>
      <c r="L1342" s="7" t="str">
        <f t="shared" si="341"/>
        <v/>
      </c>
      <c r="M1342" s="7" t="str">
        <f t="shared" si="342"/>
        <v/>
      </c>
      <c r="N1342" s="7" t="str">
        <f t="shared" si="343"/>
        <v/>
      </c>
      <c r="O1342" s="9" t="str">
        <f t="shared" si="344"/>
        <v/>
      </c>
      <c r="P1342" s="9" t="str">
        <f t="shared" si="345"/>
        <v/>
      </c>
      <c r="Q1342" s="9" t="str">
        <f t="shared" si="346"/>
        <v/>
      </c>
      <c r="R1342" s="9" t="str">
        <f t="shared" si="347"/>
        <v/>
      </c>
      <c r="S1342" s="11" t="str">
        <f t="shared" si="348"/>
        <v/>
      </c>
      <c r="T1342" s="11" t="str">
        <f t="shared" si="349"/>
        <v/>
      </c>
      <c r="U1342" s="11" t="str">
        <f t="shared" si="350"/>
        <v/>
      </c>
      <c r="V1342" s="11" t="str">
        <f t="shared" si="351"/>
        <v/>
      </c>
    </row>
    <row r="1343" spans="1:22" ht="15.75" thickBot="1" x14ac:dyDescent="0.3">
      <c r="A1343" s="3" t="s">
        <v>58</v>
      </c>
      <c r="B1343" s="4">
        <v>2.2799999999999998</v>
      </c>
      <c r="C1343" s="4">
        <v>0.78</v>
      </c>
      <c r="D1343" s="4">
        <v>6.7</v>
      </c>
      <c r="E1343" s="4">
        <v>0.5</v>
      </c>
      <c r="F1343" s="4">
        <v>4.05</v>
      </c>
      <c r="G1343" s="5">
        <f t="shared" si="336"/>
        <v>2.2799999999999998</v>
      </c>
      <c r="H1343" s="5">
        <f t="shared" si="337"/>
        <v>0.5</v>
      </c>
      <c r="I1343" s="5">
        <f t="shared" si="338"/>
        <v>0.78</v>
      </c>
      <c r="J1343" s="5">
        <f t="shared" si="339"/>
        <v>6.7</v>
      </c>
      <c r="K1343" s="7" t="str">
        <f t="shared" si="340"/>
        <v/>
      </c>
      <c r="L1343" s="7" t="str">
        <f t="shared" si="341"/>
        <v/>
      </c>
      <c r="M1343" s="7" t="str">
        <f t="shared" si="342"/>
        <v/>
      </c>
      <c r="N1343" s="7" t="str">
        <f t="shared" si="343"/>
        <v/>
      </c>
      <c r="O1343" s="9" t="str">
        <f t="shared" si="344"/>
        <v/>
      </c>
      <c r="P1343" s="9" t="str">
        <f t="shared" si="345"/>
        <v/>
      </c>
      <c r="Q1343" s="9" t="str">
        <f t="shared" si="346"/>
        <v/>
      </c>
      <c r="R1343" s="9" t="str">
        <f t="shared" si="347"/>
        <v/>
      </c>
      <c r="S1343" s="11" t="str">
        <f t="shared" si="348"/>
        <v/>
      </c>
      <c r="T1343" s="11" t="str">
        <f t="shared" si="349"/>
        <v/>
      </c>
      <c r="U1343" s="11" t="str">
        <f t="shared" si="350"/>
        <v/>
      </c>
      <c r="V1343" s="11" t="str">
        <f t="shared" si="351"/>
        <v/>
      </c>
    </row>
    <row r="1344" spans="1:22" ht="15.75" thickBot="1" x14ac:dyDescent="0.3">
      <c r="A1344" s="3" t="s">
        <v>331</v>
      </c>
      <c r="B1344" s="4">
        <v>2.2799999999999998</v>
      </c>
      <c r="C1344" s="4">
        <v>0.59</v>
      </c>
      <c r="D1344" s="4">
        <v>7.9</v>
      </c>
      <c r="E1344" s="4">
        <v>0.94</v>
      </c>
      <c r="F1344" s="4">
        <v>3.62</v>
      </c>
      <c r="G1344" s="5">
        <f t="shared" si="336"/>
        <v>2.2799999999999998</v>
      </c>
      <c r="H1344" s="5">
        <f t="shared" si="337"/>
        <v>0.94</v>
      </c>
      <c r="I1344" s="5">
        <f t="shared" si="338"/>
        <v>0.59</v>
      </c>
      <c r="J1344" s="5">
        <f t="shared" si="339"/>
        <v>7.9</v>
      </c>
      <c r="K1344" s="7" t="str">
        <f t="shared" si="340"/>
        <v/>
      </c>
      <c r="L1344" s="7" t="str">
        <f t="shared" si="341"/>
        <v/>
      </c>
      <c r="M1344" s="7" t="str">
        <f t="shared" si="342"/>
        <v/>
      </c>
      <c r="N1344" s="7" t="str">
        <f t="shared" si="343"/>
        <v/>
      </c>
      <c r="O1344" s="9" t="str">
        <f t="shared" si="344"/>
        <v/>
      </c>
      <c r="P1344" s="9" t="str">
        <f t="shared" si="345"/>
        <v/>
      </c>
      <c r="Q1344" s="9" t="str">
        <f t="shared" si="346"/>
        <v/>
      </c>
      <c r="R1344" s="9" t="str">
        <f t="shared" si="347"/>
        <v/>
      </c>
      <c r="S1344" s="11" t="str">
        <f t="shared" si="348"/>
        <v/>
      </c>
      <c r="T1344" s="11" t="str">
        <f t="shared" si="349"/>
        <v/>
      </c>
      <c r="U1344" s="11" t="str">
        <f t="shared" si="350"/>
        <v/>
      </c>
      <c r="V1344" s="11" t="str">
        <f t="shared" si="351"/>
        <v/>
      </c>
    </row>
    <row r="1345" spans="1:22" ht="15.75" thickBot="1" x14ac:dyDescent="0.3">
      <c r="A1345" s="3" t="s">
        <v>1088</v>
      </c>
      <c r="B1345" s="4">
        <v>2.2799999999999998</v>
      </c>
      <c r="C1345" s="4">
        <v>0.79</v>
      </c>
      <c r="D1345" s="4">
        <v>9.4</v>
      </c>
      <c r="E1345" s="4">
        <v>0.48</v>
      </c>
      <c r="F1345" s="4">
        <v>4.08</v>
      </c>
      <c r="G1345" s="5">
        <f t="shared" si="336"/>
        <v>2.2799999999999998</v>
      </c>
      <c r="H1345" s="5">
        <f t="shared" si="337"/>
        <v>0.48</v>
      </c>
      <c r="I1345" s="5">
        <f t="shared" si="338"/>
        <v>0.79</v>
      </c>
      <c r="J1345" s="5">
        <f t="shared" si="339"/>
        <v>9.4</v>
      </c>
      <c r="K1345" s="7" t="str">
        <f t="shared" si="340"/>
        <v/>
      </c>
      <c r="L1345" s="7" t="str">
        <f t="shared" si="341"/>
        <v/>
      </c>
      <c r="M1345" s="7" t="str">
        <f t="shared" si="342"/>
        <v/>
      </c>
      <c r="N1345" s="7" t="str">
        <f t="shared" si="343"/>
        <v/>
      </c>
      <c r="O1345" s="9" t="str">
        <f t="shared" si="344"/>
        <v/>
      </c>
      <c r="P1345" s="9" t="str">
        <f t="shared" si="345"/>
        <v/>
      </c>
      <c r="Q1345" s="9" t="str">
        <f t="shared" si="346"/>
        <v/>
      </c>
      <c r="R1345" s="9" t="str">
        <f t="shared" si="347"/>
        <v/>
      </c>
      <c r="S1345" s="11" t="str">
        <f t="shared" si="348"/>
        <v/>
      </c>
      <c r="T1345" s="11" t="str">
        <f t="shared" si="349"/>
        <v/>
      </c>
      <c r="U1345" s="11" t="str">
        <f t="shared" si="350"/>
        <v/>
      </c>
      <c r="V1345" s="11" t="str">
        <f t="shared" si="351"/>
        <v/>
      </c>
    </row>
    <row r="1346" spans="1:22" ht="15.75" thickBot="1" x14ac:dyDescent="0.3">
      <c r="A1346" s="3" t="s">
        <v>954</v>
      </c>
      <c r="B1346" s="4">
        <v>2.29</v>
      </c>
      <c r="C1346" s="4">
        <v>0.54</v>
      </c>
      <c r="D1346" s="4">
        <v>2.9</v>
      </c>
      <c r="E1346" s="4">
        <v>1.06</v>
      </c>
      <c r="F1346" s="4">
        <v>3.53</v>
      </c>
      <c r="G1346" s="5" t="str">
        <f t="shared" si="336"/>
        <v/>
      </c>
      <c r="H1346" s="5" t="str">
        <f t="shared" si="337"/>
        <v/>
      </c>
      <c r="I1346" s="5" t="str">
        <f t="shared" si="338"/>
        <v/>
      </c>
      <c r="J1346" s="5" t="str">
        <f t="shared" si="339"/>
        <v/>
      </c>
      <c r="K1346" s="7" t="str">
        <f t="shared" si="340"/>
        <v/>
      </c>
      <c r="L1346" s="7" t="str">
        <f t="shared" si="341"/>
        <v/>
      </c>
      <c r="M1346" s="7" t="str">
        <f t="shared" si="342"/>
        <v/>
      </c>
      <c r="N1346" s="7" t="str">
        <f t="shared" si="343"/>
        <v/>
      </c>
      <c r="O1346" s="9">
        <f t="shared" si="344"/>
        <v>2.29</v>
      </c>
      <c r="P1346" s="9">
        <f t="shared" si="345"/>
        <v>1.06</v>
      </c>
      <c r="Q1346" s="9">
        <f t="shared" si="346"/>
        <v>0.54</v>
      </c>
      <c r="R1346" s="9">
        <f t="shared" si="347"/>
        <v>2.9</v>
      </c>
      <c r="S1346" s="11" t="str">
        <f t="shared" si="348"/>
        <v/>
      </c>
      <c r="T1346" s="11" t="str">
        <f t="shared" si="349"/>
        <v/>
      </c>
      <c r="U1346" s="11" t="str">
        <f t="shared" si="350"/>
        <v/>
      </c>
      <c r="V1346" s="11" t="str">
        <f t="shared" si="351"/>
        <v/>
      </c>
    </row>
    <row r="1347" spans="1:22" ht="15.75" thickBot="1" x14ac:dyDescent="0.3">
      <c r="A1347" s="3" t="s">
        <v>355</v>
      </c>
      <c r="B1347" s="4">
        <v>2.29</v>
      </c>
      <c r="C1347" s="4">
        <v>0.68</v>
      </c>
      <c r="D1347" s="4">
        <v>4.7</v>
      </c>
      <c r="E1347" s="4">
        <v>0.73</v>
      </c>
      <c r="F1347" s="4">
        <v>3.85</v>
      </c>
      <c r="G1347" s="5">
        <f t="shared" ref="G1347:G1410" si="352">IF(AND(B1347&gt;=1,E1347&lt;=1.02),B1347,"")</f>
        <v>2.29</v>
      </c>
      <c r="H1347" s="5">
        <f t="shared" ref="H1347:H1410" si="353">IF(AND(B1347&gt;=1,E1347&lt;=1.02),E1347,"")</f>
        <v>0.73</v>
      </c>
      <c r="I1347" s="5">
        <f t="shared" ref="I1347:I1410" si="354">IF(AND(B1347&gt;=1,E1347&lt;=1.02),C1347,"")</f>
        <v>0.68</v>
      </c>
      <c r="J1347" s="5">
        <f t="shared" ref="J1347:J1410" si="355">IF(AND(B1347&gt;=1,E1347&lt;=1.02),D1347,"")</f>
        <v>4.7</v>
      </c>
      <c r="K1347" s="7" t="str">
        <f t="shared" ref="K1347:K1410" si="356">IF(AND(B1347&lt;1,F1347&gt;0.983),B1347,"")</f>
        <v/>
      </c>
      <c r="L1347" s="7" t="str">
        <f t="shared" ref="L1347:L1410" si="357">IF(AND(B1347&lt;1,F1347&gt;0.983),F1347,"")</f>
        <v/>
      </c>
      <c r="M1347" s="7" t="str">
        <f t="shared" ref="M1347:M1410" si="358">IF(AND(B1347&lt;1,F1347&gt;0.983),C1347,"")</f>
        <v/>
      </c>
      <c r="N1347" s="7" t="str">
        <f t="shared" ref="N1347:N1410" si="359">IF(AND(B1347&lt;1,F1347&gt;0.983),D1347,"")</f>
        <v/>
      </c>
      <c r="O1347" s="9" t="str">
        <f t="shared" ref="O1347:O1410" si="360">IF(AND(B1347&gt;=1, 1.02&lt;E1347, E1347&lt;=1.3),B1347,"")</f>
        <v/>
      </c>
      <c r="P1347" s="9" t="str">
        <f t="shared" ref="P1347:P1410" si="361">IF(AND(B1347&gt;=1, 1.02&lt;E1347, E1347&lt;=1.3),E1347,"")</f>
        <v/>
      </c>
      <c r="Q1347" s="9" t="str">
        <f t="shared" ref="Q1347:Q1410" si="362">IF(AND(B1347&gt;=1, 1.02&lt;E1347, E1347&lt;=1.3),C1347,"")</f>
        <v/>
      </c>
      <c r="R1347" s="9" t="str">
        <f t="shared" ref="R1347:R1410" si="363">IF(AND(B1347&gt;=1, 1.02&lt;E1347, E1347&lt;=1.3),D1347,"")</f>
        <v/>
      </c>
      <c r="S1347" s="11" t="str">
        <f t="shared" ref="S1347:S1410" si="364">IF(AND(B1347&lt;1, F1347&lt;0.983),B1347,"")</f>
        <v/>
      </c>
      <c r="T1347" s="11" t="str">
        <f t="shared" ref="T1347:T1410" si="365">IF(AND(B1347&lt;1, F1347&lt;0.983),F1347,"")</f>
        <v/>
      </c>
      <c r="U1347" s="11" t="str">
        <f t="shared" ref="U1347:U1410" si="366">IF(AND(B1347&lt;1, F1347&lt;0.983),C1347,"")</f>
        <v/>
      </c>
      <c r="V1347" s="11" t="str">
        <f t="shared" ref="V1347:V1410" si="367">IF(AND(B1347&lt;1, F1347&lt;0.983),D1347,"")</f>
        <v/>
      </c>
    </row>
    <row r="1348" spans="1:22" ht="15.75" thickBot="1" x14ac:dyDescent="0.3">
      <c r="A1348" s="3">
        <v>-253841</v>
      </c>
      <c r="B1348" s="4">
        <v>2.29</v>
      </c>
      <c r="C1348" s="4">
        <v>0.64</v>
      </c>
      <c r="D1348" s="4">
        <v>8.1</v>
      </c>
      <c r="E1348" s="4">
        <v>0.82</v>
      </c>
      <c r="F1348" s="4">
        <v>3.75</v>
      </c>
      <c r="G1348" s="5">
        <f t="shared" si="352"/>
        <v>2.29</v>
      </c>
      <c r="H1348" s="5">
        <f t="shared" si="353"/>
        <v>0.82</v>
      </c>
      <c r="I1348" s="5">
        <f t="shared" si="354"/>
        <v>0.64</v>
      </c>
      <c r="J1348" s="5">
        <f t="shared" si="355"/>
        <v>8.1</v>
      </c>
      <c r="K1348" s="7" t="str">
        <f t="shared" si="356"/>
        <v/>
      </c>
      <c r="L1348" s="7" t="str">
        <f t="shared" si="357"/>
        <v/>
      </c>
      <c r="M1348" s="7" t="str">
        <f t="shared" si="358"/>
        <v/>
      </c>
      <c r="N1348" s="7" t="str">
        <f t="shared" si="359"/>
        <v/>
      </c>
      <c r="O1348" s="9" t="str">
        <f t="shared" si="360"/>
        <v/>
      </c>
      <c r="P1348" s="9" t="str">
        <f t="shared" si="361"/>
        <v/>
      </c>
      <c r="Q1348" s="9" t="str">
        <f t="shared" si="362"/>
        <v/>
      </c>
      <c r="R1348" s="9" t="str">
        <f t="shared" si="363"/>
        <v/>
      </c>
      <c r="S1348" s="11" t="str">
        <f t="shared" si="364"/>
        <v/>
      </c>
      <c r="T1348" s="11" t="str">
        <f t="shared" si="365"/>
        <v/>
      </c>
      <c r="U1348" s="11" t="str">
        <f t="shared" si="366"/>
        <v/>
      </c>
      <c r="V1348" s="11" t="str">
        <f t="shared" si="367"/>
        <v/>
      </c>
    </row>
    <row r="1349" spans="1:22" ht="15.75" thickBot="1" x14ac:dyDescent="0.3">
      <c r="A1349" s="3" t="s">
        <v>864</v>
      </c>
      <c r="B1349" s="4">
        <v>2.2999999999999998</v>
      </c>
      <c r="C1349" s="4">
        <v>0.78</v>
      </c>
      <c r="D1349" s="4">
        <v>3</v>
      </c>
      <c r="E1349" s="4">
        <v>0.5</v>
      </c>
      <c r="F1349" s="4">
        <v>4.0999999999999996</v>
      </c>
      <c r="G1349" s="5">
        <f t="shared" si="352"/>
        <v>2.2999999999999998</v>
      </c>
      <c r="H1349" s="5">
        <f t="shared" si="353"/>
        <v>0.5</v>
      </c>
      <c r="I1349" s="5">
        <f t="shared" si="354"/>
        <v>0.78</v>
      </c>
      <c r="J1349" s="5">
        <f t="shared" si="355"/>
        <v>3</v>
      </c>
      <c r="K1349" s="7" t="str">
        <f t="shared" si="356"/>
        <v/>
      </c>
      <c r="L1349" s="7" t="str">
        <f t="shared" si="357"/>
        <v/>
      </c>
      <c r="M1349" s="7" t="str">
        <f t="shared" si="358"/>
        <v/>
      </c>
      <c r="N1349" s="7" t="str">
        <f t="shared" si="359"/>
        <v/>
      </c>
      <c r="O1349" s="9" t="str">
        <f t="shared" si="360"/>
        <v/>
      </c>
      <c r="P1349" s="9" t="str">
        <f t="shared" si="361"/>
        <v/>
      </c>
      <c r="Q1349" s="9" t="str">
        <f t="shared" si="362"/>
        <v/>
      </c>
      <c r="R1349" s="9" t="str">
        <f t="shared" si="363"/>
        <v/>
      </c>
      <c r="S1349" s="11" t="str">
        <f t="shared" si="364"/>
        <v/>
      </c>
      <c r="T1349" s="11" t="str">
        <f t="shared" si="365"/>
        <v/>
      </c>
      <c r="U1349" s="11" t="str">
        <f t="shared" si="366"/>
        <v/>
      </c>
      <c r="V1349" s="11" t="str">
        <f t="shared" si="367"/>
        <v/>
      </c>
    </row>
    <row r="1350" spans="1:22" ht="15.75" thickBot="1" x14ac:dyDescent="0.3">
      <c r="A1350" s="3">
        <v>-162210</v>
      </c>
      <c r="B1350" s="4">
        <v>2.2999999999999998</v>
      </c>
      <c r="C1350" s="4">
        <v>0.7</v>
      </c>
      <c r="D1350" s="4">
        <v>5.2</v>
      </c>
      <c r="E1350" s="4">
        <v>0.7</v>
      </c>
      <c r="F1350" s="4">
        <v>3.9</v>
      </c>
      <c r="G1350" s="5">
        <f t="shared" si="352"/>
        <v>2.2999999999999998</v>
      </c>
      <c r="H1350" s="5">
        <f t="shared" si="353"/>
        <v>0.7</v>
      </c>
      <c r="I1350" s="5">
        <f t="shared" si="354"/>
        <v>0.7</v>
      </c>
      <c r="J1350" s="5">
        <f t="shared" si="355"/>
        <v>5.2</v>
      </c>
      <c r="K1350" s="7" t="str">
        <f t="shared" si="356"/>
        <v/>
      </c>
      <c r="L1350" s="7" t="str">
        <f t="shared" si="357"/>
        <v/>
      </c>
      <c r="M1350" s="7" t="str">
        <f t="shared" si="358"/>
        <v/>
      </c>
      <c r="N1350" s="7" t="str">
        <f t="shared" si="359"/>
        <v/>
      </c>
      <c r="O1350" s="9" t="str">
        <f t="shared" si="360"/>
        <v/>
      </c>
      <c r="P1350" s="9" t="str">
        <f t="shared" si="361"/>
        <v/>
      </c>
      <c r="Q1350" s="9" t="str">
        <f t="shared" si="362"/>
        <v/>
      </c>
      <c r="R1350" s="9" t="str">
        <f t="shared" si="363"/>
        <v/>
      </c>
      <c r="S1350" s="11" t="str">
        <f t="shared" si="364"/>
        <v/>
      </c>
      <c r="T1350" s="11" t="str">
        <f t="shared" si="365"/>
        <v/>
      </c>
      <c r="U1350" s="11" t="str">
        <f t="shared" si="366"/>
        <v/>
      </c>
      <c r="V1350" s="11" t="str">
        <f t="shared" si="367"/>
        <v/>
      </c>
    </row>
    <row r="1351" spans="1:22" ht="15.75" thickBot="1" x14ac:dyDescent="0.3">
      <c r="A1351" s="3" t="s">
        <v>374</v>
      </c>
      <c r="B1351" s="4">
        <v>2.2999999999999998</v>
      </c>
      <c r="C1351" s="4">
        <v>0.65</v>
      </c>
      <c r="D1351" s="4">
        <v>7.4</v>
      </c>
      <c r="E1351" s="4">
        <v>0.81</v>
      </c>
      <c r="F1351" s="4">
        <v>3.78</v>
      </c>
      <c r="G1351" s="5">
        <f t="shared" si="352"/>
        <v>2.2999999999999998</v>
      </c>
      <c r="H1351" s="5">
        <f t="shared" si="353"/>
        <v>0.81</v>
      </c>
      <c r="I1351" s="5">
        <f t="shared" si="354"/>
        <v>0.65</v>
      </c>
      <c r="J1351" s="5">
        <f t="shared" si="355"/>
        <v>7.4</v>
      </c>
      <c r="K1351" s="7" t="str">
        <f t="shared" si="356"/>
        <v/>
      </c>
      <c r="L1351" s="7" t="str">
        <f t="shared" si="357"/>
        <v/>
      </c>
      <c r="M1351" s="7" t="str">
        <f t="shared" si="358"/>
        <v/>
      </c>
      <c r="N1351" s="7" t="str">
        <f t="shared" si="359"/>
        <v/>
      </c>
      <c r="O1351" s="9" t="str">
        <f t="shared" si="360"/>
        <v/>
      </c>
      <c r="P1351" s="9" t="str">
        <f t="shared" si="361"/>
        <v/>
      </c>
      <c r="Q1351" s="9" t="str">
        <f t="shared" si="362"/>
        <v/>
      </c>
      <c r="R1351" s="9" t="str">
        <f t="shared" si="363"/>
        <v/>
      </c>
      <c r="S1351" s="11" t="str">
        <f t="shared" si="364"/>
        <v/>
      </c>
      <c r="T1351" s="11" t="str">
        <f t="shared" si="365"/>
        <v/>
      </c>
      <c r="U1351" s="11" t="str">
        <f t="shared" si="366"/>
        <v/>
      </c>
      <c r="V1351" s="11" t="str">
        <f t="shared" si="367"/>
        <v/>
      </c>
    </row>
    <row r="1352" spans="1:22" ht="15.75" thickBot="1" x14ac:dyDescent="0.3">
      <c r="A1352" s="3" t="s">
        <v>406</v>
      </c>
      <c r="B1352" s="4">
        <v>2.2999999999999998</v>
      </c>
      <c r="C1352" s="4">
        <v>0.72</v>
      </c>
      <c r="D1352" s="4">
        <v>7.8</v>
      </c>
      <c r="E1352" s="4">
        <v>0.65</v>
      </c>
      <c r="F1352" s="4">
        <v>3.95</v>
      </c>
      <c r="G1352" s="5">
        <f t="shared" si="352"/>
        <v>2.2999999999999998</v>
      </c>
      <c r="H1352" s="5">
        <f t="shared" si="353"/>
        <v>0.65</v>
      </c>
      <c r="I1352" s="5">
        <f t="shared" si="354"/>
        <v>0.72</v>
      </c>
      <c r="J1352" s="5">
        <f t="shared" si="355"/>
        <v>7.8</v>
      </c>
      <c r="K1352" s="7" t="str">
        <f t="shared" si="356"/>
        <v/>
      </c>
      <c r="L1352" s="7" t="str">
        <f t="shared" si="357"/>
        <v/>
      </c>
      <c r="M1352" s="7" t="str">
        <f t="shared" si="358"/>
        <v/>
      </c>
      <c r="N1352" s="7" t="str">
        <f t="shared" si="359"/>
        <v/>
      </c>
      <c r="O1352" s="9" t="str">
        <f t="shared" si="360"/>
        <v/>
      </c>
      <c r="P1352" s="9" t="str">
        <f t="shared" si="361"/>
        <v/>
      </c>
      <c r="Q1352" s="9" t="str">
        <f t="shared" si="362"/>
        <v/>
      </c>
      <c r="R1352" s="9" t="str">
        <f t="shared" si="363"/>
        <v/>
      </c>
      <c r="S1352" s="11" t="str">
        <f t="shared" si="364"/>
        <v/>
      </c>
      <c r="T1352" s="11" t="str">
        <f t="shared" si="365"/>
        <v/>
      </c>
      <c r="U1352" s="11" t="str">
        <f t="shared" si="366"/>
        <v/>
      </c>
      <c r="V1352" s="11" t="str">
        <f t="shared" si="367"/>
        <v/>
      </c>
    </row>
    <row r="1353" spans="1:22" ht="15.75" thickBot="1" x14ac:dyDescent="0.3">
      <c r="A1353" s="3" t="s">
        <v>166</v>
      </c>
      <c r="B1353" s="4">
        <v>2.2999999999999998</v>
      </c>
      <c r="C1353" s="4">
        <v>0.57999999999999996</v>
      </c>
      <c r="D1353" s="4">
        <v>9.5</v>
      </c>
      <c r="E1353" s="4">
        <v>0.97</v>
      </c>
      <c r="F1353" s="4">
        <v>3.63</v>
      </c>
      <c r="G1353" s="5">
        <f t="shared" si="352"/>
        <v>2.2999999999999998</v>
      </c>
      <c r="H1353" s="5">
        <f t="shared" si="353"/>
        <v>0.97</v>
      </c>
      <c r="I1353" s="5">
        <f t="shared" si="354"/>
        <v>0.57999999999999996</v>
      </c>
      <c r="J1353" s="5">
        <f t="shared" si="355"/>
        <v>9.5</v>
      </c>
      <c r="K1353" s="7" t="str">
        <f t="shared" si="356"/>
        <v/>
      </c>
      <c r="L1353" s="7" t="str">
        <f t="shared" si="357"/>
        <v/>
      </c>
      <c r="M1353" s="7" t="str">
        <f t="shared" si="358"/>
        <v/>
      </c>
      <c r="N1353" s="7" t="str">
        <f t="shared" si="359"/>
        <v/>
      </c>
      <c r="O1353" s="9" t="str">
        <f t="shared" si="360"/>
        <v/>
      </c>
      <c r="P1353" s="9" t="str">
        <f t="shared" si="361"/>
        <v/>
      </c>
      <c r="Q1353" s="9" t="str">
        <f t="shared" si="362"/>
        <v/>
      </c>
      <c r="R1353" s="9" t="str">
        <f t="shared" si="363"/>
        <v/>
      </c>
      <c r="S1353" s="11" t="str">
        <f t="shared" si="364"/>
        <v/>
      </c>
      <c r="T1353" s="11" t="str">
        <f t="shared" si="365"/>
        <v/>
      </c>
      <c r="U1353" s="11" t="str">
        <f t="shared" si="366"/>
        <v/>
      </c>
      <c r="V1353" s="11" t="str">
        <f t="shared" si="367"/>
        <v/>
      </c>
    </row>
    <row r="1354" spans="1:22" ht="15.75" thickBot="1" x14ac:dyDescent="0.3">
      <c r="A1354" s="3">
        <v>-205744</v>
      </c>
      <c r="B1354" s="4">
        <v>2.2999999999999998</v>
      </c>
      <c r="C1354" s="4">
        <v>0.75</v>
      </c>
      <c r="D1354" s="4">
        <v>11.9</v>
      </c>
      <c r="E1354" s="4">
        <v>0.57999999999999996</v>
      </c>
      <c r="F1354" s="4">
        <v>4.0199999999999996</v>
      </c>
      <c r="G1354" s="5">
        <f t="shared" si="352"/>
        <v>2.2999999999999998</v>
      </c>
      <c r="H1354" s="5">
        <f t="shared" si="353"/>
        <v>0.57999999999999996</v>
      </c>
      <c r="I1354" s="5">
        <f t="shared" si="354"/>
        <v>0.75</v>
      </c>
      <c r="J1354" s="5">
        <f t="shared" si="355"/>
        <v>11.9</v>
      </c>
      <c r="K1354" s="7" t="str">
        <f t="shared" si="356"/>
        <v/>
      </c>
      <c r="L1354" s="7" t="str">
        <f t="shared" si="357"/>
        <v/>
      </c>
      <c r="M1354" s="7" t="str">
        <f t="shared" si="358"/>
        <v/>
      </c>
      <c r="N1354" s="7" t="str">
        <f t="shared" si="359"/>
        <v/>
      </c>
      <c r="O1354" s="9" t="str">
        <f t="shared" si="360"/>
        <v/>
      </c>
      <c r="P1354" s="9" t="str">
        <f t="shared" si="361"/>
        <v/>
      </c>
      <c r="Q1354" s="9" t="str">
        <f t="shared" si="362"/>
        <v/>
      </c>
      <c r="R1354" s="9" t="str">
        <f t="shared" si="363"/>
        <v/>
      </c>
      <c r="S1354" s="11" t="str">
        <f t="shared" si="364"/>
        <v/>
      </c>
      <c r="T1354" s="11" t="str">
        <f t="shared" si="365"/>
        <v/>
      </c>
      <c r="U1354" s="11" t="str">
        <f t="shared" si="366"/>
        <v/>
      </c>
      <c r="V1354" s="11" t="str">
        <f t="shared" si="367"/>
        <v/>
      </c>
    </row>
    <row r="1355" spans="1:22" ht="15.75" thickBot="1" x14ac:dyDescent="0.3">
      <c r="A1355" s="3" t="s">
        <v>664</v>
      </c>
      <c r="B1355" s="4">
        <v>2.2999999999999998</v>
      </c>
      <c r="C1355" s="4">
        <v>0.78</v>
      </c>
      <c r="D1355" s="4">
        <v>16.2</v>
      </c>
      <c r="E1355" s="4">
        <v>0.5</v>
      </c>
      <c r="F1355" s="4">
        <v>4.0999999999999996</v>
      </c>
      <c r="G1355" s="5">
        <f t="shared" si="352"/>
        <v>2.2999999999999998</v>
      </c>
      <c r="H1355" s="5">
        <f t="shared" si="353"/>
        <v>0.5</v>
      </c>
      <c r="I1355" s="5">
        <f t="shared" si="354"/>
        <v>0.78</v>
      </c>
      <c r="J1355" s="5">
        <f t="shared" si="355"/>
        <v>16.2</v>
      </c>
      <c r="K1355" s="7" t="str">
        <f t="shared" si="356"/>
        <v/>
      </c>
      <c r="L1355" s="7" t="str">
        <f t="shared" si="357"/>
        <v/>
      </c>
      <c r="M1355" s="7" t="str">
        <f t="shared" si="358"/>
        <v/>
      </c>
      <c r="N1355" s="7" t="str">
        <f t="shared" si="359"/>
        <v/>
      </c>
      <c r="O1355" s="9" t="str">
        <f t="shared" si="360"/>
        <v/>
      </c>
      <c r="P1355" s="9" t="str">
        <f t="shared" si="361"/>
        <v/>
      </c>
      <c r="Q1355" s="9" t="str">
        <f t="shared" si="362"/>
        <v/>
      </c>
      <c r="R1355" s="9" t="str">
        <f t="shared" si="363"/>
        <v/>
      </c>
      <c r="S1355" s="11" t="str">
        <f t="shared" si="364"/>
        <v/>
      </c>
      <c r="T1355" s="11" t="str">
        <f t="shared" si="365"/>
        <v/>
      </c>
      <c r="U1355" s="11" t="str">
        <f t="shared" si="366"/>
        <v/>
      </c>
      <c r="V1355" s="11" t="str">
        <f t="shared" si="367"/>
        <v/>
      </c>
    </row>
    <row r="1356" spans="1:22" ht="15.75" thickBot="1" x14ac:dyDescent="0.3">
      <c r="A1356" s="3" t="s">
        <v>342</v>
      </c>
      <c r="B1356" s="4">
        <v>2.2999999999999998</v>
      </c>
      <c r="C1356" s="4">
        <v>0.56000000000000005</v>
      </c>
      <c r="D1356" s="4">
        <v>26.1</v>
      </c>
      <c r="E1356" s="4">
        <v>1.01</v>
      </c>
      <c r="F1356" s="4">
        <v>3.6</v>
      </c>
      <c r="G1356" s="5">
        <f t="shared" si="352"/>
        <v>2.2999999999999998</v>
      </c>
      <c r="H1356" s="5">
        <f t="shared" si="353"/>
        <v>1.01</v>
      </c>
      <c r="I1356" s="5">
        <f t="shared" si="354"/>
        <v>0.56000000000000005</v>
      </c>
      <c r="J1356" s="5">
        <f t="shared" si="355"/>
        <v>26.1</v>
      </c>
      <c r="K1356" s="7" t="str">
        <f t="shared" si="356"/>
        <v/>
      </c>
      <c r="L1356" s="7" t="str">
        <f t="shared" si="357"/>
        <v/>
      </c>
      <c r="M1356" s="7" t="str">
        <f t="shared" si="358"/>
        <v/>
      </c>
      <c r="N1356" s="7" t="str">
        <f t="shared" si="359"/>
        <v/>
      </c>
      <c r="O1356" s="9" t="str">
        <f t="shared" si="360"/>
        <v/>
      </c>
      <c r="P1356" s="9" t="str">
        <f t="shared" si="361"/>
        <v/>
      </c>
      <c r="Q1356" s="9" t="str">
        <f t="shared" si="362"/>
        <v/>
      </c>
      <c r="R1356" s="9" t="str">
        <f t="shared" si="363"/>
        <v/>
      </c>
      <c r="S1356" s="11" t="str">
        <f t="shared" si="364"/>
        <v/>
      </c>
      <c r="T1356" s="11" t="str">
        <f t="shared" si="365"/>
        <v/>
      </c>
      <c r="U1356" s="11" t="str">
        <f t="shared" si="366"/>
        <v/>
      </c>
      <c r="V1356" s="11" t="str">
        <f t="shared" si="367"/>
        <v/>
      </c>
    </row>
    <row r="1357" spans="1:22" ht="15.75" thickBot="1" x14ac:dyDescent="0.3">
      <c r="A1357" s="3" t="s">
        <v>828</v>
      </c>
      <c r="B1357" s="4">
        <v>2.31</v>
      </c>
      <c r="C1357" s="4">
        <v>0.7</v>
      </c>
      <c r="D1357" s="4">
        <v>1.8</v>
      </c>
      <c r="E1357" s="4">
        <v>0.69</v>
      </c>
      <c r="F1357" s="4">
        <v>3.93</v>
      </c>
      <c r="G1357" s="5">
        <f t="shared" si="352"/>
        <v>2.31</v>
      </c>
      <c r="H1357" s="5">
        <f t="shared" si="353"/>
        <v>0.69</v>
      </c>
      <c r="I1357" s="5">
        <f t="shared" si="354"/>
        <v>0.7</v>
      </c>
      <c r="J1357" s="5">
        <f t="shared" si="355"/>
        <v>1.8</v>
      </c>
      <c r="K1357" s="7" t="str">
        <f t="shared" si="356"/>
        <v/>
      </c>
      <c r="L1357" s="7" t="str">
        <f t="shared" si="357"/>
        <v/>
      </c>
      <c r="M1357" s="7" t="str">
        <f t="shared" si="358"/>
        <v/>
      </c>
      <c r="N1357" s="7" t="str">
        <f t="shared" si="359"/>
        <v/>
      </c>
      <c r="O1357" s="9" t="str">
        <f t="shared" si="360"/>
        <v/>
      </c>
      <c r="P1357" s="9" t="str">
        <f t="shared" si="361"/>
        <v/>
      </c>
      <c r="Q1357" s="9" t="str">
        <f t="shared" si="362"/>
        <v/>
      </c>
      <c r="R1357" s="9" t="str">
        <f t="shared" si="363"/>
        <v/>
      </c>
      <c r="S1357" s="11" t="str">
        <f t="shared" si="364"/>
        <v/>
      </c>
      <c r="T1357" s="11" t="str">
        <f t="shared" si="365"/>
        <v/>
      </c>
      <c r="U1357" s="11" t="str">
        <f t="shared" si="366"/>
        <v/>
      </c>
      <c r="V1357" s="11" t="str">
        <f t="shared" si="367"/>
        <v/>
      </c>
    </row>
    <row r="1358" spans="1:22" ht="15.75" thickBot="1" x14ac:dyDescent="0.3">
      <c r="A1358" s="3">
        <v>-385343</v>
      </c>
      <c r="B1358" s="4">
        <v>2.31</v>
      </c>
      <c r="C1358" s="4">
        <v>0.6</v>
      </c>
      <c r="D1358" s="4">
        <v>29.5</v>
      </c>
      <c r="E1358" s="4">
        <v>0.91</v>
      </c>
      <c r="F1358" s="4">
        <v>3.71</v>
      </c>
      <c r="G1358" s="5">
        <f t="shared" si="352"/>
        <v>2.31</v>
      </c>
      <c r="H1358" s="5">
        <f t="shared" si="353"/>
        <v>0.91</v>
      </c>
      <c r="I1358" s="5">
        <f t="shared" si="354"/>
        <v>0.6</v>
      </c>
      <c r="J1358" s="5">
        <f t="shared" si="355"/>
        <v>29.5</v>
      </c>
      <c r="K1358" s="7" t="str">
        <f t="shared" si="356"/>
        <v/>
      </c>
      <c r="L1358" s="7" t="str">
        <f t="shared" si="357"/>
        <v/>
      </c>
      <c r="M1358" s="7" t="str">
        <f t="shared" si="358"/>
        <v/>
      </c>
      <c r="N1358" s="7" t="str">
        <f t="shared" si="359"/>
        <v/>
      </c>
      <c r="O1358" s="9" t="str">
        <f t="shared" si="360"/>
        <v/>
      </c>
      <c r="P1358" s="9" t="str">
        <f t="shared" si="361"/>
        <v/>
      </c>
      <c r="Q1358" s="9" t="str">
        <f t="shared" si="362"/>
        <v/>
      </c>
      <c r="R1358" s="9" t="str">
        <f t="shared" si="363"/>
        <v/>
      </c>
      <c r="S1358" s="11" t="str">
        <f t="shared" si="364"/>
        <v/>
      </c>
      <c r="T1358" s="11" t="str">
        <f t="shared" si="365"/>
        <v/>
      </c>
      <c r="U1358" s="11" t="str">
        <f t="shared" si="366"/>
        <v/>
      </c>
      <c r="V1358" s="11" t="str">
        <f t="shared" si="367"/>
        <v/>
      </c>
    </row>
    <row r="1359" spans="1:22" ht="15.75" thickBot="1" x14ac:dyDescent="0.3">
      <c r="A1359" s="3">
        <v>-200840</v>
      </c>
      <c r="B1359" s="4">
        <v>2.3199999999999998</v>
      </c>
      <c r="C1359" s="4">
        <v>0.56000000000000005</v>
      </c>
      <c r="D1359" s="4">
        <v>1.9</v>
      </c>
      <c r="E1359" s="4">
        <v>1.03</v>
      </c>
      <c r="F1359" s="4">
        <v>3.62</v>
      </c>
      <c r="G1359" s="5" t="str">
        <f t="shared" si="352"/>
        <v/>
      </c>
      <c r="H1359" s="5" t="str">
        <f t="shared" si="353"/>
        <v/>
      </c>
      <c r="I1359" s="5" t="str">
        <f t="shared" si="354"/>
        <v/>
      </c>
      <c r="J1359" s="5" t="str">
        <f t="shared" si="355"/>
        <v/>
      </c>
      <c r="K1359" s="7" t="str">
        <f t="shared" si="356"/>
        <v/>
      </c>
      <c r="L1359" s="7" t="str">
        <f t="shared" si="357"/>
        <v/>
      </c>
      <c r="M1359" s="7" t="str">
        <f t="shared" si="358"/>
        <v/>
      </c>
      <c r="N1359" s="7" t="str">
        <f t="shared" si="359"/>
        <v/>
      </c>
      <c r="O1359" s="9">
        <f t="shared" si="360"/>
        <v>2.3199999999999998</v>
      </c>
      <c r="P1359" s="9">
        <f t="shared" si="361"/>
        <v>1.03</v>
      </c>
      <c r="Q1359" s="9">
        <f t="shared" si="362"/>
        <v>0.56000000000000005</v>
      </c>
      <c r="R1359" s="9">
        <f t="shared" si="363"/>
        <v>1.9</v>
      </c>
      <c r="S1359" s="11" t="str">
        <f t="shared" si="364"/>
        <v/>
      </c>
      <c r="T1359" s="11" t="str">
        <f t="shared" si="365"/>
        <v/>
      </c>
      <c r="U1359" s="11" t="str">
        <f t="shared" si="366"/>
        <v/>
      </c>
      <c r="V1359" s="11" t="str">
        <f t="shared" si="367"/>
        <v/>
      </c>
    </row>
    <row r="1360" spans="1:22" ht="15.75" thickBot="1" x14ac:dyDescent="0.3">
      <c r="A1360" s="3" t="s">
        <v>114</v>
      </c>
      <c r="B1360" s="4">
        <v>2.3199999999999998</v>
      </c>
      <c r="C1360" s="4">
        <v>0.6</v>
      </c>
      <c r="D1360" s="4">
        <v>3.8</v>
      </c>
      <c r="E1360" s="4">
        <v>0.92</v>
      </c>
      <c r="F1360" s="4">
        <v>3.71</v>
      </c>
      <c r="G1360" s="5">
        <f t="shared" si="352"/>
        <v>2.3199999999999998</v>
      </c>
      <c r="H1360" s="5">
        <f t="shared" si="353"/>
        <v>0.92</v>
      </c>
      <c r="I1360" s="5">
        <f t="shared" si="354"/>
        <v>0.6</v>
      </c>
      <c r="J1360" s="5">
        <f t="shared" si="355"/>
        <v>3.8</v>
      </c>
      <c r="K1360" s="7" t="str">
        <f t="shared" si="356"/>
        <v/>
      </c>
      <c r="L1360" s="7" t="str">
        <f t="shared" si="357"/>
        <v/>
      </c>
      <c r="M1360" s="7" t="str">
        <f t="shared" si="358"/>
        <v/>
      </c>
      <c r="N1360" s="7" t="str">
        <f t="shared" si="359"/>
        <v/>
      </c>
      <c r="O1360" s="9" t="str">
        <f t="shared" si="360"/>
        <v/>
      </c>
      <c r="P1360" s="9" t="str">
        <f t="shared" si="361"/>
        <v/>
      </c>
      <c r="Q1360" s="9" t="str">
        <f t="shared" si="362"/>
        <v/>
      </c>
      <c r="R1360" s="9" t="str">
        <f t="shared" si="363"/>
        <v/>
      </c>
      <c r="S1360" s="11" t="str">
        <f t="shared" si="364"/>
        <v/>
      </c>
      <c r="T1360" s="11" t="str">
        <f t="shared" si="365"/>
        <v/>
      </c>
      <c r="U1360" s="11" t="str">
        <f t="shared" si="366"/>
        <v/>
      </c>
      <c r="V1360" s="11" t="str">
        <f t="shared" si="367"/>
        <v/>
      </c>
    </row>
    <row r="1361" spans="1:22" ht="15.75" thickBot="1" x14ac:dyDescent="0.3">
      <c r="A1361" s="3">
        <v>-289315</v>
      </c>
      <c r="B1361" s="4">
        <v>2.3199999999999998</v>
      </c>
      <c r="C1361" s="4">
        <v>0.63</v>
      </c>
      <c r="D1361" s="4">
        <v>4.9000000000000004</v>
      </c>
      <c r="E1361" s="4">
        <v>0.85</v>
      </c>
      <c r="F1361" s="4">
        <v>3.8</v>
      </c>
      <c r="G1361" s="5">
        <f t="shared" si="352"/>
        <v>2.3199999999999998</v>
      </c>
      <c r="H1361" s="5">
        <f t="shared" si="353"/>
        <v>0.85</v>
      </c>
      <c r="I1361" s="5">
        <f t="shared" si="354"/>
        <v>0.63</v>
      </c>
      <c r="J1361" s="5">
        <f t="shared" si="355"/>
        <v>4.9000000000000004</v>
      </c>
      <c r="K1361" s="7" t="str">
        <f t="shared" si="356"/>
        <v/>
      </c>
      <c r="L1361" s="7" t="str">
        <f t="shared" si="357"/>
        <v/>
      </c>
      <c r="M1361" s="7" t="str">
        <f t="shared" si="358"/>
        <v/>
      </c>
      <c r="N1361" s="7" t="str">
        <f t="shared" si="359"/>
        <v/>
      </c>
      <c r="O1361" s="9" t="str">
        <f t="shared" si="360"/>
        <v/>
      </c>
      <c r="P1361" s="9" t="str">
        <f t="shared" si="361"/>
        <v/>
      </c>
      <c r="Q1361" s="9" t="str">
        <f t="shared" si="362"/>
        <v/>
      </c>
      <c r="R1361" s="9" t="str">
        <f t="shared" si="363"/>
        <v/>
      </c>
      <c r="S1361" s="11" t="str">
        <f t="shared" si="364"/>
        <v/>
      </c>
      <c r="T1361" s="11" t="str">
        <f t="shared" si="365"/>
        <v/>
      </c>
      <c r="U1361" s="11" t="str">
        <f t="shared" si="366"/>
        <v/>
      </c>
      <c r="V1361" s="11" t="str">
        <f t="shared" si="367"/>
        <v/>
      </c>
    </row>
    <row r="1362" spans="1:22" ht="15.75" thickBot="1" x14ac:dyDescent="0.3">
      <c r="A1362" s="3" t="s">
        <v>953</v>
      </c>
      <c r="B1362" s="4">
        <v>2.3199999999999998</v>
      </c>
      <c r="C1362" s="4">
        <v>0.82</v>
      </c>
      <c r="D1362" s="4">
        <v>9.3000000000000007</v>
      </c>
      <c r="E1362" s="4">
        <v>0.42</v>
      </c>
      <c r="F1362" s="4">
        <v>4.2300000000000004</v>
      </c>
      <c r="G1362" s="5">
        <f t="shared" si="352"/>
        <v>2.3199999999999998</v>
      </c>
      <c r="H1362" s="5">
        <f t="shared" si="353"/>
        <v>0.42</v>
      </c>
      <c r="I1362" s="5">
        <f t="shared" si="354"/>
        <v>0.82</v>
      </c>
      <c r="J1362" s="5">
        <f t="shared" si="355"/>
        <v>9.3000000000000007</v>
      </c>
      <c r="K1362" s="7" t="str">
        <f t="shared" si="356"/>
        <v/>
      </c>
      <c r="L1362" s="7" t="str">
        <f t="shared" si="357"/>
        <v/>
      </c>
      <c r="M1362" s="7" t="str">
        <f t="shared" si="358"/>
        <v/>
      </c>
      <c r="N1362" s="7" t="str">
        <f t="shared" si="359"/>
        <v/>
      </c>
      <c r="O1362" s="9" t="str">
        <f t="shared" si="360"/>
        <v/>
      </c>
      <c r="P1362" s="9" t="str">
        <f t="shared" si="361"/>
        <v/>
      </c>
      <c r="Q1362" s="9" t="str">
        <f t="shared" si="362"/>
        <v/>
      </c>
      <c r="R1362" s="9" t="str">
        <f t="shared" si="363"/>
        <v/>
      </c>
      <c r="S1362" s="11" t="str">
        <f t="shared" si="364"/>
        <v/>
      </c>
      <c r="T1362" s="11" t="str">
        <f t="shared" si="365"/>
        <v/>
      </c>
      <c r="U1362" s="11" t="str">
        <f t="shared" si="366"/>
        <v/>
      </c>
      <c r="V1362" s="11" t="str">
        <f t="shared" si="367"/>
        <v/>
      </c>
    </row>
    <row r="1363" spans="1:22" ht="15.75" thickBot="1" x14ac:dyDescent="0.3">
      <c r="A1363" s="3" t="s">
        <v>1102</v>
      </c>
      <c r="B1363" s="4">
        <v>2.3199999999999998</v>
      </c>
      <c r="C1363" s="4">
        <v>0.56999999999999995</v>
      </c>
      <c r="D1363" s="4">
        <v>11.4</v>
      </c>
      <c r="E1363" s="4">
        <v>1.01</v>
      </c>
      <c r="F1363" s="4">
        <v>3.63</v>
      </c>
      <c r="G1363" s="5">
        <f t="shared" si="352"/>
        <v>2.3199999999999998</v>
      </c>
      <c r="H1363" s="5">
        <f t="shared" si="353"/>
        <v>1.01</v>
      </c>
      <c r="I1363" s="5">
        <f t="shared" si="354"/>
        <v>0.56999999999999995</v>
      </c>
      <c r="J1363" s="5">
        <f t="shared" si="355"/>
        <v>11.4</v>
      </c>
      <c r="K1363" s="7" t="str">
        <f t="shared" si="356"/>
        <v/>
      </c>
      <c r="L1363" s="7" t="str">
        <f t="shared" si="357"/>
        <v/>
      </c>
      <c r="M1363" s="7" t="str">
        <f t="shared" si="358"/>
        <v/>
      </c>
      <c r="N1363" s="7" t="str">
        <f t="shared" si="359"/>
        <v/>
      </c>
      <c r="O1363" s="9" t="str">
        <f t="shared" si="360"/>
        <v/>
      </c>
      <c r="P1363" s="9" t="str">
        <f t="shared" si="361"/>
        <v/>
      </c>
      <c r="Q1363" s="9" t="str">
        <f t="shared" si="362"/>
        <v/>
      </c>
      <c r="R1363" s="9" t="str">
        <f t="shared" si="363"/>
        <v/>
      </c>
      <c r="S1363" s="11" t="str">
        <f t="shared" si="364"/>
        <v/>
      </c>
      <c r="T1363" s="11" t="str">
        <f t="shared" si="365"/>
        <v/>
      </c>
      <c r="U1363" s="11" t="str">
        <f t="shared" si="366"/>
        <v/>
      </c>
      <c r="V1363" s="11" t="str">
        <f t="shared" si="367"/>
        <v/>
      </c>
    </row>
    <row r="1364" spans="1:22" ht="15.75" thickBot="1" x14ac:dyDescent="0.3">
      <c r="A1364" s="3" t="s">
        <v>104</v>
      </c>
      <c r="B1364" s="4">
        <v>2.3199999999999998</v>
      </c>
      <c r="C1364" s="4">
        <v>0.56999999999999995</v>
      </c>
      <c r="D1364" s="4">
        <v>18.3</v>
      </c>
      <c r="E1364" s="4">
        <v>1</v>
      </c>
      <c r="F1364" s="4">
        <v>3.64</v>
      </c>
      <c r="G1364" s="5">
        <f t="shared" si="352"/>
        <v>2.3199999999999998</v>
      </c>
      <c r="H1364" s="5">
        <f t="shared" si="353"/>
        <v>1</v>
      </c>
      <c r="I1364" s="5">
        <f t="shared" si="354"/>
        <v>0.56999999999999995</v>
      </c>
      <c r="J1364" s="5">
        <f t="shared" si="355"/>
        <v>18.3</v>
      </c>
      <c r="K1364" s="7" t="str">
        <f t="shared" si="356"/>
        <v/>
      </c>
      <c r="L1364" s="7" t="str">
        <f t="shared" si="357"/>
        <v/>
      </c>
      <c r="M1364" s="7" t="str">
        <f t="shared" si="358"/>
        <v/>
      </c>
      <c r="N1364" s="7" t="str">
        <f t="shared" si="359"/>
        <v/>
      </c>
      <c r="O1364" s="9" t="str">
        <f t="shared" si="360"/>
        <v/>
      </c>
      <c r="P1364" s="9" t="str">
        <f t="shared" si="361"/>
        <v/>
      </c>
      <c r="Q1364" s="9" t="str">
        <f t="shared" si="362"/>
        <v/>
      </c>
      <c r="R1364" s="9" t="str">
        <f t="shared" si="363"/>
        <v/>
      </c>
      <c r="S1364" s="11" t="str">
        <f t="shared" si="364"/>
        <v/>
      </c>
      <c r="T1364" s="11" t="str">
        <f t="shared" si="365"/>
        <v/>
      </c>
      <c r="U1364" s="11" t="str">
        <f t="shared" si="366"/>
        <v/>
      </c>
      <c r="V1364" s="11" t="str">
        <f t="shared" si="367"/>
        <v/>
      </c>
    </row>
    <row r="1365" spans="1:22" ht="15.75" thickBot="1" x14ac:dyDescent="0.3">
      <c r="A1365" s="3" t="s">
        <v>960</v>
      </c>
      <c r="B1365" s="4">
        <v>2.33</v>
      </c>
      <c r="C1365" s="4">
        <v>0.57999999999999996</v>
      </c>
      <c r="D1365" s="4">
        <v>4.9000000000000004</v>
      </c>
      <c r="E1365" s="4">
        <v>0.98</v>
      </c>
      <c r="F1365" s="4">
        <v>3.68</v>
      </c>
      <c r="G1365" s="5">
        <f t="shared" si="352"/>
        <v>2.33</v>
      </c>
      <c r="H1365" s="5">
        <f t="shared" si="353"/>
        <v>0.98</v>
      </c>
      <c r="I1365" s="5">
        <f t="shared" si="354"/>
        <v>0.57999999999999996</v>
      </c>
      <c r="J1365" s="5">
        <f t="shared" si="355"/>
        <v>4.9000000000000004</v>
      </c>
      <c r="K1365" s="7" t="str">
        <f t="shared" si="356"/>
        <v/>
      </c>
      <c r="L1365" s="7" t="str">
        <f t="shared" si="357"/>
        <v/>
      </c>
      <c r="M1365" s="7" t="str">
        <f t="shared" si="358"/>
        <v/>
      </c>
      <c r="N1365" s="7" t="str">
        <f t="shared" si="359"/>
        <v/>
      </c>
      <c r="O1365" s="9" t="str">
        <f t="shared" si="360"/>
        <v/>
      </c>
      <c r="P1365" s="9" t="str">
        <f t="shared" si="361"/>
        <v/>
      </c>
      <c r="Q1365" s="9" t="str">
        <f t="shared" si="362"/>
        <v/>
      </c>
      <c r="R1365" s="9" t="str">
        <f t="shared" si="363"/>
        <v/>
      </c>
      <c r="S1365" s="11" t="str">
        <f t="shared" si="364"/>
        <v/>
      </c>
      <c r="T1365" s="11" t="str">
        <f t="shared" si="365"/>
        <v/>
      </c>
      <c r="U1365" s="11" t="str">
        <f t="shared" si="366"/>
        <v/>
      </c>
      <c r="V1365" s="11" t="str">
        <f t="shared" si="367"/>
        <v/>
      </c>
    </row>
    <row r="1366" spans="1:22" ht="15.75" thickBot="1" x14ac:dyDescent="0.3">
      <c r="A1366" s="3" t="s">
        <v>115</v>
      </c>
      <c r="B1366" s="4">
        <v>2.33</v>
      </c>
      <c r="C1366" s="4">
        <v>0.55000000000000004</v>
      </c>
      <c r="D1366" s="4">
        <v>5.6</v>
      </c>
      <c r="E1366" s="4">
        <v>1.04</v>
      </c>
      <c r="F1366" s="4">
        <v>3.61</v>
      </c>
      <c r="G1366" s="5" t="str">
        <f t="shared" si="352"/>
        <v/>
      </c>
      <c r="H1366" s="5" t="str">
        <f t="shared" si="353"/>
        <v/>
      </c>
      <c r="I1366" s="5" t="str">
        <f t="shared" si="354"/>
        <v/>
      </c>
      <c r="J1366" s="5" t="str">
        <f t="shared" si="355"/>
        <v/>
      </c>
      <c r="K1366" s="7" t="str">
        <f t="shared" si="356"/>
        <v/>
      </c>
      <c r="L1366" s="7" t="str">
        <f t="shared" si="357"/>
        <v/>
      </c>
      <c r="M1366" s="7" t="str">
        <f t="shared" si="358"/>
        <v/>
      </c>
      <c r="N1366" s="7" t="str">
        <f t="shared" si="359"/>
        <v/>
      </c>
      <c r="O1366" s="9">
        <f t="shared" si="360"/>
        <v>2.33</v>
      </c>
      <c r="P1366" s="9">
        <f t="shared" si="361"/>
        <v>1.04</v>
      </c>
      <c r="Q1366" s="9">
        <f t="shared" si="362"/>
        <v>0.55000000000000004</v>
      </c>
      <c r="R1366" s="9">
        <f t="shared" si="363"/>
        <v>5.6</v>
      </c>
      <c r="S1366" s="11" t="str">
        <f t="shared" si="364"/>
        <v/>
      </c>
      <c r="T1366" s="11" t="str">
        <f t="shared" si="365"/>
        <v/>
      </c>
      <c r="U1366" s="11" t="str">
        <f t="shared" si="366"/>
        <v/>
      </c>
      <c r="V1366" s="11" t="str">
        <f t="shared" si="367"/>
        <v/>
      </c>
    </row>
    <row r="1367" spans="1:22" ht="15.75" thickBot="1" x14ac:dyDescent="0.3">
      <c r="A1367" s="3" t="s">
        <v>377</v>
      </c>
      <c r="B1367" s="4">
        <v>2.33</v>
      </c>
      <c r="C1367" s="4">
        <v>0.7</v>
      </c>
      <c r="D1367" s="4">
        <v>5.9</v>
      </c>
      <c r="E1367" s="4">
        <v>0.7</v>
      </c>
      <c r="F1367" s="4">
        <v>3.97</v>
      </c>
      <c r="G1367" s="5">
        <f t="shared" si="352"/>
        <v>2.33</v>
      </c>
      <c r="H1367" s="5">
        <f t="shared" si="353"/>
        <v>0.7</v>
      </c>
      <c r="I1367" s="5">
        <f t="shared" si="354"/>
        <v>0.7</v>
      </c>
      <c r="J1367" s="5">
        <f t="shared" si="355"/>
        <v>5.9</v>
      </c>
      <c r="K1367" s="7" t="str">
        <f t="shared" si="356"/>
        <v/>
      </c>
      <c r="L1367" s="7" t="str">
        <f t="shared" si="357"/>
        <v/>
      </c>
      <c r="M1367" s="7" t="str">
        <f t="shared" si="358"/>
        <v/>
      </c>
      <c r="N1367" s="7" t="str">
        <f t="shared" si="359"/>
        <v/>
      </c>
      <c r="O1367" s="9" t="str">
        <f t="shared" si="360"/>
        <v/>
      </c>
      <c r="P1367" s="9" t="str">
        <f t="shared" si="361"/>
        <v/>
      </c>
      <c r="Q1367" s="9" t="str">
        <f t="shared" si="362"/>
        <v/>
      </c>
      <c r="R1367" s="9" t="str">
        <f t="shared" si="363"/>
        <v/>
      </c>
      <c r="S1367" s="11" t="str">
        <f t="shared" si="364"/>
        <v/>
      </c>
      <c r="T1367" s="11" t="str">
        <f t="shared" si="365"/>
        <v/>
      </c>
      <c r="U1367" s="11" t="str">
        <f t="shared" si="366"/>
        <v/>
      </c>
      <c r="V1367" s="11" t="str">
        <f t="shared" si="367"/>
        <v/>
      </c>
    </row>
    <row r="1368" spans="1:22" ht="15.75" thickBot="1" x14ac:dyDescent="0.3">
      <c r="A1368" s="3" t="s">
        <v>68</v>
      </c>
      <c r="B1368" s="4">
        <v>2.33</v>
      </c>
      <c r="C1368" s="4">
        <v>0.57999999999999996</v>
      </c>
      <c r="D1368" s="4">
        <v>7.9</v>
      </c>
      <c r="E1368" s="4">
        <v>0.98</v>
      </c>
      <c r="F1368" s="4">
        <v>3.68</v>
      </c>
      <c r="G1368" s="5">
        <f t="shared" si="352"/>
        <v>2.33</v>
      </c>
      <c r="H1368" s="5">
        <f t="shared" si="353"/>
        <v>0.98</v>
      </c>
      <c r="I1368" s="5">
        <f t="shared" si="354"/>
        <v>0.57999999999999996</v>
      </c>
      <c r="J1368" s="5">
        <f t="shared" si="355"/>
        <v>7.9</v>
      </c>
      <c r="K1368" s="7" t="str">
        <f t="shared" si="356"/>
        <v/>
      </c>
      <c r="L1368" s="7" t="str">
        <f t="shared" si="357"/>
        <v/>
      </c>
      <c r="M1368" s="7" t="str">
        <f t="shared" si="358"/>
        <v/>
      </c>
      <c r="N1368" s="7" t="str">
        <f t="shared" si="359"/>
        <v/>
      </c>
      <c r="O1368" s="9" t="str">
        <f t="shared" si="360"/>
        <v/>
      </c>
      <c r="P1368" s="9" t="str">
        <f t="shared" si="361"/>
        <v/>
      </c>
      <c r="Q1368" s="9" t="str">
        <f t="shared" si="362"/>
        <v/>
      </c>
      <c r="R1368" s="9" t="str">
        <f t="shared" si="363"/>
        <v/>
      </c>
      <c r="S1368" s="11" t="str">
        <f t="shared" si="364"/>
        <v/>
      </c>
      <c r="T1368" s="11" t="str">
        <f t="shared" si="365"/>
        <v/>
      </c>
      <c r="U1368" s="11" t="str">
        <f t="shared" si="366"/>
        <v/>
      </c>
      <c r="V1368" s="11" t="str">
        <f t="shared" si="367"/>
        <v/>
      </c>
    </row>
    <row r="1369" spans="1:22" ht="15.75" thickBot="1" x14ac:dyDescent="0.3">
      <c r="A1369" s="3" t="s">
        <v>254</v>
      </c>
      <c r="B1369" s="4">
        <v>2.33</v>
      </c>
      <c r="C1369" s="4">
        <v>0.83</v>
      </c>
      <c r="D1369" s="4">
        <v>15.4</v>
      </c>
      <c r="E1369" s="4">
        <v>0.39</v>
      </c>
      <c r="F1369" s="4">
        <v>4.2699999999999996</v>
      </c>
      <c r="G1369" s="5">
        <f t="shared" si="352"/>
        <v>2.33</v>
      </c>
      <c r="H1369" s="5">
        <f t="shared" si="353"/>
        <v>0.39</v>
      </c>
      <c r="I1369" s="5">
        <f t="shared" si="354"/>
        <v>0.83</v>
      </c>
      <c r="J1369" s="5">
        <f t="shared" si="355"/>
        <v>15.4</v>
      </c>
      <c r="K1369" s="7" t="str">
        <f t="shared" si="356"/>
        <v/>
      </c>
      <c r="L1369" s="7" t="str">
        <f t="shared" si="357"/>
        <v/>
      </c>
      <c r="M1369" s="7" t="str">
        <f t="shared" si="358"/>
        <v/>
      </c>
      <c r="N1369" s="7" t="str">
        <f t="shared" si="359"/>
        <v/>
      </c>
      <c r="O1369" s="9" t="str">
        <f t="shared" si="360"/>
        <v/>
      </c>
      <c r="P1369" s="9" t="str">
        <f t="shared" si="361"/>
        <v/>
      </c>
      <c r="Q1369" s="9" t="str">
        <f t="shared" si="362"/>
        <v/>
      </c>
      <c r="R1369" s="9" t="str">
        <f t="shared" si="363"/>
        <v/>
      </c>
      <c r="S1369" s="11" t="str">
        <f t="shared" si="364"/>
        <v/>
      </c>
      <c r="T1369" s="11" t="str">
        <f t="shared" si="365"/>
        <v/>
      </c>
      <c r="U1369" s="11" t="str">
        <f t="shared" si="366"/>
        <v/>
      </c>
      <c r="V1369" s="11" t="str">
        <f t="shared" si="367"/>
        <v/>
      </c>
    </row>
    <row r="1370" spans="1:22" ht="15.75" thickBot="1" x14ac:dyDescent="0.3">
      <c r="A1370" s="3" t="s">
        <v>851</v>
      </c>
      <c r="B1370" s="4">
        <v>2.33</v>
      </c>
      <c r="C1370" s="4">
        <v>0.66</v>
      </c>
      <c r="D1370" s="4">
        <v>17.399999999999999</v>
      </c>
      <c r="E1370" s="4">
        <v>0.79</v>
      </c>
      <c r="F1370" s="4">
        <v>3.88</v>
      </c>
      <c r="G1370" s="5">
        <f t="shared" si="352"/>
        <v>2.33</v>
      </c>
      <c r="H1370" s="5">
        <f t="shared" si="353"/>
        <v>0.79</v>
      </c>
      <c r="I1370" s="5">
        <f t="shared" si="354"/>
        <v>0.66</v>
      </c>
      <c r="J1370" s="5">
        <f t="shared" si="355"/>
        <v>17.399999999999999</v>
      </c>
      <c r="K1370" s="7" t="str">
        <f t="shared" si="356"/>
        <v/>
      </c>
      <c r="L1370" s="7" t="str">
        <f t="shared" si="357"/>
        <v/>
      </c>
      <c r="M1370" s="7" t="str">
        <f t="shared" si="358"/>
        <v/>
      </c>
      <c r="N1370" s="7" t="str">
        <f t="shared" si="359"/>
        <v/>
      </c>
      <c r="O1370" s="9" t="str">
        <f t="shared" si="360"/>
        <v/>
      </c>
      <c r="P1370" s="9" t="str">
        <f t="shared" si="361"/>
        <v/>
      </c>
      <c r="Q1370" s="9" t="str">
        <f t="shared" si="362"/>
        <v/>
      </c>
      <c r="R1370" s="9" t="str">
        <f t="shared" si="363"/>
        <v/>
      </c>
      <c r="S1370" s="11" t="str">
        <f t="shared" si="364"/>
        <v/>
      </c>
      <c r="T1370" s="11" t="str">
        <f t="shared" si="365"/>
        <v/>
      </c>
      <c r="U1370" s="11" t="str">
        <f t="shared" si="366"/>
        <v/>
      </c>
      <c r="V1370" s="11" t="str">
        <f t="shared" si="367"/>
        <v/>
      </c>
    </row>
    <row r="1371" spans="1:22" ht="15.75" thickBot="1" x14ac:dyDescent="0.3">
      <c r="A1371" s="3" t="s">
        <v>410</v>
      </c>
      <c r="B1371" s="4">
        <v>2.33</v>
      </c>
      <c r="C1371" s="4">
        <v>0.56999999999999995</v>
      </c>
      <c r="D1371" s="4">
        <v>22</v>
      </c>
      <c r="E1371" s="4">
        <v>1.01</v>
      </c>
      <c r="F1371" s="4">
        <v>3.66</v>
      </c>
      <c r="G1371" s="5">
        <f t="shared" si="352"/>
        <v>2.33</v>
      </c>
      <c r="H1371" s="5">
        <f t="shared" si="353"/>
        <v>1.01</v>
      </c>
      <c r="I1371" s="5">
        <f t="shared" si="354"/>
        <v>0.56999999999999995</v>
      </c>
      <c r="J1371" s="5">
        <f t="shared" si="355"/>
        <v>22</v>
      </c>
      <c r="K1371" s="7" t="str">
        <f t="shared" si="356"/>
        <v/>
      </c>
      <c r="L1371" s="7" t="str">
        <f t="shared" si="357"/>
        <v/>
      </c>
      <c r="M1371" s="7" t="str">
        <f t="shared" si="358"/>
        <v/>
      </c>
      <c r="N1371" s="7" t="str">
        <f t="shared" si="359"/>
        <v/>
      </c>
      <c r="O1371" s="9" t="str">
        <f t="shared" si="360"/>
        <v/>
      </c>
      <c r="P1371" s="9" t="str">
        <f t="shared" si="361"/>
        <v/>
      </c>
      <c r="Q1371" s="9" t="str">
        <f t="shared" si="362"/>
        <v/>
      </c>
      <c r="R1371" s="9" t="str">
        <f t="shared" si="363"/>
        <v/>
      </c>
      <c r="S1371" s="11" t="str">
        <f t="shared" si="364"/>
        <v/>
      </c>
      <c r="T1371" s="11" t="str">
        <f t="shared" si="365"/>
        <v/>
      </c>
      <c r="U1371" s="11" t="str">
        <f t="shared" si="366"/>
        <v/>
      </c>
      <c r="V1371" s="11" t="str">
        <f t="shared" si="367"/>
        <v/>
      </c>
    </row>
    <row r="1372" spans="1:22" ht="15.75" thickBot="1" x14ac:dyDescent="0.3">
      <c r="A1372" s="3" t="s">
        <v>473</v>
      </c>
      <c r="B1372" s="4">
        <v>2.33</v>
      </c>
      <c r="C1372" s="4">
        <v>0.69</v>
      </c>
      <c r="D1372" s="4">
        <v>22.1</v>
      </c>
      <c r="E1372" s="4">
        <v>0.72</v>
      </c>
      <c r="F1372" s="4">
        <v>3.94</v>
      </c>
      <c r="G1372" s="5">
        <f t="shared" si="352"/>
        <v>2.33</v>
      </c>
      <c r="H1372" s="5">
        <f t="shared" si="353"/>
        <v>0.72</v>
      </c>
      <c r="I1372" s="5">
        <f t="shared" si="354"/>
        <v>0.69</v>
      </c>
      <c r="J1372" s="5">
        <f t="shared" si="355"/>
        <v>22.1</v>
      </c>
      <c r="K1372" s="7" t="str">
        <f t="shared" si="356"/>
        <v/>
      </c>
      <c r="L1372" s="7" t="str">
        <f t="shared" si="357"/>
        <v/>
      </c>
      <c r="M1372" s="7" t="str">
        <f t="shared" si="358"/>
        <v/>
      </c>
      <c r="N1372" s="7" t="str">
        <f t="shared" si="359"/>
        <v/>
      </c>
      <c r="O1372" s="9" t="str">
        <f t="shared" si="360"/>
        <v/>
      </c>
      <c r="P1372" s="9" t="str">
        <f t="shared" si="361"/>
        <v/>
      </c>
      <c r="Q1372" s="9" t="str">
        <f t="shared" si="362"/>
        <v/>
      </c>
      <c r="R1372" s="9" t="str">
        <f t="shared" si="363"/>
        <v/>
      </c>
      <c r="S1372" s="11" t="str">
        <f t="shared" si="364"/>
        <v/>
      </c>
      <c r="T1372" s="11" t="str">
        <f t="shared" si="365"/>
        <v/>
      </c>
      <c r="U1372" s="11" t="str">
        <f t="shared" si="366"/>
        <v/>
      </c>
      <c r="V1372" s="11" t="str">
        <f t="shared" si="367"/>
        <v/>
      </c>
    </row>
    <row r="1373" spans="1:22" ht="15.75" thickBot="1" x14ac:dyDescent="0.3">
      <c r="A1373" s="3" t="s">
        <v>596</v>
      </c>
      <c r="B1373" s="4">
        <v>2.33</v>
      </c>
      <c r="C1373" s="4">
        <v>0.57999999999999996</v>
      </c>
      <c r="D1373" s="4">
        <v>37.4</v>
      </c>
      <c r="E1373" s="4">
        <v>0.99</v>
      </c>
      <c r="F1373" s="4">
        <v>3.67</v>
      </c>
      <c r="G1373" s="5">
        <f t="shared" si="352"/>
        <v>2.33</v>
      </c>
      <c r="H1373" s="5">
        <f t="shared" si="353"/>
        <v>0.99</v>
      </c>
      <c r="I1373" s="5">
        <f t="shared" si="354"/>
        <v>0.57999999999999996</v>
      </c>
      <c r="J1373" s="5">
        <f t="shared" si="355"/>
        <v>37.4</v>
      </c>
      <c r="K1373" s="7" t="str">
        <f t="shared" si="356"/>
        <v/>
      </c>
      <c r="L1373" s="7" t="str">
        <f t="shared" si="357"/>
        <v/>
      </c>
      <c r="M1373" s="7" t="str">
        <f t="shared" si="358"/>
        <v/>
      </c>
      <c r="N1373" s="7" t="str">
        <f t="shared" si="359"/>
        <v/>
      </c>
      <c r="O1373" s="9" t="str">
        <f t="shared" si="360"/>
        <v/>
      </c>
      <c r="P1373" s="9" t="str">
        <f t="shared" si="361"/>
        <v/>
      </c>
      <c r="Q1373" s="9" t="str">
        <f t="shared" si="362"/>
        <v/>
      </c>
      <c r="R1373" s="9" t="str">
        <f t="shared" si="363"/>
        <v/>
      </c>
      <c r="S1373" s="11" t="str">
        <f t="shared" si="364"/>
        <v/>
      </c>
      <c r="T1373" s="11" t="str">
        <f t="shared" si="365"/>
        <v/>
      </c>
      <c r="U1373" s="11" t="str">
        <f t="shared" si="366"/>
        <v/>
      </c>
      <c r="V1373" s="11" t="str">
        <f t="shared" si="367"/>
        <v/>
      </c>
    </row>
    <row r="1374" spans="1:22" ht="15.75" thickBot="1" x14ac:dyDescent="0.3">
      <c r="A1374" s="3" t="s">
        <v>137</v>
      </c>
      <c r="B1374" s="4">
        <v>2.34</v>
      </c>
      <c r="C1374" s="4">
        <v>0.65</v>
      </c>
      <c r="D1374" s="4">
        <v>1.6</v>
      </c>
      <c r="E1374" s="4">
        <v>0.82</v>
      </c>
      <c r="F1374" s="4">
        <v>3.86</v>
      </c>
      <c r="G1374" s="5">
        <f t="shared" si="352"/>
        <v>2.34</v>
      </c>
      <c r="H1374" s="5">
        <f t="shared" si="353"/>
        <v>0.82</v>
      </c>
      <c r="I1374" s="5">
        <f t="shared" si="354"/>
        <v>0.65</v>
      </c>
      <c r="J1374" s="5">
        <f t="shared" si="355"/>
        <v>1.6</v>
      </c>
      <c r="K1374" s="7" t="str">
        <f t="shared" si="356"/>
        <v/>
      </c>
      <c r="L1374" s="7" t="str">
        <f t="shared" si="357"/>
        <v/>
      </c>
      <c r="M1374" s="7" t="str">
        <f t="shared" si="358"/>
        <v/>
      </c>
      <c r="N1374" s="7" t="str">
        <f t="shared" si="359"/>
        <v/>
      </c>
      <c r="O1374" s="9" t="str">
        <f t="shared" si="360"/>
        <v/>
      </c>
      <c r="P1374" s="9" t="str">
        <f t="shared" si="361"/>
        <v/>
      </c>
      <c r="Q1374" s="9" t="str">
        <f t="shared" si="362"/>
        <v/>
      </c>
      <c r="R1374" s="9" t="str">
        <f t="shared" si="363"/>
        <v/>
      </c>
      <c r="S1374" s="11" t="str">
        <f t="shared" si="364"/>
        <v/>
      </c>
      <c r="T1374" s="11" t="str">
        <f t="shared" si="365"/>
        <v/>
      </c>
      <c r="U1374" s="11" t="str">
        <f t="shared" si="366"/>
        <v/>
      </c>
      <c r="V1374" s="11" t="str">
        <f t="shared" si="367"/>
        <v/>
      </c>
    </row>
    <row r="1375" spans="1:22" ht="15.75" thickBot="1" x14ac:dyDescent="0.3">
      <c r="A1375" s="3" t="s">
        <v>705</v>
      </c>
      <c r="B1375" s="4">
        <v>2.34</v>
      </c>
      <c r="C1375" s="4">
        <v>0.74</v>
      </c>
      <c r="D1375" s="4">
        <v>4.2</v>
      </c>
      <c r="E1375" s="4">
        <v>0.6</v>
      </c>
      <c r="F1375" s="4">
        <v>4.09</v>
      </c>
      <c r="G1375" s="5">
        <f t="shared" si="352"/>
        <v>2.34</v>
      </c>
      <c r="H1375" s="5">
        <f t="shared" si="353"/>
        <v>0.6</v>
      </c>
      <c r="I1375" s="5">
        <f t="shared" si="354"/>
        <v>0.74</v>
      </c>
      <c r="J1375" s="5">
        <f t="shared" si="355"/>
        <v>4.2</v>
      </c>
      <c r="K1375" s="7" t="str">
        <f t="shared" si="356"/>
        <v/>
      </c>
      <c r="L1375" s="7" t="str">
        <f t="shared" si="357"/>
        <v/>
      </c>
      <c r="M1375" s="7" t="str">
        <f t="shared" si="358"/>
        <v/>
      </c>
      <c r="N1375" s="7" t="str">
        <f t="shared" si="359"/>
        <v/>
      </c>
      <c r="O1375" s="9" t="str">
        <f t="shared" si="360"/>
        <v/>
      </c>
      <c r="P1375" s="9" t="str">
        <f t="shared" si="361"/>
        <v/>
      </c>
      <c r="Q1375" s="9" t="str">
        <f t="shared" si="362"/>
        <v/>
      </c>
      <c r="R1375" s="9" t="str">
        <f t="shared" si="363"/>
        <v/>
      </c>
      <c r="S1375" s="11" t="str">
        <f t="shared" si="364"/>
        <v/>
      </c>
      <c r="T1375" s="11" t="str">
        <f t="shared" si="365"/>
        <v/>
      </c>
      <c r="U1375" s="11" t="str">
        <f t="shared" si="366"/>
        <v/>
      </c>
      <c r="V1375" s="11" t="str">
        <f t="shared" si="367"/>
        <v/>
      </c>
    </row>
    <row r="1376" spans="1:22" ht="15.75" thickBot="1" x14ac:dyDescent="0.3">
      <c r="A1376" s="3" t="s">
        <v>227</v>
      </c>
      <c r="B1376" s="4">
        <v>2.34</v>
      </c>
      <c r="C1376" s="4">
        <v>0.65</v>
      </c>
      <c r="D1376" s="4">
        <v>4.3</v>
      </c>
      <c r="E1376" s="4">
        <v>0.82</v>
      </c>
      <c r="F1376" s="4">
        <v>3.87</v>
      </c>
      <c r="G1376" s="5">
        <f t="shared" si="352"/>
        <v>2.34</v>
      </c>
      <c r="H1376" s="5">
        <f t="shared" si="353"/>
        <v>0.82</v>
      </c>
      <c r="I1376" s="5">
        <f t="shared" si="354"/>
        <v>0.65</v>
      </c>
      <c r="J1376" s="5">
        <f t="shared" si="355"/>
        <v>4.3</v>
      </c>
      <c r="K1376" s="7" t="str">
        <f t="shared" si="356"/>
        <v/>
      </c>
      <c r="L1376" s="7" t="str">
        <f t="shared" si="357"/>
        <v/>
      </c>
      <c r="M1376" s="7" t="str">
        <f t="shared" si="358"/>
        <v/>
      </c>
      <c r="N1376" s="7" t="str">
        <f t="shared" si="359"/>
        <v/>
      </c>
      <c r="O1376" s="9" t="str">
        <f t="shared" si="360"/>
        <v/>
      </c>
      <c r="P1376" s="9" t="str">
        <f t="shared" si="361"/>
        <v/>
      </c>
      <c r="Q1376" s="9" t="str">
        <f t="shared" si="362"/>
        <v/>
      </c>
      <c r="R1376" s="9" t="str">
        <f t="shared" si="363"/>
        <v/>
      </c>
      <c r="S1376" s="11" t="str">
        <f t="shared" si="364"/>
        <v/>
      </c>
      <c r="T1376" s="11" t="str">
        <f t="shared" si="365"/>
        <v/>
      </c>
      <c r="U1376" s="11" t="str">
        <f t="shared" si="366"/>
        <v/>
      </c>
      <c r="V1376" s="11" t="str">
        <f t="shared" si="367"/>
        <v/>
      </c>
    </row>
    <row r="1377" spans="1:22" ht="15.75" thickBot="1" x14ac:dyDescent="0.3">
      <c r="A1377" s="3" t="s">
        <v>315</v>
      </c>
      <c r="B1377" s="4">
        <v>2.34</v>
      </c>
      <c r="C1377" s="4">
        <v>0.69</v>
      </c>
      <c r="D1377" s="4">
        <v>6.1</v>
      </c>
      <c r="E1377" s="4">
        <v>0.74</v>
      </c>
      <c r="F1377" s="4">
        <v>3.94</v>
      </c>
      <c r="G1377" s="5">
        <f t="shared" si="352"/>
        <v>2.34</v>
      </c>
      <c r="H1377" s="5">
        <f t="shared" si="353"/>
        <v>0.74</v>
      </c>
      <c r="I1377" s="5">
        <f t="shared" si="354"/>
        <v>0.69</v>
      </c>
      <c r="J1377" s="5">
        <f t="shared" si="355"/>
        <v>6.1</v>
      </c>
      <c r="K1377" s="7" t="str">
        <f t="shared" si="356"/>
        <v/>
      </c>
      <c r="L1377" s="7" t="str">
        <f t="shared" si="357"/>
        <v/>
      </c>
      <c r="M1377" s="7" t="str">
        <f t="shared" si="358"/>
        <v/>
      </c>
      <c r="N1377" s="7" t="str">
        <f t="shared" si="359"/>
        <v/>
      </c>
      <c r="O1377" s="9" t="str">
        <f t="shared" si="360"/>
        <v/>
      </c>
      <c r="P1377" s="9" t="str">
        <f t="shared" si="361"/>
        <v/>
      </c>
      <c r="Q1377" s="9" t="str">
        <f t="shared" si="362"/>
        <v/>
      </c>
      <c r="R1377" s="9" t="str">
        <f t="shared" si="363"/>
        <v/>
      </c>
      <c r="S1377" s="11" t="str">
        <f t="shared" si="364"/>
        <v/>
      </c>
      <c r="T1377" s="11" t="str">
        <f t="shared" si="365"/>
        <v/>
      </c>
      <c r="U1377" s="11" t="str">
        <f t="shared" si="366"/>
        <v/>
      </c>
      <c r="V1377" s="11" t="str">
        <f t="shared" si="367"/>
        <v/>
      </c>
    </row>
    <row r="1378" spans="1:22" ht="15.75" thickBot="1" x14ac:dyDescent="0.3">
      <c r="A1378" s="3" t="s">
        <v>147</v>
      </c>
      <c r="B1378" s="4">
        <v>2.34</v>
      </c>
      <c r="C1378" s="4">
        <v>0.89</v>
      </c>
      <c r="D1378" s="4">
        <v>8.6</v>
      </c>
      <c r="E1378" s="4">
        <v>0.25</v>
      </c>
      <c r="F1378" s="4">
        <v>4.4400000000000004</v>
      </c>
      <c r="G1378" s="5">
        <f t="shared" si="352"/>
        <v>2.34</v>
      </c>
      <c r="H1378" s="5">
        <f t="shared" si="353"/>
        <v>0.25</v>
      </c>
      <c r="I1378" s="5">
        <f t="shared" si="354"/>
        <v>0.89</v>
      </c>
      <c r="J1378" s="5">
        <f t="shared" si="355"/>
        <v>8.6</v>
      </c>
      <c r="K1378" s="7" t="str">
        <f t="shared" si="356"/>
        <v/>
      </c>
      <c r="L1378" s="7" t="str">
        <f t="shared" si="357"/>
        <v/>
      </c>
      <c r="M1378" s="7" t="str">
        <f t="shared" si="358"/>
        <v/>
      </c>
      <c r="N1378" s="7" t="str">
        <f t="shared" si="359"/>
        <v/>
      </c>
      <c r="O1378" s="9" t="str">
        <f t="shared" si="360"/>
        <v/>
      </c>
      <c r="P1378" s="9" t="str">
        <f t="shared" si="361"/>
        <v/>
      </c>
      <c r="Q1378" s="9" t="str">
        <f t="shared" si="362"/>
        <v/>
      </c>
      <c r="R1378" s="9" t="str">
        <f t="shared" si="363"/>
        <v/>
      </c>
      <c r="S1378" s="11" t="str">
        <f t="shared" si="364"/>
        <v/>
      </c>
      <c r="T1378" s="11" t="str">
        <f t="shared" si="365"/>
        <v/>
      </c>
      <c r="U1378" s="11" t="str">
        <f t="shared" si="366"/>
        <v/>
      </c>
      <c r="V1378" s="11" t="str">
        <f t="shared" si="367"/>
        <v/>
      </c>
    </row>
    <row r="1379" spans="1:22" ht="15.75" thickBot="1" x14ac:dyDescent="0.3">
      <c r="A1379" s="3" t="s">
        <v>829</v>
      </c>
      <c r="B1379" s="4">
        <v>2.34</v>
      </c>
      <c r="C1379" s="4">
        <v>0.56999999999999995</v>
      </c>
      <c r="D1379" s="4">
        <v>8.8000000000000007</v>
      </c>
      <c r="E1379" s="4">
        <v>1.01</v>
      </c>
      <c r="F1379" s="4">
        <v>3.67</v>
      </c>
      <c r="G1379" s="5">
        <f t="shared" si="352"/>
        <v>2.34</v>
      </c>
      <c r="H1379" s="5">
        <f t="shared" si="353"/>
        <v>1.01</v>
      </c>
      <c r="I1379" s="5">
        <f t="shared" si="354"/>
        <v>0.56999999999999995</v>
      </c>
      <c r="J1379" s="5">
        <f t="shared" si="355"/>
        <v>8.8000000000000007</v>
      </c>
      <c r="K1379" s="7" t="str">
        <f t="shared" si="356"/>
        <v/>
      </c>
      <c r="L1379" s="7" t="str">
        <f t="shared" si="357"/>
        <v/>
      </c>
      <c r="M1379" s="7" t="str">
        <f t="shared" si="358"/>
        <v/>
      </c>
      <c r="N1379" s="7" t="str">
        <f t="shared" si="359"/>
        <v/>
      </c>
      <c r="O1379" s="9" t="str">
        <f t="shared" si="360"/>
        <v/>
      </c>
      <c r="P1379" s="9" t="str">
        <f t="shared" si="361"/>
        <v/>
      </c>
      <c r="Q1379" s="9" t="str">
        <f t="shared" si="362"/>
        <v/>
      </c>
      <c r="R1379" s="9" t="str">
        <f t="shared" si="363"/>
        <v/>
      </c>
      <c r="S1379" s="11" t="str">
        <f t="shared" si="364"/>
        <v/>
      </c>
      <c r="T1379" s="11" t="str">
        <f t="shared" si="365"/>
        <v/>
      </c>
      <c r="U1379" s="11" t="str">
        <f t="shared" si="366"/>
        <v/>
      </c>
      <c r="V1379" s="11" t="str">
        <f t="shared" si="367"/>
        <v/>
      </c>
    </row>
    <row r="1380" spans="1:22" ht="15.75" thickBot="1" x14ac:dyDescent="0.3">
      <c r="A1380" s="3" t="s">
        <v>167</v>
      </c>
      <c r="B1380" s="4">
        <v>2.35</v>
      </c>
      <c r="C1380" s="4">
        <v>0.68</v>
      </c>
      <c r="D1380" s="4">
        <v>2.9</v>
      </c>
      <c r="E1380" s="4">
        <v>0.75</v>
      </c>
      <c r="F1380" s="4">
        <v>3.94</v>
      </c>
      <c r="G1380" s="5">
        <f t="shared" si="352"/>
        <v>2.35</v>
      </c>
      <c r="H1380" s="5">
        <f t="shared" si="353"/>
        <v>0.75</v>
      </c>
      <c r="I1380" s="5">
        <f t="shared" si="354"/>
        <v>0.68</v>
      </c>
      <c r="J1380" s="5">
        <f t="shared" si="355"/>
        <v>2.9</v>
      </c>
      <c r="K1380" s="7" t="str">
        <f t="shared" si="356"/>
        <v/>
      </c>
      <c r="L1380" s="7" t="str">
        <f t="shared" si="357"/>
        <v/>
      </c>
      <c r="M1380" s="7" t="str">
        <f t="shared" si="358"/>
        <v/>
      </c>
      <c r="N1380" s="7" t="str">
        <f t="shared" si="359"/>
        <v/>
      </c>
      <c r="O1380" s="9" t="str">
        <f t="shared" si="360"/>
        <v/>
      </c>
      <c r="P1380" s="9" t="str">
        <f t="shared" si="361"/>
        <v/>
      </c>
      <c r="Q1380" s="9" t="str">
        <f t="shared" si="362"/>
        <v/>
      </c>
      <c r="R1380" s="9" t="str">
        <f t="shared" si="363"/>
        <v/>
      </c>
      <c r="S1380" s="11" t="str">
        <f t="shared" si="364"/>
        <v/>
      </c>
      <c r="T1380" s="11" t="str">
        <f t="shared" si="365"/>
        <v/>
      </c>
      <c r="U1380" s="11" t="str">
        <f t="shared" si="366"/>
        <v/>
      </c>
      <c r="V1380" s="11" t="str">
        <f t="shared" si="367"/>
        <v/>
      </c>
    </row>
    <row r="1381" spans="1:22" ht="15.75" thickBot="1" x14ac:dyDescent="0.3">
      <c r="A1381" s="3" t="s">
        <v>272</v>
      </c>
      <c r="B1381" s="4">
        <v>2.35</v>
      </c>
      <c r="C1381" s="4">
        <v>0.59</v>
      </c>
      <c r="D1381" s="4">
        <v>3.1</v>
      </c>
      <c r="E1381" s="4">
        <v>0.96</v>
      </c>
      <c r="F1381" s="4">
        <v>3.75</v>
      </c>
      <c r="G1381" s="5">
        <f t="shared" si="352"/>
        <v>2.35</v>
      </c>
      <c r="H1381" s="5">
        <f t="shared" si="353"/>
        <v>0.96</v>
      </c>
      <c r="I1381" s="5">
        <f t="shared" si="354"/>
        <v>0.59</v>
      </c>
      <c r="J1381" s="5">
        <f t="shared" si="355"/>
        <v>3.1</v>
      </c>
      <c r="K1381" s="7" t="str">
        <f t="shared" si="356"/>
        <v/>
      </c>
      <c r="L1381" s="7" t="str">
        <f t="shared" si="357"/>
        <v/>
      </c>
      <c r="M1381" s="7" t="str">
        <f t="shared" si="358"/>
        <v/>
      </c>
      <c r="N1381" s="7" t="str">
        <f t="shared" si="359"/>
        <v/>
      </c>
      <c r="O1381" s="9" t="str">
        <f t="shared" si="360"/>
        <v/>
      </c>
      <c r="P1381" s="9" t="str">
        <f t="shared" si="361"/>
        <v/>
      </c>
      <c r="Q1381" s="9" t="str">
        <f t="shared" si="362"/>
        <v/>
      </c>
      <c r="R1381" s="9" t="str">
        <f t="shared" si="363"/>
        <v/>
      </c>
      <c r="S1381" s="11" t="str">
        <f t="shared" si="364"/>
        <v/>
      </c>
      <c r="T1381" s="11" t="str">
        <f t="shared" si="365"/>
        <v/>
      </c>
      <c r="U1381" s="11" t="str">
        <f t="shared" si="366"/>
        <v/>
      </c>
      <c r="V1381" s="11" t="str">
        <f t="shared" si="367"/>
        <v/>
      </c>
    </row>
    <row r="1382" spans="1:22" ht="15.75" thickBot="1" x14ac:dyDescent="0.3">
      <c r="A1382" s="3" t="s">
        <v>658</v>
      </c>
      <c r="B1382" s="4">
        <v>2.35</v>
      </c>
      <c r="C1382" s="4">
        <v>0.67</v>
      </c>
      <c r="D1382" s="4">
        <v>3.3</v>
      </c>
      <c r="E1382" s="4">
        <v>0.77</v>
      </c>
      <c r="F1382" s="4">
        <v>3.92</v>
      </c>
      <c r="G1382" s="5">
        <f t="shared" si="352"/>
        <v>2.35</v>
      </c>
      <c r="H1382" s="5">
        <f t="shared" si="353"/>
        <v>0.77</v>
      </c>
      <c r="I1382" s="5">
        <f t="shared" si="354"/>
        <v>0.67</v>
      </c>
      <c r="J1382" s="5">
        <f t="shared" si="355"/>
        <v>3.3</v>
      </c>
      <c r="K1382" s="7" t="str">
        <f t="shared" si="356"/>
        <v/>
      </c>
      <c r="L1382" s="7" t="str">
        <f t="shared" si="357"/>
        <v/>
      </c>
      <c r="M1382" s="7" t="str">
        <f t="shared" si="358"/>
        <v/>
      </c>
      <c r="N1382" s="7" t="str">
        <f t="shared" si="359"/>
        <v/>
      </c>
      <c r="O1382" s="9" t="str">
        <f t="shared" si="360"/>
        <v/>
      </c>
      <c r="P1382" s="9" t="str">
        <f t="shared" si="361"/>
        <v/>
      </c>
      <c r="Q1382" s="9" t="str">
        <f t="shared" si="362"/>
        <v/>
      </c>
      <c r="R1382" s="9" t="str">
        <f t="shared" si="363"/>
        <v/>
      </c>
      <c r="S1382" s="11" t="str">
        <f t="shared" si="364"/>
        <v/>
      </c>
      <c r="T1382" s="11" t="str">
        <f t="shared" si="365"/>
        <v/>
      </c>
      <c r="U1382" s="11" t="str">
        <f t="shared" si="366"/>
        <v/>
      </c>
      <c r="V1382" s="11" t="str">
        <f t="shared" si="367"/>
        <v/>
      </c>
    </row>
    <row r="1383" spans="1:22" ht="15.75" thickBot="1" x14ac:dyDescent="0.3">
      <c r="A1383" s="3" t="s">
        <v>53</v>
      </c>
      <c r="B1383" s="4">
        <v>2.35</v>
      </c>
      <c r="C1383" s="4">
        <v>0.73</v>
      </c>
      <c r="D1383" s="4">
        <v>4.3</v>
      </c>
      <c r="E1383" s="4">
        <v>0.62</v>
      </c>
      <c r="F1383" s="4">
        <v>4.07</v>
      </c>
      <c r="G1383" s="5">
        <f t="shared" si="352"/>
        <v>2.35</v>
      </c>
      <c r="H1383" s="5">
        <f t="shared" si="353"/>
        <v>0.62</v>
      </c>
      <c r="I1383" s="5">
        <f t="shared" si="354"/>
        <v>0.73</v>
      </c>
      <c r="J1383" s="5">
        <f t="shared" si="355"/>
        <v>4.3</v>
      </c>
      <c r="K1383" s="7" t="str">
        <f t="shared" si="356"/>
        <v/>
      </c>
      <c r="L1383" s="7" t="str">
        <f t="shared" si="357"/>
        <v/>
      </c>
      <c r="M1383" s="7" t="str">
        <f t="shared" si="358"/>
        <v/>
      </c>
      <c r="N1383" s="7" t="str">
        <f t="shared" si="359"/>
        <v/>
      </c>
      <c r="O1383" s="9" t="str">
        <f t="shared" si="360"/>
        <v/>
      </c>
      <c r="P1383" s="9" t="str">
        <f t="shared" si="361"/>
        <v/>
      </c>
      <c r="Q1383" s="9" t="str">
        <f t="shared" si="362"/>
        <v/>
      </c>
      <c r="R1383" s="9" t="str">
        <f t="shared" si="363"/>
        <v/>
      </c>
      <c r="S1383" s="11" t="str">
        <f t="shared" si="364"/>
        <v/>
      </c>
      <c r="T1383" s="11" t="str">
        <f t="shared" si="365"/>
        <v/>
      </c>
      <c r="U1383" s="11" t="str">
        <f t="shared" si="366"/>
        <v/>
      </c>
      <c r="V1383" s="11" t="str">
        <f t="shared" si="367"/>
        <v/>
      </c>
    </row>
    <row r="1384" spans="1:22" ht="15.75" thickBot="1" x14ac:dyDescent="0.3">
      <c r="A1384" s="3" t="s">
        <v>154</v>
      </c>
      <c r="B1384" s="4">
        <v>2.35</v>
      </c>
      <c r="C1384" s="4">
        <v>0.87</v>
      </c>
      <c r="D1384" s="4">
        <v>5.6</v>
      </c>
      <c r="E1384" s="4">
        <v>0.32</v>
      </c>
      <c r="F1384" s="4">
        <v>4.38</v>
      </c>
      <c r="G1384" s="5">
        <f t="shared" si="352"/>
        <v>2.35</v>
      </c>
      <c r="H1384" s="5">
        <f t="shared" si="353"/>
        <v>0.32</v>
      </c>
      <c r="I1384" s="5">
        <f t="shared" si="354"/>
        <v>0.87</v>
      </c>
      <c r="J1384" s="5">
        <f t="shared" si="355"/>
        <v>5.6</v>
      </c>
      <c r="K1384" s="7" t="str">
        <f t="shared" si="356"/>
        <v/>
      </c>
      <c r="L1384" s="7" t="str">
        <f t="shared" si="357"/>
        <v/>
      </c>
      <c r="M1384" s="7" t="str">
        <f t="shared" si="358"/>
        <v/>
      </c>
      <c r="N1384" s="7" t="str">
        <f t="shared" si="359"/>
        <v/>
      </c>
      <c r="O1384" s="9" t="str">
        <f t="shared" si="360"/>
        <v/>
      </c>
      <c r="P1384" s="9" t="str">
        <f t="shared" si="361"/>
        <v/>
      </c>
      <c r="Q1384" s="9" t="str">
        <f t="shared" si="362"/>
        <v/>
      </c>
      <c r="R1384" s="9" t="str">
        <f t="shared" si="363"/>
        <v/>
      </c>
      <c r="S1384" s="11" t="str">
        <f t="shared" si="364"/>
        <v/>
      </c>
      <c r="T1384" s="11" t="str">
        <f t="shared" si="365"/>
        <v/>
      </c>
      <c r="U1384" s="11" t="str">
        <f t="shared" si="366"/>
        <v/>
      </c>
      <c r="V1384" s="11" t="str">
        <f t="shared" si="367"/>
        <v/>
      </c>
    </row>
    <row r="1385" spans="1:22" ht="15.75" thickBot="1" x14ac:dyDescent="0.3">
      <c r="A1385" s="3" t="s">
        <v>1136</v>
      </c>
      <c r="B1385" s="4">
        <v>2.35</v>
      </c>
      <c r="C1385" s="4">
        <v>0.61</v>
      </c>
      <c r="D1385" s="4">
        <v>7.5</v>
      </c>
      <c r="E1385" s="4">
        <v>0.92</v>
      </c>
      <c r="F1385" s="4">
        <v>3.77</v>
      </c>
      <c r="G1385" s="5">
        <f t="shared" si="352"/>
        <v>2.35</v>
      </c>
      <c r="H1385" s="5">
        <f t="shared" si="353"/>
        <v>0.92</v>
      </c>
      <c r="I1385" s="5">
        <f t="shared" si="354"/>
        <v>0.61</v>
      </c>
      <c r="J1385" s="5">
        <f t="shared" si="355"/>
        <v>7.5</v>
      </c>
      <c r="K1385" s="7" t="str">
        <f t="shared" si="356"/>
        <v/>
      </c>
      <c r="L1385" s="7" t="str">
        <f t="shared" si="357"/>
        <v/>
      </c>
      <c r="M1385" s="7" t="str">
        <f t="shared" si="358"/>
        <v/>
      </c>
      <c r="N1385" s="7" t="str">
        <f t="shared" si="359"/>
        <v/>
      </c>
      <c r="O1385" s="9" t="str">
        <f t="shared" si="360"/>
        <v/>
      </c>
      <c r="P1385" s="9" t="str">
        <f t="shared" si="361"/>
        <v/>
      </c>
      <c r="Q1385" s="9" t="str">
        <f t="shared" si="362"/>
        <v/>
      </c>
      <c r="R1385" s="9" t="str">
        <f t="shared" si="363"/>
        <v/>
      </c>
      <c r="S1385" s="11" t="str">
        <f t="shared" si="364"/>
        <v/>
      </c>
      <c r="T1385" s="11" t="str">
        <f t="shared" si="365"/>
        <v/>
      </c>
      <c r="U1385" s="11" t="str">
        <f t="shared" si="366"/>
        <v/>
      </c>
      <c r="V1385" s="11" t="str">
        <f t="shared" si="367"/>
        <v/>
      </c>
    </row>
    <row r="1386" spans="1:22" ht="15.75" thickBot="1" x14ac:dyDescent="0.3">
      <c r="A1386" s="3" t="s">
        <v>582</v>
      </c>
      <c r="B1386" s="4">
        <v>2.35</v>
      </c>
      <c r="C1386" s="4">
        <v>0.6</v>
      </c>
      <c r="D1386" s="4">
        <v>9.4</v>
      </c>
      <c r="E1386" s="4">
        <v>0.95</v>
      </c>
      <c r="F1386" s="4">
        <v>3.76</v>
      </c>
      <c r="G1386" s="5">
        <f t="shared" si="352"/>
        <v>2.35</v>
      </c>
      <c r="H1386" s="5">
        <f t="shared" si="353"/>
        <v>0.95</v>
      </c>
      <c r="I1386" s="5">
        <f t="shared" si="354"/>
        <v>0.6</v>
      </c>
      <c r="J1386" s="5">
        <f t="shared" si="355"/>
        <v>9.4</v>
      </c>
      <c r="K1386" s="7" t="str">
        <f t="shared" si="356"/>
        <v/>
      </c>
      <c r="L1386" s="7" t="str">
        <f t="shared" si="357"/>
        <v/>
      </c>
      <c r="M1386" s="7" t="str">
        <f t="shared" si="358"/>
        <v/>
      </c>
      <c r="N1386" s="7" t="str">
        <f t="shared" si="359"/>
        <v/>
      </c>
      <c r="O1386" s="9" t="str">
        <f t="shared" si="360"/>
        <v/>
      </c>
      <c r="P1386" s="9" t="str">
        <f t="shared" si="361"/>
        <v/>
      </c>
      <c r="Q1386" s="9" t="str">
        <f t="shared" si="362"/>
        <v/>
      </c>
      <c r="R1386" s="9" t="str">
        <f t="shared" si="363"/>
        <v/>
      </c>
      <c r="S1386" s="11" t="str">
        <f t="shared" si="364"/>
        <v/>
      </c>
      <c r="T1386" s="11" t="str">
        <f t="shared" si="365"/>
        <v/>
      </c>
      <c r="U1386" s="11" t="str">
        <f t="shared" si="366"/>
        <v/>
      </c>
      <c r="V1386" s="11" t="str">
        <f t="shared" si="367"/>
        <v/>
      </c>
    </row>
    <row r="1387" spans="1:22" ht="15.75" thickBot="1" x14ac:dyDescent="0.3">
      <c r="A1387" s="3" t="s">
        <v>243</v>
      </c>
      <c r="B1387" s="4">
        <v>2.35</v>
      </c>
      <c r="C1387" s="4">
        <v>0.89</v>
      </c>
      <c r="D1387" s="4">
        <v>16.7</v>
      </c>
      <c r="E1387" s="4">
        <v>0.25</v>
      </c>
      <c r="F1387" s="4">
        <v>4.45</v>
      </c>
      <c r="G1387" s="5">
        <f t="shared" si="352"/>
        <v>2.35</v>
      </c>
      <c r="H1387" s="5">
        <f t="shared" si="353"/>
        <v>0.25</v>
      </c>
      <c r="I1387" s="5">
        <f t="shared" si="354"/>
        <v>0.89</v>
      </c>
      <c r="J1387" s="5">
        <f t="shared" si="355"/>
        <v>16.7</v>
      </c>
      <c r="K1387" s="7" t="str">
        <f t="shared" si="356"/>
        <v/>
      </c>
      <c r="L1387" s="7" t="str">
        <f t="shared" si="357"/>
        <v/>
      </c>
      <c r="M1387" s="7" t="str">
        <f t="shared" si="358"/>
        <v/>
      </c>
      <c r="N1387" s="7" t="str">
        <f t="shared" si="359"/>
        <v/>
      </c>
      <c r="O1387" s="9" t="str">
        <f t="shared" si="360"/>
        <v/>
      </c>
      <c r="P1387" s="9" t="str">
        <f t="shared" si="361"/>
        <v/>
      </c>
      <c r="Q1387" s="9" t="str">
        <f t="shared" si="362"/>
        <v/>
      </c>
      <c r="R1387" s="9" t="str">
        <f t="shared" si="363"/>
        <v/>
      </c>
      <c r="S1387" s="11" t="str">
        <f t="shared" si="364"/>
        <v/>
      </c>
      <c r="T1387" s="11" t="str">
        <f t="shared" si="365"/>
        <v/>
      </c>
      <c r="U1387" s="11" t="str">
        <f t="shared" si="366"/>
        <v/>
      </c>
      <c r="V1387" s="11" t="str">
        <f t="shared" si="367"/>
        <v/>
      </c>
    </row>
    <row r="1388" spans="1:22" ht="15.75" thickBot="1" x14ac:dyDescent="0.3">
      <c r="A1388" s="3" t="s">
        <v>192</v>
      </c>
      <c r="B1388" s="4">
        <v>2.36</v>
      </c>
      <c r="C1388" s="4">
        <v>0.56000000000000005</v>
      </c>
      <c r="D1388" s="4">
        <v>4.8</v>
      </c>
      <c r="E1388" s="4">
        <v>1.04</v>
      </c>
      <c r="F1388" s="4">
        <v>3.68</v>
      </c>
      <c r="G1388" s="5" t="str">
        <f t="shared" si="352"/>
        <v/>
      </c>
      <c r="H1388" s="5" t="str">
        <f t="shared" si="353"/>
        <v/>
      </c>
      <c r="I1388" s="5" t="str">
        <f t="shared" si="354"/>
        <v/>
      </c>
      <c r="J1388" s="5" t="str">
        <f t="shared" si="355"/>
        <v/>
      </c>
      <c r="K1388" s="7" t="str">
        <f t="shared" si="356"/>
        <v/>
      </c>
      <c r="L1388" s="7" t="str">
        <f t="shared" si="357"/>
        <v/>
      </c>
      <c r="M1388" s="7" t="str">
        <f t="shared" si="358"/>
        <v/>
      </c>
      <c r="N1388" s="7" t="str">
        <f t="shared" si="359"/>
        <v/>
      </c>
      <c r="O1388" s="9">
        <f t="shared" si="360"/>
        <v>2.36</v>
      </c>
      <c r="P1388" s="9">
        <f t="shared" si="361"/>
        <v>1.04</v>
      </c>
      <c r="Q1388" s="9">
        <f t="shared" si="362"/>
        <v>0.56000000000000005</v>
      </c>
      <c r="R1388" s="9">
        <f t="shared" si="363"/>
        <v>4.8</v>
      </c>
      <c r="S1388" s="11" t="str">
        <f t="shared" si="364"/>
        <v/>
      </c>
      <c r="T1388" s="11" t="str">
        <f t="shared" si="365"/>
        <v/>
      </c>
      <c r="U1388" s="11" t="str">
        <f t="shared" si="366"/>
        <v/>
      </c>
      <c r="V1388" s="11" t="str">
        <f t="shared" si="367"/>
        <v/>
      </c>
    </row>
    <row r="1389" spans="1:22" ht="15.75" thickBot="1" x14ac:dyDescent="0.3">
      <c r="A1389" s="3" t="s">
        <v>907</v>
      </c>
      <c r="B1389" s="4">
        <v>2.36</v>
      </c>
      <c r="C1389" s="4">
        <v>0.76</v>
      </c>
      <c r="D1389" s="4">
        <v>6</v>
      </c>
      <c r="E1389" s="4">
        <v>0.56999999999999995</v>
      </c>
      <c r="F1389" s="4">
        <v>4.1500000000000004</v>
      </c>
      <c r="G1389" s="5">
        <f t="shared" si="352"/>
        <v>2.36</v>
      </c>
      <c r="H1389" s="5">
        <f t="shared" si="353"/>
        <v>0.56999999999999995</v>
      </c>
      <c r="I1389" s="5">
        <f t="shared" si="354"/>
        <v>0.76</v>
      </c>
      <c r="J1389" s="5">
        <f t="shared" si="355"/>
        <v>6</v>
      </c>
      <c r="K1389" s="7" t="str">
        <f t="shared" si="356"/>
        <v/>
      </c>
      <c r="L1389" s="7" t="str">
        <f t="shared" si="357"/>
        <v/>
      </c>
      <c r="M1389" s="7" t="str">
        <f t="shared" si="358"/>
        <v/>
      </c>
      <c r="N1389" s="7" t="str">
        <f t="shared" si="359"/>
        <v/>
      </c>
      <c r="O1389" s="9" t="str">
        <f t="shared" si="360"/>
        <v/>
      </c>
      <c r="P1389" s="9" t="str">
        <f t="shared" si="361"/>
        <v/>
      </c>
      <c r="Q1389" s="9" t="str">
        <f t="shared" si="362"/>
        <v/>
      </c>
      <c r="R1389" s="9" t="str">
        <f t="shared" si="363"/>
        <v/>
      </c>
      <c r="S1389" s="11" t="str">
        <f t="shared" si="364"/>
        <v/>
      </c>
      <c r="T1389" s="11" t="str">
        <f t="shared" si="365"/>
        <v/>
      </c>
      <c r="U1389" s="11" t="str">
        <f t="shared" si="366"/>
        <v/>
      </c>
      <c r="V1389" s="11" t="str">
        <f t="shared" si="367"/>
        <v/>
      </c>
    </row>
    <row r="1390" spans="1:22" ht="15.75" thickBot="1" x14ac:dyDescent="0.3">
      <c r="A1390" s="3">
        <v>-138524</v>
      </c>
      <c r="B1390" s="4">
        <v>2.36</v>
      </c>
      <c r="C1390" s="4">
        <v>0.56999999999999995</v>
      </c>
      <c r="D1390" s="4">
        <v>6.2</v>
      </c>
      <c r="E1390" s="4">
        <v>1.03</v>
      </c>
      <c r="F1390" s="4">
        <v>3.69</v>
      </c>
      <c r="G1390" s="5" t="str">
        <f t="shared" si="352"/>
        <v/>
      </c>
      <c r="H1390" s="5" t="str">
        <f t="shared" si="353"/>
        <v/>
      </c>
      <c r="I1390" s="5" t="str">
        <f t="shared" si="354"/>
        <v/>
      </c>
      <c r="J1390" s="5" t="str">
        <f t="shared" si="355"/>
        <v/>
      </c>
      <c r="K1390" s="7" t="str">
        <f t="shared" si="356"/>
        <v/>
      </c>
      <c r="L1390" s="7" t="str">
        <f t="shared" si="357"/>
        <v/>
      </c>
      <c r="M1390" s="7" t="str">
        <f t="shared" si="358"/>
        <v/>
      </c>
      <c r="N1390" s="7" t="str">
        <f t="shared" si="359"/>
        <v/>
      </c>
      <c r="O1390" s="9">
        <f t="shared" si="360"/>
        <v>2.36</v>
      </c>
      <c r="P1390" s="9">
        <f t="shared" si="361"/>
        <v>1.03</v>
      </c>
      <c r="Q1390" s="9">
        <f t="shared" si="362"/>
        <v>0.56999999999999995</v>
      </c>
      <c r="R1390" s="9">
        <f t="shared" si="363"/>
        <v>6.2</v>
      </c>
      <c r="S1390" s="11" t="str">
        <f t="shared" si="364"/>
        <v/>
      </c>
      <c r="T1390" s="11" t="str">
        <f t="shared" si="365"/>
        <v/>
      </c>
      <c r="U1390" s="11" t="str">
        <f t="shared" si="366"/>
        <v/>
      </c>
      <c r="V1390" s="11" t="str">
        <f t="shared" si="367"/>
        <v/>
      </c>
    </row>
    <row r="1391" spans="1:22" ht="15.75" thickBot="1" x14ac:dyDescent="0.3">
      <c r="A1391" s="3" t="s">
        <v>592</v>
      </c>
      <c r="B1391" s="4">
        <v>2.36</v>
      </c>
      <c r="C1391" s="4">
        <v>0.59</v>
      </c>
      <c r="D1391" s="4">
        <v>6.7</v>
      </c>
      <c r="E1391" s="4">
        <v>0.96</v>
      </c>
      <c r="F1391" s="4">
        <v>3.77</v>
      </c>
      <c r="G1391" s="5">
        <f t="shared" si="352"/>
        <v>2.36</v>
      </c>
      <c r="H1391" s="5">
        <f t="shared" si="353"/>
        <v>0.96</v>
      </c>
      <c r="I1391" s="5">
        <f t="shared" si="354"/>
        <v>0.59</v>
      </c>
      <c r="J1391" s="5">
        <f t="shared" si="355"/>
        <v>6.7</v>
      </c>
      <c r="K1391" s="7" t="str">
        <f t="shared" si="356"/>
        <v/>
      </c>
      <c r="L1391" s="7" t="str">
        <f t="shared" si="357"/>
        <v/>
      </c>
      <c r="M1391" s="7" t="str">
        <f t="shared" si="358"/>
        <v/>
      </c>
      <c r="N1391" s="7" t="str">
        <f t="shared" si="359"/>
        <v/>
      </c>
      <c r="O1391" s="9" t="str">
        <f t="shared" si="360"/>
        <v/>
      </c>
      <c r="P1391" s="9" t="str">
        <f t="shared" si="361"/>
        <v/>
      </c>
      <c r="Q1391" s="9" t="str">
        <f t="shared" si="362"/>
        <v/>
      </c>
      <c r="R1391" s="9" t="str">
        <f t="shared" si="363"/>
        <v/>
      </c>
      <c r="S1391" s="11" t="str">
        <f t="shared" si="364"/>
        <v/>
      </c>
      <c r="T1391" s="11" t="str">
        <f t="shared" si="365"/>
        <v/>
      </c>
      <c r="U1391" s="11" t="str">
        <f t="shared" si="366"/>
        <v/>
      </c>
      <c r="V1391" s="11" t="str">
        <f t="shared" si="367"/>
        <v/>
      </c>
    </row>
    <row r="1392" spans="1:22" ht="15.75" thickBot="1" x14ac:dyDescent="0.3">
      <c r="A1392" s="3" t="s">
        <v>477</v>
      </c>
      <c r="B1392" s="4">
        <v>2.36</v>
      </c>
      <c r="C1392" s="4">
        <v>0.66</v>
      </c>
      <c r="D1392" s="4">
        <v>7.3</v>
      </c>
      <c r="E1392" s="4">
        <v>0.81</v>
      </c>
      <c r="F1392" s="4">
        <v>3.91</v>
      </c>
      <c r="G1392" s="5">
        <f t="shared" si="352"/>
        <v>2.36</v>
      </c>
      <c r="H1392" s="5">
        <f t="shared" si="353"/>
        <v>0.81</v>
      </c>
      <c r="I1392" s="5">
        <f t="shared" si="354"/>
        <v>0.66</v>
      </c>
      <c r="J1392" s="5">
        <f t="shared" si="355"/>
        <v>7.3</v>
      </c>
      <c r="K1392" s="7" t="str">
        <f t="shared" si="356"/>
        <v/>
      </c>
      <c r="L1392" s="7" t="str">
        <f t="shared" si="357"/>
        <v/>
      </c>
      <c r="M1392" s="7" t="str">
        <f t="shared" si="358"/>
        <v/>
      </c>
      <c r="N1392" s="7" t="str">
        <f t="shared" si="359"/>
        <v/>
      </c>
      <c r="O1392" s="9" t="str">
        <f t="shared" si="360"/>
        <v/>
      </c>
      <c r="P1392" s="9" t="str">
        <f t="shared" si="361"/>
        <v/>
      </c>
      <c r="Q1392" s="9" t="str">
        <f t="shared" si="362"/>
        <v/>
      </c>
      <c r="R1392" s="9" t="str">
        <f t="shared" si="363"/>
        <v/>
      </c>
      <c r="S1392" s="11" t="str">
        <f t="shared" si="364"/>
        <v/>
      </c>
      <c r="T1392" s="11" t="str">
        <f t="shared" si="365"/>
        <v/>
      </c>
      <c r="U1392" s="11" t="str">
        <f t="shared" si="366"/>
        <v/>
      </c>
      <c r="V1392" s="11" t="str">
        <f t="shared" si="367"/>
        <v/>
      </c>
    </row>
    <row r="1393" spans="1:22" ht="15.75" thickBot="1" x14ac:dyDescent="0.3">
      <c r="A1393" s="3" t="s">
        <v>1140</v>
      </c>
      <c r="B1393" s="4">
        <v>2.36</v>
      </c>
      <c r="C1393" s="4">
        <v>0.71</v>
      </c>
      <c r="D1393" s="4">
        <v>7.7</v>
      </c>
      <c r="E1393" s="4">
        <v>0.68</v>
      </c>
      <c r="F1393" s="4">
        <v>4.04</v>
      </c>
      <c r="G1393" s="5">
        <f t="shared" si="352"/>
        <v>2.36</v>
      </c>
      <c r="H1393" s="5">
        <f t="shared" si="353"/>
        <v>0.68</v>
      </c>
      <c r="I1393" s="5">
        <f t="shared" si="354"/>
        <v>0.71</v>
      </c>
      <c r="J1393" s="5">
        <f t="shared" si="355"/>
        <v>7.7</v>
      </c>
      <c r="K1393" s="7" t="str">
        <f t="shared" si="356"/>
        <v/>
      </c>
      <c r="L1393" s="7" t="str">
        <f t="shared" si="357"/>
        <v/>
      </c>
      <c r="M1393" s="7" t="str">
        <f t="shared" si="358"/>
        <v/>
      </c>
      <c r="N1393" s="7" t="str">
        <f t="shared" si="359"/>
        <v/>
      </c>
      <c r="O1393" s="9" t="str">
        <f t="shared" si="360"/>
        <v/>
      </c>
      <c r="P1393" s="9" t="str">
        <f t="shared" si="361"/>
        <v/>
      </c>
      <c r="Q1393" s="9" t="str">
        <f t="shared" si="362"/>
        <v/>
      </c>
      <c r="R1393" s="9" t="str">
        <f t="shared" si="363"/>
        <v/>
      </c>
      <c r="S1393" s="11" t="str">
        <f t="shared" si="364"/>
        <v/>
      </c>
      <c r="T1393" s="11" t="str">
        <f t="shared" si="365"/>
        <v/>
      </c>
      <c r="U1393" s="11" t="str">
        <f t="shared" si="366"/>
        <v/>
      </c>
      <c r="V1393" s="11" t="str">
        <f t="shared" si="367"/>
        <v/>
      </c>
    </row>
    <row r="1394" spans="1:22" ht="15.75" thickBot="1" x14ac:dyDescent="0.3">
      <c r="A1394" s="3" t="s">
        <v>1025</v>
      </c>
      <c r="B1394" s="4">
        <v>2.37</v>
      </c>
      <c r="C1394" s="4">
        <v>0.84</v>
      </c>
      <c r="D1394" s="4">
        <v>1.5</v>
      </c>
      <c r="E1394" s="4">
        <v>0.37</v>
      </c>
      <c r="F1394" s="4">
        <v>4.37</v>
      </c>
      <c r="G1394" s="5">
        <f t="shared" si="352"/>
        <v>2.37</v>
      </c>
      <c r="H1394" s="5">
        <f t="shared" si="353"/>
        <v>0.37</v>
      </c>
      <c r="I1394" s="5">
        <f t="shared" si="354"/>
        <v>0.84</v>
      </c>
      <c r="J1394" s="5">
        <f t="shared" si="355"/>
        <v>1.5</v>
      </c>
      <c r="K1394" s="7" t="str">
        <f t="shared" si="356"/>
        <v/>
      </c>
      <c r="L1394" s="7" t="str">
        <f t="shared" si="357"/>
        <v/>
      </c>
      <c r="M1394" s="7" t="str">
        <f t="shared" si="358"/>
        <v/>
      </c>
      <c r="N1394" s="7" t="str">
        <f t="shared" si="359"/>
        <v/>
      </c>
      <c r="O1394" s="9" t="str">
        <f t="shared" si="360"/>
        <v/>
      </c>
      <c r="P1394" s="9" t="str">
        <f t="shared" si="361"/>
        <v/>
      </c>
      <c r="Q1394" s="9" t="str">
        <f t="shared" si="362"/>
        <v/>
      </c>
      <c r="R1394" s="9" t="str">
        <f t="shared" si="363"/>
        <v/>
      </c>
      <c r="S1394" s="11" t="str">
        <f t="shared" si="364"/>
        <v/>
      </c>
      <c r="T1394" s="11" t="str">
        <f t="shared" si="365"/>
        <v/>
      </c>
      <c r="U1394" s="11" t="str">
        <f t="shared" si="366"/>
        <v/>
      </c>
      <c r="V1394" s="11" t="str">
        <f t="shared" si="367"/>
        <v/>
      </c>
    </row>
    <row r="1395" spans="1:22" ht="15.75" thickBot="1" x14ac:dyDescent="0.3">
      <c r="A1395" s="3" t="s">
        <v>143</v>
      </c>
      <c r="B1395" s="4">
        <v>2.37</v>
      </c>
      <c r="C1395" s="4">
        <v>0.66</v>
      </c>
      <c r="D1395" s="4">
        <v>2.5</v>
      </c>
      <c r="E1395" s="4">
        <v>0.8</v>
      </c>
      <c r="F1395" s="4">
        <v>3.93</v>
      </c>
      <c r="G1395" s="5">
        <f t="shared" si="352"/>
        <v>2.37</v>
      </c>
      <c r="H1395" s="5">
        <f t="shared" si="353"/>
        <v>0.8</v>
      </c>
      <c r="I1395" s="5">
        <f t="shared" si="354"/>
        <v>0.66</v>
      </c>
      <c r="J1395" s="5">
        <f t="shared" si="355"/>
        <v>2.5</v>
      </c>
      <c r="K1395" s="7" t="str">
        <f t="shared" si="356"/>
        <v/>
      </c>
      <c r="L1395" s="7" t="str">
        <f t="shared" si="357"/>
        <v/>
      </c>
      <c r="M1395" s="7" t="str">
        <f t="shared" si="358"/>
        <v/>
      </c>
      <c r="N1395" s="7" t="str">
        <f t="shared" si="359"/>
        <v/>
      </c>
      <c r="O1395" s="9" t="str">
        <f t="shared" si="360"/>
        <v/>
      </c>
      <c r="P1395" s="9" t="str">
        <f t="shared" si="361"/>
        <v/>
      </c>
      <c r="Q1395" s="9" t="str">
        <f t="shared" si="362"/>
        <v/>
      </c>
      <c r="R1395" s="9" t="str">
        <f t="shared" si="363"/>
        <v/>
      </c>
      <c r="S1395" s="11" t="str">
        <f t="shared" si="364"/>
        <v/>
      </c>
      <c r="T1395" s="11" t="str">
        <f t="shared" si="365"/>
        <v/>
      </c>
      <c r="U1395" s="11" t="str">
        <f t="shared" si="366"/>
        <v/>
      </c>
      <c r="V1395" s="11" t="str">
        <f t="shared" si="367"/>
        <v/>
      </c>
    </row>
    <row r="1396" spans="1:22" ht="15.75" thickBot="1" x14ac:dyDescent="0.3">
      <c r="A1396" s="3" t="s">
        <v>534</v>
      </c>
      <c r="B1396" s="4">
        <v>2.37</v>
      </c>
      <c r="C1396" s="4">
        <v>0.78</v>
      </c>
      <c r="D1396" s="4">
        <v>5</v>
      </c>
      <c r="E1396" s="4">
        <v>0.51</v>
      </c>
      <c r="F1396" s="4">
        <v>4.2300000000000004</v>
      </c>
      <c r="G1396" s="5">
        <f t="shared" si="352"/>
        <v>2.37</v>
      </c>
      <c r="H1396" s="5">
        <f t="shared" si="353"/>
        <v>0.51</v>
      </c>
      <c r="I1396" s="5">
        <f t="shared" si="354"/>
        <v>0.78</v>
      </c>
      <c r="J1396" s="5">
        <f t="shared" si="355"/>
        <v>5</v>
      </c>
      <c r="K1396" s="7" t="str">
        <f t="shared" si="356"/>
        <v/>
      </c>
      <c r="L1396" s="7" t="str">
        <f t="shared" si="357"/>
        <v/>
      </c>
      <c r="M1396" s="7" t="str">
        <f t="shared" si="358"/>
        <v/>
      </c>
      <c r="N1396" s="7" t="str">
        <f t="shared" si="359"/>
        <v/>
      </c>
      <c r="O1396" s="9" t="str">
        <f t="shared" si="360"/>
        <v/>
      </c>
      <c r="P1396" s="9" t="str">
        <f t="shared" si="361"/>
        <v/>
      </c>
      <c r="Q1396" s="9" t="str">
        <f t="shared" si="362"/>
        <v/>
      </c>
      <c r="R1396" s="9" t="str">
        <f t="shared" si="363"/>
        <v/>
      </c>
      <c r="S1396" s="11" t="str">
        <f t="shared" si="364"/>
        <v/>
      </c>
      <c r="T1396" s="11" t="str">
        <f t="shared" si="365"/>
        <v/>
      </c>
      <c r="U1396" s="11" t="str">
        <f t="shared" si="366"/>
        <v/>
      </c>
      <c r="V1396" s="11" t="str">
        <f t="shared" si="367"/>
        <v/>
      </c>
    </row>
    <row r="1397" spans="1:22" ht="15.75" thickBot="1" x14ac:dyDescent="0.3">
      <c r="A1397" s="3" t="s">
        <v>641</v>
      </c>
      <c r="B1397" s="4">
        <v>2.37</v>
      </c>
      <c r="C1397" s="4">
        <v>0.67</v>
      </c>
      <c r="D1397" s="4">
        <v>6.7</v>
      </c>
      <c r="E1397" s="4">
        <v>0.79</v>
      </c>
      <c r="F1397" s="4">
        <v>3.95</v>
      </c>
      <c r="G1397" s="5">
        <f t="shared" si="352"/>
        <v>2.37</v>
      </c>
      <c r="H1397" s="5">
        <f t="shared" si="353"/>
        <v>0.79</v>
      </c>
      <c r="I1397" s="5">
        <f t="shared" si="354"/>
        <v>0.67</v>
      </c>
      <c r="J1397" s="5">
        <f t="shared" si="355"/>
        <v>6.7</v>
      </c>
      <c r="K1397" s="7" t="str">
        <f t="shared" si="356"/>
        <v/>
      </c>
      <c r="L1397" s="7" t="str">
        <f t="shared" si="357"/>
        <v/>
      </c>
      <c r="M1397" s="7" t="str">
        <f t="shared" si="358"/>
        <v/>
      </c>
      <c r="N1397" s="7" t="str">
        <f t="shared" si="359"/>
        <v/>
      </c>
      <c r="O1397" s="9" t="str">
        <f t="shared" si="360"/>
        <v/>
      </c>
      <c r="P1397" s="9" t="str">
        <f t="shared" si="361"/>
        <v/>
      </c>
      <c r="Q1397" s="9" t="str">
        <f t="shared" si="362"/>
        <v/>
      </c>
      <c r="R1397" s="9" t="str">
        <f t="shared" si="363"/>
        <v/>
      </c>
      <c r="S1397" s="11" t="str">
        <f t="shared" si="364"/>
        <v/>
      </c>
      <c r="T1397" s="11" t="str">
        <f t="shared" si="365"/>
        <v/>
      </c>
      <c r="U1397" s="11" t="str">
        <f t="shared" si="366"/>
        <v/>
      </c>
      <c r="V1397" s="11" t="str">
        <f t="shared" si="367"/>
        <v/>
      </c>
    </row>
    <row r="1398" spans="1:22" ht="15.75" thickBot="1" x14ac:dyDescent="0.3">
      <c r="A1398" s="3" t="s">
        <v>873</v>
      </c>
      <c r="B1398" s="4">
        <v>2.37</v>
      </c>
      <c r="C1398" s="4">
        <v>0.62</v>
      </c>
      <c r="D1398" s="4">
        <v>7.3</v>
      </c>
      <c r="E1398" s="4">
        <v>0.91</v>
      </c>
      <c r="F1398" s="4">
        <v>3.84</v>
      </c>
      <c r="G1398" s="5">
        <f t="shared" si="352"/>
        <v>2.37</v>
      </c>
      <c r="H1398" s="5">
        <f t="shared" si="353"/>
        <v>0.91</v>
      </c>
      <c r="I1398" s="5">
        <f t="shared" si="354"/>
        <v>0.62</v>
      </c>
      <c r="J1398" s="5">
        <f t="shared" si="355"/>
        <v>7.3</v>
      </c>
      <c r="K1398" s="7" t="str">
        <f t="shared" si="356"/>
        <v/>
      </c>
      <c r="L1398" s="7" t="str">
        <f t="shared" si="357"/>
        <v/>
      </c>
      <c r="M1398" s="7" t="str">
        <f t="shared" si="358"/>
        <v/>
      </c>
      <c r="N1398" s="7" t="str">
        <f t="shared" si="359"/>
        <v/>
      </c>
      <c r="O1398" s="9" t="str">
        <f t="shared" si="360"/>
        <v/>
      </c>
      <c r="P1398" s="9" t="str">
        <f t="shared" si="361"/>
        <v/>
      </c>
      <c r="Q1398" s="9" t="str">
        <f t="shared" si="362"/>
        <v/>
      </c>
      <c r="R1398" s="9" t="str">
        <f t="shared" si="363"/>
        <v/>
      </c>
      <c r="S1398" s="11" t="str">
        <f t="shared" si="364"/>
        <v/>
      </c>
      <c r="T1398" s="11" t="str">
        <f t="shared" si="365"/>
        <v/>
      </c>
      <c r="U1398" s="11" t="str">
        <f t="shared" si="366"/>
        <v/>
      </c>
      <c r="V1398" s="11" t="str">
        <f t="shared" si="367"/>
        <v/>
      </c>
    </row>
    <row r="1399" spans="1:22" ht="15.75" thickBot="1" x14ac:dyDescent="0.3">
      <c r="A1399" s="3" t="s">
        <v>324</v>
      </c>
      <c r="B1399" s="4">
        <v>2.37</v>
      </c>
      <c r="C1399" s="4">
        <v>0.6</v>
      </c>
      <c r="D1399" s="4">
        <v>16.2</v>
      </c>
      <c r="E1399" s="4">
        <v>0.94</v>
      </c>
      <c r="F1399" s="4">
        <v>3.8</v>
      </c>
      <c r="G1399" s="5">
        <f t="shared" si="352"/>
        <v>2.37</v>
      </c>
      <c r="H1399" s="5">
        <f t="shared" si="353"/>
        <v>0.94</v>
      </c>
      <c r="I1399" s="5">
        <f t="shared" si="354"/>
        <v>0.6</v>
      </c>
      <c r="J1399" s="5">
        <f t="shared" si="355"/>
        <v>16.2</v>
      </c>
      <c r="K1399" s="7" t="str">
        <f t="shared" si="356"/>
        <v/>
      </c>
      <c r="L1399" s="7" t="str">
        <f t="shared" si="357"/>
        <v/>
      </c>
      <c r="M1399" s="7" t="str">
        <f t="shared" si="358"/>
        <v/>
      </c>
      <c r="N1399" s="7" t="str">
        <f t="shared" si="359"/>
        <v/>
      </c>
      <c r="O1399" s="9" t="str">
        <f t="shared" si="360"/>
        <v/>
      </c>
      <c r="P1399" s="9" t="str">
        <f t="shared" si="361"/>
        <v/>
      </c>
      <c r="Q1399" s="9" t="str">
        <f t="shared" si="362"/>
        <v/>
      </c>
      <c r="R1399" s="9" t="str">
        <f t="shared" si="363"/>
        <v/>
      </c>
      <c r="S1399" s="11" t="str">
        <f t="shared" si="364"/>
        <v/>
      </c>
      <c r="T1399" s="11" t="str">
        <f t="shared" si="365"/>
        <v/>
      </c>
      <c r="U1399" s="11" t="str">
        <f t="shared" si="366"/>
        <v/>
      </c>
      <c r="V1399" s="11" t="str">
        <f t="shared" si="367"/>
        <v/>
      </c>
    </row>
    <row r="1400" spans="1:22" ht="15.75" thickBot="1" x14ac:dyDescent="0.3">
      <c r="A1400" s="3" t="s">
        <v>512</v>
      </c>
      <c r="B1400" s="4">
        <v>2.37</v>
      </c>
      <c r="C1400" s="4">
        <v>0.65</v>
      </c>
      <c r="D1400" s="4">
        <v>16.899999999999999</v>
      </c>
      <c r="E1400" s="4">
        <v>0.83</v>
      </c>
      <c r="F1400" s="4">
        <v>3.92</v>
      </c>
      <c r="G1400" s="5">
        <f t="shared" si="352"/>
        <v>2.37</v>
      </c>
      <c r="H1400" s="5">
        <f t="shared" si="353"/>
        <v>0.83</v>
      </c>
      <c r="I1400" s="5">
        <f t="shared" si="354"/>
        <v>0.65</v>
      </c>
      <c r="J1400" s="5">
        <f t="shared" si="355"/>
        <v>16.899999999999999</v>
      </c>
      <c r="K1400" s="7" t="str">
        <f t="shared" si="356"/>
        <v/>
      </c>
      <c r="L1400" s="7" t="str">
        <f t="shared" si="357"/>
        <v/>
      </c>
      <c r="M1400" s="7" t="str">
        <f t="shared" si="358"/>
        <v/>
      </c>
      <c r="N1400" s="7" t="str">
        <f t="shared" si="359"/>
        <v/>
      </c>
      <c r="O1400" s="9" t="str">
        <f t="shared" si="360"/>
        <v/>
      </c>
      <c r="P1400" s="9" t="str">
        <f t="shared" si="361"/>
        <v/>
      </c>
      <c r="Q1400" s="9" t="str">
        <f t="shared" si="362"/>
        <v/>
      </c>
      <c r="R1400" s="9" t="str">
        <f t="shared" si="363"/>
        <v/>
      </c>
      <c r="S1400" s="11" t="str">
        <f t="shared" si="364"/>
        <v/>
      </c>
      <c r="T1400" s="11" t="str">
        <f t="shared" si="365"/>
        <v/>
      </c>
      <c r="U1400" s="11" t="str">
        <f t="shared" si="366"/>
        <v/>
      </c>
      <c r="V1400" s="11" t="str">
        <f t="shared" si="367"/>
        <v/>
      </c>
    </row>
    <row r="1401" spans="1:22" ht="15.75" thickBot="1" x14ac:dyDescent="0.3">
      <c r="A1401" s="3" t="s">
        <v>304</v>
      </c>
      <c r="B1401" s="4">
        <v>2.38</v>
      </c>
      <c r="C1401" s="4">
        <v>0.56999999999999995</v>
      </c>
      <c r="D1401" s="4">
        <v>1.5</v>
      </c>
      <c r="E1401" s="4">
        <v>1.03</v>
      </c>
      <c r="F1401" s="4">
        <v>3.74</v>
      </c>
      <c r="G1401" s="5" t="str">
        <f t="shared" si="352"/>
        <v/>
      </c>
      <c r="H1401" s="5" t="str">
        <f t="shared" si="353"/>
        <v/>
      </c>
      <c r="I1401" s="5" t="str">
        <f t="shared" si="354"/>
        <v/>
      </c>
      <c r="J1401" s="5" t="str">
        <f t="shared" si="355"/>
        <v/>
      </c>
      <c r="K1401" s="7" t="str">
        <f t="shared" si="356"/>
        <v/>
      </c>
      <c r="L1401" s="7" t="str">
        <f t="shared" si="357"/>
        <v/>
      </c>
      <c r="M1401" s="7" t="str">
        <f t="shared" si="358"/>
        <v/>
      </c>
      <c r="N1401" s="7" t="str">
        <f t="shared" si="359"/>
        <v/>
      </c>
      <c r="O1401" s="9">
        <f t="shared" si="360"/>
        <v>2.38</v>
      </c>
      <c r="P1401" s="9">
        <f t="shared" si="361"/>
        <v>1.03</v>
      </c>
      <c r="Q1401" s="9">
        <f t="shared" si="362"/>
        <v>0.56999999999999995</v>
      </c>
      <c r="R1401" s="9">
        <f t="shared" si="363"/>
        <v>1.5</v>
      </c>
      <c r="S1401" s="11" t="str">
        <f t="shared" si="364"/>
        <v/>
      </c>
      <c r="T1401" s="11" t="str">
        <f t="shared" si="365"/>
        <v/>
      </c>
      <c r="U1401" s="11" t="str">
        <f t="shared" si="366"/>
        <v/>
      </c>
      <c r="V1401" s="11" t="str">
        <f t="shared" si="367"/>
        <v/>
      </c>
    </row>
    <row r="1402" spans="1:22" ht="15.75" thickBot="1" x14ac:dyDescent="0.3">
      <c r="A1402" s="3" t="s">
        <v>431</v>
      </c>
      <c r="B1402" s="4">
        <v>2.38</v>
      </c>
      <c r="C1402" s="4">
        <v>0.62</v>
      </c>
      <c r="D1402" s="4">
        <v>2.6</v>
      </c>
      <c r="E1402" s="4">
        <v>0.9</v>
      </c>
      <c r="F1402" s="4">
        <v>3.86</v>
      </c>
      <c r="G1402" s="5">
        <f t="shared" si="352"/>
        <v>2.38</v>
      </c>
      <c r="H1402" s="5">
        <f t="shared" si="353"/>
        <v>0.9</v>
      </c>
      <c r="I1402" s="5">
        <f t="shared" si="354"/>
        <v>0.62</v>
      </c>
      <c r="J1402" s="5">
        <f t="shared" si="355"/>
        <v>2.6</v>
      </c>
      <c r="K1402" s="7" t="str">
        <f t="shared" si="356"/>
        <v/>
      </c>
      <c r="L1402" s="7" t="str">
        <f t="shared" si="357"/>
        <v/>
      </c>
      <c r="M1402" s="7" t="str">
        <f t="shared" si="358"/>
        <v/>
      </c>
      <c r="N1402" s="7" t="str">
        <f t="shared" si="359"/>
        <v/>
      </c>
      <c r="O1402" s="9" t="str">
        <f t="shared" si="360"/>
        <v/>
      </c>
      <c r="P1402" s="9" t="str">
        <f t="shared" si="361"/>
        <v/>
      </c>
      <c r="Q1402" s="9" t="str">
        <f t="shared" si="362"/>
        <v/>
      </c>
      <c r="R1402" s="9" t="str">
        <f t="shared" si="363"/>
        <v/>
      </c>
      <c r="S1402" s="11" t="str">
        <f t="shared" si="364"/>
        <v/>
      </c>
      <c r="T1402" s="11" t="str">
        <f t="shared" si="365"/>
        <v/>
      </c>
      <c r="U1402" s="11" t="str">
        <f t="shared" si="366"/>
        <v/>
      </c>
      <c r="V1402" s="11" t="str">
        <f t="shared" si="367"/>
        <v/>
      </c>
    </row>
    <row r="1403" spans="1:22" ht="15.75" thickBot="1" x14ac:dyDescent="0.3">
      <c r="A1403" s="3" t="s">
        <v>625</v>
      </c>
      <c r="B1403" s="4">
        <v>2.38</v>
      </c>
      <c r="C1403" s="4">
        <v>0.63</v>
      </c>
      <c r="D1403" s="4">
        <v>5.0999999999999996</v>
      </c>
      <c r="E1403" s="4">
        <v>0.88</v>
      </c>
      <c r="F1403" s="4">
        <v>3.88</v>
      </c>
      <c r="G1403" s="5">
        <f t="shared" si="352"/>
        <v>2.38</v>
      </c>
      <c r="H1403" s="5">
        <f t="shared" si="353"/>
        <v>0.88</v>
      </c>
      <c r="I1403" s="5">
        <f t="shared" si="354"/>
        <v>0.63</v>
      </c>
      <c r="J1403" s="5">
        <f t="shared" si="355"/>
        <v>5.0999999999999996</v>
      </c>
      <c r="K1403" s="7" t="str">
        <f t="shared" si="356"/>
        <v/>
      </c>
      <c r="L1403" s="7" t="str">
        <f t="shared" si="357"/>
        <v/>
      </c>
      <c r="M1403" s="7" t="str">
        <f t="shared" si="358"/>
        <v/>
      </c>
      <c r="N1403" s="7" t="str">
        <f t="shared" si="359"/>
        <v/>
      </c>
      <c r="O1403" s="9" t="str">
        <f t="shared" si="360"/>
        <v/>
      </c>
      <c r="P1403" s="9" t="str">
        <f t="shared" si="361"/>
        <v/>
      </c>
      <c r="Q1403" s="9" t="str">
        <f t="shared" si="362"/>
        <v/>
      </c>
      <c r="R1403" s="9" t="str">
        <f t="shared" si="363"/>
        <v/>
      </c>
      <c r="S1403" s="11" t="str">
        <f t="shared" si="364"/>
        <v/>
      </c>
      <c r="T1403" s="11" t="str">
        <f t="shared" si="365"/>
        <v/>
      </c>
      <c r="U1403" s="11" t="str">
        <f t="shared" si="366"/>
        <v/>
      </c>
      <c r="V1403" s="11" t="str">
        <f t="shared" si="367"/>
        <v/>
      </c>
    </row>
    <row r="1404" spans="1:22" ht="15.75" thickBot="1" x14ac:dyDescent="0.3">
      <c r="A1404" s="3">
        <v>-52768</v>
      </c>
      <c r="B1404" s="4">
        <v>2.38</v>
      </c>
      <c r="C1404" s="4">
        <v>0.56999999999999995</v>
      </c>
      <c r="D1404" s="4">
        <v>5.9</v>
      </c>
      <c r="E1404" s="4">
        <v>1.02</v>
      </c>
      <c r="F1404" s="4">
        <v>3.74</v>
      </c>
      <c r="G1404" s="5">
        <f t="shared" si="352"/>
        <v>2.38</v>
      </c>
      <c r="H1404" s="5">
        <f t="shared" si="353"/>
        <v>1.02</v>
      </c>
      <c r="I1404" s="5">
        <f t="shared" si="354"/>
        <v>0.56999999999999995</v>
      </c>
      <c r="J1404" s="5">
        <f t="shared" si="355"/>
        <v>5.9</v>
      </c>
      <c r="K1404" s="7" t="str">
        <f t="shared" si="356"/>
        <v/>
      </c>
      <c r="L1404" s="7" t="str">
        <f t="shared" si="357"/>
        <v/>
      </c>
      <c r="M1404" s="7" t="str">
        <f t="shared" si="358"/>
        <v/>
      </c>
      <c r="N1404" s="7" t="str">
        <f t="shared" si="359"/>
        <v/>
      </c>
      <c r="O1404" s="9" t="str">
        <f t="shared" si="360"/>
        <v/>
      </c>
      <c r="P1404" s="9" t="str">
        <f t="shared" si="361"/>
        <v/>
      </c>
      <c r="Q1404" s="9" t="str">
        <f t="shared" si="362"/>
        <v/>
      </c>
      <c r="R1404" s="9" t="str">
        <f t="shared" si="363"/>
        <v/>
      </c>
      <c r="S1404" s="11" t="str">
        <f t="shared" si="364"/>
        <v/>
      </c>
      <c r="T1404" s="11" t="str">
        <f t="shared" si="365"/>
        <v/>
      </c>
      <c r="U1404" s="11" t="str">
        <f t="shared" si="366"/>
        <v/>
      </c>
      <c r="V1404" s="11" t="str">
        <f t="shared" si="367"/>
        <v/>
      </c>
    </row>
    <row r="1405" spans="1:22" ht="15.75" thickBot="1" x14ac:dyDescent="0.3">
      <c r="A1405" s="3" t="s">
        <v>515</v>
      </c>
      <c r="B1405" s="4">
        <v>2.38</v>
      </c>
      <c r="C1405" s="4">
        <v>0.57999999999999996</v>
      </c>
      <c r="D1405" s="4">
        <v>9.6999999999999993</v>
      </c>
      <c r="E1405" s="4">
        <v>1</v>
      </c>
      <c r="F1405" s="4">
        <v>3.75</v>
      </c>
      <c r="G1405" s="5">
        <f t="shared" si="352"/>
        <v>2.38</v>
      </c>
      <c r="H1405" s="5">
        <f t="shared" si="353"/>
        <v>1</v>
      </c>
      <c r="I1405" s="5">
        <f t="shared" si="354"/>
        <v>0.57999999999999996</v>
      </c>
      <c r="J1405" s="5">
        <f t="shared" si="355"/>
        <v>9.6999999999999993</v>
      </c>
      <c r="K1405" s="7" t="str">
        <f t="shared" si="356"/>
        <v/>
      </c>
      <c r="L1405" s="7" t="str">
        <f t="shared" si="357"/>
        <v/>
      </c>
      <c r="M1405" s="7" t="str">
        <f t="shared" si="358"/>
        <v/>
      </c>
      <c r="N1405" s="7" t="str">
        <f t="shared" si="359"/>
        <v/>
      </c>
      <c r="O1405" s="9" t="str">
        <f t="shared" si="360"/>
        <v/>
      </c>
      <c r="P1405" s="9" t="str">
        <f t="shared" si="361"/>
        <v/>
      </c>
      <c r="Q1405" s="9" t="str">
        <f t="shared" si="362"/>
        <v/>
      </c>
      <c r="R1405" s="9" t="str">
        <f t="shared" si="363"/>
        <v/>
      </c>
      <c r="S1405" s="11" t="str">
        <f t="shared" si="364"/>
        <v/>
      </c>
      <c r="T1405" s="11" t="str">
        <f t="shared" si="365"/>
        <v/>
      </c>
      <c r="U1405" s="11" t="str">
        <f t="shared" si="366"/>
        <v/>
      </c>
      <c r="V1405" s="11" t="str">
        <f t="shared" si="367"/>
        <v/>
      </c>
    </row>
    <row r="1406" spans="1:22" ht="15.75" thickBot="1" x14ac:dyDescent="0.3">
      <c r="A1406" s="3" t="s">
        <v>1104</v>
      </c>
      <c r="B1406" s="4">
        <v>2.38</v>
      </c>
      <c r="C1406" s="4">
        <v>0.69</v>
      </c>
      <c r="D1406" s="4">
        <v>10.5</v>
      </c>
      <c r="E1406" s="4">
        <v>0.74</v>
      </c>
      <c r="F1406" s="4">
        <v>4.01</v>
      </c>
      <c r="G1406" s="5">
        <f t="shared" si="352"/>
        <v>2.38</v>
      </c>
      <c r="H1406" s="5">
        <f t="shared" si="353"/>
        <v>0.74</v>
      </c>
      <c r="I1406" s="5">
        <f t="shared" si="354"/>
        <v>0.69</v>
      </c>
      <c r="J1406" s="5">
        <f t="shared" si="355"/>
        <v>10.5</v>
      </c>
      <c r="K1406" s="7" t="str">
        <f t="shared" si="356"/>
        <v/>
      </c>
      <c r="L1406" s="7" t="str">
        <f t="shared" si="357"/>
        <v/>
      </c>
      <c r="M1406" s="7" t="str">
        <f t="shared" si="358"/>
        <v/>
      </c>
      <c r="N1406" s="7" t="str">
        <f t="shared" si="359"/>
        <v/>
      </c>
      <c r="O1406" s="9" t="str">
        <f t="shared" si="360"/>
        <v/>
      </c>
      <c r="P1406" s="9" t="str">
        <f t="shared" si="361"/>
        <v/>
      </c>
      <c r="Q1406" s="9" t="str">
        <f t="shared" si="362"/>
        <v/>
      </c>
      <c r="R1406" s="9" t="str">
        <f t="shared" si="363"/>
        <v/>
      </c>
      <c r="S1406" s="11" t="str">
        <f t="shared" si="364"/>
        <v/>
      </c>
      <c r="T1406" s="11" t="str">
        <f t="shared" si="365"/>
        <v/>
      </c>
      <c r="U1406" s="11" t="str">
        <f t="shared" si="366"/>
        <v/>
      </c>
      <c r="V1406" s="11" t="str">
        <f t="shared" si="367"/>
        <v/>
      </c>
    </row>
    <row r="1407" spans="1:22" ht="15.75" thickBot="1" x14ac:dyDescent="0.3">
      <c r="A1407" s="3" t="s">
        <v>834</v>
      </c>
      <c r="B1407" s="4">
        <v>2.38</v>
      </c>
      <c r="C1407" s="4">
        <v>0.57999999999999996</v>
      </c>
      <c r="D1407" s="4">
        <v>10.9</v>
      </c>
      <c r="E1407" s="4">
        <v>0.99</v>
      </c>
      <c r="F1407" s="4">
        <v>3.76</v>
      </c>
      <c r="G1407" s="5">
        <f t="shared" si="352"/>
        <v>2.38</v>
      </c>
      <c r="H1407" s="5">
        <f t="shared" si="353"/>
        <v>0.99</v>
      </c>
      <c r="I1407" s="5">
        <f t="shared" si="354"/>
        <v>0.57999999999999996</v>
      </c>
      <c r="J1407" s="5">
        <f t="shared" si="355"/>
        <v>10.9</v>
      </c>
      <c r="K1407" s="7" t="str">
        <f t="shared" si="356"/>
        <v/>
      </c>
      <c r="L1407" s="7" t="str">
        <f t="shared" si="357"/>
        <v/>
      </c>
      <c r="M1407" s="7" t="str">
        <f t="shared" si="358"/>
        <v/>
      </c>
      <c r="N1407" s="7" t="str">
        <f t="shared" si="359"/>
        <v/>
      </c>
      <c r="O1407" s="9" t="str">
        <f t="shared" si="360"/>
        <v/>
      </c>
      <c r="P1407" s="9" t="str">
        <f t="shared" si="361"/>
        <v/>
      </c>
      <c r="Q1407" s="9" t="str">
        <f t="shared" si="362"/>
        <v/>
      </c>
      <c r="R1407" s="9" t="str">
        <f t="shared" si="363"/>
        <v/>
      </c>
      <c r="S1407" s="11" t="str">
        <f t="shared" si="364"/>
        <v/>
      </c>
      <c r="T1407" s="11" t="str">
        <f t="shared" si="365"/>
        <v/>
      </c>
      <c r="U1407" s="11" t="str">
        <f t="shared" si="366"/>
        <v/>
      </c>
      <c r="V1407" s="11" t="str">
        <f t="shared" si="367"/>
        <v/>
      </c>
    </row>
    <row r="1408" spans="1:22" ht="15.75" thickBot="1" x14ac:dyDescent="0.3">
      <c r="A1408" s="3" t="s">
        <v>565</v>
      </c>
      <c r="B1408" s="4">
        <v>2.38</v>
      </c>
      <c r="C1408" s="4">
        <v>0.62</v>
      </c>
      <c r="D1408" s="4">
        <v>12.9</v>
      </c>
      <c r="E1408" s="4">
        <v>0.91</v>
      </c>
      <c r="F1408" s="4">
        <v>3.85</v>
      </c>
      <c r="G1408" s="5">
        <f t="shared" si="352"/>
        <v>2.38</v>
      </c>
      <c r="H1408" s="5">
        <f t="shared" si="353"/>
        <v>0.91</v>
      </c>
      <c r="I1408" s="5">
        <f t="shared" si="354"/>
        <v>0.62</v>
      </c>
      <c r="J1408" s="5">
        <f t="shared" si="355"/>
        <v>12.9</v>
      </c>
      <c r="K1408" s="7" t="str">
        <f t="shared" si="356"/>
        <v/>
      </c>
      <c r="L1408" s="7" t="str">
        <f t="shared" si="357"/>
        <v/>
      </c>
      <c r="M1408" s="7" t="str">
        <f t="shared" si="358"/>
        <v/>
      </c>
      <c r="N1408" s="7" t="str">
        <f t="shared" si="359"/>
        <v/>
      </c>
      <c r="O1408" s="9" t="str">
        <f t="shared" si="360"/>
        <v/>
      </c>
      <c r="P1408" s="9" t="str">
        <f t="shared" si="361"/>
        <v/>
      </c>
      <c r="Q1408" s="9" t="str">
        <f t="shared" si="362"/>
        <v/>
      </c>
      <c r="R1408" s="9" t="str">
        <f t="shared" si="363"/>
        <v/>
      </c>
      <c r="S1408" s="11" t="str">
        <f t="shared" si="364"/>
        <v/>
      </c>
      <c r="T1408" s="11" t="str">
        <f t="shared" si="365"/>
        <v/>
      </c>
      <c r="U1408" s="11" t="str">
        <f t="shared" si="366"/>
        <v/>
      </c>
      <c r="V1408" s="11" t="str">
        <f t="shared" si="367"/>
        <v/>
      </c>
    </row>
    <row r="1409" spans="1:22" ht="15.75" thickBot="1" x14ac:dyDescent="0.3">
      <c r="A1409" s="3" t="s">
        <v>638</v>
      </c>
      <c r="B1409" s="4">
        <v>2.38</v>
      </c>
      <c r="C1409" s="4">
        <v>0.59</v>
      </c>
      <c r="D1409" s="4">
        <v>17.7</v>
      </c>
      <c r="E1409" s="4">
        <v>0.98</v>
      </c>
      <c r="F1409" s="4">
        <v>3.79</v>
      </c>
      <c r="G1409" s="5">
        <f t="shared" si="352"/>
        <v>2.38</v>
      </c>
      <c r="H1409" s="5">
        <f t="shared" si="353"/>
        <v>0.98</v>
      </c>
      <c r="I1409" s="5">
        <f t="shared" si="354"/>
        <v>0.59</v>
      </c>
      <c r="J1409" s="5">
        <f t="shared" si="355"/>
        <v>17.7</v>
      </c>
      <c r="K1409" s="7" t="str">
        <f t="shared" si="356"/>
        <v/>
      </c>
      <c r="L1409" s="7" t="str">
        <f t="shared" si="357"/>
        <v/>
      </c>
      <c r="M1409" s="7" t="str">
        <f t="shared" si="358"/>
        <v/>
      </c>
      <c r="N1409" s="7" t="str">
        <f t="shared" si="359"/>
        <v/>
      </c>
      <c r="O1409" s="9" t="str">
        <f t="shared" si="360"/>
        <v/>
      </c>
      <c r="P1409" s="9" t="str">
        <f t="shared" si="361"/>
        <v/>
      </c>
      <c r="Q1409" s="9" t="str">
        <f t="shared" si="362"/>
        <v/>
      </c>
      <c r="R1409" s="9" t="str">
        <f t="shared" si="363"/>
        <v/>
      </c>
      <c r="S1409" s="11" t="str">
        <f t="shared" si="364"/>
        <v/>
      </c>
      <c r="T1409" s="11" t="str">
        <f t="shared" si="365"/>
        <v/>
      </c>
      <c r="U1409" s="11" t="str">
        <f t="shared" si="366"/>
        <v/>
      </c>
      <c r="V1409" s="11" t="str">
        <f t="shared" si="367"/>
        <v/>
      </c>
    </row>
    <row r="1410" spans="1:22" ht="15.75" thickBot="1" x14ac:dyDescent="0.3">
      <c r="A1410" s="3" t="s">
        <v>98</v>
      </c>
      <c r="B1410" s="4">
        <v>2.39</v>
      </c>
      <c r="C1410" s="4">
        <v>0.7</v>
      </c>
      <c r="D1410" s="4">
        <v>2.7</v>
      </c>
      <c r="E1410" s="4">
        <v>0.72</v>
      </c>
      <c r="F1410" s="4">
        <v>4.05</v>
      </c>
      <c r="G1410" s="5">
        <f t="shared" si="352"/>
        <v>2.39</v>
      </c>
      <c r="H1410" s="5">
        <f t="shared" si="353"/>
        <v>0.72</v>
      </c>
      <c r="I1410" s="5">
        <f t="shared" si="354"/>
        <v>0.7</v>
      </c>
      <c r="J1410" s="5">
        <f t="shared" si="355"/>
        <v>2.7</v>
      </c>
      <c r="K1410" s="7" t="str">
        <f t="shared" si="356"/>
        <v/>
      </c>
      <c r="L1410" s="7" t="str">
        <f t="shared" si="357"/>
        <v/>
      </c>
      <c r="M1410" s="7" t="str">
        <f t="shared" si="358"/>
        <v/>
      </c>
      <c r="N1410" s="7" t="str">
        <f t="shared" si="359"/>
        <v/>
      </c>
      <c r="O1410" s="9" t="str">
        <f t="shared" si="360"/>
        <v/>
      </c>
      <c r="P1410" s="9" t="str">
        <f t="shared" si="361"/>
        <v/>
      </c>
      <c r="Q1410" s="9" t="str">
        <f t="shared" si="362"/>
        <v/>
      </c>
      <c r="R1410" s="9" t="str">
        <f t="shared" si="363"/>
        <v/>
      </c>
      <c r="S1410" s="11" t="str">
        <f t="shared" si="364"/>
        <v/>
      </c>
      <c r="T1410" s="11" t="str">
        <f t="shared" si="365"/>
        <v/>
      </c>
      <c r="U1410" s="11" t="str">
        <f t="shared" si="366"/>
        <v/>
      </c>
      <c r="V1410" s="11" t="str">
        <f t="shared" si="367"/>
        <v/>
      </c>
    </row>
    <row r="1411" spans="1:22" ht="15.75" thickBot="1" x14ac:dyDescent="0.3">
      <c r="A1411" s="3" t="s">
        <v>657</v>
      </c>
      <c r="B1411" s="4">
        <v>2.39</v>
      </c>
      <c r="C1411" s="4">
        <v>0.6</v>
      </c>
      <c r="D1411" s="4">
        <v>3.5</v>
      </c>
      <c r="E1411" s="4">
        <v>0.96</v>
      </c>
      <c r="F1411" s="4">
        <v>3.81</v>
      </c>
      <c r="G1411" s="5">
        <f t="shared" ref="G1411:G1474" si="368">IF(AND(B1411&gt;=1,E1411&lt;=1.02),B1411,"")</f>
        <v>2.39</v>
      </c>
      <c r="H1411" s="5">
        <f t="shared" ref="H1411:H1474" si="369">IF(AND(B1411&gt;=1,E1411&lt;=1.02),E1411,"")</f>
        <v>0.96</v>
      </c>
      <c r="I1411" s="5">
        <f t="shared" ref="I1411:I1474" si="370">IF(AND(B1411&gt;=1,E1411&lt;=1.02),C1411,"")</f>
        <v>0.6</v>
      </c>
      <c r="J1411" s="5">
        <f t="shared" ref="J1411:J1474" si="371">IF(AND(B1411&gt;=1,E1411&lt;=1.02),D1411,"")</f>
        <v>3.5</v>
      </c>
      <c r="K1411" s="7" t="str">
        <f t="shared" ref="K1411:K1474" si="372">IF(AND(B1411&lt;1,F1411&gt;0.983),B1411,"")</f>
        <v/>
      </c>
      <c r="L1411" s="7" t="str">
        <f t="shared" ref="L1411:L1474" si="373">IF(AND(B1411&lt;1,F1411&gt;0.983),F1411,"")</f>
        <v/>
      </c>
      <c r="M1411" s="7" t="str">
        <f t="shared" ref="M1411:M1474" si="374">IF(AND(B1411&lt;1,F1411&gt;0.983),C1411,"")</f>
        <v/>
      </c>
      <c r="N1411" s="7" t="str">
        <f t="shared" ref="N1411:N1474" si="375">IF(AND(B1411&lt;1,F1411&gt;0.983),D1411,"")</f>
        <v/>
      </c>
      <c r="O1411" s="9" t="str">
        <f t="shared" ref="O1411:O1474" si="376">IF(AND(B1411&gt;=1, 1.02&lt;E1411, E1411&lt;=1.3),B1411,"")</f>
        <v/>
      </c>
      <c r="P1411" s="9" t="str">
        <f t="shared" ref="P1411:P1474" si="377">IF(AND(B1411&gt;=1, 1.02&lt;E1411, E1411&lt;=1.3),E1411,"")</f>
        <v/>
      </c>
      <c r="Q1411" s="9" t="str">
        <f t="shared" ref="Q1411:Q1474" si="378">IF(AND(B1411&gt;=1, 1.02&lt;E1411, E1411&lt;=1.3),C1411,"")</f>
        <v/>
      </c>
      <c r="R1411" s="9" t="str">
        <f t="shared" ref="R1411:R1474" si="379">IF(AND(B1411&gt;=1, 1.02&lt;E1411, E1411&lt;=1.3),D1411,"")</f>
        <v/>
      </c>
      <c r="S1411" s="11" t="str">
        <f t="shared" ref="S1411:S1474" si="380">IF(AND(B1411&lt;1, F1411&lt;0.983),B1411,"")</f>
        <v/>
      </c>
      <c r="T1411" s="11" t="str">
        <f t="shared" ref="T1411:T1474" si="381">IF(AND(B1411&lt;1, F1411&lt;0.983),F1411,"")</f>
        <v/>
      </c>
      <c r="U1411" s="11" t="str">
        <f t="shared" ref="U1411:U1474" si="382">IF(AND(B1411&lt;1, F1411&lt;0.983),C1411,"")</f>
        <v/>
      </c>
      <c r="V1411" s="11" t="str">
        <f t="shared" ref="V1411:V1474" si="383">IF(AND(B1411&lt;1, F1411&lt;0.983),D1411,"")</f>
        <v/>
      </c>
    </row>
    <row r="1412" spans="1:22" ht="15.75" thickBot="1" x14ac:dyDescent="0.3">
      <c r="A1412" s="3" t="s">
        <v>970</v>
      </c>
      <c r="B1412" s="4">
        <v>2.39</v>
      </c>
      <c r="C1412" s="4">
        <v>0.66</v>
      </c>
      <c r="D1412" s="4">
        <v>3.8</v>
      </c>
      <c r="E1412" s="4">
        <v>0.82</v>
      </c>
      <c r="F1412" s="4">
        <v>3.96</v>
      </c>
      <c r="G1412" s="5">
        <f t="shared" si="368"/>
        <v>2.39</v>
      </c>
      <c r="H1412" s="5">
        <f t="shared" si="369"/>
        <v>0.82</v>
      </c>
      <c r="I1412" s="5">
        <f t="shared" si="370"/>
        <v>0.66</v>
      </c>
      <c r="J1412" s="5">
        <f t="shared" si="371"/>
        <v>3.8</v>
      </c>
      <c r="K1412" s="7" t="str">
        <f t="shared" si="372"/>
        <v/>
      </c>
      <c r="L1412" s="7" t="str">
        <f t="shared" si="373"/>
        <v/>
      </c>
      <c r="M1412" s="7" t="str">
        <f t="shared" si="374"/>
        <v/>
      </c>
      <c r="N1412" s="7" t="str">
        <f t="shared" si="375"/>
        <v/>
      </c>
      <c r="O1412" s="9" t="str">
        <f t="shared" si="376"/>
        <v/>
      </c>
      <c r="P1412" s="9" t="str">
        <f t="shared" si="377"/>
        <v/>
      </c>
      <c r="Q1412" s="9" t="str">
        <f t="shared" si="378"/>
        <v/>
      </c>
      <c r="R1412" s="9" t="str">
        <f t="shared" si="379"/>
        <v/>
      </c>
      <c r="S1412" s="11" t="str">
        <f t="shared" si="380"/>
        <v/>
      </c>
      <c r="T1412" s="11" t="str">
        <f t="shared" si="381"/>
        <v/>
      </c>
      <c r="U1412" s="11" t="str">
        <f t="shared" si="382"/>
        <v/>
      </c>
      <c r="V1412" s="11" t="str">
        <f t="shared" si="383"/>
        <v/>
      </c>
    </row>
    <row r="1413" spans="1:22" ht="15.75" thickBot="1" x14ac:dyDescent="0.3">
      <c r="A1413" s="3" t="s">
        <v>210</v>
      </c>
      <c r="B1413" s="4">
        <v>2.39</v>
      </c>
      <c r="C1413" s="4">
        <v>0.69</v>
      </c>
      <c r="D1413" s="4">
        <v>20.399999999999999</v>
      </c>
      <c r="E1413" s="4">
        <v>0.75</v>
      </c>
      <c r="F1413" s="4">
        <v>4.04</v>
      </c>
      <c r="G1413" s="5">
        <f t="shared" si="368"/>
        <v>2.39</v>
      </c>
      <c r="H1413" s="5">
        <f t="shared" si="369"/>
        <v>0.75</v>
      </c>
      <c r="I1413" s="5">
        <f t="shared" si="370"/>
        <v>0.69</v>
      </c>
      <c r="J1413" s="5">
        <f t="shared" si="371"/>
        <v>20.399999999999999</v>
      </c>
      <c r="K1413" s="7" t="str">
        <f t="shared" si="372"/>
        <v/>
      </c>
      <c r="L1413" s="7" t="str">
        <f t="shared" si="373"/>
        <v/>
      </c>
      <c r="M1413" s="7" t="str">
        <f t="shared" si="374"/>
        <v/>
      </c>
      <c r="N1413" s="7" t="str">
        <f t="shared" si="375"/>
        <v/>
      </c>
      <c r="O1413" s="9" t="str">
        <f t="shared" si="376"/>
        <v/>
      </c>
      <c r="P1413" s="9" t="str">
        <f t="shared" si="377"/>
        <v/>
      </c>
      <c r="Q1413" s="9" t="str">
        <f t="shared" si="378"/>
        <v/>
      </c>
      <c r="R1413" s="9" t="str">
        <f t="shared" si="379"/>
        <v/>
      </c>
      <c r="S1413" s="11" t="str">
        <f t="shared" si="380"/>
        <v/>
      </c>
      <c r="T1413" s="11" t="str">
        <f t="shared" si="381"/>
        <v/>
      </c>
      <c r="U1413" s="11" t="str">
        <f t="shared" si="382"/>
        <v/>
      </c>
      <c r="V1413" s="11" t="str">
        <f t="shared" si="383"/>
        <v/>
      </c>
    </row>
    <row r="1414" spans="1:22" ht="15.75" thickBot="1" x14ac:dyDescent="0.3">
      <c r="A1414" s="3">
        <v>-374851</v>
      </c>
      <c r="B1414" s="4">
        <v>2.39</v>
      </c>
      <c r="C1414" s="4">
        <v>0.61</v>
      </c>
      <c r="D1414" s="4">
        <v>23.7</v>
      </c>
      <c r="E1414" s="4">
        <v>0.94</v>
      </c>
      <c r="F1414" s="4">
        <v>3.83</v>
      </c>
      <c r="G1414" s="5">
        <f t="shared" si="368"/>
        <v>2.39</v>
      </c>
      <c r="H1414" s="5">
        <f t="shared" si="369"/>
        <v>0.94</v>
      </c>
      <c r="I1414" s="5">
        <f t="shared" si="370"/>
        <v>0.61</v>
      </c>
      <c r="J1414" s="5">
        <f t="shared" si="371"/>
        <v>23.7</v>
      </c>
      <c r="K1414" s="7" t="str">
        <f t="shared" si="372"/>
        <v/>
      </c>
      <c r="L1414" s="7" t="str">
        <f t="shared" si="373"/>
        <v/>
      </c>
      <c r="M1414" s="7" t="str">
        <f t="shared" si="374"/>
        <v/>
      </c>
      <c r="N1414" s="7" t="str">
        <f t="shared" si="375"/>
        <v/>
      </c>
      <c r="O1414" s="9" t="str">
        <f t="shared" si="376"/>
        <v/>
      </c>
      <c r="P1414" s="9" t="str">
        <f t="shared" si="377"/>
        <v/>
      </c>
      <c r="Q1414" s="9" t="str">
        <f t="shared" si="378"/>
        <v/>
      </c>
      <c r="R1414" s="9" t="str">
        <f t="shared" si="379"/>
        <v/>
      </c>
      <c r="S1414" s="11" t="str">
        <f t="shared" si="380"/>
        <v/>
      </c>
      <c r="T1414" s="11" t="str">
        <f t="shared" si="381"/>
        <v/>
      </c>
      <c r="U1414" s="11" t="str">
        <f t="shared" si="382"/>
        <v/>
      </c>
      <c r="V1414" s="11" t="str">
        <f t="shared" si="383"/>
        <v/>
      </c>
    </row>
    <row r="1415" spans="1:22" ht="15.75" thickBot="1" x14ac:dyDescent="0.3">
      <c r="A1415" s="3" t="s">
        <v>579</v>
      </c>
      <c r="B1415" s="4">
        <v>2.4</v>
      </c>
      <c r="C1415" s="4">
        <v>0.59</v>
      </c>
      <c r="D1415" s="4">
        <v>2.2999999999999998</v>
      </c>
      <c r="E1415" s="4">
        <v>0.98</v>
      </c>
      <c r="F1415" s="4">
        <v>3.83</v>
      </c>
      <c r="G1415" s="5">
        <f t="shared" si="368"/>
        <v>2.4</v>
      </c>
      <c r="H1415" s="5">
        <f t="shared" si="369"/>
        <v>0.98</v>
      </c>
      <c r="I1415" s="5">
        <f t="shared" si="370"/>
        <v>0.59</v>
      </c>
      <c r="J1415" s="5">
        <f t="shared" si="371"/>
        <v>2.2999999999999998</v>
      </c>
      <c r="K1415" s="7" t="str">
        <f t="shared" si="372"/>
        <v/>
      </c>
      <c r="L1415" s="7" t="str">
        <f t="shared" si="373"/>
        <v/>
      </c>
      <c r="M1415" s="7" t="str">
        <f t="shared" si="374"/>
        <v/>
      </c>
      <c r="N1415" s="7" t="str">
        <f t="shared" si="375"/>
        <v/>
      </c>
      <c r="O1415" s="9" t="str">
        <f t="shared" si="376"/>
        <v/>
      </c>
      <c r="P1415" s="9" t="str">
        <f t="shared" si="377"/>
        <v/>
      </c>
      <c r="Q1415" s="9" t="str">
        <f t="shared" si="378"/>
        <v/>
      </c>
      <c r="R1415" s="9" t="str">
        <f t="shared" si="379"/>
        <v/>
      </c>
      <c r="S1415" s="11" t="str">
        <f t="shared" si="380"/>
        <v/>
      </c>
      <c r="T1415" s="11" t="str">
        <f t="shared" si="381"/>
        <v/>
      </c>
      <c r="U1415" s="11" t="str">
        <f t="shared" si="382"/>
        <v/>
      </c>
      <c r="V1415" s="11" t="str">
        <f t="shared" si="383"/>
        <v/>
      </c>
    </row>
    <row r="1416" spans="1:22" ht="15.75" thickBot="1" x14ac:dyDescent="0.3">
      <c r="A1416" s="3" t="s">
        <v>132</v>
      </c>
      <c r="B1416" s="4">
        <v>2.4</v>
      </c>
      <c r="C1416" s="4">
        <v>0.63</v>
      </c>
      <c r="D1416" s="4">
        <v>3.7</v>
      </c>
      <c r="E1416" s="4">
        <v>0.89</v>
      </c>
      <c r="F1416" s="4">
        <v>3.92</v>
      </c>
      <c r="G1416" s="5">
        <f t="shared" si="368"/>
        <v>2.4</v>
      </c>
      <c r="H1416" s="5">
        <f t="shared" si="369"/>
        <v>0.89</v>
      </c>
      <c r="I1416" s="5">
        <f t="shared" si="370"/>
        <v>0.63</v>
      </c>
      <c r="J1416" s="5">
        <f t="shared" si="371"/>
        <v>3.7</v>
      </c>
      <c r="K1416" s="7" t="str">
        <f t="shared" si="372"/>
        <v/>
      </c>
      <c r="L1416" s="7" t="str">
        <f t="shared" si="373"/>
        <v/>
      </c>
      <c r="M1416" s="7" t="str">
        <f t="shared" si="374"/>
        <v/>
      </c>
      <c r="N1416" s="7" t="str">
        <f t="shared" si="375"/>
        <v/>
      </c>
      <c r="O1416" s="9" t="str">
        <f t="shared" si="376"/>
        <v/>
      </c>
      <c r="P1416" s="9" t="str">
        <f t="shared" si="377"/>
        <v/>
      </c>
      <c r="Q1416" s="9" t="str">
        <f t="shared" si="378"/>
        <v/>
      </c>
      <c r="R1416" s="9" t="str">
        <f t="shared" si="379"/>
        <v/>
      </c>
      <c r="S1416" s="11" t="str">
        <f t="shared" si="380"/>
        <v/>
      </c>
      <c r="T1416" s="11" t="str">
        <f t="shared" si="381"/>
        <v/>
      </c>
      <c r="U1416" s="11" t="str">
        <f t="shared" si="382"/>
        <v/>
      </c>
      <c r="V1416" s="11" t="str">
        <f t="shared" si="383"/>
        <v/>
      </c>
    </row>
    <row r="1417" spans="1:22" ht="15.75" thickBot="1" x14ac:dyDescent="0.3">
      <c r="A1417" s="3" t="s">
        <v>723</v>
      </c>
      <c r="B1417" s="4">
        <v>2.4</v>
      </c>
      <c r="C1417" s="4">
        <v>0.57999999999999996</v>
      </c>
      <c r="D1417" s="4">
        <v>4</v>
      </c>
      <c r="E1417" s="4">
        <v>1.02</v>
      </c>
      <c r="F1417" s="4">
        <v>3.79</v>
      </c>
      <c r="G1417" s="5">
        <f t="shared" si="368"/>
        <v>2.4</v>
      </c>
      <c r="H1417" s="5">
        <f t="shared" si="369"/>
        <v>1.02</v>
      </c>
      <c r="I1417" s="5">
        <f t="shared" si="370"/>
        <v>0.57999999999999996</v>
      </c>
      <c r="J1417" s="5">
        <f t="shared" si="371"/>
        <v>4</v>
      </c>
      <c r="K1417" s="7" t="str">
        <f t="shared" si="372"/>
        <v/>
      </c>
      <c r="L1417" s="7" t="str">
        <f t="shared" si="373"/>
        <v/>
      </c>
      <c r="M1417" s="7" t="str">
        <f t="shared" si="374"/>
        <v/>
      </c>
      <c r="N1417" s="7" t="str">
        <f t="shared" si="375"/>
        <v/>
      </c>
      <c r="O1417" s="9" t="str">
        <f t="shared" si="376"/>
        <v/>
      </c>
      <c r="P1417" s="9" t="str">
        <f t="shared" si="377"/>
        <v/>
      </c>
      <c r="Q1417" s="9" t="str">
        <f t="shared" si="378"/>
        <v/>
      </c>
      <c r="R1417" s="9" t="str">
        <f t="shared" si="379"/>
        <v/>
      </c>
      <c r="S1417" s="11" t="str">
        <f t="shared" si="380"/>
        <v/>
      </c>
      <c r="T1417" s="11" t="str">
        <f t="shared" si="381"/>
        <v/>
      </c>
      <c r="U1417" s="11" t="str">
        <f t="shared" si="382"/>
        <v/>
      </c>
      <c r="V1417" s="11" t="str">
        <f t="shared" si="383"/>
        <v/>
      </c>
    </row>
    <row r="1418" spans="1:22" ht="15.75" thickBot="1" x14ac:dyDescent="0.3">
      <c r="A1418" s="3" t="s">
        <v>379</v>
      </c>
      <c r="B1418" s="4">
        <v>2.4</v>
      </c>
      <c r="C1418" s="4">
        <v>0.65</v>
      </c>
      <c r="D1418" s="4">
        <v>4.7</v>
      </c>
      <c r="E1418" s="4">
        <v>0.84</v>
      </c>
      <c r="F1418" s="4">
        <v>3.97</v>
      </c>
      <c r="G1418" s="5">
        <f t="shared" si="368"/>
        <v>2.4</v>
      </c>
      <c r="H1418" s="5">
        <f t="shared" si="369"/>
        <v>0.84</v>
      </c>
      <c r="I1418" s="5">
        <f t="shared" si="370"/>
        <v>0.65</v>
      </c>
      <c r="J1418" s="5">
        <f t="shared" si="371"/>
        <v>4.7</v>
      </c>
      <c r="K1418" s="7" t="str">
        <f t="shared" si="372"/>
        <v/>
      </c>
      <c r="L1418" s="7" t="str">
        <f t="shared" si="373"/>
        <v/>
      </c>
      <c r="M1418" s="7" t="str">
        <f t="shared" si="374"/>
        <v/>
      </c>
      <c r="N1418" s="7" t="str">
        <f t="shared" si="375"/>
        <v/>
      </c>
      <c r="O1418" s="9" t="str">
        <f t="shared" si="376"/>
        <v/>
      </c>
      <c r="P1418" s="9" t="str">
        <f t="shared" si="377"/>
        <v/>
      </c>
      <c r="Q1418" s="9" t="str">
        <f t="shared" si="378"/>
        <v/>
      </c>
      <c r="R1418" s="9" t="str">
        <f t="shared" si="379"/>
        <v/>
      </c>
      <c r="S1418" s="11" t="str">
        <f t="shared" si="380"/>
        <v/>
      </c>
      <c r="T1418" s="11" t="str">
        <f t="shared" si="381"/>
        <v/>
      </c>
      <c r="U1418" s="11" t="str">
        <f t="shared" si="382"/>
        <v/>
      </c>
      <c r="V1418" s="11" t="str">
        <f t="shared" si="383"/>
        <v/>
      </c>
    </row>
    <row r="1419" spans="1:22" ht="15.75" thickBot="1" x14ac:dyDescent="0.3">
      <c r="A1419" s="3" t="s">
        <v>863</v>
      </c>
      <c r="B1419" s="4">
        <v>2.4</v>
      </c>
      <c r="C1419" s="4">
        <v>0.63</v>
      </c>
      <c r="D1419" s="4">
        <v>8.4</v>
      </c>
      <c r="E1419" s="4">
        <v>0.88</v>
      </c>
      <c r="F1419" s="4">
        <v>3.92</v>
      </c>
      <c r="G1419" s="5">
        <f t="shared" si="368"/>
        <v>2.4</v>
      </c>
      <c r="H1419" s="5">
        <f t="shared" si="369"/>
        <v>0.88</v>
      </c>
      <c r="I1419" s="5">
        <f t="shared" si="370"/>
        <v>0.63</v>
      </c>
      <c r="J1419" s="5">
        <f t="shared" si="371"/>
        <v>8.4</v>
      </c>
      <c r="K1419" s="7" t="str">
        <f t="shared" si="372"/>
        <v/>
      </c>
      <c r="L1419" s="7" t="str">
        <f t="shared" si="373"/>
        <v/>
      </c>
      <c r="M1419" s="7" t="str">
        <f t="shared" si="374"/>
        <v/>
      </c>
      <c r="N1419" s="7" t="str">
        <f t="shared" si="375"/>
        <v/>
      </c>
      <c r="O1419" s="9" t="str">
        <f t="shared" si="376"/>
        <v/>
      </c>
      <c r="P1419" s="9" t="str">
        <f t="shared" si="377"/>
        <v/>
      </c>
      <c r="Q1419" s="9" t="str">
        <f t="shared" si="378"/>
        <v/>
      </c>
      <c r="R1419" s="9" t="str">
        <f t="shared" si="379"/>
        <v/>
      </c>
      <c r="S1419" s="11" t="str">
        <f t="shared" si="380"/>
        <v/>
      </c>
      <c r="T1419" s="11" t="str">
        <f t="shared" si="381"/>
        <v/>
      </c>
      <c r="U1419" s="11" t="str">
        <f t="shared" si="382"/>
        <v/>
      </c>
      <c r="V1419" s="11" t="str">
        <f t="shared" si="383"/>
        <v/>
      </c>
    </row>
    <row r="1420" spans="1:22" ht="15.75" thickBot="1" x14ac:dyDescent="0.3">
      <c r="A1420" s="3" t="s">
        <v>923</v>
      </c>
      <c r="B1420" s="4">
        <v>2.41</v>
      </c>
      <c r="C1420" s="4">
        <v>0.68</v>
      </c>
      <c r="D1420" s="4">
        <v>0.8</v>
      </c>
      <c r="E1420" s="4">
        <v>0.76</v>
      </c>
      <c r="F1420" s="4">
        <v>4.05</v>
      </c>
      <c r="G1420" s="5">
        <f t="shared" si="368"/>
        <v>2.41</v>
      </c>
      <c r="H1420" s="5">
        <f t="shared" si="369"/>
        <v>0.76</v>
      </c>
      <c r="I1420" s="5">
        <f t="shared" si="370"/>
        <v>0.68</v>
      </c>
      <c r="J1420" s="5">
        <f t="shared" si="371"/>
        <v>0.8</v>
      </c>
      <c r="K1420" s="7" t="str">
        <f t="shared" si="372"/>
        <v/>
      </c>
      <c r="L1420" s="7" t="str">
        <f t="shared" si="373"/>
        <v/>
      </c>
      <c r="M1420" s="7" t="str">
        <f t="shared" si="374"/>
        <v/>
      </c>
      <c r="N1420" s="7" t="str">
        <f t="shared" si="375"/>
        <v/>
      </c>
      <c r="O1420" s="9" t="str">
        <f t="shared" si="376"/>
        <v/>
      </c>
      <c r="P1420" s="9" t="str">
        <f t="shared" si="377"/>
        <v/>
      </c>
      <c r="Q1420" s="9" t="str">
        <f t="shared" si="378"/>
        <v/>
      </c>
      <c r="R1420" s="9" t="str">
        <f t="shared" si="379"/>
        <v/>
      </c>
      <c r="S1420" s="11" t="str">
        <f t="shared" si="380"/>
        <v/>
      </c>
      <c r="T1420" s="11" t="str">
        <f t="shared" si="381"/>
        <v/>
      </c>
      <c r="U1420" s="11" t="str">
        <f t="shared" si="382"/>
        <v/>
      </c>
      <c r="V1420" s="11" t="str">
        <f t="shared" si="383"/>
        <v/>
      </c>
    </row>
    <row r="1421" spans="1:22" ht="15.75" thickBot="1" x14ac:dyDescent="0.3">
      <c r="A1421" s="3" t="s">
        <v>685</v>
      </c>
      <c r="B1421" s="4">
        <v>2.41</v>
      </c>
      <c r="C1421" s="4">
        <v>0.7</v>
      </c>
      <c r="D1421" s="4">
        <v>1.7</v>
      </c>
      <c r="E1421" s="4">
        <v>0.73</v>
      </c>
      <c r="F1421" s="4">
        <v>4.0999999999999996</v>
      </c>
      <c r="G1421" s="5">
        <f t="shared" si="368"/>
        <v>2.41</v>
      </c>
      <c r="H1421" s="5">
        <f t="shared" si="369"/>
        <v>0.73</v>
      </c>
      <c r="I1421" s="5">
        <f t="shared" si="370"/>
        <v>0.7</v>
      </c>
      <c r="J1421" s="5">
        <f t="shared" si="371"/>
        <v>1.7</v>
      </c>
      <c r="K1421" s="7" t="str">
        <f t="shared" si="372"/>
        <v/>
      </c>
      <c r="L1421" s="7" t="str">
        <f t="shared" si="373"/>
        <v/>
      </c>
      <c r="M1421" s="7" t="str">
        <f t="shared" si="374"/>
        <v/>
      </c>
      <c r="N1421" s="7" t="str">
        <f t="shared" si="375"/>
        <v/>
      </c>
      <c r="O1421" s="9" t="str">
        <f t="shared" si="376"/>
        <v/>
      </c>
      <c r="P1421" s="9" t="str">
        <f t="shared" si="377"/>
        <v/>
      </c>
      <c r="Q1421" s="9" t="str">
        <f t="shared" si="378"/>
        <v/>
      </c>
      <c r="R1421" s="9" t="str">
        <f t="shared" si="379"/>
        <v/>
      </c>
      <c r="S1421" s="11" t="str">
        <f t="shared" si="380"/>
        <v/>
      </c>
      <c r="T1421" s="11" t="str">
        <f t="shared" si="381"/>
        <v/>
      </c>
      <c r="U1421" s="11" t="str">
        <f t="shared" si="382"/>
        <v/>
      </c>
      <c r="V1421" s="11" t="str">
        <f t="shared" si="383"/>
        <v/>
      </c>
    </row>
    <row r="1422" spans="1:22" ht="15.75" thickBot="1" x14ac:dyDescent="0.3">
      <c r="A1422" s="3">
        <v>-52760</v>
      </c>
      <c r="B1422" s="4">
        <v>2.41</v>
      </c>
      <c r="C1422" s="4">
        <v>0.62</v>
      </c>
      <c r="D1422" s="4">
        <v>2.4</v>
      </c>
      <c r="E1422" s="4">
        <v>0.91</v>
      </c>
      <c r="F1422" s="4">
        <v>3.91</v>
      </c>
      <c r="G1422" s="5">
        <f t="shared" si="368"/>
        <v>2.41</v>
      </c>
      <c r="H1422" s="5">
        <f t="shared" si="369"/>
        <v>0.91</v>
      </c>
      <c r="I1422" s="5">
        <f t="shared" si="370"/>
        <v>0.62</v>
      </c>
      <c r="J1422" s="5">
        <f t="shared" si="371"/>
        <v>2.4</v>
      </c>
      <c r="K1422" s="7" t="str">
        <f t="shared" si="372"/>
        <v/>
      </c>
      <c r="L1422" s="7" t="str">
        <f t="shared" si="373"/>
        <v/>
      </c>
      <c r="M1422" s="7" t="str">
        <f t="shared" si="374"/>
        <v/>
      </c>
      <c r="N1422" s="7" t="str">
        <f t="shared" si="375"/>
        <v/>
      </c>
      <c r="O1422" s="9" t="str">
        <f t="shared" si="376"/>
        <v/>
      </c>
      <c r="P1422" s="9" t="str">
        <f t="shared" si="377"/>
        <v/>
      </c>
      <c r="Q1422" s="9" t="str">
        <f t="shared" si="378"/>
        <v/>
      </c>
      <c r="R1422" s="9" t="str">
        <f t="shared" si="379"/>
        <v/>
      </c>
      <c r="S1422" s="11" t="str">
        <f t="shared" si="380"/>
        <v/>
      </c>
      <c r="T1422" s="11" t="str">
        <f t="shared" si="381"/>
        <v/>
      </c>
      <c r="U1422" s="11" t="str">
        <f t="shared" si="382"/>
        <v/>
      </c>
      <c r="V1422" s="11" t="str">
        <f t="shared" si="383"/>
        <v/>
      </c>
    </row>
    <row r="1423" spans="1:22" ht="15.75" thickBot="1" x14ac:dyDescent="0.3">
      <c r="A1423" s="3" t="s">
        <v>1107</v>
      </c>
      <c r="B1423" s="4">
        <v>2.41</v>
      </c>
      <c r="C1423" s="4">
        <v>0.61</v>
      </c>
      <c r="D1423" s="4">
        <v>3.7</v>
      </c>
      <c r="E1423" s="4">
        <v>0.95</v>
      </c>
      <c r="F1423" s="4">
        <v>3.87</v>
      </c>
      <c r="G1423" s="5">
        <f t="shared" si="368"/>
        <v>2.41</v>
      </c>
      <c r="H1423" s="5">
        <f t="shared" si="369"/>
        <v>0.95</v>
      </c>
      <c r="I1423" s="5">
        <f t="shared" si="370"/>
        <v>0.61</v>
      </c>
      <c r="J1423" s="5">
        <f t="shared" si="371"/>
        <v>3.7</v>
      </c>
      <c r="K1423" s="7" t="str">
        <f t="shared" si="372"/>
        <v/>
      </c>
      <c r="L1423" s="7" t="str">
        <f t="shared" si="373"/>
        <v/>
      </c>
      <c r="M1423" s="7" t="str">
        <f t="shared" si="374"/>
        <v/>
      </c>
      <c r="N1423" s="7" t="str">
        <f t="shared" si="375"/>
        <v/>
      </c>
      <c r="O1423" s="9" t="str">
        <f t="shared" si="376"/>
        <v/>
      </c>
      <c r="P1423" s="9" t="str">
        <f t="shared" si="377"/>
        <v/>
      </c>
      <c r="Q1423" s="9" t="str">
        <f t="shared" si="378"/>
        <v/>
      </c>
      <c r="R1423" s="9" t="str">
        <f t="shared" si="379"/>
        <v/>
      </c>
      <c r="S1423" s="11" t="str">
        <f t="shared" si="380"/>
        <v/>
      </c>
      <c r="T1423" s="11" t="str">
        <f t="shared" si="381"/>
        <v/>
      </c>
      <c r="U1423" s="11" t="str">
        <f t="shared" si="382"/>
        <v/>
      </c>
      <c r="V1423" s="11" t="str">
        <f t="shared" si="383"/>
        <v/>
      </c>
    </row>
    <row r="1424" spans="1:22" ht="15.75" thickBot="1" x14ac:dyDescent="0.3">
      <c r="A1424" s="3">
        <v>-267131</v>
      </c>
      <c r="B1424" s="4">
        <v>2.41</v>
      </c>
      <c r="C1424" s="4">
        <v>0.66</v>
      </c>
      <c r="D1424" s="4">
        <v>15.6</v>
      </c>
      <c r="E1424" s="4">
        <v>0.82</v>
      </c>
      <c r="F1424" s="4">
        <v>3.99</v>
      </c>
      <c r="G1424" s="5">
        <f t="shared" si="368"/>
        <v>2.41</v>
      </c>
      <c r="H1424" s="5">
        <f t="shared" si="369"/>
        <v>0.82</v>
      </c>
      <c r="I1424" s="5">
        <f t="shared" si="370"/>
        <v>0.66</v>
      </c>
      <c r="J1424" s="5">
        <f t="shared" si="371"/>
        <v>15.6</v>
      </c>
      <c r="K1424" s="7" t="str">
        <f t="shared" si="372"/>
        <v/>
      </c>
      <c r="L1424" s="7" t="str">
        <f t="shared" si="373"/>
        <v/>
      </c>
      <c r="M1424" s="7" t="str">
        <f t="shared" si="374"/>
        <v/>
      </c>
      <c r="N1424" s="7" t="str">
        <f t="shared" si="375"/>
        <v/>
      </c>
      <c r="O1424" s="9" t="str">
        <f t="shared" si="376"/>
        <v/>
      </c>
      <c r="P1424" s="9" t="str">
        <f t="shared" si="377"/>
        <v/>
      </c>
      <c r="Q1424" s="9" t="str">
        <f t="shared" si="378"/>
        <v/>
      </c>
      <c r="R1424" s="9" t="str">
        <f t="shared" si="379"/>
        <v/>
      </c>
      <c r="S1424" s="11" t="str">
        <f t="shared" si="380"/>
        <v/>
      </c>
      <c r="T1424" s="11" t="str">
        <f t="shared" si="381"/>
        <v/>
      </c>
      <c r="U1424" s="11" t="str">
        <f t="shared" si="382"/>
        <v/>
      </c>
      <c r="V1424" s="11" t="str">
        <f t="shared" si="383"/>
        <v/>
      </c>
    </row>
    <row r="1425" spans="1:22" ht="15.75" thickBot="1" x14ac:dyDescent="0.3">
      <c r="A1425" s="3" t="s">
        <v>981</v>
      </c>
      <c r="B1425" s="4">
        <v>2.42</v>
      </c>
      <c r="C1425" s="4">
        <v>0.69</v>
      </c>
      <c r="D1425" s="4">
        <v>2.2999999999999998</v>
      </c>
      <c r="E1425" s="4">
        <v>0.74</v>
      </c>
      <c r="F1425" s="4">
        <v>4.0999999999999996</v>
      </c>
      <c r="G1425" s="5">
        <f t="shared" si="368"/>
        <v>2.42</v>
      </c>
      <c r="H1425" s="5">
        <f t="shared" si="369"/>
        <v>0.74</v>
      </c>
      <c r="I1425" s="5">
        <f t="shared" si="370"/>
        <v>0.69</v>
      </c>
      <c r="J1425" s="5">
        <f t="shared" si="371"/>
        <v>2.2999999999999998</v>
      </c>
      <c r="K1425" s="7" t="str">
        <f t="shared" si="372"/>
        <v/>
      </c>
      <c r="L1425" s="7" t="str">
        <f t="shared" si="373"/>
        <v/>
      </c>
      <c r="M1425" s="7" t="str">
        <f t="shared" si="374"/>
        <v/>
      </c>
      <c r="N1425" s="7" t="str">
        <f t="shared" si="375"/>
        <v/>
      </c>
      <c r="O1425" s="9" t="str">
        <f t="shared" si="376"/>
        <v/>
      </c>
      <c r="P1425" s="9" t="str">
        <f t="shared" si="377"/>
        <v/>
      </c>
      <c r="Q1425" s="9" t="str">
        <f t="shared" si="378"/>
        <v/>
      </c>
      <c r="R1425" s="9" t="str">
        <f t="shared" si="379"/>
        <v/>
      </c>
      <c r="S1425" s="11" t="str">
        <f t="shared" si="380"/>
        <v/>
      </c>
      <c r="T1425" s="11" t="str">
        <f t="shared" si="381"/>
        <v/>
      </c>
      <c r="U1425" s="11" t="str">
        <f t="shared" si="382"/>
        <v/>
      </c>
      <c r="V1425" s="11" t="str">
        <f t="shared" si="383"/>
        <v/>
      </c>
    </row>
    <row r="1426" spans="1:22" ht="15.75" thickBot="1" x14ac:dyDescent="0.3">
      <c r="A1426" s="3" t="s">
        <v>294</v>
      </c>
      <c r="B1426" s="4">
        <v>2.42</v>
      </c>
      <c r="C1426" s="4">
        <v>0.71</v>
      </c>
      <c r="D1426" s="4">
        <v>2.4</v>
      </c>
      <c r="E1426" s="4">
        <v>0.71</v>
      </c>
      <c r="F1426" s="4">
        <v>4.1399999999999997</v>
      </c>
      <c r="G1426" s="5">
        <f t="shared" si="368"/>
        <v>2.42</v>
      </c>
      <c r="H1426" s="5">
        <f t="shared" si="369"/>
        <v>0.71</v>
      </c>
      <c r="I1426" s="5">
        <f t="shared" si="370"/>
        <v>0.71</v>
      </c>
      <c r="J1426" s="5">
        <f t="shared" si="371"/>
        <v>2.4</v>
      </c>
      <c r="K1426" s="7" t="str">
        <f t="shared" si="372"/>
        <v/>
      </c>
      <c r="L1426" s="7" t="str">
        <f t="shared" si="373"/>
        <v/>
      </c>
      <c r="M1426" s="7" t="str">
        <f t="shared" si="374"/>
        <v/>
      </c>
      <c r="N1426" s="7" t="str">
        <f t="shared" si="375"/>
        <v/>
      </c>
      <c r="O1426" s="9" t="str">
        <f t="shared" si="376"/>
        <v/>
      </c>
      <c r="P1426" s="9" t="str">
        <f t="shared" si="377"/>
        <v/>
      </c>
      <c r="Q1426" s="9" t="str">
        <f t="shared" si="378"/>
        <v/>
      </c>
      <c r="R1426" s="9" t="str">
        <f t="shared" si="379"/>
        <v/>
      </c>
      <c r="S1426" s="11" t="str">
        <f t="shared" si="380"/>
        <v/>
      </c>
      <c r="T1426" s="11" t="str">
        <f t="shared" si="381"/>
        <v/>
      </c>
      <c r="U1426" s="11" t="str">
        <f t="shared" si="382"/>
        <v/>
      </c>
      <c r="V1426" s="11" t="str">
        <f t="shared" si="383"/>
        <v/>
      </c>
    </row>
    <row r="1427" spans="1:22" ht="15.75" thickBot="1" x14ac:dyDescent="0.3">
      <c r="A1427" s="3" t="s">
        <v>693</v>
      </c>
      <c r="B1427" s="4">
        <v>2.42</v>
      </c>
      <c r="C1427" s="4">
        <v>0.94</v>
      </c>
      <c r="D1427" s="4">
        <v>3.6</v>
      </c>
      <c r="E1427" s="4">
        <v>0.13</v>
      </c>
      <c r="F1427" s="4">
        <v>4.71</v>
      </c>
      <c r="G1427" s="5">
        <f t="shared" si="368"/>
        <v>2.42</v>
      </c>
      <c r="H1427" s="5">
        <f t="shared" si="369"/>
        <v>0.13</v>
      </c>
      <c r="I1427" s="5">
        <f t="shared" si="370"/>
        <v>0.94</v>
      </c>
      <c r="J1427" s="5">
        <f t="shared" si="371"/>
        <v>3.6</v>
      </c>
      <c r="K1427" s="7" t="str">
        <f t="shared" si="372"/>
        <v/>
      </c>
      <c r="L1427" s="7" t="str">
        <f t="shared" si="373"/>
        <v/>
      </c>
      <c r="M1427" s="7" t="str">
        <f t="shared" si="374"/>
        <v/>
      </c>
      <c r="N1427" s="7" t="str">
        <f t="shared" si="375"/>
        <v/>
      </c>
      <c r="O1427" s="9" t="str">
        <f t="shared" si="376"/>
        <v/>
      </c>
      <c r="P1427" s="9" t="str">
        <f t="shared" si="377"/>
        <v/>
      </c>
      <c r="Q1427" s="9" t="str">
        <f t="shared" si="378"/>
        <v/>
      </c>
      <c r="R1427" s="9" t="str">
        <f t="shared" si="379"/>
        <v/>
      </c>
      <c r="S1427" s="11" t="str">
        <f t="shared" si="380"/>
        <v/>
      </c>
      <c r="T1427" s="11" t="str">
        <f t="shared" si="381"/>
        <v/>
      </c>
      <c r="U1427" s="11" t="str">
        <f t="shared" si="382"/>
        <v/>
      </c>
      <c r="V1427" s="11" t="str">
        <f t="shared" si="383"/>
        <v/>
      </c>
    </row>
    <row r="1428" spans="1:22" ht="15.75" thickBot="1" x14ac:dyDescent="0.3">
      <c r="A1428" s="3" t="s">
        <v>748</v>
      </c>
      <c r="B1428" s="4">
        <v>2.42</v>
      </c>
      <c r="C1428" s="4">
        <v>0.67</v>
      </c>
      <c r="D1428" s="4">
        <v>4.8</v>
      </c>
      <c r="E1428" s="4">
        <v>0.79</v>
      </c>
      <c r="F1428" s="4">
        <v>4.05</v>
      </c>
      <c r="G1428" s="5">
        <f t="shared" si="368"/>
        <v>2.42</v>
      </c>
      <c r="H1428" s="5">
        <f t="shared" si="369"/>
        <v>0.79</v>
      </c>
      <c r="I1428" s="5">
        <f t="shared" si="370"/>
        <v>0.67</v>
      </c>
      <c r="J1428" s="5">
        <f t="shared" si="371"/>
        <v>4.8</v>
      </c>
      <c r="K1428" s="7" t="str">
        <f t="shared" si="372"/>
        <v/>
      </c>
      <c r="L1428" s="7" t="str">
        <f t="shared" si="373"/>
        <v/>
      </c>
      <c r="M1428" s="7" t="str">
        <f t="shared" si="374"/>
        <v/>
      </c>
      <c r="N1428" s="7" t="str">
        <f t="shared" si="375"/>
        <v/>
      </c>
      <c r="O1428" s="9" t="str">
        <f t="shared" si="376"/>
        <v/>
      </c>
      <c r="P1428" s="9" t="str">
        <f t="shared" si="377"/>
        <v/>
      </c>
      <c r="Q1428" s="9" t="str">
        <f t="shared" si="378"/>
        <v/>
      </c>
      <c r="R1428" s="9" t="str">
        <f t="shared" si="379"/>
        <v/>
      </c>
      <c r="S1428" s="11" t="str">
        <f t="shared" si="380"/>
        <v/>
      </c>
      <c r="T1428" s="11" t="str">
        <f t="shared" si="381"/>
        <v/>
      </c>
      <c r="U1428" s="11" t="str">
        <f t="shared" si="382"/>
        <v/>
      </c>
      <c r="V1428" s="11" t="str">
        <f t="shared" si="383"/>
        <v/>
      </c>
    </row>
    <row r="1429" spans="1:22" ht="15.75" thickBot="1" x14ac:dyDescent="0.3">
      <c r="A1429" s="3">
        <v>-180186</v>
      </c>
      <c r="B1429" s="4">
        <v>2.42</v>
      </c>
      <c r="C1429" s="4">
        <v>0.63</v>
      </c>
      <c r="D1429" s="4">
        <v>8.6</v>
      </c>
      <c r="E1429" s="4">
        <v>0.89</v>
      </c>
      <c r="F1429" s="4">
        <v>3.95</v>
      </c>
      <c r="G1429" s="5">
        <f t="shared" si="368"/>
        <v>2.42</v>
      </c>
      <c r="H1429" s="5">
        <f t="shared" si="369"/>
        <v>0.89</v>
      </c>
      <c r="I1429" s="5">
        <f t="shared" si="370"/>
        <v>0.63</v>
      </c>
      <c r="J1429" s="5">
        <f t="shared" si="371"/>
        <v>8.6</v>
      </c>
      <c r="K1429" s="7" t="str">
        <f t="shared" si="372"/>
        <v/>
      </c>
      <c r="L1429" s="7" t="str">
        <f t="shared" si="373"/>
        <v/>
      </c>
      <c r="M1429" s="7" t="str">
        <f t="shared" si="374"/>
        <v/>
      </c>
      <c r="N1429" s="7" t="str">
        <f t="shared" si="375"/>
        <v/>
      </c>
      <c r="O1429" s="9" t="str">
        <f t="shared" si="376"/>
        <v/>
      </c>
      <c r="P1429" s="9" t="str">
        <f t="shared" si="377"/>
        <v/>
      </c>
      <c r="Q1429" s="9" t="str">
        <f t="shared" si="378"/>
        <v/>
      </c>
      <c r="R1429" s="9" t="str">
        <f t="shared" si="379"/>
        <v/>
      </c>
      <c r="S1429" s="11" t="str">
        <f t="shared" si="380"/>
        <v/>
      </c>
      <c r="T1429" s="11" t="str">
        <f t="shared" si="381"/>
        <v/>
      </c>
      <c r="U1429" s="11" t="str">
        <f t="shared" si="382"/>
        <v/>
      </c>
      <c r="V1429" s="11" t="str">
        <f t="shared" si="383"/>
        <v/>
      </c>
    </row>
    <row r="1430" spans="1:22" ht="15.75" thickBot="1" x14ac:dyDescent="0.3">
      <c r="A1430" s="3" t="s">
        <v>404</v>
      </c>
      <c r="B1430" s="4">
        <v>2.42</v>
      </c>
      <c r="C1430" s="4">
        <v>0.74</v>
      </c>
      <c r="D1430" s="4">
        <v>9.5</v>
      </c>
      <c r="E1430" s="4">
        <v>0.62</v>
      </c>
      <c r="F1430" s="4">
        <v>4.21</v>
      </c>
      <c r="G1430" s="5">
        <f t="shared" si="368"/>
        <v>2.42</v>
      </c>
      <c r="H1430" s="5">
        <f t="shared" si="369"/>
        <v>0.62</v>
      </c>
      <c r="I1430" s="5">
        <f t="shared" si="370"/>
        <v>0.74</v>
      </c>
      <c r="J1430" s="5">
        <f t="shared" si="371"/>
        <v>9.5</v>
      </c>
      <c r="K1430" s="7" t="str">
        <f t="shared" si="372"/>
        <v/>
      </c>
      <c r="L1430" s="7" t="str">
        <f t="shared" si="373"/>
        <v/>
      </c>
      <c r="M1430" s="7" t="str">
        <f t="shared" si="374"/>
        <v/>
      </c>
      <c r="N1430" s="7" t="str">
        <f t="shared" si="375"/>
        <v/>
      </c>
      <c r="O1430" s="9" t="str">
        <f t="shared" si="376"/>
        <v/>
      </c>
      <c r="P1430" s="9" t="str">
        <f t="shared" si="377"/>
        <v/>
      </c>
      <c r="Q1430" s="9" t="str">
        <f t="shared" si="378"/>
        <v/>
      </c>
      <c r="R1430" s="9" t="str">
        <f t="shared" si="379"/>
        <v/>
      </c>
      <c r="S1430" s="11" t="str">
        <f t="shared" si="380"/>
        <v/>
      </c>
      <c r="T1430" s="11" t="str">
        <f t="shared" si="381"/>
        <v/>
      </c>
      <c r="U1430" s="11" t="str">
        <f t="shared" si="382"/>
        <v/>
      </c>
      <c r="V1430" s="11" t="str">
        <f t="shared" si="383"/>
        <v/>
      </c>
    </row>
    <row r="1431" spans="1:22" ht="15.75" thickBot="1" x14ac:dyDescent="0.3">
      <c r="A1431" s="3">
        <v>-285263</v>
      </c>
      <c r="B1431" s="4">
        <v>2.42</v>
      </c>
      <c r="C1431" s="4">
        <v>0.56999999999999995</v>
      </c>
      <c r="D1431" s="4">
        <v>12.9</v>
      </c>
      <c r="E1431" s="4">
        <v>1.04</v>
      </c>
      <c r="F1431" s="4">
        <v>3.81</v>
      </c>
      <c r="G1431" s="5" t="str">
        <f t="shared" si="368"/>
        <v/>
      </c>
      <c r="H1431" s="5" t="str">
        <f t="shared" si="369"/>
        <v/>
      </c>
      <c r="I1431" s="5" t="str">
        <f t="shared" si="370"/>
        <v/>
      </c>
      <c r="J1431" s="5" t="str">
        <f t="shared" si="371"/>
        <v/>
      </c>
      <c r="K1431" s="7" t="str">
        <f t="shared" si="372"/>
        <v/>
      </c>
      <c r="L1431" s="7" t="str">
        <f t="shared" si="373"/>
        <v/>
      </c>
      <c r="M1431" s="7" t="str">
        <f t="shared" si="374"/>
        <v/>
      </c>
      <c r="N1431" s="7" t="str">
        <f t="shared" si="375"/>
        <v/>
      </c>
      <c r="O1431" s="9">
        <f t="shared" si="376"/>
        <v>2.42</v>
      </c>
      <c r="P1431" s="9">
        <f t="shared" si="377"/>
        <v>1.04</v>
      </c>
      <c r="Q1431" s="9">
        <f t="shared" si="378"/>
        <v>0.56999999999999995</v>
      </c>
      <c r="R1431" s="9">
        <f t="shared" si="379"/>
        <v>12.9</v>
      </c>
      <c r="S1431" s="11" t="str">
        <f t="shared" si="380"/>
        <v/>
      </c>
      <c r="T1431" s="11" t="str">
        <f t="shared" si="381"/>
        <v/>
      </c>
      <c r="U1431" s="11" t="str">
        <f t="shared" si="382"/>
        <v/>
      </c>
      <c r="V1431" s="11" t="str">
        <f t="shared" si="383"/>
        <v/>
      </c>
    </row>
    <row r="1432" spans="1:22" ht="15.75" thickBot="1" x14ac:dyDescent="0.3">
      <c r="A1432" s="3" t="s">
        <v>1099</v>
      </c>
      <c r="B1432" s="4">
        <v>2.42</v>
      </c>
      <c r="C1432" s="4">
        <v>0.65</v>
      </c>
      <c r="D1432" s="4">
        <v>13</v>
      </c>
      <c r="E1432" s="4">
        <v>0.84</v>
      </c>
      <c r="F1432" s="4">
        <v>4.01</v>
      </c>
      <c r="G1432" s="5">
        <f t="shared" si="368"/>
        <v>2.42</v>
      </c>
      <c r="H1432" s="5">
        <f t="shared" si="369"/>
        <v>0.84</v>
      </c>
      <c r="I1432" s="5">
        <f t="shared" si="370"/>
        <v>0.65</v>
      </c>
      <c r="J1432" s="5">
        <f t="shared" si="371"/>
        <v>13</v>
      </c>
      <c r="K1432" s="7" t="str">
        <f t="shared" si="372"/>
        <v/>
      </c>
      <c r="L1432" s="7" t="str">
        <f t="shared" si="373"/>
        <v/>
      </c>
      <c r="M1432" s="7" t="str">
        <f t="shared" si="374"/>
        <v/>
      </c>
      <c r="N1432" s="7" t="str">
        <f t="shared" si="375"/>
        <v/>
      </c>
      <c r="O1432" s="9" t="str">
        <f t="shared" si="376"/>
        <v/>
      </c>
      <c r="P1432" s="9" t="str">
        <f t="shared" si="377"/>
        <v/>
      </c>
      <c r="Q1432" s="9" t="str">
        <f t="shared" si="378"/>
        <v/>
      </c>
      <c r="R1432" s="9" t="str">
        <f t="shared" si="379"/>
        <v/>
      </c>
      <c r="S1432" s="11" t="str">
        <f t="shared" si="380"/>
        <v/>
      </c>
      <c r="T1432" s="11" t="str">
        <f t="shared" si="381"/>
        <v/>
      </c>
      <c r="U1432" s="11" t="str">
        <f t="shared" si="382"/>
        <v/>
      </c>
      <c r="V1432" s="11" t="str">
        <f t="shared" si="383"/>
        <v/>
      </c>
    </row>
    <row r="1433" spans="1:22" ht="15.75" thickBot="1" x14ac:dyDescent="0.3">
      <c r="A1433" s="3">
        <v>-430440</v>
      </c>
      <c r="B1433" s="4">
        <v>2.42</v>
      </c>
      <c r="C1433" s="4">
        <v>0.59</v>
      </c>
      <c r="D1433" s="4">
        <v>18.7</v>
      </c>
      <c r="E1433" s="4">
        <v>0.99</v>
      </c>
      <c r="F1433" s="4">
        <v>3.85</v>
      </c>
      <c r="G1433" s="5">
        <f t="shared" si="368"/>
        <v>2.42</v>
      </c>
      <c r="H1433" s="5">
        <f t="shared" si="369"/>
        <v>0.99</v>
      </c>
      <c r="I1433" s="5">
        <f t="shared" si="370"/>
        <v>0.59</v>
      </c>
      <c r="J1433" s="5">
        <f t="shared" si="371"/>
        <v>18.7</v>
      </c>
      <c r="K1433" s="7" t="str">
        <f t="shared" si="372"/>
        <v/>
      </c>
      <c r="L1433" s="7" t="str">
        <f t="shared" si="373"/>
        <v/>
      </c>
      <c r="M1433" s="7" t="str">
        <f t="shared" si="374"/>
        <v/>
      </c>
      <c r="N1433" s="7" t="str">
        <f t="shared" si="375"/>
        <v/>
      </c>
      <c r="O1433" s="9" t="str">
        <f t="shared" si="376"/>
        <v/>
      </c>
      <c r="P1433" s="9" t="str">
        <f t="shared" si="377"/>
        <v/>
      </c>
      <c r="Q1433" s="9" t="str">
        <f t="shared" si="378"/>
        <v/>
      </c>
      <c r="R1433" s="9" t="str">
        <f t="shared" si="379"/>
        <v/>
      </c>
      <c r="S1433" s="11" t="str">
        <f t="shared" si="380"/>
        <v/>
      </c>
      <c r="T1433" s="11" t="str">
        <f t="shared" si="381"/>
        <v/>
      </c>
      <c r="U1433" s="11" t="str">
        <f t="shared" si="382"/>
        <v/>
      </c>
      <c r="V1433" s="11" t="str">
        <f t="shared" si="383"/>
        <v/>
      </c>
    </row>
    <row r="1434" spans="1:22" ht="15.75" thickBot="1" x14ac:dyDescent="0.3">
      <c r="A1434" s="3">
        <v>-297274</v>
      </c>
      <c r="B1434" s="4">
        <v>2.4300000000000002</v>
      </c>
      <c r="C1434" s="4">
        <v>0.79</v>
      </c>
      <c r="D1434" s="4">
        <v>2</v>
      </c>
      <c r="E1434" s="4">
        <v>0.5</v>
      </c>
      <c r="F1434" s="4">
        <v>4.37</v>
      </c>
      <c r="G1434" s="5">
        <f t="shared" si="368"/>
        <v>2.4300000000000002</v>
      </c>
      <c r="H1434" s="5">
        <f t="shared" si="369"/>
        <v>0.5</v>
      </c>
      <c r="I1434" s="5">
        <f t="shared" si="370"/>
        <v>0.79</v>
      </c>
      <c r="J1434" s="5">
        <f t="shared" si="371"/>
        <v>2</v>
      </c>
      <c r="K1434" s="7" t="str">
        <f t="shared" si="372"/>
        <v/>
      </c>
      <c r="L1434" s="7" t="str">
        <f t="shared" si="373"/>
        <v/>
      </c>
      <c r="M1434" s="7" t="str">
        <f t="shared" si="374"/>
        <v/>
      </c>
      <c r="N1434" s="7" t="str">
        <f t="shared" si="375"/>
        <v/>
      </c>
      <c r="O1434" s="9" t="str">
        <f t="shared" si="376"/>
        <v/>
      </c>
      <c r="P1434" s="9" t="str">
        <f t="shared" si="377"/>
        <v/>
      </c>
      <c r="Q1434" s="9" t="str">
        <f t="shared" si="378"/>
        <v/>
      </c>
      <c r="R1434" s="9" t="str">
        <f t="shared" si="379"/>
        <v/>
      </c>
      <c r="S1434" s="11" t="str">
        <f t="shared" si="380"/>
        <v/>
      </c>
      <c r="T1434" s="11" t="str">
        <f t="shared" si="381"/>
        <v/>
      </c>
      <c r="U1434" s="11" t="str">
        <f t="shared" si="382"/>
        <v/>
      </c>
      <c r="V1434" s="11" t="str">
        <f t="shared" si="383"/>
        <v/>
      </c>
    </row>
    <row r="1435" spans="1:22" ht="15.75" thickBot="1" x14ac:dyDescent="0.3">
      <c r="A1435" s="3" t="s">
        <v>535</v>
      </c>
      <c r="B1435" s="4">
        <v>2.4300000000000002</v>
      </c>
      <c r="C1435" s="4">
        <v>0.62</v>
      </c>
      <c r="D1435" s="4">
        <v>3</v>
      </c>
      <c r="E1435" s="4">
        <v>0.91</v>
      </c>
      <c r="F1435" s="4">
        <v>3.95</v>
      </c>
      <c r="G1435" s="5">
        <f t="shared" si="368"/>
        <v>2.4300000000000002</v>
      </c>
      <c r="H1435" s="5">
        <f t="shared" si="369"/>
        <v>0.91</v>
      </c>
      <c r="I1435" s="5">
        <f t="shared" si="370"/>
        <v>0.62</v>
      </c>
      <c r="J1435" s="5">
        <f t="shared" si="371"/>
        <v>3</v>
      </c>
      <c r="K1435" s="7" t="str">
        <f t="shared" si="372"/>
        <v/>
      </c>
      <c r="L1435" s="7" t="str">
        <f t="shared" si="373"/>
        <v/>
      </c>
      <c r="M1435" s="7" t="str">
        <f t="shared" si="374"/>
        <v/>
      </c>
      <c r="N1435" s="7" t="str">
        <f t="shared" si="375"/>
        <v/>
      </c>
      <c r="O1435" s="9" t="str">
        <f t="shared" si="376"/>
        <v/>
      </c>
      <c r="P1435" s="9" t="str">
        <f t="shared" si="377"/>
        <v/>
      </c>
      <c r="Q1435" s="9" t="str">
        <f t="shared" si="378"/>
        <v/>
      </c>
      <c r="R1435" s="9" t="str">
        <f t="shared" si="379"/>
        <v/>
      </c>
      <c r="S1435" s="11" t="str">
        <f t="shared" si="380"/>
        <v/>
      </c>
      <c r="T1435" s="11" t="str">
        <f t="shared" si="381"/>
        <v/>
      </c>
      <c r="U1435" s="11" t="str">
        <f t="shared" si="382"/>
        <v/>
      </c>
      <c r="V1435" s="11" t="str">
        <f t="shared" si="383"/>
        <v/>
      </c>
    </row>
    <row r="1436" spans="1:22" ht="15.75" thickBot="1" x14ac:dyDescent="0.3">
      <c r="A1436" s="3" t="s">
        <v>228</v>
      </c>
      <c r="B1436" s="4">
        <v>2.4300000000000002</v>
      </c>
      <c r="C1436" s="4">
        <v>0.6</v>
      </c>
      <c r="D1436" s="4">
        <v>3.1</v>
      </c>
      <c r="E1436" s="4">
        <v>0.96</v>
      </c>
      <c r="F1436" s="4">
        <v>3.89</v>
      </c>
      <c r="G1436" s="5">
        <f t="shared" si="368"/>
        <v>2.4300000000000002</v>
      </c>
      <c r="H1436" s="5">
        <f t="shared" si="369"/>
        <v>0.96</v>
      </c>
      <c r="I1436" s="5">
        <f t="shared" si="370"/>
        <v>0.6</v>
      </c>
      <c r="J1436" s="5">
        <f t="shared" si="371"/>
        <v>3.1</v>
      </c>
      <c r="K1436" s="7" t="str">
        <f t="shared" si="372"/>
        <v/>
      </c>
      <c r="L1436" s="7" t="str">
        <f t="shared" si="373"/>
        <v/>
      </c>
      <c r="M1436" s="7" t="str">
        <f t="shared" si="374"/>
        <v/>
      </c>
      <c r="N1436" s="7" t="str">
        <f t="shared" si="375"/>
        <v/>
      </c>
      <c r="O1436" s="9" t="str">
        <f t="shared" si="376"/>
        <v/>
      </c>
      <c r="P1436" s="9" t="str">
        <f t="shared" si="377"/>
        <v/>
      </c>
      <c r="Q1436" s="9" t="str">
        <f t="shared" si="378"/>
        <v/>
      </c>
      <c r="R1436" s="9" t="str">
        <f t="shared" si="379"/>
        <v/>
      </c>
      <c r="S1436" s="11" t="str">
        <f t="shared" si="380"/>
        <v/>
      </c>
      <c r="T1436" s="11" t="str">
        <f t="shared" si="381"/>
        <v/>
      </c>
      <c r="U1436" s="11" t="str">
        <f t="shared" si="382"/>
        <v/>
      </c>
      <c r="V1436" s="11" t="str">
        <f t="shared" si="383"/>
        <v/>
      </c>
    </row>
    <row r="1437" spans="1:22" ht="15.75" thickBot="1" x14ac:dyDescent="0.3">
      <c r="A1437" s="3" t="s">
        <v>798</v>
      </c>
      <c r="B1437" s="4">
        <v>2.4300000000000002</v>
      </c>
      <c r="C1437" s="4">
        <v>0.59</v>
      </c>
      <c r="D1437" s="4">
        <v>5.0999999999999996</v>
      </c>
      <c r="E1437" s="4">
        <v>0.99</v>
      </c>
      <c r="F1437" s="4">
        <v>3.87</v>
      </c>
      <c r="G1437" s="5">
        <f t="shared" si="368"/>
        <v>2.4300000000000002</v>
      </c>
      <c r="H1437" s="5">
        <f t="shared" si="369"/>
        <v>0.99</v>
      </c>
      <c r="I1437" s="5">
        <f t="shared" si="370"/>
        <v>0.59</v>
      </c>
      <c r="J1437" s="5">
        <f t="shared" si="371"/>
        <v>5.0999999999999996</v>
      </c>
      <c r="K1437" s="7" t="str">
        <f t="shared" si="372"/>
        <v/>
      </c>
      <c r="L1437" s="7" t="str">
        <f t="shared" si="373"/>
        <v/>
      </c>
      <c r="M1437" s="7" t="str">
        <f t="shared" si="374"/>
        <v/>
      </c>
      <c r="N1437" s="7" t="str">
        <f t="shared" si="375"/>
        <v/>
      </c>
      <c r="O1437" s="9" t="str">
        <f t="shared" si="376"/>
        <v/>
      </c>
      <c r="P1437" s="9" t="str">
        <f t="shared" si="377"/>
        <v/>
      </c>
      <c r="Q1437" s="9" t="str">
        <f t="shared" si="378"/>
        <v/>
      </c>
      <c r="R1437" s="9" t="str">
        <f t="shared" si="379"/>
        <v/>
      </c>
      <c r="S1437" s="11" t="str">
        <f t="shared" si="380"/>
        <v/>
      </c>
      <c r="T1437" s="11" t="str">
        <f t="shared" si="381"/>
        <v/>
      </c>
      <c r="U1437" s="11" t="str">
        <f t="shared" si="382"/>
        <v/>
      </c>
      <c r="V1437" s="11" t="str">
        <f t="shared" si="383"/>
        <v/>
      </c>
    </row>
    <row r="1438" spans="1:22" ht="15.75" thickBot="1" x14ac:dyDescent="0.3">
      <c r="A1438" s="3" t="s">
        <v>884</v>
      </c>
      <c r="B1438" s="4">
        <v>2.4300000000000002</v>
      </c>
      <c r="C1438" s="4">
        <v>0.59</v>
      </c>
      <c r="D1438" s="4">
        <v>5.4</v>
      </c>
      <c r="E1438" s="4">
        <v>1</v>
      </c>
      <c r="F1438" s="4">
        <v>3.87</v>
      </c>
      <c r="G1438" s="5">
        <f t="shared" si="368"/>
        <v>2.4300000000000002</v>
      </c>
      <c r="H1438" s="5">
        <f t="shared" si="369"/>
        <v>1</v>
      </c>
      <c r="I1438" s="5">
        <f t="shared" si="370"/>
        <v>0.59</v>
      </c>
      <c r="J1438" s="5">
        <f t="shared" si="371"/>
        <v>5.4</v>
      </c>
      <c r="K1438" s="7" t="str">
        <f t="shared" si="372"/>
        <v/>
      </c>
      <c r="L1438" s="7" t="str">
        <f t="shared" si="373"/>
        <v/>
      </c>
      <c r="M1438" s="7" t="str">
        <f t="shared" si="374"/>
        <v/>
      </c>
      <c r="N1438" s="7" t="str">
        <f t="shared" si="375"/>
        <v/>
      </c>
      <c r="O1438" s="9" t="str">
        <f t="shared" si="376"/>
        <v/>
      </c>
      <c r="P1438" s="9" t="str">
        <f t="shared" si="377"/>
        <v/>
      </c>
      <c r="Q1438" s="9" t="str">
        <f t="shared" si="378"/>
        <v/>
      </c>
      <c r="R1438" s="9" t="str">
        <f t="shared" si="379"/>
        <v/>
      </c>
      <c r="S1438" s="11" t="str">
        <f t="shared" si="380"/>
        <v/>
      </c>
      <c r="T1438" s="11" t="str">
        <f t="shared" si="381"/>
        <v/>
      </c>
      <c r="U1438" s="11" t="str">
        <f t="shared" si="382"/>
        <v/>
      </c>
      <c r="V1438" s="11" t="str">
        <f t="shared" si="383"/>
        <v/>
      </c>
    </row>
    <row r="1439" spans="1:22" ht="15.75" thickBot="1" x14ac:dyDescent="0.3">
      <c r="A1439" s="3" t="s">
        <v>220</v>
      </c>
      <c r="B1439" s="4">
        <v>2.4300000000000002</v>
      </c>
      <c r="C1439" s="4">
        <v>0.64</v>
      </c>
      <c r="D1439" s="4">
        <v>6.1</v>
      </c>
      <c r="E1439" s="4">
        <v>0.88</v>
      </c>
      <c r="F1439" s="4">
        <v>3.98</v>
      </c>
      <c r="G1439" s="5">
        <f t="shared" si="368"/>
        <v>2.4300000000000002</v>
      </c>
      <c r="H1439" s="5">
        <f t="shared" si="369"/>
        <v>0.88</v>
      </c>
      <c r="I1439" s="5">
        <f t="shared" si="370"/>
        <v>0.64</v>
      </c>
      <c r="J1439" s="5">
        <f t="shared" si="371"/>
        <v>6.1</v>
      </c>
      <c r="K1439" s="7" t="str">
        <f t="shared" si="372"/>
        <v/>
      </c>
      <c r="L1439" s="7" t="str">
        <f t="shared" si="373"/>
        <v/>
      </c>
      <c r="M1439" s="7" t="str">
        <f t="shared" si="374"/>
        <v/>
      </c>
      <c r="N1439" s="7" t="str">
        <f t="shared" si="375"/>
        <v/>
      </c>
      <c r="O1439" s="9" t="str">
        <f t="shared" si="376"/>
        <v/>
      </c>
      <c r="P1439" s="9" t="str">
        <f t="shared" si="377"/>
        <v/>
      </c>
      <c r="Q1439" s="9" t="str">
        <f t="shared" si="378"/>
        <v/>
      </c>
      <c r="R1439" s="9" t="str">
        <f t="shared" si="379"/>
        <v/>
      </c>
      <c r="S1439" s="11" t="str">
        <f t="shared" si="380"/>
        <v/>
      </c>
      <c r="T1439" s="11" t="str">
        <f t="shared" si="381"/>
        <v/>
      </c>
      <c r="U1439" s="11" t="str">
        <f t="shared" si="382"/>
        <v/>
      </c>
      <c r="V1439" s="11" t="str">
        <f t="shared" si="383"/>
        <v/>
      </c>
    </row>
    <row r="1440" spans="1:22" ht="15.75" thickBot="1" x14ac:dyDescent="0.3">
      <c r="A1440" s="3" t="s">
        <v>909</v>
      </c>
      <c r="B1440" s="4">
        <v>2.4300000000000002</v>
      </c>
      <c r="C1440" s="4">
        <v>0.59</v>
      </c>
      <c r="D1440" s="4">
        <v>6.8</v>
      </c>
      <c r="E1440" s="4">
        <v>0.99</v>
      </c>
      <c r="F1440" s="4">
        <v>3.87</v>
      </c>
      <c r="G1440" s="5">
        <f t="shared" si="368"/>
        <v>2.4300000000000002</v>
      </c>
      <c r="H1440" s="5">
        <f t="shared" si="369"/>
        <v>0.99</v>
      </c>
      <c r="I1440" s="5">
        <f t="shared" si="370"/>
        <v>0.59</v>
      </c>
      <c r="J1440" s="5">
        <f t="shared" si="371"/>
        <v>6.8</v>
      </c>
      <c r="K1440" s="7" t="str">
        <f t="shared" si="372"/>
        <v/>
      </c>
      <c r="L1440" s="7" t="str">
        <f t="shared" si="373"/>
        <v/>
      </c>
      <c r="M1440" s="7" t="str">
        <f t="shared" si="374"/>
        <v/>
      </c>
      <c r="N1440" s="7" t="str">
        <f t="shared" si="375"/>
        <v/>
      </c>
      <c r="O1440" s="9" t="str">
        <f t="shared" si="376"/>
        <v/>
      </c>
      <c r="P1440" s="9" t="str">
        <f t="shared" si="377"/>
        <v/>
      </c>
      <c r="Q1440" s="9" t="str">
        <f t="shared" si="378"/>
        <v/>
      </c>
      <c r="R1440" s="9" t="str">
        <f t="shared" si="379"/>
        <v/>
      </c>
      <c r="S1440" s="11" t="str">
        <f t="shared" si="380"/>
        <v/>
      </c>
      <c r="T1440" s="11" t="str">
        <f t="shared" si="381"/>
        <v/>
      </c>
      <c r="U1440" s="11" t="str">
        <f t="shared" si="382"/>
        <v/>
      </c>
      <c r="V1440" s="11" t="str">
        <f t="shared" si="383"/>
        <v/>
      </c>
    </row>
    <row r="1441" spans="1:22" ht="15.75" thickBot="1" x14ac:dyDescent="0.3">
      <c r="A1441" s="3">
        <v>-186844</v>
      </c>
      <c r="B1441" s="4">
        <v>2.4300000000000002</v>
      </c>
      <c r="C1441" s="4">
        <v>0.67</v>
      </c>
      <c r="D1441" s="4">
        <v>7.8</v>
      </c>
      <c r="E1441" s="4">
        <v>0.8</v>
      </c>
      <c r="F1441" s="4">
        <v>4.07</v>
      </c>
      <c r="G1441" s="5">
        <f t="shared" si="368"/>
        <v>2.4300000000000002</v>
      </c>
      <c r="H1441" s="5">
        <f t="shared" si="369"/>
        <v>0.8</v>
      </c>
      <c r="I1441" s="5">
        <f t="shared" si="370"/>
        <v>0.67</v>
      </c>
      <c r="J1441" s="5">
        <f t="shared" si="371"/>
        <v>7.8</v>
      </c>
      <c r="K1441" s="7" t="str">
        <f t="shared" si="372"/>
        <v/>
      </c>
      <c r="L1441" s="7" t="str">
        <f t="shared" si="373"/>
        <v/>
      </c>
      <c r="M1441" s="7" t="str">
        <f t="shared" si="374"/>
        <v/>
      </c>
      <c r="N1441" s="7" t="str">
        <f t="shared" si="375"/>
        <v/>
      </c>
      <c r="O1441" s="9" t="str">
        <f t="shared" si="376"/>
        <v/>
      </c>
      <c r="P1441" s="9" t="str">
        <f t="shared" si="377"/>
        <v/>
      </c>
      <c r="Q1441" s="9" t="str">
        <f t="shared" si="378"/>
        <v/>
      </c>
      <c r="R1441" s="9" t="str">
        <f t="shared" si="379"/>
        <v/>
      </c>
      <c r="S1441" s="11" t="str">
        <f t="shared" si="380"/>
        <v/>
      </c>
      <c r="T1441" s="11" t="str">
        <f t="shared" si="381"/>
        <v/>
      </c>
      <c r="U1441" s="11" t="str">
        <f t="shared" si="382"/>
        <v/>
      </c>
      <c r="V1441" s="11" t="str">
        <f t="shared" si="383"/>
        <v/>
      </c>
    </row>
    <row r="1442" spans="1:22" ht="15.75" thickBot="1" x14ac:dyDescent="0.3">
      <c r="A1442" s="3">
        <v>-159504</v>
      </c>
      <c r="B1442" s="4">
        <v>2.4300000000000002</v>
      </c>
      <c r="C1442" s="4">
        <v>0.62</v>
      </c>
      <c r="D1442" s="4">
        <v>9.6999999999999993</v>
      </c>
      <c r="E1442" s="4">
        <v>0.93</v>
      </c>
      <c r="F1442" s="4">
        <v>3.94</v>
      </c>
      <c r="G1442" s="5">
        <f t="shared" si="368"/>
        <v>2.4300000000000002</v>
      </c>
      <c r="H1442" s="5">
        <f t="shared" si="369"/>
        <v>0.93</v>
      </c>
      <c r="I1442" s="5">
        <f t="shared" si="370"/>
        <v>0.62</v>
      </c>
      <c r="J1442" s="5">
        <f t="shared" si="371"/>
        <v>9.6999999999999993</v>
      </c>
      <c r="K1442" s="7" t="str">
        <f t="shared" si="372"/>
        <v/>
      </c>
      <c r="L1442" s="7" t="str">
        <f t="shared" si="373"/>
        <v/>
      </c>
      <c r="M1442" s="7" t="str">
        <f t="shared" si="374"/>
        <v/>
      </c>
      <c r="N1442" s="7" t="str">
        <f t="shared" si="375"/>
        <v/>
      </c>
      <c r="O1442" s="9" t="str">
        <f t="shared" si="376"/>
        <v/>
      </c>
      <c r="P1442" s="9" t="str">
        <f t="shared" si="377"/>
        <v/>
      </c>
      <c r="Q1442" s="9" t="str">
        <f t="shared" si="378"/>
        <v/>
      </c>
      <c r="R1442" s="9" t="str">
        <f t="shared" si="379"/>
        <v/>
      </c>
      <c r="S1442" s="11" t="str">
        <f t="shared" si="380"/>
        <v/>
      </c>
      <c r="T1442" s="11" t="str">
        <f t="shared" si="381"/>
        <v/>
      </c>
      <c r="U1442" s="11" t="str">
        <f t="shared" si="382"/>
        <v/>
      </c>
      <c r="V1442" s="11" t="str">
        <f t="shared" si="383"/>
        <v/>
      </c>
    </row>
    <row r="1443" spans="1:22" ht="15.75" thickBot="1" x14ac:dyDescent="0.3">
      <c r="A1443" s="3" t="s">
        <v>1150</v>
      </c>
      <c r="B1443" s="4">
        <v>2.4300000000000002</v>
      </c>
      <c r="C1443" s="4">
        <v>0.66</v>
      </c>
      <c r="D1443" s="4">
        <v>37.799999999999997</v>
      </c>
      <c r="E1443" s="4">
        <v>0.83</v>
      </c>
      <c r="F1443" s="4">
        <v>4.0199999999999996</v>
      </c>
      <c r="G1443" s="5">
        <f t="shared" si="368"/>
        <v>2.4300000000000002</v>
      </c>
      <c r="H1443" s="5">
        <f t="shared" si="369"/>
        <v>0.83</v>
      </c>
      <c r="I1443" s="5">
        <f t="shared" si="370"/>
        <v>0.66</v>
      </c>
      <c r="J1443" s="5">
        <f t="shared" si="371"/>
        <v>37.799999999999997</v>
      </c>
      <c r="K1443" s="7" t="str">
        <f t="shared" si="372"/>
        <v/>
      </c>
      <c r="L1443" s="7" t="str">
        <f t="shared" si="373"/>
        <v/>
      </c>
      <c r="M1443" s="7" t="str">
        <f t="shared" si="374"/>
        <v/>
      </c>
      <c r="N1443" s="7" t="str">
        <f t="shared" si="375"/>
        <v/>
      </c>
      <c r="O1443" s="9" t="str">
        <f t="shared" si="376"/>
        <v/>
      </c>
      <c r="P1443" s="9" t="str">
        <f t="shared" si="377"/>
        <v/>
      </c>
      <c r="Q1443" s="9" t="str">
        <f t="shared" si="378"/>
        <v/>
      </c>
      <c r="R1443" s="9" t="str">
        <f t="shared" si="379"/>
        <v/>
      </c>
      <c r="S1443" s="11" t="str">
        <f t="shared" si="380"/>
        <v/>
      </c>
      <c r="T1443" s="11" t="str">
        <f t="shared" si="381"/>
        <v/>
      </c>
      <c r="U1443" s="11" t="str">
        <f t="shared" si="382"/>
        <v/>
      </c>
      <c r="V1443" s="11" t="str">
        <f t="shared" si="383"/>
        <v/>
      </c>
    </row>
    <row r="1444" spans="1:22" ht="15.75" thickBot="1" x14ac:dyDescent="0.3">
      <c r="A1444" s="3" t="s">
        <v>844</v>
      </c>
      <c r="B1444" s="4">
        <v>2.44</v>
      </c>
      <c r="C1444" s="4">
        <v>0.67</v>
      </c>
      <c r="D1444" s="4">
        <v>3.6</v>
      </c>
      <c r="E1444" s="4">
        <v>0.79</v>
      </c>
      <c r="F1444" s="4">
        <v>4.08</v>
      </c>
      <c r="G1444" s="5">
        <f t="shared" si="368"/>
        <v>2.44</v>
      </c>
      <c r="H1444" s="5">
        <f t="shared" si="369"/>
        <v>0.79</v>
      </c>
      <c r="I1444" s="5">
        <f t="shared" si="370"/>
        <v>0.67</v>
      </c>
      <c r="J1444" s="5">
        <f t="shared" si="371"/>
        <v>3.6</v>
      </c>
      <c r="K1444" s="7" t="str">
        <f t="shared" si="372"/>
        <v/>
      </c>
      <c r="L1444" s="7" t="str">
        <f t="shared" si="373"/>
        <v/>
      </c>
      <c r="M1444" s="7" t="str">
        <f t="shared" si="374"/>
        <v/>
      </c>
      <c r="N1444" s="7" t="str">
        <f t="shared" si="375"/>
        <v/>
      </c>
      <c r="O1444" s="9" t="str">
        <f t="shared" si="376"/>
        <v/>
      </c>
      <c r="P1444" s="9" t="str">
        <f t="shared" si="377"/>
        <v/>
      </c>
      <c r="Q1444" s="9" t="str">
        <f t="shared" si="378"/>
        <v/>
      </c>
      <c r="R1444" s="9" t="str">
        <f t="shared" si="379"/>
        <v/>
      </c>
      <c r="S1444" s="11" t="str">
        <f t="shared" si="380"/>
        <v/>
      </c>
      <c r="T1444" s="11" t="str">
        <f t="shared" si="381"/>
        <v/>
      </c>
      <c r="U1444" s="11" t="str">
        <f t="shared" si="382"/>
        <v/>
      </c>
      <c r="V1444" s="11" t="str">
        <f t="shared" si="383"/>
        <v/>
      </c>
    </row>
    <row r="1445" spans="1:22" ht="15.75" thickBot="1" x14ac:dyDescent="0.3">
      <c r="A1445" s="3" t="s">
        <v>963</v>
      </c>
      <c r="B1445" s="4">
        <v>2.44</v>
      </c>
      <c r="C1445" s="4">
        <v>0.62</v>
      </c>
      <c r="D1445" s="4">
        <v>4.3</v>
      </c>
      <c r="E1445" s="4">
        <v>0.94</v>
      </c>
      <c r="F1445" s="4">
        <v>3.94</v>
      </c>
      <c r="G1445" s="5">
        <f t="shared" si="368"/>
        <v>2.44</v>
      </c>
      <c r="H1445" s="5">
        <f t="shared" si="369"/>
        <v>0.94</v>
      </c>
      <c r="I1445" s="5">
        <f t="shared" si="370"/>
        <v>0.62</v>
      </c>
      <c r="J1445" s="5">
        <f t="shared" si="371"/>
        <v>4.3</v>
      </c>
      <c r="K1445" s="7" t="str">
        <f t="shared" si="372"/>
        <v/>
      </c>
      <c r="L1445" s="7" t="str">
        <f t="shared" si="373"/>
        <v/>
      </c>
      <c r="M1445" s="7" t="str">
        <f t="shared" si="374"/>
        <v/>
      </c>
      <c r="N1445" s="7" t="str">
        <f t="shared" si="375"/>
        <v/>
      </c>
      <c r="O1445" s="9" t="str">
        <f t="shared" si="376"/>
        <v/>
      </c>
      <c r="P1445" s="9" t="str">
        <f t="shared" si="377"/>
        <v/>
      </c>
      <c r="Q1445" s="9" t="str">
        <f t="shared" si="378"/>
        <v/>
      </c>
      <c r="R1445" s="9" t="str">
        <f t="shared" si="379"/>
        <v/>
      </c>
      <c r="S1445" s="11" t="str">
        <f t="shared" si="380"/>
        <v/>
      </c>
      <c r="T1445" s="11" t="str">
        <f t="shared" si="381"/>
        <v/>
      </c>
      <c r="U1445" s="11" t="str">
        <f t="shared" si="382"/>
        <v/>
      </c>
      <c r="V1445" s="11" t="str">
        <f t="shared" si="383"/>
        <v/>
      </c>
    </row>
    <row r="1446" spans="1:22" ht="15.75" thickBot="1" x14ac:dyDescent="0.3">
      <c r="A1446" s="3" t="s">
        <v>514</v>
      </c>
      <c r="B1446" s="4">
        <v>2.44</v>
      </c>
      <c r="C1446" s="4">
        <v>0.59</v>
      </c>
      <c r="D1446" s="4">
        <v>4.5999999999999996</v>
      </c>
      <c r="E1446" s="4">
        <v>1</v>
      </c>
      <c r="F1446" s="4">
        <v>3.89</v>
      </c>
      <c r="G1446" s="5">
        <f t="shared" si="368"/>
        <v>2.44</v>
      </c>
      <c r="H1446" s="5">
        <f t="shared" si="369"/>
        <v>1</v>
      </c>
      <c r="I1446" s="5">
        <f t="shared" si="370"/>
        <v>0.59</v>
      </c>
      <c r="J1446" s="5">
        <f t="shared" si="371"/>
        <v>4.5999999999999996</v>
      </c>
      <c r="K1446" s="7" t="str">
        <f t="shared" si="372"/>
        <v/>
      </c>
      <c r="L1446" s="7" t="str">
        <f t="shared" si="373"/>
        <v/>
      </c>
      <c r="M1446" s="7" t="str">
        <f t="shared" si="374"/>
        <v/>
      </c>
      <c r="N1446" s="7" t="str">
        <f t="shared" si="375"/>
        <v/>
      </c>
      <c r="O1446" s="9" t="str">
        <f t="shared" si="376"/>
        <v/>
      </c>
      <c r="P1446" s="9" t="str">
        <f t="shared" si="377"/>
        <v/>
      </c>
      <c r="Q1446" s="9" t="str">
        <f t="shared" si="378"/>
        <v/>
      </c>
      <c r="R1446" s="9" t="str">
        <f t="shared" si="379"/>
        <v/>
      </c>
      <c r="S1446" s="11" t="str">
        <f t="shared" si="380"/>
        <v/>
      </c>
      <c r="T1446" s="11" t="str">
        <f t="shared" si="381"/>
        <v/>
      </c>
      <c r="U1446" s="11" t="str">
        <f t="shared" si="382"/>
        <v/>
      </c>
      <c r="V1446" s="11" t="str">
        <f t="shared" si="383"/>
        <v/>
      </c>
    </row>
    <row r="1447" spans="1:22" ht="15.75" thickBot="1" x14ac:dyDescent="0.3">
      <c r="A1447" s="3" t="s">
        <v>821</v>
      </c>
      <c r="B1447" s="4">
        <v>2.44</v>
      </c>
      <c r="C1447" s="4">
        <v>0.89</v>
      </c>
      <c r="D1447" s="4">
        <v>5.4</v>
      </c>
      <c r="E1447" s="4">
        <v>0.27</v>
      </c>
      <c r="F1447" s="4">
        <v>4.6100000000000003</v>
      </c>
      <c r="G1447" s="5">
        <f t="shared" si="368"/>
        <v>2.44</v>
      </c>
      <c r="H1447" s="5">
        <f t="shared" si="369"/>
        <v>0.27</v>
      </c>
      <c r="I1447" s="5">
        <f t="shared" si="370"/>
        <v>0.89</v>
      </c>
      <c r="J1447" s="5">
        <f t="shared" si="371"/>
        <v>5.4</v>
      </c>
      <c r="K1447" s="7" t="str">
        <f t="shared" si="372"/>
        <v/>
      </c>
      <c r="L1447" s="7" t="str">
        <f t="shared" si="373"/>
        <v/>
      </c>
      <c r="M1447" s="7" t="str">
        <f t="shared" si="374"/>
        <v/>
      </c>
      <c r="N1447" s="7" t="str">
        <f t="shared" si="375"/>
        <v/>
      </c>
      <c r="O1447" s="9" t="str">
        <f t="shared" si="376"/>
        <v/>
      </c>
      <c r="P1447" s="9" t="str">
        <f t="shared" si="377"/>
        <v/>
      </c>
      <c r="Q1447" s="9" t="str">
        <f t="shared" si="378"/>
        <v/>
      </c>
      <c r="R1447" s="9" t="str">
        <f t="shared" si="379"/>
        <v/>
      </c>
      <c r="S1447" s="11" t="str">
        <f t="shared" si="380"/>
        <v/>
      </c>
      <c r="T1447" s="11" t="str">
        <f t="shared" si="381"/>
        <v/>
      </c>
      <c r="U1447" s="11" t="str">
        <f t="shared" si="382"/>
        <v/>
      </c>
      <c r="V1447" s="11" t="str">
        <f t="shared" si="383"/>
        <v/>
      </c>
    </row>
    <row r="1448" spans="1:22" ht="15.75" thickBot="1" x14ac:dyDescent="0.3">
      <c r="A1448" s="3" t="s">
        <v>494</v>
      </c>
      <c r="B1448" s="4">
        <v>2.44</v>
      </c>
      <c r="C1448" s="4">
        <v>0.64</v>
      </c>
      <c r="D1448" s="4">
        <v>8.9</v>
      </c>
      <c r="E1448" s="4">
        <v>0.89</v>
      </c>
      <c r="F1448" s="4">
        <v>3.99</v>
      </c>
      <c r="G1448" s="5">
        <f t="shared" si="368"/>
        <v>2.44</v>
      </c>
      <c r="H1448" s="5">
        <f t="shared" si="369"/>
        <v>0.89</v>
      </c>
      <c r="I1448" s="5">
        <f t="shared" si="370"/>
        <v>0.64</v>
      </c>
      <c r="J1448" s="5">
        <f t="shared" si="371"/>
        <v>8.9</v>
      </c>
      <c r="K1448" s="7" t="str">
        <f t="shared" si="372"/>
        <v/>
      </c>
      <c r="L1448" s="7" t="str">
        <f t="shared" si="373"/>
        <v/>
      </c>
      <c r="M1448" s="7" t="str">
        <f t="shared" si="374"/>
        <v/>
      </c>
      <c r="N1448" s="7" t="str">
        <f t="shared" si="375"/>
        <v/>
      </c>
      <c r="O1448" s="9" t="str">
        <f t="shared" si="376"/>
        <v/>
      </c>
      <c r="P1448" s="9" t="str">
        <f t="shared" si="377"/>
        <v/>
      </c>
      <c r="Q1448" s="9" t="str">
        <f t="shared" si="378"/>
        <v/>
      </c>
      <c r="R1448" s="9" t="str">
        <f t="shared" si="379"/>
        <v/>
      </c>
      <c r="S1448" s="11" t="str">
        <f t="shared" si="380"/>
        <v/>
      </c>
      <c r="T1448" s="11" t="str">
        <f t="shared" si="381"/>
        <v/>
      </c>
      <c r="U1448" s="11" t="str">
        <f t="shared" si="382"/>
        <v/>
      </c>
      <c r="V1448" s="11" t="str">
        <f t="shared" si="383"/>
        <v/>
      </c>
    </row>
    <row r="1449" spans="1:22" ht="15.75" thickBot="1" x14ac:dyDescent="0.3">
      <c r="A1449" s="3" t="s">
        <v>233</v>
      </c>
      <c r="B1449" s="4">
        <v>2.44</v>
      </c>
      <c r="C1449" s="4">
        <v>0.78</v>
      </c>
      <c r="D1449" s="4">
        <v>27.2</v>
      </c>
      <c r="E1449" s="4">
        <v>0.53</v>
      </c>
      <c r="F1449" s="4">
        <v>4.3499999999999996</v>
      </c>
      <c r="G1449" s="5">
        <f t="shared" si="368"/>
        <v>2.44</v>
      </c>
      <c r="H1449" s="5">
        <f t="shared" si="369"/>
        <v>0.53</v>
      </c>
      <c r="I1449" s="5">
        <f t="shared" si="370"/>
        <v>0.78</v>
      </c>
      <c r="J1449" s="5">
        <f t="shared" si="371"/>
        <v>27.2</v>
      </c>
      <c r="K1449" s="7" t="str">
        <f t="shared" si="372"/>
        <v/>
      </c>
      <c r="L1449" s="7" t="str">
        <f t="shared" si="373"/>
        <v/>
      </c>
      <c r="M1449" s="7" t="str">
        <f t="shared" si="374"/>
        <v/>
      </c>
      <c r="N1449" s="7" t="str">
        <f t="shared" si="375"/>
        <v/>
      </c>
      <c r="O1449" s="9" t="str">
        <f t="shared" si="376"/>
        <v/>
      </c>
      <c r="P1449" s="9" t="str">
        <f t="shared" si="377"/>
        <v/>
      </c>
      <c r="Q1449" s="9" t="str">
        <f t="shared" si="378"/>
        <v/>
      </c>
      <c r="R1449" s="9" t="str">
        <f t="shared" si="379"/>
        <v/>
      </c>
      <c r="S1449" s="11" t="str">
        <f t="shared" si="380"/>
        <v/>
      </c>
      <c r="T1449" s="11" t="str">
        <f t="shared" si="381"/>
        <v/>
      </c>
      <c r="U1449" s="11" t="str">
        <f t="shared" si="382"/>
        <v/>
      </c>
      <c r="V1449" s="11" t="str">
        <f t="shared" si="383"/>
        <v/>
      </c>
    </row>
    <row r="1450" spans="1:22" ht="15.75" thickBot="1" x14ac:dyDescent="0.3">
      <c r="A1450" s="3" t="s">
        <v>665</v>
      </c>
      <c r="B1450" s="4">
        <v>2.4500000000000002</v>
      </c>
      <c r="C1450" s="4">
        <v>0.68</v>
      </c>
      <c r="D1450" s="4">
        <v>4.5</v>
      </c>
      <c r="E1450" s="4">
        <v>0.79</v>
      </c>
      <c r="F1450" s="4">
        <v>4.12</v>
      </c>
      <c r="G1450" s="5">
        <f t="shared" si="368"/>
        <v>2.4500000000000002</v>
      </c>
      <c r="H1450" s="5">
        <f t="shared" si="369"/>
        <v>0.79</v>
      </c>
      <c r="I1450" s="5">
        <f t="shared" si="370"/>
        <v>0.68</v>
      </c>
      <c r="J1450" s="5">
        <f t="shared" si="371"/>
        <v>4.5</v>
      </c>
      <c r="K1450" s="7" t="str">
        <f t="shared" si="372"/>
        <v/>
      </c>
      <c r="L1450" s="7" t="str">
        <f t="shared" si="373"/>
        <v/>
      </c>
      <c r="M1450" s="7" t="str">
        <f t="shared" si="374"/>
        <v/>
      </c>
      <c r="N1450" s="7" t="str">
        <f t="shared" si="375"/>
        <v/>
      </c>
      <c r="O1450" s="9" t="str">
        <f t="shared" si="376"/>
        <v/>
      </c>
      <c r="P1450" s="9" t="str">
        <f t="shared" si="377"/>
        <v/>
      </c>
      <c r="Q1450" s="9" t="str">
        <f t="shared" si="378"/>
        <v/>
      </c>
      <c r="R1450" s="9" t="str">
        <f t="shared" si="379"/>
        <v/>
      </c>
      <c r="S1450" s="11" t="str">
        <f t="shared" si="380"/>
        <v/>
      </c>
      <c r="T1450" s="11" t="str">
        <f t="shared" si="381"/>
        <v/>
      </c>
      <c r="U1450" s="11" t="str">
        <f t="shared" si="382"/>
        <v/>
      </c>
      <c r="V1450" s="11" t="str">
        <f t="shared" si="383"/>
        <v/>
      </c>
    </row>
    <row r="1451" spans="1:22" ht="15.75" thickBot="1" x14ac:dyDescent="0.3">
      <c r="A1451" s="3" t="s">
        <v>669</v>
      </c>
      <c r="B1451" s="4">
        <v>2.4500000000000002</v>
      </c>
      <c r="C1451" s="4">
        <v>0.59</v>
      </c>
      <c r="D1451" s="4">
        <v>8.5</v>
      </c>
      <c r="E1451" s="4">
        <v>1</v>
      </c>
      <c r="F1451" s="4">
        <v>3.89</v>
      </c>
      <c r="G1451" s="5">
        <f t="shared" si="368"/>
        <v>2.4500000000000002</v>
      </c>
      <c r="H1451" s="5">
        <f t="shared" si="369"/>
        <v>1</v>
      </c>
      <c r="I1451" s="5">
        <f t="shared" si="370"/>
        <v>0.59</v>
      </c>
      <c r="J1451" s="5">
        <f t="shared" si="371"/>
        <v>8.5</v>
      </c>
      <c r="K1451" s="7" t="str">
        <f t="shared" si="372"/>
        <v/>
      </c>
      <c r="L1451" s="7" t="str">
        <f t="shared" si="373"/>
        <v/>
      </c>
      <c r="M1451" s="7" t="str">
        <f t="shared" si="374"/>
        <v/>
      </c>
      <c r="N1451" s="7" t="str">
        <f t="shared" si="375"/>
        <v/>
      </c>
      <c r="O1451" s="9" t="str">
        <f t="shared" si="376"/>
        <v/>
      </c>
      <c r="P1451" s="9" t="str">
        <f t="shared" si="377"/>
        <v/>
      </c>
      <c r="Q1451" s="9" t="str">
        <f t="shared" si="378"/>
        <v/>
      </c>
      <c r="R1451" s="9" t="str">
        <f t="shared" si="379"/>
        <v/>
      </c>
      <c r="S1451" s="11" t="str">
        <f t="shared" si="380"/>
        <v/>
      </c>
      <c r="T1451" s="11" t="str">
        <f t="shared" si="381"/>
        <v/>
      </c>
      <c r="U1451" s="11" t="str">
        <f t="shared" si="382"/>
        <v/>
      </c>
      <c r="V1451" s="11" t="str">
        <f t="shared" si="383"/>
        <v/>
      </c>
    </row>
    <row r="1452" spans="1:22" ht="15.75" thickBot="1" x14ac:dyDescent="0.3">
      <c r="A1452" s="3" t="s">
        <v>1034</v>
      </c>
      <c r="B1452" s="4">
        <v>2.4500000000000002</v>
      </c>
      <c r="C1452" s="4">
        <v>0.7</v>
      </c>
      <c r="D1452" s="4">
        <v>12.5</v>
      </c>
      <c r="E1452" s="4">
        <v>0.73</v>
      </c>
      <c r="F1452" s="4">
        <v>4.16</v>
      </c>
      <c r="G1452" s="5">
        <f t="shared" si="368"/>
        <v>2.4500000000000002</v>
      </c>
      <c r="H1452" s="5">
        <f t="shared" si="369"/>
        <v>0.73</v>
      </c>
      <c r="I1452" s="5">
        <f t="shared" si="370"/>
        <v>0.7</v>
      </c>
      <c r="J1452" s="5">
        <f t="shared" si="371"/>
        <v>12.5</v>
      </c>
      <c r="K1452" s="7" t="str">
        <f t="shared" si="372"/>
        <v/>
      </c>
      <c r="L1452" s="7" t="str">
        <f t="shared" si="373"/>
        <v/>
      </c>
      <c r="M1452" s="7" t="str">
        <f t="shared" si="374"/>
        <v/>
      </c>
      <c r="N1452" s="7" t="str">
        <f t="shared" si="375"/>
        <v/>
      </c>
      <c r="O1452" s="9" t="str">
        <f t="shared" si="376"/>
        <v/>
      </c>
      <c r="P1452" s="9" t="str">
        <f t="shared" si="377"/>
        <v/>
      </c>
      <c r="Q1452" s="9" t="str">
        <f t="shared" si="378"/>
        <v/>
      </c>
      <c r="R1452" s="9" t="str">
        <f t="shared" si="379"/>
        <v/>
      </c>
      <c r="S1452" s="11" t="str">
        <f t="shared" si="380"/>
        <v/>
      </c>
      <c r="T1452" s="11" t="str">
        <f t="shared" si="381"/>
        <v/>
      </c>
      <c r="U1452" s="11" t="str">
        <f t="shared" si="382"/>
        <v/>
      </c>
      <c r="V1452" s="11" t="str">
        <f t="shared" si="383"/>
        <v/>
      </c>
    </row>
    <row r="1453" spans="1:22" ht="15.75" thickBot="1" x14ac:dyDescent="0.3">
      <c r="A1453" s="3" t="s">
        <v>555</v>
      </c>
      <c r="B1453" s="4">
        <v>2.4500000000000002</v>
      </c>
      <c r="C1453" s="4">
        <v>0.57999999999999996</v>
      </c>
      <c r="D1453" s="4">
        <v>13.1</v>
      </c>
      <c r="E1453" s="4">
        <v>1.02</v>
      </c>
      <c r="F1453" s="4">
        <v>3.87</v>
      </c>
      <c r="G1453" s="5">
        <f t="shared" si="368"/>
        <v>2.4500000000000002</v>
      </c>
      <c r="H1453" s="5">
        <f t="shared" si="369"/>
        <v>1.02</v>
      </c>
      <c r="I1453" s="5">
        <f t="shared" si="370"/>
        <v>0.57999999999999996</v>
      </c>
      <c r="J1453" s="5">
        <f t="shared" si="371"/>
        <v>13.1</v>
      </c>
      <c r="K1453" s="7" t="str">
        <f t="shared" si="372"/>
        <v/>
      </c>
      <c r="L1453" s="7" t="str">
        <f t="shared" si="373"/>
        <v/>
      </c>
      <c r="M1453" s="7" t="str">
        <f t="shared" si="374"/>
        <v/>
      </c>
      <c r="N1453" s="7" t="str">
        <f t="shared" si="375"/>
        <v/>
      </c>
      <c r="O1453" s="9" t="str">
        <f t="shared" si="376"/>
        <v/>
      </c>
      <c r="P1453" s="9" t="str">
        <f t="shared" si="377"/>
        <v/>
      </c>
      <c r="Q1453" s="9" t="str">
        <f t="shared" si="378"/>
        <v/>
      </c>
      <c r="R1453" s="9" t="str">
        <f t="shared" si="379"/>
        <v/>
      </c>
      <c r="S1453" s="11" t="str">
        <f t="shared" si="380"/>
        <v/>
      </c>
      <c r="T1453" s="11" t="str">
        <f t="shared" si="381"/>
        <v/>
      </c>
      <c r="U1453" s="11" t="str">
        <f t="shared" si="382"/>
        <v/>
      </c>
      <c r="V1453" s="11" t="str">
        <f t="shared" si="383"/>
        <v/>
      </c>
    </row>
    <row r="1454" spans="1:22" ht="15.75" thickBot="1" x14ac:dyDescent="0.3">
      <c r="A1454" s="3">
        <v>-137427</v>
      </c>
      <c r="B1454" s="4">
        <v>2.4500000000000002</v>
      </c>
      <c r="C1454" s="4">
        <v>0.61</v>
      </c>
      <c r="D1454" s="4">
        <v>39.200000000000003</v>
      </c>
      <c r="E1454" s="4">
        <v>0.95</v>
      </c>
      <c r="F1454" s="4">
        <v>3.94</v>
      </c>
      <c r="G1454" s="5">
        <f t="shared" si="368"/>
        <v>2.4500000000000002</v>
      </c>
      <c r="H1454" s="5">
        <f t="shared" si="369"/>
        <v>0.95</v>
      </c>
      <c r="I1454" s="5">
        <f t="shared" si="370"/>
        <v>0.61</v>
      </c>
      <c r="J1454" s="5">
        <f t="shared" si="371"/>
        <v>39.200000000000003</v>
      </c>
      <c r="K1454" s="7" t="str">
        <f t="shared" si="372"/>
        <v/>
      </c>
      <c r="L1454" s="7" t="str">
        <f t="shared" si="373"/>
        <v/>
      </c>
      <c r="M1454" s="7" t="str">
        <f t="shared" si="374"/>
        <v/>
      </c>
      <c r="N1454" s="7" t="str">
        <f t="shared" si="375"/>
        <v/>
      </c>
      <c r="O1454" s="9" t="str">
        <f t="shared" si="376"/>
        <v/>
      </c>
      <c r="P1454" s="9" t="str">
        <f t="shared" si="377"/>
        <v/>
      </c>
      <c r="Q1454" s="9" t="str">
        <f t="shared" si="378"/>
        <v/>
      </c>
      <c r="R1454" s="9" t="str">
        <f t="shared" si="379"/>
        <v/>
      </c>
      <c r="S1454" s="11" t="str">
        <f t="shared" si="380"/>
        <v/>
      </c>
      <c r="T1454" s="11" t="str">
        <f t="shared" si="381"/>
        <v/>
      </c>
      <c r="U1454" s="11" t="str">
        <f t="shared" si="382"/>
        <v/>
      </c>
      <c r="V1454" s="11" t="str">
        <f t="shared" si="383"/>
        <v/>
      </c>
    </row>
    <row r="1455" spans="1:22" ht="15.75" thickBot="1" x14ac:dyDescent="0.3">
      <c r="A1455" s="3" t="s">
        <v>100</v>
      </c>
      <c r="B1455" s="4">
        <v>2.46</v>
      </c>
      <c r="C1455" s="4">
        <v>0.59</v>
      </c>
      <c r="D1455" s="4">
        <v>1.4</v>
      </c>
      <c r="E1455" s="4">
        <v>1</v>
      </c>
      <c r="F1455" s="4">
        <v>3.92</v>
      </c>
      <c r="G1455" s="5">
        <f t="shared" si="368"/>
        <v>2.46</v>
      </c>
      <c r="H1455" s="5">
        <f t="shared" si="369"/>
        <v>1</v>
      </c>
      <c r="I1455" s="5">
        <f t="shared" si="370"/>
        <v>0.59</v>
      </c>
      <c r="J1455" s="5">
        <f t="shared" si="371"/>
        <v>1.4</v>
      </c>
      <c r="K1455" s="7" t="str">
        <f t="shared" si="372"/>
        <v/>
      </c>
      <c r="L1455" s="7" t="str">
        <f t="shared" si="373"/>
        <v/>
      </c>
      <c r="M1455" s="7" t="str">
        <f t="shared" si="374"/>
        <v/>
      </c>
      <c r="N1455" s="7" t="str">
        <f t="shared" si="375"/>
        <v/>
      </c>
      <c r="O1455" s="9" t="str">
        <f t="shared" si="376"/>
        <v/>
      </c>
      <c r="P1455" s="9" t="str">
        <f t="shared" si="377"/>
        <v/>
      </c>
      <c r="Q1455" s="9" t="str">
        <f t="shared" si="378"/>
        <v/>
      </c>
      <c r="R1455" s="9" t="str">
        <f t="shared" si="379"/>
        <v/>
      </c>
      <c r="S1455" s="11" t="str">
        <f t="shared" si="380"/>
        <v/>
      </c>
      <c r="T1455" s="11" t="str">
        <f t="shared" si="381"/>
        <v/>
      </c>
      <c r="U1455" s="11" t="str">
        <f t="shared" si="382"/>
        <v/>
      </c>
      <c r="V1455" s="11" t="str">
        <f t="shared" si="383"/>
        <v/>
      </c>
    </row>
    <row r="1456" spans="1:22" ht="15.75" thickBot="1" x14ac:dyDescent="0.3">
      <c r="A1456" s="3" t="s">
        <v>155</v>
      </c>
      <c r="B1456" s="4">
        <v>2.46</v>
      </c>
      <c r="C1456" s="4">
        <v>0.66</v>
      </c>
      <c r="D1456" s="4">
        <v>2.8</v>
      </c>
      <c r="E1456" s="4">
        <v>0.84</v>
      </c>
      <c r="F1456" s="4">
        <v>4.09</v>
      </c>
      <c r="G1456" s="5">
        <f t="shared" si="368"/>
        <v>2.46</v>
      </c>
      <c r="H1456" s="5">
        <f t="shared" si="369"/>
        <v>0.84</v>
      </c>
      <c r="I1456" s="5">
        <f t="shared" si="370"/>
        <v>0.66</v>
      </c>
      <c r="J1456" s="5">
        <f t="shared" si="371"/>
        <v>2.8</v>
      </c>
      <c r="K1456" s="7" t="str">
        <f t="shared" si="372"/>
        <v/>
      </c>
      <c r="L1456" s="7" t="str">
        <f t="shared" si="373"/>
        <v/>
      </c>
      <c r="M1456" s="7" t="str">
        <f t="shared" si="374"/>
        <v/>
      </c>
      <c r="N1456" s="7" t="str">
        <f t="shared" si="375"/>
        <v/>
      </c>
      <c r="O1456" s="9" t="str">
        <f t="shared" si="376"/>
        <v/>
      </c>
      <c r="P1456" s="9" t="str">
        <f t="shared" si="377"/>
        <v/>
      </c>
      <c r="Q1456" s="9" t="str">
        <f t="shared" si="378"/>
        <v/>
      </c>
      <c r="R1456" s="9" t="str">
        <f t="shared" si="379"/>
        <v/>
      </c>
      <c r="S1456" s="11" t="str">
        <f t="shared" si="380"/>
        <v/>
      </c>
      <c r="T1456" s="11" t="str">
        <f t="shared" si="381"/>
        <v/>
      </c>
      <c r="U1456" s="11" t="str">
        <f t="shared" si="382"/>
        <v/>
      </c>
      <c r="V1456" s="11" t="str">
        <f t="shared" si="383"/>
        <v/>
      </c>
    </row>
    <row r="1457" spans="1:22" ht="15.75" thickBot="1" x14ac:dyDescent="0.3">
      <c r="A1457" s="3" t="s">
        <v>350</v>
      </c>
      <c r="B1457" s="4">
        <v>2.46</v>
      </c>
      <c r="C1457" s="4">
        <v>0.64</v>
      </c>
      <c r="D1457" s="4">
        <v>4.8</v>
      </c>
      <c r="E1457" s="4">
        <v>0.89</v>
      </c>
      <c r="F1457" s="4">
        <v>4.04</v>
      </c>
      <c r="G1457" s="5">
        <f t="shared" si="368"/>
        <v>2.46</v>
      </c>
      <c r="H1457" s="5">
        <f t="shared" si="369"/>
        <v>0.89</v>
      </c>
      <c r="I1457" s="5">
        <f t="shared" si="370"/>
        <v>0.64</v>
      </c>
      <c r="J1457" s="5">
        <f t="shared" si="371"/>
        <v>4.8</v>
      </c>
      <c r="K1457" s="7" t="str">
        <f t="shared" si="372"/>
        <v/>
      </c>
      <c r="L1457" s="7" t="str">
        <f t="shared" si="373"/>
        <v/>
      </c>
      <c r="M1457" s="7" t="str">
        <f t="shared" si="374"/>
        <v/>
      </c>
      <c r="N1457" s="7" t="str">
        <f t="shared" si="375"/>
        <v/>
      </c>
      <c r="O1457" s="9" t="str">
        <f t="shared" si="376"/>
        <v/>
      </c>
      <c r="P1457" s="9" t="str">
        <f t="shared" si="377"/>
        <v/>
      </c>
      <c r="Q1457" s="9" t="str">
        <f t="shared" si="378"/>
        <v/>
      </c>
      <c r="R1457" s="9" t="str">
        <f t="shared" si="379"/>
        <v/>
      </c>
      <c r="S1457" s="11" t="str">
        <f t="shared" si="380"/>
        <v/>
      </c>
      <c r="T1457" s="11" t="str">
        <f t="shared" si="381"/>
        <v/>
      </c>
      <c r="U1457" s="11" t="str">
        <f t="shared" si="382"/>
        <v/>
      </c>
      <c r="V1457" s="11" t="str">
        <f t="shared" si="383"/>
        <v/>
      </c>
    </row>
    <row r="1458" spans="1:22" ht="15.75" thickBot="1" x14ac:dyDescent="0.3">
      <c r="A1458" s="3" t="s">
        <v>756</v>
      </c>
      <c r="B1458" s="4">
        <v>2.46</v>
      </c>
      <c r="C1458" s="4">
        <v>0.89</v>
      </c>
      <c r="D1458" s="4">
        <v>4.9000000000000004</v>
      </c>
      <c r="E1458" s="4">
        <v>0.26</v>
      </c>
      <c r="F1458" s="4">
        <v>4.67</v>
      </c>
      <c r="G1458" s="5">
        <f t="shared" si="368"/>
        <v>2.46</v>
      </c>
      <c r="H1458" s="5">
        <f t="shared" si="369"/>
        <v>0.26</v>
      </c>
      <c r="I1458" s="5">
        <f t="shared" si="370"/>
        <v>0.89</v>
      </c>
      <c r="J1458" s="5">
        <f t="shared" si="371"/>
        <v>4.9000000000000004</v>
      </c>
      <c r="K1458" s="7" t="str">
        <f t="shared" si="372"/>
        <v/>
      </c>
      <c r="L1458" s="7" t="str">
        <f t="shared" si="373"/>
        <v/>
      </c>
      <c r="M1458" s="7" t="str">
        <f t="shared" si="374"/>
        <v/>
      </c>
      <c r="N1458" s="7" t="str">
        <f t="shared" si="375"/>
        <v/>
      </c>
      <c r="O1458" s="9" t="str">
        <f t="shared" si="376"/>
        <v/>
      </c>
      <c r="P1458" s="9" t="str">
        <f t="shared" si="377"/>
        <v/>
      </c>
      <c r="Q1458" s="9" t="str">
        <f t="shared" si="378"/>
        <v/>
      </c>
      <c r="R1458" s="9" t="str">
        <f t="shared" si="379"/>
        <v/>
      </c>
      <c r="S1458" s="11" t="str">
        <f t="shared" si="380"/>
        <v/>
      </c>
      <c r="T1458" s="11" t="str">
        <f t="shared" si="381"/>
        <v/>
      </c>
      <c r="U1458" s="11" t="str">
        <f t="shared" si="382"/>
        <v/>
      </c>
      <c r="V1458" s="11" t="str">
        <f t="shared" si="383"/>
        <v/>
      </c>
    </row>
    <row r="1459" spans="1:22" ht="15.75" thickBot="1" x14ac:dyDescent="0.3">
      <c r="A1459" s="3" t="s">
        <v>831</v>
      </c>
      <c r="B1459" s="4">
        <v>2.46</v>
      </c>
      <c r="C1459" s="4">
        <v>0.65</v>
      </c>
      <c r="D1459" s="4">
        <v>4.9000000000000004</v>
      </c>
      <c r="E1459" s="4">
        <v>0.85</v>
      </c>
      <c r="F1459" s="4">
        <v>4.07</v>
      </c>
      <c r="G1459" s="5">
        <f t="shared" si="368"/>
        <v>2.46</v>
      </c>
      <c r="H1459" s="5">
        <f t="shared" si="369"/>
        <v>0.85</v>
      </c>
      <c r="I1459" s="5">
        <f t="shared" si="370"/>
        <v>0.65</v>
      </c>
      <c r="J1459" s="5">
        <f t="shared" si="371"/>
        <v>4.9000000000000004</v>
      </c>
      <c r="K1459" s="7" t="str">
        <f t="shared" si="372"/>
        <v/>
      </c>
      <c r="L1459" s="7" t="str">
        <f t="shared" si="373"/>
        <v/>
      </c>
      <c r="M1459" s="7" t="str">
        <f t="shared" si="374"/>
        <v/>
      </c>
      <c r="N1459" s="7" t="str">
        <f t="shared" si="375"/>
        <v/>
      </c>
      <c r="O1459" s="9" t="str">
        <f t="shared" si="376"/>
        <v/>
      </c>
      <c r="P1459" s="9" t="str">
        <f t="shared" si="377"/>
        <v/>
      </c>
      <c r="Q1459" s="9" t="str">
        <f t="shared" si="378"/>
        <v/>
      </c>
      <c r="R1459" s="9" t="str">
        <f t="shared" si="379"/>
        <v/>
      </c>
      <c r="S1459" s="11" t="str">
        <f t="shared" si="380"/>
        <v/>
      </c>
      <c r="T1459" s="11" t="str">
        <f t="shared" si="381"/>
        <v/>
      </c>
      <c r="U1459" s="11" t="str">
        <f t="shared" si="382"/>
        <v/>
      </c>
      <c r="V1459" s="11" t="str">
        <f t="shared" si="383"/>
        <v/>
      </c>
    </row>
    <row r="1460" spans="1:22" ht="15.75" thickBot="1" x14ac:dyDescent="0.3">
      <c r="A1460" s="3" t="s">
        <v>1065</v>
      </c>
      <c r="B1460" s="4">
        <v>2.46</v>
      </c>
      <c r="C1460" s="4">
        <v>0.67</v>
      </c>
      <c r="D1460" s="4">
        <v>7.2</v>
      </c>
      <c r="E1460" s="4">
        <v>0.81</v>
      </c>
      <c r="F1460" s="4">
        <v>4.0999999999999996</v>
      </c>
      <c r="G1460" s="5">
        <f t="shared" si="368"/>
        <v>2.46</v>
      </c>
      <c r="H1460" s="5">
        <f t="shared" si="369"/>
        <v>0.81</v>
      </c>
      <c r="I1460" s="5">
        <f t="shared" si="370"/>
        <v>0.67</v>
      </c>
      <c r="J1460" s="5">
        <f t="shared" si="371"/>
        <v>7.2</v>
      </c>
      <c r="K1460" s="7" t="str">
        <f t="shared" si="372"/>
        <v/>
      </c>
      <c r="L1460" s="7" t="str">
        <f t="shared" si="373"/>
        <v/>
      </c>
      <c r="M1460" s="7" t="str">
        <f t="shared" si="374"/>
        <v/>
      </c>
      <c r="N1460" s="7" t="str">
        <f t="shared" si="375"/>
        <v/>
      </c>
      <c r="O1460" s="9" t="str">
        <f t="shared" si="376"/>
        <v/>
      </c>
      <c r="P1460" s="9" t="str">
        <f t="shared" si="377"/>
        <v/>
      </c>
      <c r="Q1460" s="9" t="str">
        <f t="shared" si="378"/>
        <v/>
      </c>
      <c r="R1460" s="9" t="str">
        <f t="shared" si="379"/>
        <v/>
      </c>
      <c r="S1460" s="11" t="str">
        <f t="shared" si="380"/>
        <v/>
      </c>
      <c r="T1460" s="11" t="str">
        <f t="shared" si="381"/>
        <v/>
      </c>
      <c r="U1460" s="11" t="str">
        <f t="shared" si="382"/>
        <v/>
      </c>
      <c r="V1460" s="11" t="str">
        <f t="shared" si="383"/>
        <v/>
      </c>
    </row>
    <row r="1461" spans="1:22" ht="15.75" thickBot="1" x14ac:dyDescent="0.3">
      <c r="A1461" s="3" t="s">
        <v>740</v>
      </c>
      <c r="B1461" s="4">
        <v>2.46</v>
      </c>
      <c r="C1461" s="4">
        <v>0.65</v>
      </c>
      <c r="D1461" s="4">
        <v>7.8</v>
      </c>
      <c r="E1461" s="4">
        <v>0.87</v>
      </c>
      <c r="F1461" s="4">
        <v>4.05</v>
      </c>
      <c r="G1461" s="5">
        <f t="shared" si="368"/>
        <v>2.46</v>
      </c>
      <c r="H1461" s="5">
        <f t="shared" si="369"/>
        <v>0.87</v>
      </c>
      <c r="I1461" s="5">
        <f t="shared" si="370"/>
        <v>0.65</v>
      </c>
      <c r="J1461" s="5">
        <f t="shared" si="371"/>
        <v>7.8</v>
      </c>
      <c r="K1461" s="7" t="str">
        <f t="shared" si="372"/>
        <v/>
      </c>
      <c r="L1461" s="7" t="str">
        <f t="shared" si="373"/>
        <v/>
      </c>
      <c r="M1461" s="7" t="str">
        <f t="shared" si="374"/>
        <v/>
      </c>
      <c r="N1461" s="7" t="str">
        <f t="shared" si="375"/>
        <v/>
      </c>
      <c r="O1461" s="9" t="str">
        <f t="shared" si="376"/>
        <v/>
      </c>
      <c r="P1461" s="9" t="str">
        <f t="shared" si="377"/>
        <v/>
      </c>
      <c r="Q1461" s="9" t="str">
        <f t="shared" si="378"/>
        <v/>
      </c>
      <c r="R1461" s="9" t="str">
        <f t="shared" si="379"/>
        <v/>
      </c>
      <c r="S1461" s="11" t="str">
        <f t="shared" si="380"/>
        <v/>
      </c>
      <c r="T1461" s="11" t="str">
        <f t="shared" si="381"/>
        <v/>
      </c>
      <c r="U1461" s="11" t="str">
        <f t="shared" si="382"/>
        <v/>
      </c>
      <c r="V1461" s="11" t="str">
        <f t="shared" si="383"/>
        <v/>
      </c>
    </row>
    <row r="1462" spans="1:22" ht="15.75" thickBot="1" x14ac:dyDescent="0.3">
      <c r="A1462" s="3" t="s">
        <v>384</v>
      </c>
      <c r="B1462" s="4">
        <v>2.46</v>
      </c>
      <c r="C1462" s="4">
        <v>0.64</v>
      </c>
      <c r="D1462" s="4">
        <v>9</v>
      </c>
      <c r="E1462" s="4">
        <v>0.88</v>
      </c>
      <c r="F1462" s="4">
        <v>4.05</v>
      </c>
      <c r="G1462" s="5">
        <f t="shared" si="368"/>
        <v>2.46</v>
      </c>
      <c r="H1462" s="5">
        <f t="shared" si="369"/>
        <v>0.88</v>
      </c>
      <c r="I1462" s="5">
        <f t="shared" si="370"/>
        <v>0.64</v>
      </c>
      <c r="J1462" s="5">
        <f t="shared" si="371"/>
        <v>9</v>
      </c>
      <c r="K1462" s="7" t="str">
        <f t="shared" si="372"/>
        <v/>
      </c>
      <c r="L1462" s="7" t="str">
        <f t="shared" si="373"/>
        <v/>
      </c>
      <c r="M1462" s="7" t="str">
        <f t="shared" si="374"/>
        <v/>
      </c>
      <c r="N1462" s="7" t="str">
        <f t="shared" si="375"/>
        <v/>
      </c>
      <c r="O1462" s="9" t="str">
        <f t="shared" si="376"/>
        <v/>
      </c>
      <c r="P1462" s="9" t="str">
        <f t="shared" si="377"/>
        <v/>
      </c>
      <c r="Q1462" s="9" t="str">
        <f t="shared" si="378"/>
        <v/>
      </c>
      <c r="R1462" s="9" t="str">
        <f t="shared" si="379"/>
        <v/>
      </c>
      <c r="S1462" s="11" t="str">
        <f t="shared" si="380"/>
        <v/>
      </c>
      <c r="T1462" s="11" t="str">
        <f t="shared" si="381"/>
        <v/>
      </c>
      <c r="U1462" s="11" t="str">
        <f t="shared" si="382"/>
        <v/>
      </c>
      <c r="V1462" s="11" t="str">
        <f t="shared" si="383"/>
        <v/>
      </c>
    </row>
    <row r="1463" spans="1:22" ht="15.75" thickBot="1" x14ac:dyDescent="0.3">
      <c r="A1463" s="3" t="s">
        <v>815</v>
      </c>
      <c r="B1463" s="4">
        <v>2.46</v>
      </c>
      <c r="C1463" s="4">
        <v>0.68</v>
      </c>
      <c r="D1463" s="4">
        <v>10.199999999999999</v>
      </c>
      <c r="E1463" s="4">
        <v>0.79</v>
      </c>
      <c r="F1463" s="4">
        <v>4.13</v>
      </c>
      <c r="G1463" s="5">
        <f t="shared" si="368"/>
        <v>2.46</v>
      </c>
      <c r="H1463" s="5">
        <f t="shared" si="369"/>
        <v>0.79</v>
      </c>
      <c r="I1463" s="5">
        <f t="shared" si="370"/>
        <v>0.68</v>
      </c>
      <c r="J1463" s="5">
        <f t="shared" si="371"/>
        <v>10.199999999999999</v>
      </c>
      <c r="K1463" s="7" t="str">
        <f t="shared" si="372"/>
        <v/>
      </c>
      <c r="L1463" s="7" t="str">
        <f t="shared" si="373"/>
        <v/>
      </c>
      <c r="M1463" s="7" t="str">
        <f t="shared" si="374"/>
        <v/>
      </c>
      <c r="N1463" s="7" t="str">
        <f t="shared" si="375"/>
        <v/>
      </c>
      <c r="O1463" s="9" t="str">
        <f t="shared" si="376"/>
        <v/>
      </c>
      <c r="P1463" s="9" t="str">
        <f t="shared" si="377"/>
        <v/>
      </c>
      <c r="Q1463" s="9" t="str">
        <f t="shared" si="378"/>
        <v/>
      </c>
      <c r="R1463" s="9" t="str">
        <f t="shared" si="379"/>
        <v/>
      </c>
      <c r="S1463" s="11" t="str">
        <f t="shared" si="380"/>
        <v/>
      </c>
      <c r="T1463" s="11" t="str">
        <f t="shared" si="381"/>
        <v/>
      </c>
      <c r="U1463" s="11" t="str">
        <f t="shared" si="382"/>
        <v/>
      </c>
      <c r="V1463" s="11" t="str">
        <f t="shared" si="383"/>
        <v/>
      </c>
    </row>
    <row r="1464" spans="1:22" ht="15.75" thickBot="1" x14ac:dyDescent="0.3">
      <c r="A1464" s="3">
        <v>-243566</v>
      </c>
      <c r="B1464" s="4">
        <v>2.46</v>
      </c>
      <c r="C1464" s="4">
        <v>0.64</v>
      </c>
      <c r="D1464" s="4">
        <v>19.899999999999999</v>
      </c>
      <c r="E1464" s="4">
        <v>0.88</v>
      </c>
      <c r="F1464" s="4">
        <v>4.04</v>
      </c>
      <c r="G1464" s="5">
        <f t="shared" si="368"/>
        <v>2.46</v>
      </c>
      <c r="H1464" s="5">
        <f t="shared" si="369"/>
        <v>0.88</v>
      </c>
      <c r="I1464" s="5">
        <f t="shared" si="370"/>
        <v>0.64</v>
      </c>
      <c r="J1464" s="5">
        <f t="shared" si="371"/>
        <v>19.899999999999999</v>
      </c>
      <c r="K1464" s="7" t="str">
        <f t="shared" si="372"/>
        <v/>
      </c>
      <c r="L1464" s="7" t="str">
        <f t="shared" si="373"/>
        <v/>
      </c>
      <c r="M1464" s="7" t="str">
        <f t="shared" si="374"/>
        <v/>
      </c>
      <c r="N1464" s="7" t="str">
        <f t="shared" si="375"/>
        <v/>
      </c>
      <c r="O1464" s="9" t="str">
        <f t="shared" si="376"/>
        <v/>
      </c>
      <c r="P1464" s="9" t="str">
        <f t="shared" si="377"/>
        <v/>
      </c>
      <c r="Q1464" s="9" t="str">
        <f t="shared" si="378"/>
        <v/>
      </c>
      <c r="R1464" s="9" t="str">
        <f t="shared" si="379"/>
        <v/>
      </c>
      <c r="S1464" s="11" t="str">
        <f t="shared" si="380"/>
        <v/>
      </c>
      <c r="T1464" s="11" t="str">
        <f t="shared" si="381"/>
        <v/>
      </c>
      <c r="U1464" s="11" t="str">
        <f t="shared" si="382"/>
        <v/>
      </c>
      <c r="V1464" s="11" t="str">
        <f t="shared" si="383"/>
        <v/>
      </c>
    </row>
    <row r="1465" spans="1:22" ht="15.75" thickBot="1" x14ac:dyDescent="0.3">
      <c r="A1465" s="3">
        <v>-417634</v>
      </c>
      <c r="B1465" s="4">
        <v>2.46</v>
      </c>
      <c r="C1465" s="4">
        <v>0.59</v>
      </c>
      <c r="D1465" s="4">
        <v>20.399999999999999</v>
      </c>
      <c r="E1465" s="4">
        <v>1</v>
      </c>
      <c r="F1465" s="4">
        <v>3.92</v>
      </c>
      <c r="G1465" s="5">
        <f t="shared" si="368"/>
        <v>2.46</v>
      </c>
      <c r="H1465" s="5">
        <f t="shared" si="369"/>
        <v>1</v>
      </c>
      <c r="I1465" s="5">
        <f t="shared" si="370"/>
        <v>0.59</v>
      </c>
      <c r="J1465" s="5">
        <f t="shared" si="371"/>
        <v>20.399999999999999</v>
      </c>
      <c r="K1465" s="7" t="str">
        <f t="shared" si="372"/>
        <v/>
      </c>
      <c r="L1465" s="7" t="str">
        <f t="shared" si="373"/>
        <v/>
      </c>
      <c r="M1465" s="7" t="str">
        <f t="shared" si="374"/>
        <v/>
      </c>
      <c r="N1465" s="7" t="str">
        <f t="shared" si="375"/>
        <v/>
      </c>
      <c r="O1465" s="9" t="str">
        <f t="shared" si="376"/>
        <v/>
      </c>
      <c r="P1465" s="9" t="str">
        <f t="shared" si="377"/>
        <v/>
      </c>
      <c r="Q1465" s="9" t="str">
        <f t="shared" si="378"/>
        <v/>
      </c>
      <c r="R1465" s="9" t="str">
        <f t="shared" si="379"/>
        <v/>
      </c>
      <c r="S1465" s="11" t="str">
        <f t="shared" si="380"/>
        <v/>
      </c>
      <c r="T1465" s="11" t="str">
        <f t="shared" si="381"/>
        <v/>
      </c>
      <c r="U1465" s="11" t="str">
        <f t="shared" si="382"/>
        <v/>
      </c>
      <c r="V1465" s="11" t="str">
        <f t="shared" si="383"/>
        <v/>
      </c>
    </row>
    <row r="1466" spans="1:22" ht="15.75" thickBot="1" x14ac:dyDescent="0.3">
      <c r="A1466" s="3" t="s">
        <v>860</v>
      </c>
      <c r="B1466" s="4">
        <v>2.46</v>
      </c>
      <c r="C1466" s="4">
        <v>0.59</v>
      </c>
      <c r="D1466" s="4">
        <v>24.2</v>
      </c>
      <c r="E1466" s="4">
        <v>1</v>
      </c>
      <c r="F1466" s="4">
        <v>3.92</v>
      </c>
      <c r="G1466" s="5">
        <f t="shared" si="368"/>
        <v>2.46</v>
      </c>
      <c r="H1466" s="5">
        <f t="shared" si="369"/>
        <v>1</v>
      </c>
      <c r="I1466" s="5">
        <f t="shared" si="370"/>
        <v>0.59</v>
      </c>
      <c r="J1466" s="5">
        <f t="shared" si="371"/>
        <v>24.2</v>
      </c>
      <c r="K1466" s="7" t="str">
        <f t="shared" si="372"/>
        <v/>
      </c>
      <c r="L1466" s="7" t="str">
        <f t="shared" si="373"/>
        <v/>
      </c>
      <c r="M1466" s="7" t="str">
        <f t="shared" si="374"/>
        <v/>
      </c>
      <c r="N1466" s="7" t="str">
        <f t="shared" si="375"/>
        <v/>
      </c>
      <c r="O1466" s="9" t="str">
        <f t="shared" si="376"/>
        <v/>
      </c>
      <c r="P1466" s="9" t="str">
        <f t="shared" si="377"/>
        <v/>
      </c>
      <c r="Q1466" s="9" t="str">
        <f t="shared" si="378"/>
        <v/>
      </c>
      <c r="R1466" s="9" t="str">
        <f t="shared" si="379"/>
        <v/>
      </c>
      <c r="S1466" s="11" t="str">
        <f t="shared" si="380"/>
        <v/>
      </c>
      <c r="T1466" s="11" t="str">
        <f t="shared" si="381"/>
        <v/>
      </c>
      <c r="U1466" s="11" t="str">
        <f t="shared" si="382"/>
        <v/>
      </c>
      <c r="V1466" s="11" t="str">
        <f t="shared" si="383"/>
        <v/>
      </c>
    </row>
    <row r="1467" spans="1:22" ht="15.75" thickBot="1" x14ac:dyDescent="0.3">
      <c r="A1467" s="3" t="s">
        <v>787</v>
      </c>
      <c r="B1467" s="4">
        <v>2.46</v>
      </c>
      <c r="C1467" s="4">
        <v>0.73</v>
      </c>
      <c r="D1467" s="4">
        <v>25.6</v>
      </c>
      <c r="E1467" s="4">
        <v>0.67</v>
      </c>
      <c r="F1467" s="4">
        <v>4.25</v>
      </c>
      <c r="G1467" s="5">
        <f t="shared" si="368"/>
        <v>2.46</v>
      </c>
      <c r="H1467" s="5">
        <f t="shared" si="369"/>
        <v>0.67</v>
      </c>
      <c r="I1467" s="5">
        <f t="shared" si="370"/>
        <v>0.73</v>
      </c>
      <c r="J1467" s="5">
        <f t="shared" si="371"/>
        <v>25.6</v>
      </c>
      <c r="K1467" s="7" t="str">
        <f t="shared" si="372"/>
        <v/>
      </c>
      <c r="L1467" s="7" t="str">
        <f t="shared" si="373"/>
        <v/>
      </c>
      <c r="M1467" s="7" t="str">
        <f t="shared" si="374"/>
        <v/>
      </c>
      <c r="N1467" s="7" t="str">
        <f t="shared" si="375"/>
        <v/>
      </c>
      <c r="O1467" s="9" t="str">
        <f t="shared" si="376"/>
        <v/>
      </c>
      <c r="P1467" s="9" t="str">
        <f t="shared" si="377"/>
        <v/>
      </c>
      <c r="Q1467" s="9" t="str">
        <f t="shared" si="378"/>
        <v/>
      </c>
      <c r="R1467" s="9" t="str">
        <f t="shared" si="379"/>
        <v/>
      </c>
      <c r="S1467" s="11" t="str">
        <f t="shared" si="380"/>
        <v/>
      </c>
      <c r="T1467" s="11" t="str">
        <f t="shared" si="381"/>
        <v/>
      </c>
      <c r="U1467" s="11" t="str">
        <f t="shared" si="382"/>
        <v/>
      </c>
      <c r="V1467" s="11" t="str">
        <f t="shared" si="383"/>
        <v/>
      </c>
    </row>
    <row r="1468" spans="1:22" ht="15.75" thickBot="1" x14ac:dyDescent="0.3">
      <c r="A1468" s="3" t="s">
        <v>950</v>
      </c>
      <c r="B1468" s="4">
        <v>2.46</v>
      </c>
      <c r="C1468" s="4">
        <v>0.69</v>
      </c>
      <c r="D1468" s="4">
        <v>41.4</v>
      </c>
      <c r="E1468" s="4">
        <v>0.75</v>
      </c>
      <c r="F1468" s="4">
        <v>4.16</v>
      </c>
      <c r="G1468" s="5">
        <f t="shared" si="368"/>
        <v>2.46</v>
      </c>
      <c r="H1468" s="5">
        <f t="shared" si="369"/>
        <v>0.75</v>
      </c>
      <c r="I1468" s="5">
        <f t="shared" si="370"/>
        <v>0.69</v>
      </c>
      <c r="J1468" s="5">
        <f t="shared" si="371"/>
        <v>41.4</v>
      </c>
      <c r="K1468" s="7" t="str">
        <f t="shared" si="372"/>
        <v/>
      </c>
      <c r="L1468" s="7" t="str">
        <f t="shared" si="373"/>
        <v/>
      </c>
      <c r="M1468" s="7" t="str">
        <f t="shared" si="374"/>
        <v/>
      </c>
      <c r="N1468" s="7" t="str">
        <f t="shared" si="375"/>
        <v/>
      </c>
      <c r="O1468" s="9" t="str">
        <f t="shared" si="376"/>
        <v/>
      </c>
      <c r="P1468" s="9" t="str">
        <f t="shared" si="377"/>
        <v/>
      </c>
      <c r="Q1468" s="9" t="str">
        <f t="shared" si="378"/>
        <v/>
      </c>
      <c r="R1468" s="9" t="str">
        <f t="shared" si="379"/>
        <v/>
      </c>
      <c r="S1468" s="11" t="str">
        <f t="shared" si="380"/>
        <v/>
      </c>
      <c r="T1468" s="11" t="str">
        <f t="shared" si="381"/>
        <v/>
      </c>
      <c r="U1468" s="11" t="str">
        <f t="shared" si="382"/>
        <v/>
      </c>
      <c r="V1468" s="11" t="str">
        <f t="shared" si="383"/>
        <v/>
      </c>
    </row>
    <row r="1469" spans="1:22" ht="15.75" thickBot="1" x14ac:dyDescent="0.3">
      <c r="A1469" s="3" t="s">
        <v>602</v>
      </c>
      <c r="B1469" s="4">
        <v>2.4700000000000002</v>
      </c>
      <c r="C1469" s="4">
        <v>0.67</v>
      </c>
      <c r="D1469" s="4">
        <v>0.6</v>
      </c>
      <c r="E1469" s="4">
        <v>0.8</v>
      </c>
      <c r="F1469" s="4">
        <v>4.13</v>
      </c>
      <c r="G1469" s="5">
        <f t="shared" si="368"/>
        <v>2.4700000000000002</v>
      </c>
      <c r="H1469" s="5">
        <f t="shared" si="369"/>
        <v>0.8</v>
      </c>
      <c r="I1469" s="5">
        <f t="shared" si="370"/>
        <v>0.67</v>
      </c>
      <c r="J1469" s="5">
        <f t="shared" si="371"/>
        <v>0.6</v>
      </c>
      <c r="K1469" s="7" t="str">
        <f t="shared" si="372"/>
        <v/>
      </c>
      <c r="L1469" s="7" t="str">
        <f t="shared" si="373"/>
        <v/>
      </c>
      <c r="M1469" s="7" t="str">
        <f t="shared" si="374"/>
        <v/>
      </c>
      <c r="N1469" s="7" t="str">
        <f t="shared" si="375"/>
        <v/>
      </c>
      <c r="O1469" s="9" t="str">
        <f t="shared" si="376"/>
        <v/>
      </c>
      <c r="P1469" s="9" t="str">
        <f t="shared" si="377"/>
        <v/>
      </c>
      <c r="Q1469" s="9" t="str">
        <f t="shared" si="378"/>
        <v/>
      </c>
      <c r="R1469" s="9" t="str">
        <f t="shared" si="379"/>
        <v/>
      </c>
      <c r="S1469" s="11" t="str">
        <f t="shared" si="380"/>
        <v/>
      </c>
      <c r="T1469" s="11" t="str">
        <f t="shared" si="381"/>
        <v/>
      </c>
      <c r="U1469" s="11" t="str">
        <f t="shared" si="382"/>
        <v/>
      </c>
      <c r="V1469" s="11" t="str">
        <f t="shared" si="383"/>
        <v/>
      </c>
    </row>
    <row r="1470" spans="1:22" ht="15.75" thickBot="1" x14ac:dyDescent="0.3">
      <c r="A1470" s="3" t="s">
        <v>128</v>
      </c>
      <c r="B1470" s="4">
        <v>2.4700000000000002</v>
      </c>
      <c r="C1470" s="4">
        <v>0.78</v>
      </c>
      <c r="D1470" s="4">
        <v>1.9</v>
      </c>
      <c r="E1470" s="4">
        <v>0.55000000000000004</v>
      </c>
      <c r="F1470" s="4">
        <v>4.38</v>
      </c>
      <c r="G1470" s="5">
        <f t="shared" si="368"/>
        <v>2.4700000000000002</v>
      </c>
      <c r="H1470" s="5">
        <f t="shared" si="369"/>
        <v>0.55000000000000004</v>
      </c>
      <c r="I1470" s="5">
        <f t="shared" si="370"/>
        <v>0.78</v>
      </c>
      <c r="J1470" s="5">
        <f t="shared" si="371"/>
        <v>1.9</v>
      </c>
      <c r="K1470" s="7" t="str">
        <f t="shared" si="372"/>
        <v/>
      </c>
      <c r="L1470" s="7" t="str">
        <f t="shared" si="373"/>
        <v/>
      </c>
      <c r="M1470" s="7" t="str">
        <f t="shared" si="374"/>
        <v/>
      </c>
      <c r="N1470" s="7" t="str">
        <f t="shared" si="375"/>
        <v/>
      </c>
      <c r="O1470" s="9" t="str">
        <f t="shared" si="376"/>
        <v/>
      </c>
      <c r="P1470" s="9" t="str">
        <f t="shared" si="377"/>
        <v/>
      </c>
      <c r="Q1470" s="9" t="str">
        <f t="shared" si="378"/>
        <v/>
      </c>
      <c r="R1470" s="9" t="str">
        <f t="shared" si="379"/>
        <v/>
      </c>
      <c r="S1470" s="11" t="str">
        <f t="shared" si="380"/>
        <v/>
      </c>
      <c r="T1470" s="11" t="str">
        <f t="shared" si="381"/>
        <v/>
      </c>
      <c r="U1470" s="11" t="str">
        <f t="shared" si="382"/>
        <v/>
      </c>
      <c r="V1470" s="11" t="str">
        <f t="shared" si="383"/>
        <v/>
      </c>
    </row>
    <row r="1471" spans="1:22" ht="15.75" thickBot="1" x14ac:dyDescent="0.3">
      <c r="A1471" s="3" t="s">
        <v>393</v>
      </c>
      <c r="B1471" s="4">
        <v>2.4700000000000002</v>
      </c>
      <c r="C1471" s="4">
        <v>0.81</v>
      </c>
      <c r="D1471" s="4">
        <v>3.7</v>
      </c>
      <c r="E1471" s="4">
        <v>0.47</v>
      </c>
      <c r="F1471" s="4">
        <v>4.46</v>
      </c>
      <c r="G1471" s="5">
        <f t="shared" si="368"/>
        <v>2.4700000000000002</v>
      </c>
      <c r="H1471" s="5">
        <f t="shared" si="369"/>
        <v>0.47</v>
      </c>
      <c r="I1471" s="5">
        <f t="shared" si="370"/>
        <v>0.81</v>
      </c>
      <c r="J1471" s="5">
        <f t="shared" si="371"/>
        <v>3.7</v>
      </c>
      <c r="K1471" s="7" t="str">
        <f t="shared" si="372"/>
        <v/>
      </c>
      <c r="L1471" s="7" t="str">
        <f t="shared" si="373"/>
        <v/>
      </c>
      <c r="M1471" s="7" t="str">
        <f t="shared" si="374"/>
        <v/>
      </c>
      <c r="N1471" s="7" t="str">
        <f t="shared" si="375"/>
        <v/>
      </c>
      <c r="O1471" s="9" t="str">
        <f t="shared" si="376"/>
        <v/>
      </c>
      <c r="P1471" s="9" t="str">
        <f t="shared" si="377"/>
        <v/>
      </c>
      <c r="Q1471" s="9" t="str">
        <f t="shared" si="378"/>
        <v/>
      </c>
      <c r="R1471" s="9" t="str">
        <f t="shared" si="379"/>
        <v/>
      </c>
      <c r="S1471" s="11" t="str">
        <f t="shared" si="380"/>
        <v/>
      </c>
      <c r="T1471" s="11" t="str">
        <f t="shared" si="381"/>
        <v/>
      </c>
      <c r="U1471" s="11" t="str">
        <f t="shared" si="382"/>
        <v/>
      </c>
      <c r="V1471" s="11" t="str">
        <f t="shared" si="383"/>
        <v/>
      </c>
    </row>
    <row r="1472" spans="1:22" ht="15.75" thickBot="1" x14ac:dyDescent="0.3">
      <c r="A1472" s="3" t="s">
        <v>400</v>
      </c>
      <c r="B1472" s="4">
        <v>2.4700000000000002</v>
      </c>
      <c r="C1472" s="4">
        <v>0.6</v>
      </c>
      <c r="D1472" s="4">
        <v>13.7</v>
      </c>
      <c r="E1472" s="4">
        <v>0.99</v>
      </c>
      <c r="F1472" s="4">
        <v>3.96</v>
      </c>
      <c r="G1472" s="5">
        <f t="shared" si="368"/>
        <v>2.4700000000000002</v>
      </c>
      <c r="H1472" s="5">
        <f t="shared" si="369"/>
        <v>0.99</v>
      </c>
      <c r="I1472" s="5">
        <f t="shared" si="370"/>
        <v>0.6</v>
      </c>
      <c r="J1472" s="5">
        <f t="shared" si="371"/>
        <v>13.7</v>
      </c>
      <c r="K1472" s="7" t="str">
        <f t="shared" si="372"/>
        <v/>
      </c>
      <c r="L1472" s="7" t="str">
        <f t="shared" si="373"/>
        <v/>
      </c>
      <c r="M1472" s="7" t="str">
        <f t="shared" si="374"/>
        <v/>
      </c>
      <c r="N1472" s="7" t="str">
        <f t="shared" si="375"/>
        <v/>
      </c>
      <c r="O1472" s="9" t="str">
        <f t="shared" si="376"/>
        <v/>
      </c>
      <c r="P1472" s="9" t="str">
        <f t="shared" si="377"/>
        <v/>
      </c>
      <c r="Q1472" s="9" t="str">
        <f t="shared" si="378"/>
        <v/>
      </c>
      <c r="R1472" s="9" t="str">
        <f t="shared" si="379"/>
        <v/>
      </c>
      <c r="S1472" s="11" t="str">
        <f t="shared" si="380"/>
        <v/>
      </c>
      <c r="T1472" s="11" t="str">
        <f t="shared" si="381"/>
        <v/>
      </c>
      <c r="U1472" s="11" t="str">
        <f t="shared" si="382"/>
        <v/>
      </c>
      <c r="V1472" s="11" t="str">
        <f t="shared" si="383"/>
        <v/>
      </c>
    </row>
    <row r="1473" spans="1:22" ht="15.75" thickBot="1" x14ac:dyDescent="0.3">
      <c r="A1473" s="3" t="s">
        <v>1095</v>
      </c>
      <c r="B1473" s="4">
        <v>2.4700000000000002</v>
      </c>
      <c r="C1473" s="4">
        <v>0.62</v>
      </c>
      <c r="D1473" s="4">
        <v>24.8</v>
      </c>
      <c r="E1473" s="4">
        <v>0.94</v>
      </c>
      <c r="F1473" s="4">
        <v>4</v>
      </c>
      <c r="G1473" s="5">
        <f t="shared" si="368"/>
        <v>2.4700000000000002</v>
      </c>
      <c r="H1473" s="5">
        <f t="shared" si="369"/>
        <v>0.94</v>
      </c>
      <c r="I1473" s="5">
        <f t="shared" si="370"/>
        <v>0.62</v>
      </c>
      <c r="J1473" s="5">
        <f t="shared" si="371"/>
        <v>24.8</v>
      </c>
      <c r="K1473" s="7" t="str">
        <f t="shared" si="372"/>
        <v/>
      </c>
      <c r="L1473" s="7" t="str">
        <f t="shared" si="373"/>
        <v/>
      </c>
      <c r="M1473" s="7" t="str">
        <f t="shared" si="374"/>
        <v/>
      </c>
      <c r="N1473" s="7" t="str">
        <f t="shared" si="375"/>
        <v/>
      </c>
      <c r="O1473" s="9" t="str">
        <f t="shared" si="376"/>
        <v/>
      </c>
      <c r="P1473" s="9" t="str">
        <f t="shared" si="377"/>
        <v/>
      </c>
      <c r="Q1473" s="9" t="str">
        <f t="shared" si="378"/>
        <v/>
      </c>
      <c r="R1473" s="9" t="str">
        <f t="shared" si="379"/>
        <v/>
      </c>
      <c r="S1473" s="11" t="str">
        <f t="shared" si="380"/>
        <v/>
      </c>
      <c r="T1473" s="11" t="str">
        <f t="shared" si="381"/>
        <v/>
      </c>
      <c r="U1473" s="11" t="str">
        <f t="shared" si="382"/>
        <v/>
      </c>
      <c r="V1473" s="11" t="str">
        <f t="shared" si="383"/>
        <v/>
      </c>
    </row>
    <row r="1474" spans="1:22" ht="15.75" thickBot="1" x14ac:dyDescent="0.3">
      <c r="A1474" s="3" t="s">
        <v>1146</v>
      </c>
      <c r="B1474" s="4">
        <v>2.4700000000000002</v>
      </c>
      <c r="C1474" s="4">
        <v>0.59</v>
      </c>
      <c r="D1474" s="4">
        <v>35.6</v>
      </c>
      <c r="E1474" s="4">
        <v>1.02</v>
      </c>
      <c r="F1474" s="4">
        <v>3.92</v>
      </c>
      <c r="G1474" s="5">
        <f t="shared" si="368"/>
        <v>2.4700000000000002</v>
      </c>
      <c r="H1474" s="5">
        <f t="shared" si="369"/>
        <v>1.02</v>
      </c>
      <c r="I1474" s="5">
        <f t="shared" si="370"/>
        <v>0.59</v>
      </c>
      <c r="J1474" s="5">
        <f t="shared" si="371"/>
        <v>35.6</v>
      </c>
      <c r="K1474" s="7" t="str">
        <f t="shared" si="372"/>
        <v/>
      </c>
      <c r="L1474" s="7" t="str">
        <f t="shared" si="373"/>
        <v/>
      </c>
      <c r="M1474" s="7" t="str">
        <f t="shared" si="374"/>
        <v/>
      </c>
      <c r="N1474" s="7" t="str">
        <f t="shared" si="375"/>
        <v/>
      </c>
      <c r="O1474" s="9" t="str">
        <f t="shared" si="376"/>
        <v/>
      </c>
      <c r="P1474" s="9" t="str">
        <f t="shared" si="377"/>
        <v/>
      </c>
      <c r="Q1474" s="9" t="str">
        <f t="shared" si="378"/>
        <v/>
      </c>
      <c r="R1474" s="9" t="str">
        <f t="shared" si="379"/>
        <v/>
      </c>
      <c r="S1474" s="11" t="str">
        <f t="shared" si="380"/>
        <v/>
      </c>
      <c r="T1474" s="11" t="str">
        <f t="shared" si="381"/>
        <v/>
      </c>
      <c r="U1474" s="11" t="str">
        <f t="shared" si="382"/>
        <v/>
      </c>
      <c r="V1474" s="11" t="str">
        <f t="shared" si="383"/>
        <v/>
      </c>
    </row>
    <row r="1475" spans="1:22" ht="15.75" thickBot="1" x14ac:dyDescent="0.3">
      <c r="A1475" s="3" t="s">
        <v>247</v>
      </c>
      <c r="B1475" s="4">
        <v>2.48</v>
      </c>
      <c r="C1475" s="4">
        <v>0.71</v>
      </c>
      <c r="D1475" s="4">
        <v>10.5</v>
      </c>
      <c r="E1475" s="4">
        <v>0.72</v>
      </c>
      <c r="F1475" s="4">
        <v>4.24</v>
      </c>
      <c r="G1475" s="5">
        <f t="shared" ref="G1475:G1538" si="384">IF(AND(B1475&gt;=1,E1475&lt;=1.02),B1475,"")</f>
        <v>2.48</v>
      </c>
      <c r="H1475" s="5">
        <f t="shared" ref="H1475:H1538" si="385">IF(AND(B1475&gt;=1,E1475&lt;=1.02),E1475,"")</f>
        <v>0.72</v>
      </c>
      <c r="I1475" s="5">
        <f t="shared" ref="I1475:I1538" si="386">IF(AND(B1475&gt;=1,E1475&lt;=1.02),C1475,"")</f>
        <v>0.71</v>
      </c>
      <c r="J1475" s="5">
        <f t="shared" ref="J1475:J1538" si="387">IF(AND(B1475&gt;=1,E1475&lt;=1.02),D1475,"")</f>
        <v>10.5</v>
      </c>
      <c r="K1475" s="7" t="str">
        <f t="shared" ref="K1475:K1538" si="388">IF(AND(B1475&lt;1,F1475&gt;0.983),B1475,"")</f>
        <v/>
      </c>
      <c r="L1475" s="7" t="str">
        <f t="shared" ref="L1475:L1538" si="389">IF(AND(B1475&lt;1,F1475&gt;0.983),F1475,"")</f>
        <v/>
      </c>
      <c r="M1475" s="7" t="str">
        <f t="shared" ref="M1475:M1538" si="390">IF(AND(B1475&lt;1,F1475&gt;0.983),C1475,"")</f>
        <v/>
      </c>
      <c r="N1475" s="7" t="str">
        <f t="shared" ref="N1475:N1538" si="391">IF(AND(B1475&lt;1,F1475&gt;0.983),D1475,"")</f>
        <v/>
      </c>
      <c r="O1475" s="9" t="str">
        <f t="shared" ref="O1475:O1538" si="392">IF(AND(B1475&gt;=1, 1.02&lt;E1475, E1475&lt;=1.3),B1475,"")</f>
        <v/>
      </c>
      <c r="P1475" s="9" t="str">
        <f t="shared" ref="P1475:P1538" si="393">IF(AND(B1475&gt;=1, 1.02&lt;E1475, E1475&lt;=1.3),E1475,"")</f>
        <v/>
      </c>
      <c r="Q1475" s="9" t="str">
        <f t="shared" ref="Q1475:Q1538" si="394">IF(AND(B1475&gt;=1, 1.02&lt;E1475, E1475&lt;=1.3),C1475,"")</f>
        <v/>
      </c>
      <c r="R1475" s="9" t="str">
        <f t="shared" ref="R1475:R1538" si="395">IF(AND(B1475&gt;=1, 1.02&lt;E1475, E1475&lt;=1.3),D1475,"")</f>
        <v/>
      </c>
      <c r="S1475" s="11" t="str">
        <f t="shared" ref="S1475:S1538" si="396">IF(AND(B1475&lt;1, F1475&lt;0.983),B1475,"")</f>
        <v/>
      </c>
      <c r="T1475" s="11" t="str">
        <f t="shared" ref="T1475:T1538" si="397">IF(AND(B1475&lt;1, F1475&lt;0.983),F1475,"")</f>
        <v/>
      </c>
      <c r="U1475" s="11" t="str">
        <f t="shared" ref="U1475:U1538" si="398">IF(AND(B1475&lt;1, F1475&lt;0.983),C1475,"")</f>
        <v/>
      </c>
      <c r="V1475" s="11" t="str">
        <f t="shared" ref="V1475:V1538" si="399">IF(AND(B1475&lt;1, F1475&lt;0.983),D1475,"")</f>
        <v/>
      </c>
    </row>
    <row r="1476" spans="1:22" ht="15.75" thickBot="1" x14ac:dyDescent="0.3">
      <c r="A1476" s="3" t="s">
        <v>26</v>
      </c>
      <c r="B1476" s="4">
        <v>2.4900000000000002</v>
      </c>
      <c r="C1476" s="4">
        <v>0.61</v>
      </c>
      <c r="D1476" s="4">
        <v>2.2999999999999998</v>
      </c>
      <c r="E1476" s="4">
        <v>0.96</v>
      </c>
      <c r="F1476" s="4">
        <v>4.01</v>
      </c>
      <c r="G1476" s="5">
        <f t="shared" si="384"/>
        <v>2.4900000000000002</v>
      </c>
      <c r="H1476" s="5">
        <f t="shared" si="385"/>
        <v>0.96</v>
      </c>
      <c r="I1476" s="5">
        <f t="shared" si="386"/>
        <v>0.61</v>
      </c>
      <c r="J1476" s="5">
        <f t="shared" si="387"/>
        <v>2.2999999999999998</v>
      </c>
      <c r="K1476" s="7" t="str">
        <f t="shared" si="388"/>
        <v/>
      </c>
      <c r="L1476" s="7" t="str">
        <f t="shared" si="389"/>
        <v/>
      </c>
      <c r="M1476" s="7" t="str">
        <f t="shared" si="390"/>
        <v/>
      </c>
      <c r="N1476" s="7" t="str">
        <f t="shared" si="391"/>
        <v/>
      </c>
      <c r="O1476" s="9" t="str">
        <f t="shared" si="392"/>
        <v/>
      </c>
      <c r="P1476" s="9" t="str">
        <f t="shared" si="393"/>
        <v/>
      </c>
      <c r="Q1476" s="9" t="str">
        <f t="shared" si="394"/>
        <v/>
      </c>
      <c r="R1476" s="9" t="str">
        <f t="shared" si="395"/>
        <v/>
      </c>
      <c r="S1476" s="11" t="str">
        <f t="shared" si="396"/>
        <v/>
      </c>
      <c r="T1476" s="11" t="str">
        <f t="shared" si="397"/>
        <v/>
      </c>
      <c r="U1476" s="11" t="str">
        <f t="shared" si="398"/>
        <v/>
      </c>
      <c r="V1476" s="11" t="str">
        <f t="shared" si="399"/>
        <v/>
      </c>
    </row>
    <row r="1477" spans="1:22" ht="15.75" thickBot="1" x14ac:dyDescent="0.3">
      <c r="A1477" s="3" t="s">
        <v>540</v>
      </c>
      <c r="B1477" s="4">
        <v>2.4900000000000002</v>
      </c>
      <c r="C1477" s="4">
        <v>0.66</v>
      </c>
      <c r="D1477" s="4">
        <v>3.9</v>
      </c>
      <c r="E1477" s="4">
        <v>0.84</v>
      </c>
      <c r="F1477" s="4">
        <v>4.1500000000000004</v>
      </c>
      <c r="G1477" s="5">
        <f t="shared" si="384"/>
        <v>2.4900000000000002</v>
      </c>
      <c r="H1477" s="5">
        <f t="shared" si="385"/>
        <v>0.84</v>
      </c>
      <c r="I1477" s="5">
        <f t="shared" si="386"/>
        <v>0.66</v>
      </c>
      <c r="J1477" s="5">
        <f t="shared" si="387"/>
        <v>3.9</v>
      </c>
      <c r="K1477" s="7" t="str">
        <f t="shared" si="388"/>
        <v/>
      </c>
      <c r="L1477" s="7" t="str">
        <f t="shared" si="389"/>
        <v/>
      </c>
      <c r="M1477" s="7" t="str">
        <f t="shared" si="390"/>
        <v/>
      </c>
      <c r="N1477" s="7" t="str">
        <f t="shared" si="391"/>
        <v/>
      </c>
      <c r="O1477" s="9" t="str">
        <f t="shared" si="392"/>
        <v/>
      </c>
      <c r="P1477" s="9" t="str">
        <f t="shared" si="393"/>
        <v/>
      </c>
      <c r="Q1477" s="9" t="str">
        <f t="shared" si="394"/>
        <v/>
      </c>
      <c r="R1477" s="9" t="str">
        <f t="shared" si="395"/>
        <v/>
      </c>
      <c r="S1477" s="11" t="str">
        <f t="shared" si="396"/>
        <v/>
      </c>
      <c r="T1477" s="11" t="str">
        <f t="shared" si="397"/>
        <v/>
      </c>
      <c r="U1477" s="11" t="str">
        <f t="shared" si="398"/>
        <v/>
      </c>
      <c r="V1477" s="11" t="str">
        <f t="shared" si="399"/>
        <v/>
      </c>
    </row>
    <row r="1478" spans="1:22" ht="15.75" thickBot="1" x14ac:dyDescent="0.3">
      <c r="A1478" s="3" t="s">
        <v>957</v>
      </c>
      <c r="B1478" s="4">
        <v>2.4900000000000002</v>
      </c>
      <c r="C1478" s="4">
        <v>0.7</v>
      </c>
      <c r="D1478" s="4">
        <v>4.4000000000000004</v>
      </c>
      <c r="E1478" s="4">
        <v>0.75</v>
      </c>
      <c r="F1478" s="4">
        <v>4.2300000000000004</v>
      </c>
      <c r="G1478" s="5">
        <f t="shared" si="384"/>
        <v>2.4900000000000002</v>
      </c>
      <c r="H1478" s="5">
        <f t="shared" si="385"/>
        <v>0.75</v>
      </c>
      <c r="I1478" s="5">
        <f t="shared" si="386"/>
        <v>0.7</v>
      </c>
      <c r="J1478" s="5">
        <f t="shared" si="387"/>
        <v>4.4000000000000004</v>
      </c>
      <c r="K1478" s="7" t="str">
        <f t="shared" si="388"/>
        <v/>
      </c>
      <c r="L1478" s="7" t="str">
        <f t="shared" si="389"/>
        <v/>
      </c>
      <c r="M1478" s="7" t="str">
        <f t="shared" si="390"/>
        <v/>
      </c>
      <c r="N1478" s="7" t="str">
        <f t="shared" si="391"/>
        <v/>
      </c>
      <c r="O1478" s="9" t="str">
        <f t="shared" si="392"/>
        <v/>
      </c>
      <c r="P1478" s="9" t="str">
        <f t="shared" si="393"/>
        <v/>
      </c>
      <c r="Q1478" s="9" t="str">
        <f t="shared" si="394"/>
        <v/>
      </c>
      <c r="R1478" s="9" t="str">
        <f t="shared" si="395"/>
        <v/>
      </c>
      <c r="S1478" s="11" t="str">
        <f t="shared" si="396"/>
        <v/>
      </c>
      <c r="T1478" s="11" t="str">
        <f t="shared" si="397"/>
        <v/>
      </c>
      <c r="U1478" s="11" t="str">
        <f t="shared" si="398"/>
        <v/>
      </c>
      <c r="V1478" s="11" t="str">
        <f t="shared" si="399"/>
        <v/>
      </c>
    </row>
    <row r="1479" spans="1:22" ht="15.75" thickBot="1" x14ac:dyDescent="0.3">
      <c r="A1479" s="3" t="s">
        <v>189</v>
      </c>
      <c r="B1479" s="4">
        <v>2.4900000000000002</v>
      </c>
      <c r="C1479" s="4">
        <v>0.59</v>
      </c>
      <c r="D1479" s="4">
        <v>6.6</v>
      </c>
      <c r="E1479" s="4">
        <v>1.03</v>
      </c>
      <c r="F1479" s="4">
        <v>3.96</v>
      </c>
      <c r="G1479" s="5" t="str">
        <f t="shared" si="384"/>
        <v/>
      </c>
      <c r="H1479" s="5" t="str">
        <f t="shared" si="385"/>
        <v/>
      </c>
      <c r="I1479" s="5" t="str">
        <f t="shared" si="386"/>
        <v/>
      </c>
      <c r="J1479" s="5" t="str">
        <f t="shared" si="387"/>
        <v/>
      </c>
      <c r="K1479" s="7" t="str">
        <f t="shared" si="388"/>
        <v/>
      </c>
      <c r="L1479" s="7" t="str">
        <f t="shared" si="389"/>
        <v/>
      </c>
      <c r="M1479" s="7" t="str">
        <f t="shared" si="390"/>
        <v/>
      </c>
      <c r="N1479" s="7" t="str">
        <f t="shared" si="391"/>
        <v/>
      </c>
      <c r="O1479" s="9">
        <f t="shared" si="392"/>
        <v>2.4900000000000002</v>
      </c>
      <c r="P1479" s="9">
        <f t="shared" si="393"/>
        <v>1.03</v>
      </c>
      <c r="Q1479" s="9">
        <f t="shared" si="394"/>
        <v>0.59</v>
      </c>
      <c r="R1479" s="9">
        <f t="shared" si="395"/>
        <v>6.6</v>
      </c>
      <c r="S1479" s="11" t="str">
        <f t="shared" si="396"/>
        <v/>
      </c>
      <c r="T1479" s="11" t="str">
        <f t="shared" si="397"/>
        <v/>
      </c>
      <c r="U1479" s="11" t="str">
        <f t="shared" si="398"/>
        <v/>
      </c>
      <c r="V1479" s="11" t="str">
        <f t="shared" si="399"/>
        <v/>
      </c>
    </row>
    <row r="1480" spans="1:22" ht="15.75" thickBot="1" x14ac:dyDescent="0.3">
      <c r="A1480" s="3" t="s">
        <v>345</v>
      </c>
      <c r="B1480" s="4">
        <v>2.4900000000000002</v>
      </c>
      <c r="C1480" s="4">
        <v>0.72</v>
      </c>
      <c r="D1480" s="4">
        <v>7.3</v>
      </c>
      <c r="E1480" s="4">
        <v>0.7</v>
      </c>
      <c r="F1480" s="4">
        <v>4.28</v>
      </c>
      <c r="G1480" s="5">
        <f t="shared" si="384"/>
        <v>2.4900000000000002</v>
      </c>
      <c r="H1480" s="5">
        <f t="shared" si="385"/>
        <v>0.7</v>
      </c>
      <c r="I1480" s="5">
        <f t="shared" si="386"/>
        <v>0.72</v>
      </c>
      <c r="J1480" s="5">
        <f t="shared" si="387"/>
        <v>7.3</v>
      </c>
      <c r="K1480" s="7" t="str">
        <f t="shared" si="388"/>
        <v/>
      </c>
      <c r="L1480" s="7" t="str">
        <f t="shared" si="389"/>
        <v/>
      </c>
      <c r="M1480" s="7" t="str">
        <f t="shared" si="390"/>
        <v/>
      </c>
      <c r="N1480" s="7" t="str">
        <f t="shared" si="391"/>
        <v/>
      </c>
      <c r="O1480" s="9" t="str">
        <f t="shared" si="392"/>
        <v/>
      </c>
      <c r="P1480" s="9" t="str">
        <f t="shared" si="393"/>
        <v/>
      </c>
      <c r="Q1480" s="9" t="str">
        <f t="shared" si="394"/>
        <v/>
      </c>
      <c r="R1480" s="9" t="str">
        <f t="shared" si="395"/>
        <v/>
      </c>
      <c r="S1480" s="11" t="str">
        <f t="shared" si="396"/>
        <v/>
      </c>
      <c r="T1480" s="11" t="str">
        <f t="shared" si="397"/>
        <v/>
      </c>
      <c r="U1480" s="11" t="str">
        <f t="shared" si="398"/>
        <v/>
      </c>
      <c r="V1480" s="11" t="str">
        <f t="shared" si="399"/>
        <v/>
      </c>
    </row>
    <row r="1481" spans="1:22" ht="15.75" thickBot="1" x14ac:dyDescent="0.3">
      <c r="A1481" s="3" t="s">
        <v>241</v>
      </c>
      <c r="B1481" s="4">
        <v>2.4900000000000002</v>
      </c>
      <c r="C1481" s="4">
        <v>0.7</v>
      </c>
      <c r="D1481" s="4">
        <v>8.4</v>
      </c>
      <c r="E1481" s="4">
        <v>0.76</v>
      </c>
      <c r="F1481" s="4">
        <v>4.2300000000000004</v>
      </c>
      <c r="G1481" s="5">
        <f t="shared" si="384"/>
        <v>2.4900000000000002</v>
      </c>
      <c r="H1481" s="5">
        <f t="shared" si="385"/>
        <v>0.76</v>
      </c>
      <c r="I1481" s="5">
        <f t="shared" si="386"/>
        <v>0.7</v>
      </c>
      <c r="J1481" s="5">
        <f t="shared" si="387"/>
        <v>8.4</v>
      </c>
      <c r="K1481" s="7" t="str">
        <f t="shared" si="388"/>
        <v/>
      </c>
      <c r="L1481" s="7" t="str">
        <f t="shared" si="389"/>
        <v/>
      </c>
      <c r="M1481" s="7" t="str">
        <f t="shared" si="390"/>
        <v/>
      </c>
      <c r="N1481" s="7" t="str">
        <f t="shared" si="391"/>
        <v/>
      </c>
      <c r="O1481" s="9" t="str">
        <f t="shared" si="392"/>
        <v/>
      </c>
      <c r="P1481" s="9" t="str">
        <f t="shared" si="393"/>
        <v/>
      </c>
      <c r="Q1481" s="9" t="str">
        <f t="shared" si="394"/>
        <v/>
      </c>
      <c r="R1481" s="9" t="str">
        <f t="shared" si="395"/>
        <v/>
      </c>
      <c r="S1481" s="11" t="str">
        <f t="shared" si="396"/>
        <v/>
      </c>
      <c r="T1481" s="11" t="str">
        <f t="shared" si="397"/>
        <v/>
      </c>
      <c r="U1481" s="11" t="str">
        <f t="shared" si="398"/>
        <v/>
      </c>
      <c r="V1481" s="11" t="str">
        <f t="shared" si="399"/>
        <v/>
      </c>
    </row>
    <row r="1482" spans="1:22" ht="15.75" thickBot="1" x14ac:dyDescent="0.3">
      <c r="A1482" s="3">
        <v>-368203</v>
      </c>
      <c r="B1482" s="4">
        <v>2.4900000000000002</v>
      </c>
      <c r="C1482" s="4">
        <v>0.61</v>
      </c>
      <c r="D1482" s="4">
        <v>12.2</v>
      </c>
      <c r="E1482" s="4">
        <v>0.97</v>
      </c>
      <c r="F1482" s="4">
        <v>4.0199999999999996</v>
      </c>
      <c r="G1482" s="5">
        <f t="shared" si="384"/>
        <v>2.4900000000000002</v>
      </c>
      <c r="H1482" s="5">
        <f t="shared" si="385"/>
        <v>0.97</v>
      </c>
      <c r="I1482" s="5">
        <f t="shared" si="386"/>
        <v>0.61</v>
      </c>
      <c r="J1482" s="5">
        <f t="shared" si="387"/>
        <v>12.2</v>
      </c>
      <c r="K1482" s="7" t="str">
        <f t="shared" si="388"/>
        <v/>
      </c>
      <c r="L1482" s="7" t="str">
        <f t="shared" si="389"/>
        <v/>
      </c>
      <c r="M1482" s="7" t="str">
        <f t="shared" si="390"/>
        <v/>
      </c>
      <c r="N1482" s="7" t="str">
        <f t="shared" si="391"/>
        <v/>
      </c>
      <c r="O1482" s="9" t="str">
        <f t="shared" si="392"/>
        <v/>
      </c>
      <c r="P1482" s="9" t="str">
        <f t="shared" si="393"/>
        <v/>
      </c>
      <c r="Q1482" s="9" t="str">
        <f t="shared" si="394"/>
        <v/>
      </c>
      <c r="R1482" s="9" t="str">
        <f t="shared" si="395"/>
        <v/>
      </c>
      <c r="S1482" s="11" t="str">
        <f t="shared" si="396"/>
        <v/>
      </c>
      <c r="T1482" s="11" t="str">
        <f t="shared" si="397"/>
        <v/>
      </c>
      <c r="U1482" s="11" t="str">
        <f t="shared" si="398"/>
        <v/>
      </c>
      <c r="V1482" s="11" t="str">
        <f t="shared" si="399"/>
        <v/>
      </c>
    </row>
    <row r="1483" spans="1:22" ht="15.75" thickBot="1" x14ac:dyDescent="0.3">
      <c r="A1483" s="3" t="s">
        <v>782</v>
      </c>
      <c r="B1483" s="4">
        <v>2.4900000000000002</v>
      </c>
      <c r="C1483" s="4">
        <v>0.61</v>
      </c>
      <c r="D1483" s="4">
        <v>75.400000000000006</v>
      </c>
      <c r="E1483" s="4">
        <v>0.97</v>
      </c>
      <c r="F1483" s="4">
        <v>4</v>
      </c>
      <c r="G1483" s="5">
        <f t="shared" si="384"/>
        <v>2.4900000000000002</v>
      </c>
      <c r="H1483" s="5">
        <f t="shared" si="385"/>
        <v>0.97</v>
      </c>
      <c r="I1483" s="5">
        <f t="shared" si="386"/>
        <v>0.61</v>
      </c>
      <c r="J1483" s="5">
        <f t="shared" si="387"/>
        <v>75.400000000000006</v>
      </c>
      <c r="K1483" s="7" t="str">
        <f t="shared" si="388"/>
        <v/>
      </c>
      <c r="L1483" s="7" t="str">
        <f t="shared" si="389"/>
        <v/>
      </c>
      <c r="M1483" s="7" t="str">
        <f t="shared" si="390"/>
        <v/>
      </c>
      <c r="N1483" s="7" t="str">
        <f t="shared" si="391"/>
        <v/>
      </c>
      <c r="O1483" s="9" t="str">
        <f t="shared" si="392"/>
        <v/>
      </c>
      <c r="P1483" s="9" t="str">
        <f t="shared" si="393"/>
        <v/>
      </c>
      <c r="Q1483" s="9" t="str">
        <f t="shared" si="394"/>
        <v/>
      </c>
      <c r="R1483" s="9" t="str">
        <f t="shared" si="395"/>
        <v/>
      </c>
      <c r="S1483" s="11" t="str">
        <f t="shared" si="396"/>
        <v/>
      </c>
      <c r="T1483" s="11" t="str">
        <f t="shared" si="397"/>
        <v/>
      </c>
      <c r="U1483" s="11" t="str">
        <f t="shared" si="398"/>
        <v/>
      </c>
      <c r="V1483" s="11" t="str">
        <f t="shared" si="399"/>
        <v/>
      </c>
    </row>
    <row r="1484" spans="1:22" ht="15.75" thickBot="1" x14ac:dyDescent="0.3">
      <c r="A1484" s="3">
        <v>-242708</v>
      </c>
      <c r="B1484" s="4">
        <v>2.5</v>
      </c>
      <c r="C1484" s="4">
        <v>0.7</v>
      </c>
      <c r="D1484" s="4">
        <v>0.8</v>
      </c>
      <c r="E1484" s="4">
        <v>0.76</v>
      </c>
      <c r="F1484" s="4">
        <v>4.24</v>
      </c>
      <c r="G1484" s="5">
        <f t="shared" si="384"/>
        <v>2.5</v>
      </c>
      <c r="H1484" s="5">
        <f t="shared" si="385"/>
        <v>0.76</v>
      </c>
      <c r="I1484" s="5">
        <f t="shared" si="386"/>
        <v>0.7</v>
      </c>
      <c r="J1484" s="5">
        <f t="shared" si="387"/>
        <v>0.8</v>
      </c>
      <c r="K1484" s="7" t="str">
        <f t="shared" si="388"/>
        <v/>
      </c>
      <c r="L1484" s="7" t="str">
        <f t="shared" si="389"/>
        <v/>
      </c>
      <c r="M1484" s="7" t="str">
        <f t="shared" si="390"/>
        <v/>
      </c>
      <c r="N1484" s="7" t="str">
        <f t="shared" si="391"/>
        <v/>
      </c>
      <c r="O1484" s="9" t="str">
        <f t="shared" si="392"/>
        <v/>
      </c>
      <c r="P1484" s="9" t="str">
        <f t="shared" si="393"/>
        <v/>
      </c>
      <c r="Q1484" s="9" t="str">
        <f t="shared" si="394"/>
        <v/>
      </c>
      <c r="R1484" s="9" t="str">
        <f t="shared" si="395"/>
        <v/>
      </c>
      <c r="S1484" s="11" t="str">
        <f t="shared" si="396"/>
        <v/>
      </c>
      <c r="T1484" s="11" t="str">
        <f t="shared" si="397"/>
        <v/>
      </c>
      <c r="U1484" s="11" t="str">
        <f t="shared" si="398"/>
        <v/>
      </c>
      <c r="V1484" s="11" t="str">
        <f t="shared" si="399"/>
        <v/>
      </c>
    </row>
    <row r="1485" spans="1:22" ht="15.75" thickBot="1" x14ac:dyDescent="0.3">
      <c r="A1485" s="3">
        <v>-429584</v>
      </c>
      <c r="B1485" s="4">
        <v>2.5</v>
      </c>
      <c r="C1485" s="4">
        <v>0.7</v>
      </c>
      <c r="D1485" s="4">
        <v>2.6</v>
      </c>
      <c r="E1485" s="4">
        <v>0.75</v>
      </c>
      <c r="F1485" s="4">
        <v>4.25</v>
      </c>
      <c r="G1485" s="5">
        <f t="shared" si="384"/>
        <v>2.5</v>
      </c>
      <c r="H1485" s="5">
        <f t="shared" si="385"/>
        <v>0.75</v>
      </c>
      <c r="I1485" s="5">
        <f t="shared" si="386"/>
        <v>0.7</v>
      </c>
      <c r="J1485" s="5">
        <f t="shared" si="387"/>
        <v>2.6</v>
      </c>
      <c r="K1485" s="7" t="str">
        <f t="shared" si="388"/>
        <v/>
      </c>
      <c r="L1485" s="7" t="str">
        <f t="shared" si="389"/>
        <v/>
      </c>
      <c r="M1485" s="7" t="str">
        <f t="shared" si="390"/>
        <v/>
      </c>
      <c r="N1485" s="7" t="str">
        <f t="shared" si="391"/>
        <v/>
      </c>
      <c r="O1485" s="9" t="str">
        <f t="shared" si="392"/>
        <v/>
      </c>
      <c r="P1485" s="9" t="str">
        <f t="shared" si="393"/>
        <v/>
      </c>
      <c r="Q1485" s="9" t="str">
        <f t="shared" si="394"/>
        <v/>
      </c>
      <c r="R1485" s="9" t="str">
        <f t="shared" si="395"/>
        <v/>
      </c>
      <c r="S1485" s="11" t="str">
        <f t="shared" si="396"/>
        <v/>
      </c>
      <c r="T1485" s="11" t="str">
        <f t="shared" si="397"/>
        <v/>
      </c>
      <c r="U1485" s="11" t="str">
        <f t="shared" si="398"/>
        <v/>
      </c>
      <c r="V1485" s="11" t="str">
        <f t="shared" si="399"/>
        <v/>
      </c>
    </row>
    <row r="1486" spans="1:22" ht="15.75" thickBot="1" x14ac:dyDescent="0.3">
      <c r="A1486" s="3" t="s">
        <v>922</v>
      </c>
      <c r="B1486" s="4">
        <v>2.5</v>
      </c>
      <c r="C1486" s="4">
        <v>0.94</v>
      </c>
      <c r="D1486" s="4">
        <v>2.8</v>
      </c>
      <c r="E1486" s="4">
        <v>0.14000000000000001</v>
      </c>
      <c r="F1486" s="4">
        <v>4.8499999999999996</v>
      </c>
      <c r="G1486" s="5">
        <f t="shared" si="384"/>
        <v>2.5</v>
      </c>
      <c r="H1486" s="5">
        <f t="shared" si="385"/>
        <v>0.14000000000000001</v>
      </c>
      <c r="I1486" s="5">
        <f t="shared" si="386"/>
        <v>0.94</v>
      </c>
      <c r="J1486" s="5">
        <f t="shared" si="387"/>
        <v>2.8</v>
      </c>
      <c r="K1486" s="7" t="str">
        <f t="shared" si="388"/>
        <v/>
      </c>
      <c r="L1486" s="7" t="str">
        <f t="shared" si="389"/>
        <v/>
      </c>
      <c r="M1486" s="7" t="str">
        <f t="shared" si="390"/>
        <v/>
      </c>
      <c r="N1486" s="7" t="str">
        <f t="shared" si="391"/>
        <v/>
      </c>
      <c r="O1486" s="9" t="str">
        <f t="shared" si="392"/>
        <v/>
      </c>
      <c r="P1486" s="9" t="str">
        <f t="shared" si="393"/>
        <v/>
      </c>
      <c r="Q1486" s="9" t="str">
        <f t="shared" si="394"/>
        <v/>
      </c>
      <c r="R1486" s="9" t="str">
        <f t="shared" si="395"/>
        <v/>
      </c>
      <c r="S1486" s="11" t="str">
        <f t="shared" si="396"/>
        <v/>
      </c>
      <c r="T1486" s="11" t="str">
        <f t="shared" si="397"/>
        <v/>
      </c>
      <c r="U1486" s="11" t="str">
        <f t="shared" si="398"/>
        <v/>
      </c>
      <c r="V1486" s="11" t="str">
        <f t="shared" si="399"/>
        <v/>
      </c>
    </row>
    <row r="1487" spans="1:22" ht="15.75" thickBot="1" x14ac:dyDescent="0.3">
      <c r="A1487" s="3">
        <v>-6491</v>
      </c>
      <c r="B1487" s="4">
        <v>2.5</v>
      </c>
      <c r="C1487" s="4">
        <v>0.59</v>
      </c>
      <c r="D1487" s="4">
        <v>5.9</v>
      </c>
      <c r="E1487" s="4">
        <v>1.02</v>
      </c>
      <c r="F1487" s="4">
        <v>3.98</v>
      </c>
      <c r="G1487" s="5">
        <f t="shared" si="384"/>
        <v>2.5</v>
      </c>
      <c r="H1487" s="5">
        <f t="shared" si="385"/>
        <v>1.02</v>
      </c>
      <c r="I1487" s="5">
        <f t="shared" si="386"/>
        <v>0.59</v>
      </c>
      <c r="J1487" s="5">
        <f t="shared" si="387"/>
        <v>5.9</v>
      </c>
      <c r="K1487" s="7" t="str">
        <f t="shared" si="388"/>
        <v/>
      </c>
      <c r="L1487" s="7" t="str">
        <f t="shared" si="389"/>
        <v/>
      </c>
      <c r="M1487" s="7" t="str">
        <f t="shared" si="390"/>
        <v/>
      </c>
      <c r="N1487" s="7" t="str">
        <f t="shared" si="391"/>
        <v/>
      </c>
      <c r="O1487" s="9" t="str">
        <f t="shared" si="392"/>
        <v/>
      </c>
      <c r="P1487" s="9" t="str">
        <f t="shared" si="393"/>
        <v/>
      </c>
      <c r="Q1487" s="9" t="str">
        <f t="shared" si="394"/>
        <v/>
      </c>
      <c r="R1487" s="9" t="str">
        <f t="shared" si="395"/>
        <v/>
      </c>
      <c r="S1487" s="11" t="str">
        <f t="shared" si="396"/>
        <v/>
      </c>
      <c r="T1487" s="11" t="str">
        <f t="shared" si="397"/>
        <v/>
      </c>
      <c r="U1487" s="11" t="str">
        <f t="shared" si="398"/>
        <v/>
      </c>
      <c r="V1487" s="11" t="str">
        <f t="shared" si="399"/>
        <v/>
      </c>
    </row>
    <row r="1488" spans="1:22" ht="15.75" thickBot="1" x14ac:dyDescent="0.3">
      <c r="A1488" s="3" t="s">
        <v>151</v>
      </c>
      <c r="B1488" s="4">
        <v>2.5</v>
      </c>
      <c r="C1488" s="4">
        <v>0.62</v>
      </c>
      <c r="D1488" s="4">
        <v>7.9</v>
      </c>
      <c r="E1488" s="4">
        <v>0.95</v>
      </c>
      <c r="F1488" s="4">
        <v>4.05</v>
      </c>
      <c r="G1488" s="5">
        <f t="shared" si="384"/>
        <v>2.5</v>
      </c>
      <c r="H1488" s="5">
        <f t="shared" si="385"/>
        <v>0.95</v>
      </c>
      <c r="I1488" s="5">
        <f t="shared" si="386"/>
        <v>0.62</v>
      </c>
      <c r="J1488" s="5">
        <f t="shared" si="387"/>
        <v>7.9</v>
      </c>
      <c r="K1488" s="7" t="str">
        <f t="shared" si="388"/>
        <v/>
      </c>
      <c r="L1488" s="7" t="str">
        <f t="shared" si="389"/>
        <v/>
      </c>
      <c r="M1488" s="7" t="str">
        <f t="shared" si="390"/>
        <v/>
      </c>
      <c r="N1488" s="7" t="str">
        <f t="shared" si="391"/>
        <v/>
      </c>
      <c r="O1488" s="9" t="str">
        <f t="shared" si="392"/>
        <v/>
      </c>
      <c r="P1488" s="9" t="str">
        <f t="shared" si="393"/>
        <v/>
      </c>
      <c r="Q1488" s="9" t="str">
        <f t="shared" si="394"/>
        <v/>
      </c>
      <c r="R1488" s="9" t="str">
        <f t="shared" si="395"/>
        <v/>
      </c>
      <c r="S1488" s="11" t="str">
        <f t="shared" si="396"/>
        <v/>
      </c>
      <c r="T1488" s="11" t="str">
        <f t="shared" si="397"/>
        <v/>
      </c>
      <c r="U1488" s="11" t="str">
        <f t="shared" si="398"/>
        <v/>
      </c>
      <c r="V1488" s="11" t="str">
        <f t="shared" si="399"/>
        <v/>
      </c>
    </row>
    <row r="1489" spans="1:22" ht="15.75" thickBot="1" x14ac:dyDescent="0.3">
      <c r="A1489" s="3" t="s">
        <v>647</v>
      </c>
      <c r="B1489" s="4">
        <v>2.5</v>
      </c>
      <c r="C1489" s="4">
        <v>0.59</v>
      </c>
      <c r="D1489" s="4">
        <v>9.1</v>
      </c>
      <c r="E1489" s="4">
        <v>1.02</v>
      </c>
      <c r="F1489" s="4">
        <v>3.97</v>
      </c>
      <c r="G1489" s="5">
        <f t="shared" si="384"/>
        <v>2.5</v>
      </c>
      <c r="H1489" s="5">
        <f t="shared" si="385"/>
        <v>1.02</v>
      </c>
      <c r="I1489" s="5">
        <f t="shared" si="386"/>
        <v>0.59</v>
      </c>
      <c r="J1489" s="5">
        <f t="shared" si="387"/>
        <v>9.1</v>
      </c>
      <c r="K1489" s="7" t="str">
        <f t="shared" si="388"/>
        <v/>
      </c>
      <c r="L1489" s="7" t="str">
        <f t="shared" si="389"/>
        <v/>
      </c>
      <c r="M1489" s="7" t="str">
        <f t="shared" si="390"/>
        <v/>
      </c>
      <c r="N1489" s="7" t="str">
        <f t="shared" si="391"/>
        <v/>
      </c>
      <c r="O1489" s="9" t="str">
        <f t="shared" si="392"/>
        <v/>
      </c>
      <c r="P1489" s="9" t="str">
        <f t="shared" si="393"/>
        <v/>
      </c>
      <c r="Q1489" s="9" t="str">
        <f t="shared" si="394"/>
        <v/>
      </c>
      <c r="R1489" s="9" t="str">
        <f t="shared" si="395"/>
        <v/>
      </c>
      <c r="S1489" s="11" t="str">
        <f t="shared" si="396"/>
        <v/>
      </c>
      <c r="T1489" s="11" t="str">
        <f t="shared" si="397"/>
        <v/>
      </c>
      <c r="U1489" s="11" t="str">
        <f t="shared" si="398"/>
        <v/>
      </c>
      <c r="V1489" s="11" t="str">
        <f t="shared" si="399"/>
        <v/>
      </c>
    </row>
    <row r="1490" spans="1:22" ht="15.75" thickBot="1" x14ac:dyDescent="0.3">
      <c r="A1490" s="3">
        <v>-153311</v>
      </c>
      <c r="B1490" s="4">
        <v>2.5</v>
      </c>
      <c r="C1490" s="4">
        <v>0.64</v>
      </c>
      <c r="D1490" s="4">
        <v>28.4</v>
      </c>
      <c r="E1490" s="4">
        <v>0.89</v>
      </c>
      <c r="F1490" s="4">
        <v>4.12</v>
      </c>
      <c r="G1490" s="5">
        <f t="shared" si="384"/>
        <v>2.5</v>
      </c>
      <c r="H1490" s="5">
        <f t="shared" si="385"/>
        <v>0.89</v>
      </c>
      <c r="I1490" s="5">
        <f t="shared" si="386"/>
        <v>0.64</v>
      </c>
      <c r="J1490" s="5">
        <f t="shared" si="387"/>
        <v>28.4</v>
      </c>
      <c r="K1490" s="7" t="str">
        <f t="shared" si="388"/>
        <v/>
      </c>
      <c r="L1490" s="7" t="str">
        <f t="shared" si="389"/>
        <v/>
      </c>
      <c r="M1490" s="7" t="str">
        <f t="shared" si="390"/>
        <v/>
      </c>
      <c r="N1490" s="7" t="str">
        <f t="shared" si="391"/>
        <v/>
      </c>
      <c r="O1490" s="9" t="str">
        <f t="shared" si="392"/>
        <v/>
      </c>
      <c r="P1490" s="9" t="str">
        <f t="shared" si="393"/>
        <v/>
      </c>
      <c r="Q1490" s="9" t="str">
        <f t="shared" si="394"/>
        <v/>
      </c>
      <c r="R1490" s="9" t="str">
        <f t="shared" si="395"/>
        <v/>
      </c>
      <c r="S1490" s="11" t="str">
        <f t="shared" si="396"/>
        <v/>
      </c>
      <c r="T1490" s="11" t="str">
        <f t="shared" si="397"/>
        <v/>
      </c>
      <c r="U1490" s="11" t="str">
        <f t="shared" si="398"/>
        <v/>
      </c>
      <c r="V1490" s="11" t="str">
        <f t="shared" si="399"/>
        <v/>
      </c>
    </row>
    <row r="1491" spans="1:22" ht="15.75" thickBot="1" x14ac:dyDescent="0.3">
      <c r="A1491" s="3" t="s">
        <v>184</v>
      </c>
      <c r="B1491" s="4">
        <v>2.5099999999999998</v>
      </c>
      <c r="C1491" s="4">
        <v>0.8</v>
      </c>
      <c r="D1491" s="4">
        <v>2</v>
      </c>
      <c r="E1491" s="4">
        <v>0.51</v>
      </c>
      <c r="F1491" s="4">
        <v>4.5</v>
      </c>
      <c r="G1491" s="5">
        <f t="shared" si="384"/>
        <v>2.5099999999999998</v>
      </c>
      <c r="H1491" s="5">
        <f t="shared" si="385"/>
        <v>0.51</v>
      </c>
      <c r="I1491" s="5">
        <f t="shared" si="386"/>
        <v>0.8</v>
      </c>
      <c r="J1491" s="5">
        <f t="shared" si="387"/>
        <v>2</v>
      </c>
      <c r="K1491" s="7" t="str">
        <f t="shared" si="388"/>
        <v/>
      </c>
      <c r="L1491" s="7" t="str">
        <f t="shared" si="389"/>
        <v/>
      </c>
      <c r="M1491" s="7" t="str">
        <f t="shared" si="390"/>
        <v/>
      </c>
      <c r="N1491" s="7" t="str">
        <f t="shared" si="391"/>
        <v/>
      </c>
      <c r="O1491" s="9" t="str">
        <f t="shared" si="392"/>
        <v/>
      </c>
      <c r="P1491" s="9" t="str">
        <f t="shared" si="393"/>
        <v/>
      </c>
      <c r="Q1491" s="9" t="str">
        <f t="shared" si="394"/>
        <v/>
      </c>
      <c r="R1491" s="9" t="str">
        <f t="shared" si="395"/>
        <v/>
      </c>
      <c r="S1491" s="11" t="str">
        <f t="shared" si="396"/>
        <v/>
      </c>
      <c r="T1491" s="11" t="str">
        <f t="shared" si="397"/>
        <v/>
      </c>
      <c r="U1491" s="11" t="str">
        <f t="shared" si="398"/>
        <v/>
      </c>
      <c r="V1491" s="11" t="str">
        <f t="shared" si="399"/>
        <v/>
      </c>
    </row>
    <row r="1492" spans="1:22" ht="15.75" thickBot="1" x14ac:dyDescent="0.3">
      <c r="A1492" s="3">
        <v>-152664</v>
      </c>
      <c r="B1492" s="4">
        <v>2.5099999999999998</v>
      </c>
      <c r="C1492" s="4">
        <v>0.72</v>
      </c>
      <c r="D1492" s="4">
        <v>3.5</v>
      </c>
      <c r="E1492" s="4">
        <v>0.7</v>
      </c>
      <c r="F1492" s="4">
        <v>4.32</v>
      </c>
      <c r="G1492" s="5">
        <f t="shared" si="384"/>
        <v>2.5099999999999998</v>
      </c>
      <c r="H1492" s="5">
        <f t="shared" si="385"/>
        <v>0.7</v>
      </c>
      <c r="I1492" s="5">
        <f t="shared" si="386"/>
        <v>0.72</v>
      </c>
      <c r="J1492" s="5">
        <f t="shared" si="387"/>
        <v>3.5</v>
      </c>
      <c r="K1492" s="7" t="str">
        <f t="shared" si="388"/>
        <v/>
      </c>
      <c r="L1492" s="7" t="str">
        <f t="shared" si="389"/>
        <v/>
      </c>
      <c r="M1492" s="7" t="str">
        <f t="shared" si="390"/>
        <v/>
      </c>
      <c r="N1492" s="7" t="str">
        <f t="shared" si="391"/>
        <v/>
      </c>
      <c r="O1492" s="9" t="str">
        <f t="shared" si="392"/>
        <v/>
      </c>
      <c r="P1492" s="9" t="str">
        <f t="shared" si="393"/>
        <v/>
      </c>
      <c r="Q1492" s="9" t="str">
        <f t="shared" si="394"/>
        <v/>
      </c>
      <c r="R1492" s="9" t="str">
        <f t="shared" si="395"/>
        <v/>
      </c>
      <c r="S1492" s="11" t="str">
        <f t="shared" si="396"/>
        <v/>
      </c>
      <c r="T1492" s="11" t="str">
        <f t="shared" si="397"/>
        <v/>
      </c>
      <c r="U1492" s="11" t="str">
        <f t="shared" si="398"/>
        <v/>
      </c>
      <c r="V1492" s="11" t="str">
        <f t="shared" si="399"/>
        <v/>
      </c>
    </row>
    <row r="1493" spans="1:22" ht="15.75" thickBot="1" x14ac:dyDescent="0.3">
      <c r="A1493" s="3" t="s">
        <v>735</v>
      </c>
      <c r="B1493" s="4">
        <v>2.5099999999999998</v>
      </c>
      <c r="C1493" s="4">
        <v>0.64</v>
      </c>
      <c r="D1493" s="4">
        <v>5.7</v>
      </c>
      <c r="E1493" s="4">
        <v>0.9</v>
      </c>
      <c r="F1493" s="4">
        <v>4.1100000000000003</v>
      </c>
      <c r="G1493" s="5">
        <f t="shared" si="384"/>
        <v>2.5099999999999998</v>
      </c>
      <c r="H1493" s="5">
        <f t="shared" si="385"/>
        <v>0.9</v>
      </c>
      <c r="I1493" s="5">
        <f t="shared" si="386"/>
        <v>0.64</v>
      </c>
      <c r="J1493" s="5">
        <f t="shared" si="387"/>
        <v>5.7</v>
      </c>
      <c r="K1493" s="7" t="str">
        <f t="shared" si="388"/>
        <v/>
      </c>
      <c r="L1493" s="7" t="str">
        <f t="shared" si="389"/>
        <v/>
      </c>
      <c r="M1493" s="7" t="str">
        <f t="shared" si="390"/>
        <v/>
      </c>
      <c r="N1493" s="7" t="str">
        <f t="shared" si="391"/>
        <v/>
      </c>
      <c r="O1493" s="9" t="str">
        <f t="shared" si="392"/>
        <v/>
      </c>
      <c r="P1493" s="9" t="str">
        <f t="shared" si="393"/>
        <v/>
      </c>
      <c r="Q1493" s="9" t="str">
        <f t="shared" si="394"/>
        <v/>
      </c>
      <c r="R1493" s="9" t="str">
        <f t="shared" si="395"/>
        <v/>
      </c>
      <c r="S1493" s="11" t="str">
        <f t="shared" si="396"/>
        <v/>
      </c>
      <c r="T1493" s="11" t="str">
        <f t="shared" si="397"/>
        <v/>
      </c>
      <c r="U1493" s="11" t="str">
        <f t="shared" si="398"/>
        <v/>
      </c>
      <c r="V1493" s="11" t="str">
        <f t="shared" si="399"/>
        <v/>
      </c>
    </row>
    <row r="1494" spans="1:22" ht="15.75" thickBot="1" x14ac:dyDescent="0.3">
      <c r="A1494" s="3" t="s">
        <v>1153</v>
      </c>
      <c r="B1494" s="4">
        <v>2.5099999999999998</v>
      </c>
      <c r="C1494" s="4">
        <v>0.64</v>
      </c>
      <c r="D1494" s="4">
        <v>9.8000000000000007</v>
      </c>
      <c r="E1494" s="4">
        <v>0.91</v>
      </c>
      <c r="F1494" s="4">
        <v>4.0999999999999996</v>
      </c>
      <c r="G1494" s="5">
        <f t="shared" si="384"/>
        <v>2.5099999999999998</v>
      </c>
      <c r="H1494" s="5">
        <f t="shared" si="385"/>
        <v>0.91</v>
      </c>
      <c r="I1494" s="5">
        <f t="shared" si="386"/>
        <v>0.64</v>
      </c>
      <c r="J1494" s="5">
        <f t="shared" si="387"/>
        <v>9.8000000000000007</v>
      </c>
      <c r="K1494" s="7" t="str">
        <f t="shared" si="388"/>
        <v/>
      </c>
      <c r="L1494" s="7" t="str">
        <f t="shared" si="389"/>
        <v/>
      </c>
      <c r="M1494" s="7" t="str">
        <f t="shared" si="390"/>
        <v/>
      </c>
      <c r="N1494" s="7" t="str">
        <f t="shared" si="391"/>
        <v/>
      </c>
      <c r="O1494" s="9" t="str">
        <f t="shared" si="392"/>
        <v/>
      </c>
      <c r="P1494" s="9" t="str">
        <f t="shared" si="393"/>
        <v/>
      </c>
      <c r="Q1494" s="9" t="str">
        <f t="shared" si="394"/>
        <v/>
      </c>
      <c r="R1494" s="9" t="str">
        <f t="shared" si="395"/>
        <v/>
      </c>
      <c r="S1494" s="11" t="str">
        <f t="shared" si="396"/>
        <v/>
      </c>
      <c r="T1494" s="11" t="str">
        <f t="shared" si="397"/>
        <v/>
      </c>
      <c r="U1494" s="11" t="str">
        <f t="shared" si="398"/>
        <v/>
      </c>
      <c r="V1494" s="11" t="str">
        <f t="shared" si="399"/>
        <v/>
      </c>
    </row>
    <row r="1495" spans="1:22" ht="15.75" thickBot="1" x14ac:dyDescent="0.3">
      <c r="A1495" s="3" t="s">
        <v>797</v>
      </c>
      <c r="B1495" s="4">
        <v>2.5099999999999998</v>
      </c>
      <c r="C1495" s="4">
        <v>0.62</v>
      </c>
      <c r="D1495" s="4">
        <v>10.1</v>
      </c>
      <c r="E1495" s="4">
        <v>0.95</v>
      </c>
      <c r="F1495" s="4">
        <v>4.07</v>
      </c>
      <c r="G1495" s="5">
        <f t="shared" si="384"/>
        <v>2.5099999999999998</v>
      </c>
      <c r="H1495" s="5">
        <f t="shared" si="385"/>
        <v>0.95</v>
      </c>
      <c r="I1495" s="5">
        <f t="shared" si="386"/>
        <v>0.62</v>
      </c>
      <c r="J1495" s="5">
        <f t="shared" si="387"/>
        <v>10.1</v>
      </c>
      <c r="K1495" s="7" t="str">
        <f t="shared" si="388"/>
        <v/>
      </c>
      <c r="L1495" s="7" t="str">
        <f t="shared" si="389"/>
        <v/>
      </c>
      <c r="M1495" s="7" t="str">
        <f t="shared" si="390"/>
        <v/>
      </c>
      <c r="N1495" s="7" t="str">
        <f t="shared" si="391"/>
        <v/>
      </c>
      <c r="O1495" s="9" t="str">
        <f t="shared" si="392"/>
        <v/>
      </c>
      <c r="P1495" s="9" t="str">
        <f t="shared" si="393"/>
        <v/>
      </c>
      <c r="Q1495" s="9" t="str">
        <f t="shared" si="394"/>
        <v/>
      </c>
      <c r="R1495" s="9" t="str">
        <f t="shared" si="395"/>
        <v/>
      </c>
      <c r="S1495" s="11" t="str">
        <f t="shared" si="396"/>
        <v/>
      </c>
      <c r="T1495" s="11" t="str">
        <f t="shared" si="397"/>
        <v/>
      </c>
      <c r="U1495" s="11" t="str">
        <f t="shared" si="398"/>
        <v/>
      </c>
      <c r="V1495" s="11" t="str">
        <f t="shared" si="399"/>
        <v/>
      </c>
    </row>
    <row r="1496" spans="1:22" ht="15.75" thickBot="1" x14ac:dyDescent="0.3">
      <c r="A1496" s="3">
        <v>-399457</v>
      </c>
      <c r="B1496" s="4">
        <v>2.5099999999999998</v>
      </c>
      <c r="C1496" s="4">
        <v>0.96</v>
      </c>
      <c r="D1496" s="4">
        <v>26.1</v>
      </c>
      <c r="E1496" s="4">
        <v>0.11</v>
      </c>
      <c r="F1496" s="4">
        <v>4.91</v>
      </c>
      <c r="G1496" s="5">
        <f t="shared" si="384"/>
        <v>2.5099999999999998</v>
      </c>
      <c r="H1496" s="5">
        <f t="shared" si="385"/>
        <v>0.11</v>
      </c>
      <c r="I1496" s="5">
        <f t="shared" si="386"/>
        <v>0.96</v>
      </c>
      <c r="J1496" s="5">
        <f t="shared" si="387"/>
        <v>26.1</v>
      </c>
      <c r="K1496" s="7" t="str">
        <f t="shared" si="388"/>
        <v/>
      </c>
      <c r="L1496" s="7" t="str">
        <f t="shared" si="389"/>
        <v/>
      </c>
      <c r="M1496" s="7" t="str">
        <f t="shared" si="390"/>
        <v/>
      </c>
      <c r="N1496" s="7" t="str">
        <f t="shared" si="391"/>
        <v/>
      </c>
      <c r="O1496" s="9" t="str">
        <f t="shared" si="392"/>
        <v/>
      </c>
      <c r="P1496" s="9" t="str">
        <f t="shared" si="393"/>
        <v/>
      </c>
      <c r="Q1496" s="9" t="str">
        <f t="shared" si="394"/>
        <v/>
      </c>
      <c r="R1496" s="9" t="str">
        <f t="shared" si="395"/>
        <v/>
      </c>
      <c r="S1496" s="11" t="str">
        <f t="shared" si="396"/>
        <v/>
      </c>
      <c r="T1496" s="11" t="str">
        <f t="shared" si="397"/>
        <v/>
      </c>
      <c r="U1496" s="11" t="str">
        <f t="shared" si="398"/>
        <v/>
      </c>
      <c r="V1496" s="11" t="str">
        <f t="shared" si="399"/>
        <v/>
      </c>
    </row>
    <row r="1497" spans="1:22" ht="15.75" thickBot="1" x14ac:dyDescent="0.3">
      <c r="A1497" s="3" t="s">
        <v>181</v>
      </c>
      <c r="B1497" s="4">
        <v>2.52</v>
      </c>
      <c r="C1497" s="4">
        <v>0.67</v>
      </c>
      <c r="D1497" s="4">
        <v>3.2</v>
      </c>
      <c r="E1497" s="4">
        <v>0.83</v>
      </c>
      <c r="F1497" s="4">
        <v>4.2</v>
      </c>
      <c r="G1497" s="5">
        <f t="shared" si="384"/>
        <v>2.52</v>
      </c>
      <c r="H1497" s="5">
        <f t="shared" si="385"/>
        <v>0.83</v>
      </c>
      <c r="I1497" s="5">
        <f t="shared" si="386"/>
        <v>0.67</v>
      </c>
      <c r="J1497" s="5">
        <f t="shared" si="387"/>
        <v>3.2</v>
      </c>
      <c r="K1497" s="7" t="str">
        <f t="shared" si="388"/>
        <v/>
      </c>
      <c r="L1497" s="7" t="str">
        <f t="shared" si="389"/>
        <v/>
      </c>
      <c r="M1497" s="7" t="str">
        <f t="shared" si="390"/>
        <v/>
      </c>
      <c r="N1497" s="7" t="str">
        <f t="shared" si="391"/>
        <v/>
      </c>
      <c r="O1497" s="9" t="str">
        <f t="shared" si="392"/>
        <v/>
      </c>
      <c r="P1497" s="9" t="str">
        <f t="shared" si="393"/>
        <v/>
      </c>
      <c r="Q1497" s="9" t="str">
        <f t="shared" si="394"/>
        <v/>
      </c>
      <c r="R1497" s="9" t="str">
        <f t="shared" si="395"/>
        <v/>
      </c>
      <c r="S1497" s="11" t="str">
        <f t="shared" si="396"/>
        <v/>
      </c>
      <c r="T1497" s="11" t="str">
        <f t="shared" si="397"/>
        <v/>
      </c>
      <c r="U1497" s="11" t="str">
        <f t="shared" si="398"/>
        <v/>
      </c>
      <c r="V1497" s="11" t="str">
        <f t="shared" si="399"/>
        <v/>
      </c>
    </row>
    <row r="1498" spans="1:22" ht="15.75" thickBot="1" x14ac:dyDescent="0.3">
      <c r="A1498" s="3" t="s">
        <v>770</v>
      </c>
      <c r="B1498" s="4">
        <v>2.52</v>
      </c>
      <c r="C1498" s="4">
        <v>0.78</v>
      </c>
      <c r="D1498" s="4">
        <v>5.3</v>
      </c>
      <c r="E1498" s="4">
        <v>0.55000000000000004</v>
      </c>
      <c r="F1498" s="4">
        <v>4.4800000000000004</v>
      </c>
      <c r="G1498" s="5">
        <f t="shared" si="384"/>
        <v>2.52</v>
      </c>
      <c r="H1498" s="5">
        <f t="shared" si="385"/>
        <v>0.55000000000000004</v>
      </c>
      <c r="I1498" s="5">
        <f t="shared" si="386"/>
        <v>0.78</v>
      </c>
      <c r="J1498" s="5">
        <f t="shared" si="387"/>
        <v>5.3</v>
      </c>
      <c r="K1498" s="7" t="str">
        <f t="shared" si="388"/>
        <v/>
      </c>
      <c r="L1498" s="7" t="str">
        <f t="shared" si="389"/>
        <v/>
      </c>
      <c r="M1498" s="7" t="str">
        <f t="shared" si="390"/>
        <v/>
      </c>
      <c r="N1498" s="7" t="str">
        <f t="shared" si="391"/>
        <v/>
      </c>
      <c r="O1498" s="9" t="str">
        <f t="shared" si="392"/>
        <v/>
      </c>
      <c r="P1498" s="9" t="str">
        <f t="shared" si="393"/>
        <v/>
      </c>
      <c r="Q1498" s="9" t="str">
        <f t="shared" si="394"/>
        <v/>
      </c>
      <c r="R1498" s="9" t="str">
        <f t="shared" si="395"/>
        <v/>
      </c>
      <c r="S1498" s="11" t="str">
        <f t="shared" si="396"/>
        <v/>
      </c>
      <c r="T1498" s="11" t="str">
        <f t="shared" si="397"/>
        <v/>
      </c>
      <c r="U1498" s="11" t="str">
        <f t="shared" si="398"/>
        <v/>
      </c>
      <c r="V1498" s="11" t="str">
        <f t="shared" si="399"/>
        <v/>
      </c>
    </row>
    <row r="1499" spans="1:22" ht="15.75" thickBot="1" x14ac:dyDescent="0.3">
      <c r="A1499" s="3">
        <v>-153220</v>
      </c>
      <c r="B1499" s="4">
        <v>2.52</v>
      </c>
      <c r="C1499" s="4">
        <v>0.68</v>
      </c>
      <c r="D1499" s="4">
        <v>5.9</v>
      </c>
      <c r="E1499" s="4">
        <v>0.82</v>
      </c>
      <c r="F1499" s="4">
        <v>4.2300000000000004</v>
      </c>
      <c r="G1499" s="5">
        <f t="shared" si="384"/>
        <v>2.52</v>
      </c>
      <c r="H1499" s="5">
        <f t="shared" si="385"/>
        <v>0.82</v>
      </c>
      <c r="I1499" s="5">
        <f t="shared" si="386"/>
        <v>0.68</v>
      </c>
      <c r="J1499" s="5">
        <f t="shared" si="387"/>
        <v>5.9</v>
      </c>
      <c r="K1499" s="7" t="str">
        <f t="shared" si="388"/>
        <v/>
      </c>
      <c r="L1499" s="7" t="str">
        <f t="shared" si="389"/>
        <v/>
      </c>
      <c r="M1499" s="7" t="str">
        <f t="shared" si="390"/>
        <v/>
      </c>
      <c r="N1499" s="7" t="str">
        <f t="shared" si="391"/>
        <v/>
      </c>
      <c r="O1499" s="9" t="str">
        <f t="shared" si="392"/>
        <v/>
      </c>
      <c r="P1499" s="9" t="str">
        <f t="shared" si="393"/>
        <v/>
      </c>
      <c r="Q1499" s="9" t="str">
        <f t="shared" si="394"/>
        <v/>
      </c>
      <c r="R1499" s="9" t="str">
        <f t="shared" si="395"/>
        <v/>
      </c>
      <c r="S1499" s="11" t="str">
        <f t="shared" si="396"/>
        <v/>
      </c>
      <c r="T1499" s="11" t="str">
        <f t="shared" si="397"/>
        <v/>
      </c>
      <c r="U1499" s="11" t="str">
        <f t="shared" si="398"/>
        <v/>
      </c>
      <c r="V1499" s="11" t="str">
        <f t="shared" si="399"/>
        <v/>
      </c>
    </row>
    <row r="1500" spans="1:22" ht="15.75" thickBot="1" x14ac:dyDescent="0.3">
      <c r="A1500" s="3" t="s">
        <v>675</v>
      </c>
      <c r="B1500" s="4">
        <v>2.52</v>
      </c>
      <c r="C1500" s="4">
        <v>0.85</v>
      </c>
      <c r="D1500" s="4">
        <v>9.1</v>
      </c>
      <c r="E1500" s="4">
        <v>0.38</v>
      </c>
      <c r="F1500" s="4">
        <v>4.6500000000000004</v>
      </c>
      <c r="G1500" s="5">
        <f t="shared" si="384"/>
        <v>2.52</v>
      </c>
      <c r="H1500" s="5">
        <f t="shared" si="385"/>
        <v>0.38</v>
      </c>
      <c r="I1500" s="5">
        <f t="shared" si="386"/>
        <v>0.85</v>
      </c>
      <c r="J1500" s="5">
        <f t="shared" si="387"/>
        <v>9.1</v>
      </c>
      <c r="K1500" s="7" t="str">
        <f t="shared" si="388"/>
        <v/>
      </c>
      <c r="L1500" s="7" t="str">
        <f t="shared" si="389"/>
        <v/>
      </c>
      <c r="M1500" s="7" t="str">
        <f t="shared" si="390"/>
        <v/>
      </c>
      <c r="N1500" s="7" t="str">
        <f t="shared" si="391"/>
        <v/>
      </c>
      <c r="O1500" s="9" t="str">
        <f t="shared" si="392"/>
        <v/>
      </c>
      <c r="P1500" s="9" t="str">
        <f t="shared" si="393"/>
        <v/>
      </c>
      <c r="Q1500" s="9" t="str">
        <f t="shared" si="394"/>
        <v/>
      </c>
      <c r="R1500" s="9" t="str">
        <f t="shared" si="395"/>
        <v/>
      </c>
      <c r="S1500" s="11" t="str">
        <f t="shared" si="396"/>
        <v/>
      </c>
      <c r="T1500" s="11" t="str">
        <f t="shared" si="397"/>
        <v/>
      </c>
      <c r="U1500" s="11" t="str">
        <f t="shared" si="398"/>
        <v/>
      </c>
      <c r="V1500" s="11" t="str">
        <f t="shared" si="399"/>
        <v/>
      </c>
    </row>
    <row r="1501" spans="1:22" ht="15.75" thickBot="1" x14ac:dyDescent="0.3">
      <c r="A1501" s="3" t="s">
        <v>1123</v>
      </c>
      <c r="B1501" s="4">
        <v>2.52</v>
      </c>
      <c r="C1501" s="4">
        <v>0.6</v>
      </c>
      <c r="D1501" s="4">
        <v>12.8</v>
      </c>
      <c r="E1501" s="4">
        <v>1.02</v>
      </c>
      <c r="F1501" s="4">
        <v>4.01</v>
      </c>
      <c r="G1501" s="5">
        <f t="shared" si="384"/>
        <v>2.52</v>
      </c>
      <c r="H1501" s="5">
        <f t="shared" si="385"/>
        <v>1.02</v>
      </c>
      <c r="I1501" s="5">
        <f t="shared" si="386"/>
        <v>0.6</v>
      </c>
      <c r="J1501" s="5">
        <f t="shared" si="387"/>
        <v>12.8</v>
      </c>
      <c r="K1501" s="7" t="str">
        <f t="shared" si="388"/>
        <v/>
      </c>
      <c r="L1501" s="7" t="str">
        <f t="shared" si="389"/>
        <v/>
      </c>
      <c r="M1501" s="7" t="str">
        <f t="shared" si="390"/>
        <v/>
      </c>
      <c r="N1501" s="7" t="str">
        <f t="shared" si="391"/>
        <v/>
      </c>
      <c r="O1501" s="9" t="str">
        <f t="shared" si="392"/>
        <v/>
      </c>
      <c r="P1501" s="9" t="str">
        <f t="shared" si="393"/>
        <v/>
      </c>
      <c r="Q1501" s="9" t="str">
        <f t="shared" si="394"/>
        <v/>
      </c>
      <c r="R1501" s="9" t="str">
        <f t="shared" si="395"/>
        <v/>
      </c>
      <c r="S1501" s="11" t="str">
        <f t="shared" si="396"/>
        <v/>
      </c>
      <c r="T1501" s="11" t="str">
        <f t="shared" si="397"/>
        <v/>
      </c>
      <c r="U1501" s="11" t="str">
        <f t="shared" si="398"/>
        <v/>
      </c>
      <c r="V1501" s="11" t="str">
        <f t="shared" si="399"/>
        <v/>
      </c>
    </row>
    <row r="1502" spans="1:22" ht="15.75" thickBot="1" x14ac:dyDescent="0.3">
      <c r="A1502" s="3" t="s">
        <v>17</v>
      </c>
      <c r="B1502" s="4">
        <v>2.5299999999999998</v>
      </c>
      <c r="C1502" s="4">
        <v>0.63</v>
      </c>
      <c r="D1502" s="4">
        <v>0.4</v>
      </c>
      <c r="E1502" s="4">
        <v>0.94</v>
      </c>
      <c r="F1502" s="4">
        <v>4.13</v>
      </c>
      <c r="G1502" s="5">
        <f t="shared" si="384"/>
        <v>2.5299999999999998</v>
      </c>
      <c r="H1502" s="5">
        <f t="shared" si="385"/>
        <v>0.94</v>
      </c>
      <c r="I1502" s="5">
        <f t="shared" si="386"/>
        <v>0.63</v>
      </c>
      <c r="J1502" s="5">
        <f t="shared" si="387"/>
        <v>0.4</v>
      </c>
      <c r="K1502" s="7" t="str">
        <f t="shared" si="388"/>
        <v/>
      </c>
      <c r="L1502" s="7" t="str">
        <f t="shared" si="389"/>
        <v/>
      </c>
      <c r="M1502" s="7" t="str">
        <f t="shared" si="390"/>
        <v/>
      </c>
      <c r="N1502" s="7" t="str">
        <f t="shared" si="391"/>
        <v/>
      </c>
      <c r="O1502" s="9" t="str">
        <f t="shared" si="392"/>
        <v/>
      </c>
      <c r="P1502" s="9" t="str">
        <f t="shared" si="393"/>
        <v/>
      </c>
      <c r="Q1502" s="9" t="str">
        <f t="shared" si="394"/>
        <v/>
      </c>
      <c r="R1502" s="9" t="str">
        <f t="shared" si="395"/>
        <v/>
      </c>
      <c r="S1502" s="11" t="str">
        <f t="shared" si="396"/>
        <v/>
      </c>
      <c r="T1502" s="11" t="str">
        <f t="shared" si="397"/>
        <v/>
      </c>
      <c r="U1502" s="11" t="str">
        <f t="shared" si="398"/>
        <v/>
      </c>
      <c r="V1502" s="11" t="str">
        <f t="shared" si="399"/>
        <v/>
      </c>
    </row>
    <row r="1503" spans="1:22" ht="15.75" thickBot="1" x14ac:dyDescent="0.3">
      <c r="A1503" s="3" t="s">
        <v>563</v>
      </c>
      <c r="B1503" s="4">
        <v>2.5299999999999998</v>
      </c>
      <c r="C1503" s="4">
        <v>0.61</v>
      </c>
      <c r="D1503" s="4">
        <v>1.9</v>
      </c>
      <c r="E1503" s="4">
        <v>0.99</v>
      </c>
      <c r="F1503" s="4">
        <v>4.08</v>
      </c>
      <c r="G1503" s="5">
        <f t="shared" si="384"/>
        <v>2.5299999999999998</v>
      </c>
      <c r="H1503" s="5">
        <f t="shared" si="385"/>
        <v>0.99</v>
      </c>
      <c r="I1503" s="5">
        <f t="shared" si="386"/>
        <v>0.61</v>
      </c>
      <c r="J1503" s="5">
        <f t="shared" si="387"/>
        <v>1.9</v>
      </c>
      <c r="K1503" s="7" t="str">
        <f t="shared" si="388"/>
        <v/>
      </c>
      <c r="L1503" s="7" t="str">
        <f t="shared" si="389"/>
        <v/>
      </c>
      <c r="M1503" s="7" t="str">
        <f t="shared" si="390"/>
        <v/>
      </c>
      <c r="N1503" s="7" t="str">
        <f t="shared" si="391"/>
        <v/>
      </c>
      <c r="O1503" s="9" t="str">
        <f t="shared" si="392"/>
        <v/>
      </c>
      <c r="P1503" s="9" t="str">
        <f t="shared" si="393"/>
        <v/>
      </c>
      <c r="Q1503" s="9" t="str">
        <f t="shared" si="394"/>
        <v/>
      </c>
      <c r="R1503" s="9" t="str">
        <f t="shared" si="395"/>
        <v/>
      </c>
      <c r="S1503" s="11" t="str">
        <f t="shared" si="396"/>
        <v/>
      </c>
      <c r="T1503" s="11" t="str">
        <f t="shared" si="397"/>
        <v/>
      </c>
      <c r="U1503" s="11" t="str">
        <f t="shared" si="398"/>
        <v/>
      </c>
      <c r="V1503" s="11" t="str">
        <f t="shared" si="399"/>
        <v/>
      </c>
    </row>
    <row r="1504" spans="1:22" ht="15.75" thickBot="1" x14ac:dyDescent="0.3">
      <c r="A1504" s="3" t="s">
        <v>65</v>
      </c>
      <c r="B1504" s="4">
        <v>2.5299999999999998</v>
      </c>
      <c r="C1504" s="4">
        <v>0.7</v>
      </c>
      <c r="D1504" s="4">
        <v>6.8</v>
      </c>
      <c r="E1504" s="4">
        <v>0.77</v>
      </c>
      <c r="F1504" s="4">
        <v>4.29</v>
      </c>
      <c r="G1504" s="5">
        <f t="shared" si="384"/>
        <v>2.5299999999999998</v>
      </c>
      <c r="H1504" s="5">
        <f t="shared" si="385"/>
        <v>0.77</v>
      </c>
      <c r="I1504" s="5">
        <f t="shared" si="386"/>
        <v>0.7</v>
      </c>
      <c r="J1504" s="5">
        <f t="shared" si="387"/>
        <v>6.8</v>
      </c>
      <c r="K1504" s="7" t="str">
        <f t="shared" si="388"/>
        <v/>
      </c>
      <c r="L1504" s="7" t="str">
        <f t="shared" si="389"/>
        <v/>
      </c>
      <c r="M1504" s="7" t="str">
        <f t="shared" si="390"/>
        <v/>
      </c>
      <c r="N1504" s="7" t="str">
        <f t="shared" si="391"/>
        <v/>
      </c>
      <c r="O1504" s="9" t="str">
        <f t="shared" si="392"/>
        <v/>
      </c>
      <c r="P1504" s="9" t="str">
        <f t="shared" si="393"/>
        <v/>
      </c>
      <c r="Q1504" s="9" t="str">
        <f t="shared" si="394"/>
        <v/>
      </c>
      <c r="R1504" s="9" t="str">
        <f t="shared" si="395"/>
        <v/>
      </c>
      <c r="S1504" s="11" t="str">
        <f t="shared" si="396"/>
        <v/>
      </c>
      <c r="T1504" s="11" t="str">
        <f t="shared" si="397"/>
        <v/>
      </c>
      <c r="U1504" s="11" t="str">
        <f t="shared" si="398"/>
        <v/>
      </c>
      <c r="V1504" s="11" t="str">
        <f t="shared" si="399"/>
        <v/>
      </c>
    </row>
    <row r="1505" spans="1:22" ht="15.75" thickBot="1" x14ac:dyDescent="0.3">
      <c r="A1505" s="3" t="s">
        <v>1039</v>
      </c>
      <c r="B1505" s="4">
        <v>2.5299999999999998</v>
      </c>
      <c r="C1505" s="4">
        <v>0.72</v>
      </c>
      <c r="D1505" s="4">
        <v>10.6</v>
      </c>
      <c r="E1505" s="4">
        <v>0.7</v>
      </c>
      <c r="F1505" s="4">
        <v>4.37</v>
      </c>
      <c r="G1505" s="5">
        <f t="shared" si="384"/>
        <v>2.5299999999999998</v>
      </c>
      <c r="H1505" s="5">
        <f t="shared" si="385"/>
        <v>0.7</v>
      </c>
      <c r="I1505" s="5">
        <f t="shared" si="386"/>
        <v>0.72</v>
      </c>
      <c r="J1505" s="5">
        <f t="shared" si="387"/>
        <v>10.6</v>
      </c>
      <c r="K1505" s="7" t="str">
        <f t="shared" si="388"/>
        <v/>
      </c>
      <c r="L1505" s="7" t="str">
        <f t="shared" si="389"/>
        <v/>
      </c>
      <c r="M1505" s="7" t="str">
        <f t="shared" si="390"/>
        <v/>
      </c>
      <c r="N1505" s="7" t="str">
        <f t="shared" si="391"/>
        <v/>
      </c>
      <c r="O1505" s="9" t="str">
        <f t="shared" si="392"/>
        <v/>
      </c>
      <c r="P1505" s="9" t="str">
        <f t="shared" si="393"/>
        <v/>
      </c>
      <c r="Q1505" s="9" t="str">
        <f t="shared" si="394"/>
        <v/>
      </c>
      <c r="R1505" s="9" t="str">
        <f t="shared" si="395"/>
        <v/>
      </c>
      <c r="S1505" s="11" t="str">
        <f t="shared" si="396"/>
        <v/>
      </c>
      <c r="T1505" s="11" t="str">
        <f t="shared" si="397"/>
        <v/>
      </c>
      <c r="U1505" s="11" t="str">
        <f t="shared" si="398"/>
        <v/>
      </c>
      <c r="V1505" s="11" t="str">
        <f t="shared" si="399"/>
        <v/>
      </c>
    </row>
    <row r="1506" spans="1:22" ht="15.75" thickBot="1" x14ac:dyDescent="0.3">
      <c r="A1506" s="3" t="s">
        <v>1152</v>
      </c>
      <c r="B1506" s="4">
        <v>2.54</v>
      </c>
      <c r="C1506" s="4">
        <v>0.67</v>
      </c>
      <c r="D1506" s="4">
        <v>6.6</v>
      </c>
      <c r="E1506" s="4">
        <v>0.83</v>
      </c>
      <c r="F1506" s="4">
        <v>4.25</v>
      </c>
      <c r="G1506" s="5">
        <f t="shared" si="384"/>
        <v>2.54</v>
      </c>
      <c r="H1506" s="5">
        <f t="shared" si="385"/>
        <v>0.83</v>
      </c>
      <c r="I1506" s="5">
        <f t="shared" si="386"/>
        <v>0.67</v>
      </c>
      <c r="J1506" s="5">
        <f t="shared" si="387"/>
        <v>6.6</v>
      </c>
      <c r="K1506" s="7" t="str">
        <f t="shared" si="388"/>
        <v/>
      </c>
      <c r="L1506" s="7" t="str">
        <f t="shared" si="389"/>
        <v/>
      </c>
      <c r="M1506" s="7" t="str">
        <f t="shared" si="390"/>
        <v/>
      </c>
      <c r="N1506" s="7" t="str">
        <f t="shared" si="391"/>
        <v/>
      </c>
      <c r="O1506" s="9" t="str">
        <f t="shared" si="392"/>
        <v/>
      </c>
      <c r="P1506" s="9" t="str">
        <f t="shared" si="393"/>
        <v/>
      </c>
      <c r="Q1506" s="9" t="str">
        <f t="shared" si="394"/>
        <v/>
      </c>
      <c r="R1506" s="9" t="str">
        <f t="shared" si="395"/>
        <v/>
      </c>
      <c r="S1506" s="11" t="str">
        <f t="shared" si="396"/>
        <v/>
      </c>
      <c r="T1506" s="11" t="str">
        <f t="shared" si="397"/>
        <v/>
      </c>
      <c r="U1506" s="11" t="str">
        <f t="shared" si="398"/>
        <v/>
      </c>
      <c r="V1506" s="11" t="str">
        <f t="shared" si="399"/>
        <v/>
      </c>
    </row>
    <row r="1507" spans="1:22" ht="15.75" thickBot="1" x14ac:dyDescent="0.3">
      <c r="A1507" s="3" t="s">
        <v>225</v>
      </c>
      <c r="B1507" s="4">
        <v>2.54</v>
      </c>
      <c r="C1507" s="4">
        <v>0.74</v>
      </c>
      <c r="D1507" s="4">
        <v>8.9</v>
      </c>
      <c r="E1507" s="4">
        <v>0.65</v>
      </c>
      <c r="F1507" s="4">
        <v>4.42</v>
      </c>
      <c r="G1507" s="5">
        <f t="shared" si="384"/>
        <v>2.54</v>
      </c>
      <c r="H1507" s="5">
        <f t="shared" si="385"/>
        <v>0.65</v>
      </c>
      <c r="I1507" s="5">
        <f t="shared" si="386"/>
        <v>0.74</v>
      </c>
      <c r="J1507" s="5">
        <f t="shared" si="387"/>
        <v>8.9</v>
      </c>
      <c r="K1507" s="7" t="str">
        <f t="shared" si="388"/>
        <v/>
      </c>
      <c r="L1507" s="7" t="str">
        <f t="shared" si="389"/>
        <v/>
      </c>
      <c r="M1507" s="7" t="str">
        <f t="shared" si="390"/>
        <v/>
      </c>
      <c r="N1507" s="7" t="str">
        <f t="shared" si="391"/>
        <v/>
      </c>
      <c r="O1507" s="9" t="str">
        <f t="shared" si="392"/>
        <v/>
      </c>
      <c r="P1507" s="9" t="str">
        <f t="shared" si="393"/>
        <v/>
      </c>
      <c r="Q1507" s="9" t="str">
        <f t="shared" si="394"/>
        <v/>
      </c>
      <c r="R1507" s="9" t="str">
        <f t="shared" si="395"/>
        <v/>
      </c>
      <c r="S1507" s="11" t="str">
        <f t="shared" si="396"/>
        <v/>
      </c>
      <c r="T1507" s="11" t="str">
        <f t="shared" si="397"/>
        <v/>
      </c>
      <c r="U1507" s="11" t="str">
        <f t="shared" si="398"/>
        <v/>
      </c>
      <c r="V1507" s="11" t="str">
        <f t="shared" si="399"/>
        <v/>
      </c>
    </row>
    <row r="1508" spans="1:22" ht="15.75" thickBot="1" x14ac:dyDescent="0.3">
      <c r="A1508" s="3" t="s">
        <v>912</v>
      </c>
      <c r="B1508" s="4">
        <v>2.54</v>
      </c>
      <c r="C1508" s="4">
        <v>0.62</v>
      </c>
      <c r="D1508" s="4">
        <v>47.8</v>
      </c>
      <c r="E1508" s="4">
        <v>0.97</v>
      </c>
      <c r="F1508" s="4">
        <v>4.1100000000000003</v>
      </c>
      <c r="G1508" s="5">
        <f t="shared" si="384"/>
        <v>2.54</v>
      </c>
      <c r="H1508" s="5">
        <f t="shared" si="385"/>
        <v>0.97</v>
      </c>
      <c r="I1508" s="5">
        <f t="shared" si="386"/>
        <v>0.62</v>
      </c>
      <c r="J1508" s="5">
        <f t="shared" si="387"/>
        <v>47.8</v>
      </c>
      <c r="K1508" s="7" t="str">
        <f t="shared" si="388"/>
        <v/>
      </c>
      <c r="L1508" s="7" t="str">
        <f t="shared" si="389"/>
        <v/>
      </c>
      <c r="M1508" s="7" t="str">
        <f t="shared" si="390"/>
        <v/>
      </c>
      <c r="N1508" s="7" t="str">
        <f t="shared" si="391"/>
        <v/>
      </c>
      <c r="O1508" s="9" t="str">
        <f t="shared" si="392"/>
        <v/>
      </c>
      <c r="P1508" s="9" t="str">
        <f t="shared" si="393"/>
        <v/>
      </c>
      <c r="Q1508" s="9" t="str">
        <f t="shared" si="394"/>
        <v/>
      </c>
      <c r="R1508" s="9" t="str">
        <f t="shared" si="395"/>
        <v/>
      </c>
      <c r="S1508" s="11" t="str">
        <f t="shared" si="396"/>
        <v/>
      </c>
      <c r="T1508" s="11" t="str">
        <f t="shared" si="397"/>
        <v/>
      </c>
      <c r="U1508" s="11" t="str">
        <f t="shared" si="398"/>
        <v/>
      </c>
      <c r="V1508" s="11" t="str">
        <f t="shared" si="399"/>
        <v/>
      </c>
    </row>
    <row r="1509" spans="1:22" ht="15.75" thickBot="1" x14ac:dyDescent="0.3">
      <c r="A1509" s="3" t="s">
        <v>378</v>
      </c>
      <c r="B1509" s="4">
        <v>2.5499999999999998</v>
      </c>
      <c r="C1509" s="4">
        <v>0.61</v>
      </c>
      <c r="D1509" s="4">
        <v>3.5</v>
      </c>
      <c r="E1509" s="4">
        <v>0.99</v>
      </c>
      <c r="F1509" s="4">
        <v>4.1100000000000003</v>
      </c>
      <c r="G1509" s="5">
        <f t="shared" si="384"/>
        <v>2.5499999999999998</v>
      </c>
      <c r="H1509" s="5">
        <f t="shared" si="385"/>
        <v>0.99</v>
      </c>
      <c r="I1509" s="5">
        <f t="shared" si="386"/>
        <v>0.61</v>
      </c>
      <c r="J1509" s="5">
        <f t="shared" si="387"/>
        <v>3.5</v>
      </c>
      <c r="K1509" s="7" t="str">
        <f t="shared" si="388"/>
        <v/>
      </c>
      <c r="L1509" s="7" t="str">
        <f t="shared" si="389"/>
        <v/>
      </c>
      <c r="M1509" s="7" t="str">
        <f t="shared" si="390"/>
        <v/>
      </c>
      <c r="N1509" s="7" t="str">
        <f t="shared" si="391"/>
        <v/>
      </c>
      <c r="O1509" s="9" t="str">
        <f t="shared" si="392"/>
        <v/>
      </c>
      <c r="P1509" s="9" t="str">
        <f t="shared" si="393"/>
        <v/>
      </c>
      <c r="Q1509" s="9" t="str">
        <f t="shared" si="394"/>
        <v/>
      </c>
      <c r="R1509" s="9" t="str">
        <f t="shared" si="395"/>
        <v/>
      </c>
      <c r="S1509" s="11" t="str">
        <f t="shared" si="396"/>
        <v/>
      </c>
      <c r="T1509" s="11" t="str">
        <f t="shared" si="397"/>
        <v/>
      </c>
      <c r="U1509" s="11" t="str">
        <f t="shared" si="398"/>
        <v/>
      </c>
      <c r="V1509" s="11" t="str">
        <f t="shared" si="399"/>
        <v/>
      </c>
    </row>
    <row r="1510" spans="1:22" ht="15.75" thickBot="1" x14ac:dyDescent="0.3">
      <c r="A1510" s="3" t="s">
        <v>39</v>
      </c>
      <c r="B1510" s="4">
        <v>2.5499999999999998</v>
      </c>
      <c r="C1510" s="4">
        <v>0.7</v>
      </c>
      <c r="D1510" s="4">
        <v>4</v>
      </c>
      <c r="E1510" s="4">
        <v>0.76</v>
      </c>
      <c r="F1510" s="4">
        <v>4.34</v>
      </c>
      <c r="G1510" s="5">
        <f t="shared" si="384"/>
        <v>2.5499999999999998</v>
      </c>
      <c r="H1510" s="5">
        <f t="shared" si="385"/>
        <v>0.76</v>
      </c>
      <c r="I1510" s="5">
        <f t="shared" si="386"/>
        <v>0.7</v>
      </c>
      <c r="J1510" s="5">
        <f t="shared" si="387"/>
        <v>4</v>
      </c>
      <c r="K1510" s="7" t="str">
        <f t="shared" si="388"/>
        <v/>
      </c>
      <c r="L1510" s="7" t="str">
        <f t="shared" si="389"/>
        <v/>
      </c>
      <c r="M1510" s="7" t="str">
        <f t="shared" si="390"/>
        <v/>
      </c>
      <c r="N1510" s="7" t="str">
        <f t="shared" si="391"/>
        <v/>
      </c>
      <c r="O1510" s="9" t="str">
        <f t="shared" si="392"/>
        <v/>
      </c>
      <c r="P1510" s="9" t="str">
        <f t="shared" si="393"/>
        <v/>
      </c>
      <c r="Q1510" s="9" t="str">
        <f t="shared" si="394"/>
        <v/>
      </c>
      <c r="R1510" s="9" t="str">
        <f t="shared" si="395"/>
        <v/>
      </c>
      <c r="S1510" s="11" t="str">
        <f t="shared" si="396"/>
        <v/>
      </c>
      <c r="T1510" s="11" t="str">
        <f t="shared" si="397"/>
        <v/>
      </c>
      <c r="U1510" s="11" t="str">
        <f t="shared" si="398"/>
        <v/>
      </c>
      <c r="V1510" s="11" t="str">
        <f t="shared" si="399"/>
        <v/>
      </c>
    </row>
    <row r="1511" spans="1:22" ht="15.75" thickBot="1" x14ac:dyDescent="0.3">
      <c r="A1511" s="3" t="s">
        <v>507</v>
      </c>
      <c r="B1511" s="4">
        <v>2.5499999999999998</v>
      </c>
      <c r="C1511" s="4">
        <v>0.66</v>
      </c>
      <c r="D1511" s="4">
        <v>4.8</v>
      </c>
      <c r="E1511" s="4">
        <v>0.86</v>
      </c>
      <c r="F1511" s="4">
        <v>4.2300000000000004</v>
      </c>
      <c r="G1511" s="5">
        <f t="shared" si="384"/>
        <v>2.5499999999999998</v>
      </c>
      <c r="H1511" s="5">
        <f t="shared" si="385"/>
        <v>0.86</v>
      </c>
      <c r="I1511" s="5">
        <f t="shared" si="386"/>
        <v>0.66</v>
      </c>
      <c r="J1511" s="5">
        <f t="shared" si="387"/>
        <v>4.8</v>
      </c>
      <c r="K1511" s="7" t="str">
        <f t="shared" si="388"/>
        <v/>
      </c>
      <c r="L1511" s="7" t="str">
        <f t="shared" si="389"/>
        <v/>
      </c>
      <c r="M1511" s="7" t="str">
        <f t="shared" si="390"/>
        <v/>
      </c>
      <c r="N1511" s="7" t="str">
        <f t="shared" si="391"/>
        <v/>
      </c>
      <c r="O1511" s="9" t="str">
        <f t="shared" si="392"/>
        <v/>
      </c>
      <c r="P1511" s="9" t="str">
        <f t="shared" si="393"/>
        <v/>
      </c>
      <c r="Q1511" s="9" t="str">
        <f t="shared" si="394"/>
        <v/>
      </c>
      <c r="R1511" s="9" t="str">
        <f t="shared" si="395"/>
        <v/>
      </c>
      <c r="S1511" s="11" t="str">
        <f t="shared" si="396"/>
        <v/>
      </c>
      <c r="T1511" s="11" t="str">
        <f t="shared" si="397"/>
        <v/>
      </c>
      <c r="U1511" s="11" t="str">
        <f t="shared" si="398"/>
        <v/>
      </c>
      <c r="V1511" s="11" t="str">
        <f t="shared" si="399"/>
        <v/>
      </c>
    </row>
    <row r="1512" spans="1:22" ht="15.75" thickBot="1" x14ac:dyDescent="0.3">
      <c r="A1512" s="3" t="s">
        <v>736</v>
      </c>
      <c r="B1512" s="4">
        <v>2.5499999999999998</v>
      </c>
      <c r="C1512" s="4">
        <v>0.59</v>
      </c>
      <c r="D1512" s="4">
        <v>6.8</v>
      </c>
      <c r="E1512" s="4">
        <v>1.04</v>
      </c>
      <c r="F1512" s="4">
        <v>4.05</v>
      </c>
      <c r="G1512" s="5" t="str">
        <f t="shared" si="384"/>
        <v/>
      </c>
      <c r="H1512" s="5" t="str">
        <f t="shared" si="385"/>
        <v/>
      </c>
      <c r="I1512" s="5" t="str">
        <f t="shared" si="386"/>
        <v/>
      </c>
      <c r="J1512" s="5" t="str">
        <f t="shared" si="387"/>
        <v/>
      </c>
      <c r="K1512" s="7" t="str">
        <f t="shared" si="388"/>
        <v/>
      </c>
      <c r="L1512" s="7" t="str">
        <f t="shared" si="389"/>
        <v/>
      </c>
      <c r="M1512" s="7" t="str">
        <f t="shared" si="390"/>
        <v/>
      </c>
      <c r="N1512" s="7" t="str">
        <f t="shared" si="391"/>
        <v/>
      </c>
      <c r="O1512" s="9">
        <f t="shared" si="392"/>
        <v>2.5499999999999998</v>
      </c>
      <c r="P1512" s="9">
        <f t="shared" si="393"/>
        <v>1.04</v>
      </c>
      <c r="Q1512" s="9">
        <f t="shared" si="394"/>
        <v>0.59</v>
      </c>
      <c r="R1512" s="9">
        <f t="shared" si="395"/>
        <v>6.8</v>
      </c>
      <c r="S1512" s="11" t="str">
        <f t="shared" si="396"/>
        <v/>
      </c>
      <c r="T1512" s="11" t="str">
        <f t="shared" si="397"/>
        <v/>
      </c>
      <c r="U1512" s="11" t="str">
        <f t="shared" si="398"/>
        <v/>
      </c>
      <c r="V1512" s="11" t="str">
        <f t="shared" si="399"/>
        <v/>
      </c>
    </row>
    <row r="1513" spans="1:22" ht="15.75" thickBot="1" x14ac:dyDescent="0.3">
      <c r="A1513" s="3">
        <v>-419880</v>
      </c>
      <c r="B1513" s="4">
        <v>2.5499999999999998</v>
      </c>
      <c r="C1513" s="4">
        <v>0.67</v>
      </c>
      <c r="D1513" s="4">
        <v>9.6999999999999993</v>
      </c>
      <c r="E1513" s="4">
        <v>0.84</v>
      </c>
      <c r="F1513" s="4">
        <v>4.26</v>
      </c>
      <c r="G1513" s="5">
        <f t="shared" si="384"/>
        <v>2.5499999999999998</v>
      </c>
      <c r="H1513" s="5">
        <f t="shared" si="385"/>
        <v>0.84</v>
      </c>
      <c r="I1513" s="5">
        <f t="shared" si="386"/>
        <v>0.67</v>
      </c>
      <c r="J1513" s="5">
        <f t="shared" si="387"/>
        <v>9.6999999999999993</v>
      </c>
      <c r="K1513" s="7" t="str">
        <f t="shared" si="388"/>
        <v/>
      </c>
      <c r="L1513" s="7" t="str">
        <f t="shared" si="389"/>
        <v/>
      </c>
      <c r="M1513" s="7" t="str">
        <f t="shared" si="390"/>
        <v/>
      </c>
      <c r="N1513" s="7" t="str">
        <f t="shared" si="391"/>
        <v/>
      </c>
      <c r="O1513" s="9" t="str">
        <f t="shared" si="392"/>
        <v/>
      </c>
      <c r="P1513" s="9" t="str">
        <f t="shared" si="393"/>
        <v/>
      </c>
      <c r="Q1513" s="9" t="str">
        <f t="shared" si="394"/>
        <v/>
      </c>
      <c r="R1513" s="9" t="str">
        <f t="shared" si="395"/>
        <v/>
      </c>
      <c r="S1513" s="11" t="str">
        <f t="shared" si="396"/>
        <v/>
      </c>
      <c r="T1513" s="11" t="str">
        <f t="shared" si="397"/>
        <v/>
      </c>
      <c r="U1513" s="11" t="str">
        <f t="shared" si="398"/>
        <v/>
      </c>
      <c r="V1513" s="11" t="str">
        <f t="shared" si="399"/>
        <v/>
      </c>
    </row>
    <row r="1514" spans="1:22" ht="15.75" thickBot="1" x14ac:dyDescent="0.3">
      <c r="A1514" s="3" t="s">
        <v>276</v>
      </c>
      <c r="B1514" s="4">
        <v>2.5499999999999998</v>
      </c>
      <c r="C1514" s="4">
        <v>0.61</v>
      </c>
      <c r="D1514" s="4">
        <v>13.9</v>
      </c>
      <c r="E1514" s="4">
        <v>0.99</v>
      </c>
      <c r="F1514" s="4">
        <v>4.12</v>
      </c>
      <c r="G1514" s="5">
        <f t="shared" si="384"/>
        <v>2.5499999999999998</v>
      </c>
      <c r="H1514" s="5">
        <f t="shared" si="385"/>
        <v>0.99</v>
      </c>
      <c r="I1514" s="5">
        <f t="shared" si="386"/>
        <v>0.61</v>
      </c>
      <c r="J1514" s="5">
        <f t="shared" si="387"/>
        <v>13.9</v>
      </c>
      <c r="K1514" s="7" t="str">
        <f t="shared" si="388"/>
        <v/>
      </c>
      <c r="L1514" s="7" t="str">
        <f t="shared" si="389"/>
        <v/>
      </c>
      <c r="M1514" s="7" t="str">
        <f t="shared" si="390"/>
        <v/>
      </c>
      <c r="N1514" s="7" t="str">
        <f t="shared" si="391"/>
        <v/>
      </c>
      <c r="O1514" s="9" t="str">
        <f t="shared" si="392"/>
        <v/>
      </c>
      <c r="P1514" s="9" t="str">
        <f t="shared" si="393"/>
        <v/>
      </c>
      <c r="Q1514" s="9" t="str">
        <f t="shared" si="394"/>
        <v/>
      </c>
      <c r="R1514" s="9" t="str">
        <f t="shared" si="395"/>
        <v/>
      </c>
      <c r="S1514" s="11" t="str">
        <f t="shared" si="396"/>
        <v/>
      </c>
      <c r="T1514" s="11" t="str">
        <f t="shared" si="397"/>
        <v/>
      </c>
      <c r="U1514" s="11" t="str">
        <f t="shared" si="398"/>
        <v/>
      </c>
      <c r="V1514" s="11" t="str">
        <f t="shared" si="399"/>
        <v/>
      </c>
    </row>
    <row r="1515" spans="1:22" ht="15.75" thickBot="1" x14ac:dyDescent="0.3">
      <c r="A1515" s="3" t="s">
        <v>347</v>
      </c>
      <c r="B1515" s="4">
        <v>2.56</v>
      </c>
      <c r="C1515" s="4">
        <v>0.84</v>
      </c>
      <c r="D1515" s="4">
        <v>3.1</v>
      </c>
      <c r="E1515" s="4">
        <v>0.4</v>
      </c>
      <c r="F1515" s="4">
        <v>4.71</v>
      </c>
      <c r="G1515" s="5">
        <f t="shared" si="384"/>
        <v>2.56</v>
      </c>
      <c r="H1515" s="5">
        <f t="shared" si="385"/>
        <v>0.4</v>
      </c>
      <c r="I1515" s="5">
        <f t="shared" si="386"/>
        <v>0.84</v>
      </c>
      <c r="J1515" s="5">
        <f t="shared" si="387"/>
        <v>3.1</v>
      </c>
      <c r="K1515" s="7" t="str">
        <f t="shared" si="388"/>
        <v/>
      </c>
      <c r="L1515" s="7" t="str">
        <f t="shared" si="389"/>
        <v/>
      </c>
      <c r="M1515" s="7" t="str">
        <f t="shared" si="390"/>
        <v/>
      </c>
      <c r="N1515" s="7" t="str">
        <f t="shared" si="391"/>
        <v/>
      </c>
      <c r="O1515" s="9" t="str">
        <f t="shared" si="392"/>
        <v/>
      </c>
      <c r="P1515" s="9" t="str">
        <f t="shared" si="393"/>
        <v/>
      </c>
      <c r="Q1515" s="9" t="str">
        <f t="shared" si="394"/>
        <v/>
      </c>
      <c r="R1515" s="9" t="str">
        <f t="shared" si="395"/>
        <v/>
      </c>
      <c r="S1515" s="11" t="str">
        <f t="shared" si="396"/>
        <v/>
      </c>
      <c r="T1515" s="11" t="str">
        <f t="shared" si="397"/>
        <v/>
      </c>
      <c r="U1515" s="11" t="str">
        <f t="shared" si="398"/>
        <v/>
      </c>
      <c r="V1515" s="11" t="str">
        <f t="shared" si="399"/>
        <v/>
      </c>
    </row>
    <row r="1516" spans="1:22" ht="15.75" thickBot="1" x14ac:dyDescent="0.3">
      <c r="A1516" s="3" t="s">
        <v>918</v>
      </c>
      <c r="B1516" s="4">
        <v>2.56</v>
      </c>
      <c r="C1516" s="4">
        <v>0.72</v>
      </c>
      <c r="D1516" s="4">
        <v>5</v>
      </c>
      <c r="E1516" s="4">
        <v>0.73</v>
      </c>
      <c r="F1516" s="4">
        <v>4.3899999999999997</v>
      </c>
      <c r="G1516" s="5">
        <f t="shared" si="384"/>
        <v>2.56</v>
      </c>
      <c r="H1516" s="5">
        <f t="shared" si="385"/>
        <v>0.73</v>
      </c>
      <c r="I1516" s="5">
        <f t="shared" si="386"/>
        <v>0.72</v>
      </c>
      <c r="J1516" s="5">
        <f t="shared" si="387"/>
        <v>5</v>
      </c>
      <c r="K1516" s="7" t="str">
        <f t="shared" si="388"/>
        <v/>
      </c>
      <c r="L1516" s="7" t="str">
        <f t="shared" si="389"/>
        <v/>
      </c>
      <c r="M1516" s="7" t="str">
        <f t="shared" si="390"/>
        <v/>
      </c>
      <c r="N1516" s="7" t="str">
        <f t="shared" si="391"/>
        <v/>
      </c>
      <c r="O1516" s="9" t="str">
        <f t="shared" si="392"/>
        <v/>
      </c>
      <c r="P1516" s="9" t="str">
        <f t="shared" si="393"/>
        <v/>
      </c>
      <c r="Q1516" s="9" t="str">
        <f t="shared" si="394"/>
        <v/>
      </c>
      <c r="R1516" s="9" t="str">
        <f t="shared" si="395"/>
        <v/>
      </c>
      <c r="S1516" s="11" t="str">
        <f t="shared" si="396"/>
        <v/>
      </c>
      <c r="T1516" s="11" t="str">
        <f t="shared" si="397"/>
        <v/>
      </c>
      <c r="U1516" s="11" t="str">
        <f t="shared" si="398"/>
        <v/>
      </c>
      <c r="V1516" s="11" t="str">
        <f t="shared" si="399"/>
        <v/>
      </c>
    </row>
    <row r="1517" spans="1:22" ht="15.75" thickBot="1" x14ac:dyDescent="0.3">
      <c r="A1517" s="3" t="s">
        <v>191</v>
      </c>
      <c r="B1517" s="4">
        <v>2.56</v>
      </c>
      <c r="C1517" s="4">
        <v>0.62</v>
      </c>
      <c r="D1517" s="4">
        <v>15.6</v>
      </c>
      <c r="E1517" s="4">
        <v>0.97</v>
      </c>
      <c r="F1517" s="4">
        <v>4.1500000000000004</v>
      </c>
      <c r="G1517" s="5">
        <f t="shared" si="384"/>
        <v>2.56</v>
      </c>
      <c r="H1517" s="5">
        <f t="shared" si="385"/>
        <v>0.97</v>
      </c>
      <c r="I1517" s="5">
        <f t="shared" si="386"/>
        <v>0.62</v>
      </c>
      <c r="J1517" s="5">
        <f t="shared" si="387"/>
        <v>15.6</v>
      </c>
      <c r="K1517" s="7" t="str">
        <f t="shared" si="388"/>
        <v/>
      </c>
      <c r="L1517" s="7" t="str">
        <f t="shared" si="389"/>
        <v/>
      </c>
      <c r="M1517" s="7" t="str">
        <f t="shared" si="390"/>
        <v/>
      </c>
      <c r="N1517" s="7" t="str">
        <f t="shared" si="391"/>
        <v/>
      </c>
      <c r="O1517" s="9" t="str">
        <f t="shared" si="392"/>
        <v/>
      </c>
      <c r="P1517" s="9" t="str">
        <f t="shared" si="393"/>
        <v/>
      </c>
      <c r="Q1517" s="9" t="str">
        <f t="shared" si="394"/>
        <v/>
      </c>
      <c r="R1517" s="9" t="str">
        <f t="shared" si="395"/>
        <v/>
      </c>
      <c r="S1517" s="11" t="str">
        <f t="shared" si="396"/>
        <v/>
      </c>
      <c r="T1517" s="11" t="str">
        <f t="shared" si="397"/>
        <v/>
      </c>
      <c r="U1517" s="11" t="str">
        <f t="shared" si="398"/>
        <v/>
      </c>
      <c r="V1517" s="11" t="str">
        <f t="shared" si="399"/>
        <v/>
      </c>
    </row>
    <row r="1518" spans="1:22" ht="15.75" thickBot="1" x14ac:dyDescent="0.3">
      <c r="A1518" s="3" t="s">
        <v>57</v>
      </c>
      <c r="B1518" s="4">
        <v>2.56</v>
      </c>
      <c r="C1518" s="4">
        <v>0.7</v>
      </c>
      <c r="D1518" s="4">
        <v>21.6</v>
      </c>
      <c r="E1518" s="4">
        <v>0.77</v>
      </c>
      <c r="F1518" s="4">
        <v>4.3600000000000003</v>
      </c>
      <c r="G1518" s="5">
        <f t="shared" si="384"/>
        <v>2.56</v>
      </c>
      <c r="H1518" s="5">
        <f t="shared" si="385"/>
        <v>0.77</v>
      </c>
      <c r="I1518" s="5">
        <f t="shared" si="386"/>
        <v>0.7</v>
      </c>
      <c r="J1518" s="5">
        <f t="shared" si="387"/>
        <v>21.6</v>
      </c>
      <c r="K1518" s="7" t="str">
        <f t="shared" si="388"/>
        <v/>
      </c>
      <c r="L1518" s="7" t="str">
        <f t="shared" si="389"/>
        <v/>
      </c>
      <c r="M1518" s="7" t="str">
        <f t="shared" si="390"/>
        <v/>
      </c>
      <c r="N1518" s="7" t="str">
        <f t="shared" si="391"/>
        <v/>
      </c>
      <c r="O1518" s="9" t="str">
        <f t="shared" si="392"/>
        <v/>
      </c>
      <c r="P1518" s="9" t="str">
        <f t="shared" si="393"/>
        <v/>
      </c>
      <c r="Q1518" s="9" t="str">
        <f t="shared" si="394"/>
        <v/>
      </c>
      <c r="R1518" s="9" t="str">
        <f t="shared" si="395"/>
        <v/>
      </c>
      <c r="S1518" s="11" t="str">
        <f t="shared" si="396"/>
        <v/>
      </c>
      <c r="T1518" s="11" t="str">
        <f t="shared" si="397"/>
        <v/>
      </c>
      <c r="U1518" s="11" t="str">
        <f t="shared" si="398"/>
        <v/>
      </c>
      <c r="V1518" s="11" t="str">
        <f t="shared" si="399"/>
        <v/>
      </c>
    </row>
    <row r="1519" spans="1:22" ht="15.75" thickBot="1" x14ac:dyDescent="0.3">
      <c r="A1519" s="3" t="s">
        <v>796</v>
      </c>
      <c r="B1519" s="4">
        <v>2.56</v>
      </c>
      <c r="C1519" s="4">
        <v>0.59</v>
      </c>
      <c r="D1519" s="4">
        <v>26.1</v>
      </c>
      <c r="E1519" s="4">
        <v>1.05</v>
      </c>
      <c r="F1519" s="4">
        <v>4.07</v>
      </c>
      <c r="G1519" s="5" t="str">
        <f t="shared" si="384"/>
        <v/>
      </c>
      <c r="H1519" s="5" t="str">
        <f t="shared" si="385"/>
        <v/>
      </c>
      <c r="I1519" s="5" t="str">
        <f t="shared" si="386"/>
        <v/>
      </c>
      <c r="J1519" s="5" t="str">
        <f t="shared" si="387"/>
        <v/>
      </c>
      <c r="K1519" s="7" t="str">
        <f t="shared" si="388"/>
        <v/>
      </c>
      <c r="L1519" s="7" t="str">
        <f t="shared" si="389"/>
        <v/>
      </c>
      <c r="M1519" s="7" t="str">
        <f t="shared" si="390"/>
        <v/>
      </c>
      <c r="N1519" s="7" t="str">
        <f t="shared" si="391"/>
        <v/>
      </c>
      <c r="O1519" s="9">
        <f t="shared" si="392"/>
        <v>2.56</v>
      </c>
      <c r="P1519" s="9">
        <f t="shared" si="393"/>
        <v>1.05</v>
      </c>
      <c r="Q1519" s="9">
        <f t="shared" si="394"/>
        <v>0.59</v>
      </c>
      <c r="R1519" s="9">
        <f t="shared" si="395"/>
        <v>26.1</v>
      </c>
      <c r="S1519" s="11" t="str">
        <f t="shared" si="396"/>
        <v/>
      </c>
      <c r="T1519" s="11" t="str">
        <f t="shared" si="397"/>
        <v/>
      </c>
      <c r="U1519" s="11" t="str">
        <f t="shared" si="398"/>
        <v/>
      </c>
      <c r="V1519" s="11" t="str">
        <f t="shared" si="399"/>
        <v/>
      </c>
    </row>
    <row r="1520" spans="1:22" ht="15.75" thickBot="1" x14ac:dyDescent="0.3">
      <c r="A1520" s="3" t="s">
        <v>885</v>
      </c>
      <c r="B1520" s="4">
        <v>2.56</v>
      </c>
      <c r="C1520" s="4">
        <v>0.61</v>
      </c>
      <c r="D1520" s="4">
        <v>32.799999999999997</v>
      </c>
      <c r="E1520" s="4">
        <v>1.01</v>
      </c>
      <c r="F1520" s="4">
        <v>4.12</v>
      </c>
      <c r="G1520" s="5">
        <f t="shared" si="384"/>
        <v>2.56</v>
      </c>
      <c r="H1520" s="5">
        <f t="shared" si="385"/>
        <v>1.01</v>
      </c>
      <c r="I1520" s="5">
        <f t="shared" si="386"/>
        <v>0.61</v>
      </c>
      <c r="J1520" s="5">
        <f t="shared" si="387"/>
        <v>32.799999999999997</v>
      </c>
      <c r="K1520" s="7" t="str">
        <f t="shared" si="388"/>
        <v/>
      </c>
      <c r="L1520" s="7" t="str">
        <f t="shared" si="389"/>
        <v/>
      </c>
      <c r="M1520" s="7" t="str">
        <f t="shared" si="390"/>
        <v/>
      </c>
      <c r="N1520" s="7" t="str">
        <f t="shared" si="391"/>
        <v/>
      </c>
      <c r="O1520" s="9" t="str">
        <f t="shared" si="392"/>
        <v/>
      </c>
      <c r="P1520" s="9" t="str">
        <f t="shared" si="393"/>
        <v/>
      </c>
      <c r="Q1520" s="9" t="str">
        <f t="shared" si="394"/>
        <v/>
      </c>
      <c r="R1520" s="9" t="str">
        <f t="shared" si="395"/>
        <v/>
      </c>
      <c r="S1520" s="11" t="str">
        <f t="shared" si="396"/>
        <v/>
      </c>
      <c r="T1520" s="11" t="str">
        <f t="shared" si="397"/>
        <v/>
      </c>
      <c r="U1520" s="11" t="str">
        <f t="shared" si="398"/>
        <v/>
      </c>
      <c r="V1520" s="11" t="str">
        <f t="shared" si="399"/>
        <v/>
      </c>
    </row>
    <row r="1521" spans="1:22" ht="15.75" thickBot="1" x14ac:dyDescent="0.3">
      <c r="A1521" s="3" t="s">
        <v>368</v>
      </c>
      <c r="B1521" s="4">
        <v>2.57</v>
      </c>
      <c r="C1521" s="4">
        <v>0.62</v>
      </c>
      <c r="D1521" s="4">
        <v>1.6</v>
      </c>
      <c r="E1521" s="4">
        <v>0.98</v>
      </c>
      <c r="F1521" s="4">
        <v>4.1500000000000004</v>
      </c>
      <c r="G1521" s="5">
        <f t="shared" si="384"/>
        <v>2.57</v>
      </c>
      <c r="H1521" s="5">
        <f t="shared" si="385"/>
        <v>0.98</v>
      </c>
      <c r="I1521" s="5">
        <f t="shared" si="386"/>
        <v>0.62</v>
      </c>
      <c r="J1521" s="5">
        <f t="shared" si="387"/>
        <v>1.6</v>
      </c>
      <c r="K1521" s="7" t="str">
        <f t="shared" si="388"/>
        <v/>
      </c>
      <c r="L1521" s="7" t="str">
        <f t="shared" si="389"/>
        <v/>
      </c>
      <c r="M1521" s="7" t="str">
        <f t="shared" si="390"/>
        <v/>
      </c>
      <c r="N1521" s="7" t="str">
        <f t="shared" si="391"/>
        <v/>
      </c>
      <c r="O1521" s="9" t="str">
        <f t="shared" si="392"/>
        <v/>
      </c>
      <c r="P1521" s="9" t="str">
        <f t="shared" si="393"/>
        <v/>
      </c>
      <c r="Q1521" s="9" t="str">
        <f t="shared" si="394"/>
        <v/>
      </c>
      <c r="R1521" s="9" t="str">
        <f t="shared" si="395"/>
        <v/>
      </c>
      <c r="S1521" s="11" t="str">
        <f t="shared" si="396"/>
        <v/>
      </c>
      <c r="T1521" s="11" t="str">
        <f t="shared" si="397"/>
        <v/>
      </c>
      <c r="U1521" s="11" t="str">
        <f t="shared" si="398"/>
        <v/>
      </c>
      <c r="V1521" s="11" t="str">
        <f t="shared" si="399"/>
        <v/>
      </c>
    </row>
    <row r="1522" spans="1:22" ht="15.75" thickBot="1" x14ac:dyDescent="0.3">
      <c r="A1522" s="3" t="s">
        <v>510</v>
      </c>
      <c r="B1522" s="4">
        <v>2.57</v>
      </c>
      <c r="C1522" s="4">
        <v>0.64</v>
      </c>
      <c r="D1522" s="4">
        <v>1.9</v>
      </c>
      <c r="E1522" s="4">
        <v>0.93</v>
      </c>
      <c r="F1522" s="4">
        <v>4.2</v>
      </c>
      <c r="G1522" s="5">
        <f t="shared" si="384"/>
        <v>2.57</v>
      </c>
      <c r="H1522" s="5">
        <f t="shared" si="385"/>
        <v>0.93</v>
      </c>
      <c r="I1522" s="5">
        <f t="shared" si="386"/>
        <v>0.64</v>
      </c>
      <c r="J1522" s="5">
        <f t="shared" si="387"/>
        <v>1.9</v>
      </c>
      <c r="K1522" s="7" t="str">
        <f t="shared" si="388"/>
        <v/>
      </c>
      <c r="L1522" s="7" t="str">
        <f t="shared" si="389"/>
        <v/>
      </c>
      <c r="M1522" s="7" t="str">
        <f t="shared" si="390"/>
        <v/>
      </c>
      <c r="N1522" s="7" t="str">
        <f t="shared" si="391"/>
        <v/>
      </c>
      <c r="O1522" s="9" t="str">
        <f t="shared" si="392"/>
        <v/>
      </c>
      <c r="P1522" s="9" t="str">
        <f t="shared" si="393"/>
        <v/>
      </c>
      <c r="Q1522" s="9" t="str">
        <f t="shared" si="394"/>
        <v/>
      </c>
      <c r="R1522" s="9" t="str">
        <f t="shared" si="395"/>
        <v/>
      </c>
      <c r="S1522" s="11" t="str">
        <f t="shared" si="396"/>
        <v/>
      </c>
      <c r="T1522" s="11" t="str">
        <f t="shared" si="397"/>
        <v/>
      </c>
      <c r="U1522" s="11" t="str">
        <f t="shared" si="398"/>
        <v/>
      </c>
      <c r="V1522" s="11" t="str">
        <f t="shared" si="399"/>
        <v/>
      </c>
    </row>
    <row r="1523" spans="1:22" ht="15.75" thickBot="1" x14ac:dyDescent="0.3">
      <c r="A1523" s="3" t="s">
        <v>399</v>
      </c>
      <c r="B1523" s="4">
        <v>2.57</v>
      </c>
      <c r="C1523" s="4">
        <v>0.63</v>
      </c>
      <c r="D1523" s="4">
        <v>2.2000000000000002</v>
      </c>
      <c r="E1523" s="4">
        <v>0.95</v>
      </c>
      <c r="F1523" s="4">
        <v>4.2</v>
      </c>
      <c r="G1523" s="5">
        <f t="shared" si="384"/>
        <v>2.57</v>
      </c>
      <c r="H1523" s="5">
        <f t="shared" si="385"/>
        <v>0.95</v>
      </c>
      <c r="I1523" s="5">
        <f t="shared" si="386"/>
        <v>0.63</v>
      </c>
      <c r="J1523" s="5">
        <f t="shared" si="387"/>
        <v>2.2000000000000002</v>
      </c>
      <c r="K1523" s="7" t="str">
        <f t="shared" si="388"/>
        <v/>
      </c>
      <c r="L1523" s="7" t="str">
        <f t="shared" si="389"/>
        <v/>
      </c>
      <c r="M1523" s="7" t="str">
        <f t="shared" si="390"/>
        <v/>
      </c>
      <c r="N1523" s="7" t="str">
        <f t="shared" si="391"/>
        <v/>
      </c>
      <c r="O1523" s="9" t="str">
        <f t="shared" si="392"/>
        <v/>
      </c>
      <c r="P1523" s="9" t="str">
        <f t="shared" si="393"/>
        <v/>
      </c>
      <c r="Q1523" s="9" t="str">
        <f t="shared" si="394"/>
        <v/>
      </c>
      <c r="R1523" s="9" t="str">
        <f t="shared" si="395"/>
        <v/>
      </c>
      <c r="S1523" s="11" t="str">
        <f t="shared" si="396"/>
        <v/>
      </c>
      <c r="T1523" s="11" t="str">
        <f t="shared" si="397"/>
        <v/>
      </c>
      <c r="U1523" s="11" t="str">
        <f t="shared" si="398"/>
        <v/>
      </c>
      <c r="V1523" s="11" t="str">
        <f t="shared" si="399"/>
        <v/>
      </c>
    </row>
    <row r="1524" spans="1:22" ht="15.75" thickBot="1" x14ac:dyDescent="0.3">
      <c r="A1524" s="3" t="s">
        <v>841</v>
      </c>
      <c r="B1524" s="4">
        <v>2.57</v>
      </c>
      <c r="C1524" s="4">
        <v>0.74</v>
      </c>
      <c r="D1524" s="4">
        <v>2.5</v>
      </c>
      <c r="E1524" s="4">
        <v>0.67</v>
      </c>
      <c r="F1524" s="4">
        <v>4.46</v>
      </c>
      <c r="G1524" s="5">
        <f t="shared" si="384"/>
        <v>2.57</v>
      </c>
      <c r="H1524" s="5">
        <f t="shared" si="385"/>
        <v>0.67</v>
      </c>
      <c r="I1524" s="5">
        <f t="shared" si="386"/>
        <v>0.74</v>
      </c>
      <c r="J1524" s="5">
        <f t="shared" si="387"/>
        <v>2.5</v>
      </c>
      <c r="K1524" s="7" t="str">
        <f t="shared" si="388"/>
        <v/>
      </c>
      <c r="L1524" s="7" t="str">
        <f t="shared" si="389"/>
        <v/>
      </c>
      <c r="M1524" s="7" t="str">
        <f t="shared" si="390"/>
        <v/>
      </c>
      <c r="N1524" s="7" t="str">
        <f t="shared" si="391"/>
        <v/>
      </c>
      <c r="O1524" s="9" t="str">
        <f t="shared" si="392"/>
        <v/>
      </c>
      <c r="P1524" s="9" t="str">
        <f t="shared" si="393"/>
        <v/>
      </c>
      <c r="Q1524" s="9" t="str">
        <f t="shared" si="394"/>
        <v/>
      </c>
      <c r="R1524" s="9" t="str">
        <f t="shared" si="395"/>
        <v/>
      </c>
      <c r="S1524" s="11" t="str">
        <f t="shared" si="396"/>
        <v/>
      </c>
      <c r="T1524" s="11" t="str">
        <f t="shared" si="397"/>
        <v/>
      </c>
      <c r="U1524" s="11" t="str">
        <f t="shared" si="398"/>
        <v/>
      </c>
      <c r="V1524" s="11" t="str">
        <f t="shared" si="399"/>
        <v/>
      </c>
    </row>
    <row r="1525" spans="1:22" ht="15.75" thickBot="1" x14ac:dyDescent="0.3">
      <c r="A1525" s="3" t="s">
        <v>606</v>
      </c>
      <c r="B1525" s="4">
        <v>2.57</v>
      </c>
      <c r="C1525" s="4">
        <v>0.68</v>
      </c>
      <c r="D1525" s="4">
        <v>3.3</v>
      </c>
      <c r="E1525" s="4">
        <v>0.81</v>
      </c>
      <c r="F1525" s="4">
        <v>4.34</v>
      </c>
      <c r="G1525" s="5">
        <f t="shared" si="384"/>
        <v>2.57</v>
      </c>
      <c r="H1525" s="5">
        <f t="shared" si="385"/>
        <v>0.81</v>
      </c>
      <c r="I1525" s="5">
        <f t="shared" si="386"/>
        <v>0.68</v>
      </c>
      <c r="J1525" s="5">
        <f t="shared" si="387"/>
        <v>3.3</v>
      </c>
      <c r="K1525" s="7" t="str">
        <f t="shared" si="388"/>
        <v/>
      </c>
      <c r="L1525" s="7" t="str">
        <f t="shared" si="389"/>
        <v/>
      </c>
      <c r="M1525" s="7" t="str">
        <f t="shared" si="390"/>
        <v/>
      </c>
      <c r="N1525" s="7" t="str">
        <f t="shared" si="391"/>
        <v/>
      </c>
      <c r="O1525" s="9" t="str">
        <f t="shared" si="392"/>
        <v/>
      </c>
      <c r="P1525" s="9" t="str">
        <f t="shared" si="393"/>
        <v/>
      </c>
      <c r="Q1525" s="9" t="str">
        <f t="shared" si="394"/>
        <v/>
      </c>
      <c r="R1525" s="9" t="str">
        <f t="shared" si="395"/>
        <v/>
      </c>
      <c r="S1525" s="11" t="str">
        <f t="shared" si="396"/>
        <v/>
      </c>
      <c r="T1525" s="11" t="str">
        <f t="shared" si="397"/>
        <v/>
      </c>
      <c r="U1525" s="11" t="str">
        <f t="shared" si="398"/>
        <v/>
      </c>
      <c r="V1525" s="11" t="str">
        <f t="shared" si="399"/>
        <v/>
      </c>
    </row>
    <row r="1526" spans="1:22" ht="15.75" thickBot="1" x14ac:dyDescent="0.3">
      <c r="A1526" s="3">
        <v>-206910</v>
      </c>
      <c r="B1526" s="4">
        <v>2.57</v>
      </c>
      <c r="C1526" s="4">
        <v>0.72</v>
      </c>
      <c r="D1526" s="4">
        <v>5</v>
      </c>
      <c r="E1526" s="4">
        <v>0.71</v>
      </c>
      <c r="F1526" s="4">
        <v>4.42</v>
      </c>
      <c r="G1526" s="5">
        <f t="shared" si="384"/>
        <v>2.57</v>
      </c>
      <c r="H1526" s="5">
        <f t="shared" si="385"/>
        <v>0.71</v>
      </c>
      <c r="I1526" s="5">
        <f t="shared" si="386"/>
        <v>0.72</v>
      </c>
      <c r="J1526" s="5">
        <f t="shared" si="387"/>
        <v>5</v>
      </c>
      <c r="K1526" s="7" t="str">
        <f t="shared" si="388"/>
        <v/>
      </c>
      <c r="L1526" s="7" t="str">
        <f t="shared" si="389"/>
        <v/>
      </c>
      <c r="M1526" s="7" t="str">
        <f t="shared" si="390"/>
        <v/>
      </c>
      <c r="N1526" s="7" t="str">
        <f t="shared" si="391"/>
        <v/>
      </c>
      <c r="O1526" s="9" t="str">
        <f t="shared" si="392"/>
        <v/>
      </c>
      <c r="P1526" s="9" t="str">
        <f t="shared" si="393"/>
        <v/>
      </c>
      <c r="Q1526" s="9" t="str">
        <f t="shared" si="394"/>
        <v/>
      </c>
      <c r="R1526" s="9" t="str">
        <f t="shared" si="395"/>
        <v/>
      </c>
      <c r="S1526" s="11" t="str">
        <f t="shared" si="396"/>
        <v/>
      </c>
      <c r="T1526" s="11" t="str">
        <f t="shared" si="397"/>
        <v/>
      </c>
      <c r="U1526" s="11" t="str">
        <f t="shared" si="398"/>
        <v/>
      </c>
      <c r="V1526" s="11" t="str">
        <f t="shared" si="399"/>
        <v/>
      </c>
    </row>
    <row r="1527" spans="1:22" ht="15.75" thickBot="1" x14ac:dyDescent="0.3">
      <c r="A1527" s="3">
        <v>-247360</v>
      </c>
      <c r="B1527" s="4">
        <v>2.57</v>
      </c>
      <c r="C1527" s="4">
        <v>0.84</v>
      </c>
      <c r="D1527" s="4">
        <v>19.100000000000001</v>
      </c>
      <c r="E1527" s="4">
        <v>0.42</v>
      </c>
      <c r="F1527" s="4">
        <v>4.7300000000000004</v>
      </c>
      <c r="G1527" s="5">
        <f t="shared" si="384"/>
        <v>2.57</v>
      </c>
      <c r="H1527" s="5">
        <f t="shared" si="385"/>
        <v>0.42</v>
      </c>
      <c r="I1527" s="5">
        <f t="shared" si="386"/>
        <v>0.84</v>
      </c>
      <c r="J1527" s="5">
        <f t="shared" si="387"/>
        <v>19.100000000000001</v>
      </c>
      <c r="K1527" s="7" t="str">
        <f t="shared" si="388"/>
        <v/>
      </c>
      <c r="L1527" s="7" t="str">
        <f t="shared" si="389"/>
        <v/>
      </c>
      <c r="M1527" s="7" t="str">
        <f t="shared" si="390"/>
        <v/>
      </c>
      <c r="N1527" s="7" t="str">
        <f t="shared" si="391"/>
        <v/>
      </c>
      <c r="O1527" s="9" t="str">
        <f t="shared" si="392"/>
        <v/>
      </c>
      <c r="P1527" s="9" t="str">
        <f t="shared" si="393"/>
        <v/>
      </c>
      <c r="Q1527" s="9" t="str">
        <f t="shared" si="394"/>
        <v/>
      </c>
      <c r="R1527" s="9" t="str">
        <f t="shared" si="395"/>
        <v/>
      </c>
      <c r="S1527" s="11" t="str">
        <f t="shared" si="396"/>
        <v/>
      </c>
      <c r="T1527" s="11" t="str">
        <f t="shared" si="397"/>
        <v/>
      </c>
      <c r="U1527" s="11" t="str">
        <f t="shared" si="398"/>
        <v/>
      </c>
      <c r="V1527" s="11" t="str">
        <f t="shared" si="399"/>
        <v/>
      </c>
    </row>
    <row r="1528" spans="1:22" ht="15.75" thickBot="1" x14ac:dyDescent="0.3">
      <c r="A1528" s="3" t="s">
        <v>125</v>
      </c>
      <c r="B1528" s="4">
        <v>2.58</v>
      </c>
      <c r="C1528" s="4">
        <v>0.77</v>
      </c>
      <c r="D1528" s="4">
        <v>0.6</v>
      </c>
      <c r="E1528" s="4">
        <v>0.57999999999999996</v>
      </c>
      <c r="F1528" s="4">
        <v>4.57</v>
      </c>
      <c r="G1528" s="5">
        <f t="shared" si="384"/>
        <v>2.58</v>
      </c>
      <c r="H1528" s="5">
        <f t="shared" si="385"/>
        <v>0.57999999999999996</v>
      </c>
      <c r="I1528" s="5">
        <f t="shared" si="386"/>
        <v>0.77</v>
      </c>
      <c r="J1528" s="5">
        <f t="shared" si="387"/>
        <v>0.6</v>
      </c>
      <c r="K1528" s="7" t="str">
        <f t="shared" si="388"/>
        <v/>
      </c>
      <c r="L1528" s="7" t="str">
        <f t="shared" si="389"/>
        <v/>
      </c>
      <c r="M1528" s="7" t="str">
        <f t="shared" si="390"/>
        <v/>
      </c>
      <c r="N1528" s="7" t="str">
        <f t="shared" si="391"/>
        <v/>
      </c>
      <c r="O1528" s="9" t="str">
        <f t="shared" si="392"/>
        <v/>
      </c>
      <c r="P1528" s="9" t="str">
        <f t="shared" si="393"/>
        <v/>
      </c>
      <c r="Q1528" s="9" t="str">
        <f t="shared" si="394"/>
        <v/>
      </c>
      <c r="R1528" s="9" t="str">
        <f t="shared" si="395"/>
        <v/>
      </c>
      <c r="S1528" s="11" t="str">
        <f t="shared" si="396"/>
        <v/>
      </c>
      <c r="T1528" s="11" t="str">
        <f t="shared" si="397"/>
        <v/>
      </c>
      <c r="U1528" s="11" t="str">
        <f t="shared" si="398"/>
        <v/>
      </c>
      <c r="V1528" s="11" t="str">
        <f t="shared" si="399"/>
        <v/>
      </c>
    </row>
    <row r="1529" spans="1:22" ht="15.75" thickBot="1" x14ac:dyDescent="0.3">
      <c r="A1529" s="3" t="s">
        <v>977</v>
      </c>
      <c r="B1529" s="4">
        <v>2.58</v>
      </c>
      <c r="C1529" s="4">
        <v>0.64</v>
      </c>
      <c r="D1529" s="4">
        <v>3.4</v>
      </c>
      <c r="E1529" s="4">
        <v>0.92</v>
      </c>
      <c r="F1529" s="4">
        <v>4.24</v>
      </c>
      <c r="G1529" s="5">
        <f t="shared" si="384"/>
        <v>2.58</v>
      </c>
      <c r="H1529" s="5">
        <f t="shared" si="385"/>
        <v>0.92</v>
      </c>
      <c r="I1529" s="5">
        <f t="shared" si="386"/>
        <v>0.64</v>
      </c>
      <c r="J1529" s="5">
        <f t="shared" si="387"/>
        <v>3.4</v>
      </c>
      <c r="K1529" s="7" t="str">
        <f t="shared" si="388"/>
        <v/>
      </c>
      <c r="L1529" s="7" t="str">
        <f t="shared" si="389"/>
        <v/>
      </c>
      <c r="M1529" s="7" t="str">
        <f t="shared" si="390"/>
        <v/>
      </c>
      <c r="N1529" s="7" t="str">
        <f t="shared" si="391"/>
        <v/>
      </c>
      <c r="O1529" s="9" t="str">
        <f t="shared" si="392"/>
        <v/>
      </c>
      <c r="P1529" s="9" t="str">
        <f t="shared" si="393"/>
        <v/>
      </c>
      <c r="Q1529" s="9" t="str">
        <f t="shared" si="394"/>
        <v/>
      </c>
      <c r="R1529" s="9" t="str">
        <f t="shared" si="395"/>
        <v/>
      </c>
      <c r="S1529" s="11" t="str">
        <f t="shared" si="396"/>
        <v/>
      </c>
      <c r="T1529" s="11" t="str">
        <f t="shared" si="397"/>
        <v/>
      </c>
      <c r="U1529" s="11" t="str">
        <f t="shared" si="398"/>
        <v/>
      </c>
      <c r="V1529" s="11" t="str">
        <f t="shared" si="399"/>
        <v/>
      </c>
    </row>
    <row r="1530" spans="1:22" ht="15.75" thickBot="1" x14ac:dyDescent="0.3">
      <c r="A1530" s="3" t="s">
        <v>804</v>
      </c>
      <c r="B1530" s="4">
        <v>2.58</v>
      </c>
      <c r="C1530" s="4">
        <v>0.63</v>
      </c>
      <c r="D1530" s="4">
        <v>4.5999999999999996</v>
      </c>
      <c r="E1530" s="4">
        <v>0.96</v>
      </c>
      <c r="F1530" s="4">
        <v>4.1900000000000004</v>
      </c>
      <c r="G1530" s="5">
        <f t="shared" si="384"/>
        <v>2.58</v>
      </c>
      <c r="H1530" s="5">
        <f t="shared" si="385"/>
        <v>0.96</v>
      </c>
      <c r="I1530" s="5">
        <f t="shared" si="386"/>
        <v>0.63</v>
      </c>
      <c r="J1530" s="5">
        <f t="shared" si="387"/>
        <v>4.5999999999999996</v>
      </c>
      <c r="K1530" s="7" t="str">
        <f t="shared" si="388"/>
        <v/>
      </c>
      <c r="L1530" s="7" t="str">
        <f t="shared" si="389"/>
        <v/>
      </c>
      <c r="M1530" s="7" t="str">
        <f t="shared" si="390"/>
        <v/>
      </c>
      <c r="N1530" s="7" t="str">
        <f t="shared" si="391"/>
        <v/>
      </c>
      <c r="O1530" s="9" t="str">
        <f t="shared" si="392"/>
        <v/>
      </c>
      <c r="P1530" s="9" t="str">
        <f t="shared" si="393"/>
        <v/>
      </c>
      <c r="Q1530" s="9" t="str">
        <f t="shared" si="394"/>
        <v/>
      </c>
      <c r="R1530" s="9" t="str">
        <f t="shared" si="395"/>
        <v/>
      </c>
      <c r="S1530" s="11" t="str">
        <f t="shared" si="396"/>
        <v/>
      </c>
      <c r="T1530" s="11" t="str">
        <f t="shared" si="397"/>
        <v/>
      </c>
      <c r="U1530" s="11" t="str">
        <f t="shared" si="398"/>
        <v/>
      </c>
      <c r="V1530" s="11" t="str">
        <f t="shared" si="399"/>
        <v/>
      </c>
    </row>
    <row r="1531" spans="1:22" ht="15.75" thickBot="1" x14ac:dyDescent="0.3">
      <c r="A1531" s="3" t="s">
        <v>1044</v>
      </c>
      <c r="B1531" s="4">
        <v>2.58</v>
      </c>
      <c r="C1531" s="4">
        <v>0.78</v>
      </c>
      <c r="D1531" s="4">
        <v>8.3000000000000007</v>
      </c>
      <c r="E1531" s="4">
        <v>0.56000000000000005</v>
      </c>
      <c r="F1531" s="4">
        <v>4.6100000000000003</v>
      </c>
      <c r="G1531" s="5">
        <f t="shared" si="384"/>
        <v>2.58</v>
      </c>
      <c r="H1531" s="5">
        <f t="shared" si="385"/>
        <v>0.56000000000000005</v>
      </c>
      <c r="I1531" s="5">
        <f t="shared" si="386"/>
        <v>0.78</v>
      </c>
      <c r="J1531" s="5">
        <f t="shared" si="387"/>
        <v>8.3000000000000007</v>
      </c>
      <c r="K1531" s="7" t="str">
        <f t="shared" si="388"/>
        <v/>
      </c>
      <c r="L1531" s="7" t="str">
        <f t="shared" si="389"/>
        <v/>
      </c>
      <c r="M1531" s="7" t="str">
        <f t="shared" si="390"/>
        <v/>
      </c>
      <c r="N1531" s="7" t="str">
        <f t="shared" si="391"/>
        <v/>
      </c>
      <c r="O1531" s="9" t="str">
        <f t="shared" si="392"/>
        <v/>
      </c>
      <c r="P1531" s="9" t="str">
        <f t="shared" si="393"/>
        <v/>
      </c>
      <c r="Q1531" s="9" t="str">
        <f t="shared" si="394"/>
        <v/>
      </c>
      <c r="R1531" s="9" t="str">
        <f t="shared" si="395"/>
        <v/>
      </c>
      <c r="S1531" s="11" t="str">
        <f t="shared" si="396"/>
        <v/>
      </c>
      <c r="T1531" s="11" t="str">
        <f t="shared" si="397"/>
        <v/>
      </c>
      <c r="U1531" s="11" t="str">
        <f t="shared" si="398"/>
        <v/>
      </c>
      <c r="V1531" s="11" t="str">
        <f t="shared" si="399"/>
        <v/>
      </c>
    </row>
    <row r="1532" spans="1:22" ht="15.75" thickBot="1" x14ac:dyDescent="0.3">
      <c r="A1532" s="3" t="s">
        <v>974</v>
      </c>
      <c r="B1532" s="4">
        <v>2.58</v>
      </c>
      <c r="C1532" s="4">
        <v>0.62</v>
      </c>
      <c r="D1532" s="4">
        <v>23</v>
      </c>
      <c r="E1532" s="4">
        <v>0.97</v>
      </c>
      <c r="F1532" s="4">
        <v>4.1900000000000004</v>
      </c>
      <c r="G1532" s="5">
        <f t="shared" si="384"/>
        <v>2.58</v>
      </c>
      <c r="H1532" s="5">
        <f t="shared" si="385"/>
        <v>0.97</v>
      </c>
      <c r="I1532" s="5">
        <f t="shared" si="386"/>
        <v>0.62</v>
      </c>
      <c r="J1532" s="5">
        <f t="shared" si="387"/>
        <v>23</v>
      </c>
      <c r="K1532" s="7" t="str">
        <f t="shared" si="388"/>
        <v/>
      </c>
      <c r="L1532" s="7" t="str">
        <f t="shared" si="389"/>
        <v/>
      </c>
      <c r="M1532" s="7" t="str">
        <f t="shared" si="390"/>
        <v/>
      </c>
      <c r="N1532" s="7" t="str">
        <f t="shared" si="391"/>
        <v/>
      </c>
      <c r="O1532" s="9" t="str">
        <f t="shared" si="392"/>
        <v/>
      </c>
      <c r="P1532" s="9" t="str">
        <f t="shared" si="393"/>
        <v/>
      </c>
      <c r="Q1532" s="9" t="str">
        <f t="shared" si="394"/>
        <v/>
      </c>
      <c r="R1532" s="9" t="str">
        <f t="shared" si="395"/>
        <v/>
      </c>
      <c r="S1532" s="11" t="str">
        <f t="shared" si="396"/>
        <v/>
      </c>
      <c r="T1532" s="11" t="str">
        <f t="shared" si="397"/>
        <v/>
      </c>
      <c r="U1532" s="11" t="str">
        <f t="shared" si="398"/>
        <v/>
      </c>
      <c r="V1532" s="11" t="str">
        <f t="shared" si="399"/>
        <v/>
      </c>
    </row>
    <row r="1533" spans="1:22" ht="15.75" thickBot="1" x14ac:dyDescent="0.3">
      <c r="A1533" s="3">
        <v>-172678</v>
      </c>
      <c r="B1533" s="4">
        <v>2.59</v>
      </c>
      <c r="C1533" s="4">
        <v>0.69</v>
      </c>
      <c r="D1533" s="4">
        <v>2.7</v>
      </c>
      <c r="E1533" s="4">
        <v>0.8</v>
      </c>
      <c r="F1533" s="4">
        <v>4.38</v>
      </c>
      <c r="G1533" s="5">
        <f t="shared" si="384"/>
        <v>2.59</v>
      </c>
      <c r="H1533" s="5">
        <f t="shared" si="385"/>
        <v>0.8</v>
      </c>
      <c r="I1533" s="5">
        <f t="shared" si="386"/>
        <v>0.69</v>
      </c>
      <c r="J1533" s="5">
        <f t="shared" si="387"/>
        <v>2.7</v>
      </c>
      <c r="K1533" s="7" t="str">
        <f t="shared" si="388"/>
        <v/>
      </c>
      <c r="L1533" s="7" t="str">
        <f t="shared" si="389"/>
        <v/>
      </c>
      <c r="M1533" s="7" t="str">
        <f t="shared" si="390"/>
        <v/>
      </c>
      <c r="N1533" s="7" t="str">
        <f t="shared" si="391"/>
        <v/>
      </c>
      <c r="O1533" s="9" t="str">
        <f t="shared" si="392"/>
        <v/>
      </c>
      <c r="P1533" s="9" t="str">
        <f t="shared" si="393"/>
        <v/>
      </c>
      <c r="Q1533" s="9" t="str">
        <f t="shared" si="394"/>
        <v/>
      </c>
      <c r="R1533" s="9" t="str">
        <f t="shared" si="395"/>
        <v/>
      </c>
      <c r="S1533" s="11" t="str">
        <f t="shared" si="396"/>
        <v/>
      </c>
      <c r="T1533" s="11" t="str">
        <f t="shared" si="397"/>
        <v/>
      </c>
      <c r="U1533" s="11" t="str">
        <f t="shared" si="398"/>
        <v/>
      </c>
      <c r="V1533" s="11" t="str">
        <f t="shared" si="399"/>
        <v/>
      </c>
    </row>
    <row r="1534" spans="1:22" ht="15.75" thickBot="1" x14ac:dyDescent="0.3">
      <c r="A1534" s="3" t="s">
        <v>1085</v>
      </c>
      <c r="B1534" s="4">
        <v>2.59</v>
      </c>
      <c r="C1534" s="4">
        <v>0.64</v>
      </c>
      <c r="D1534" s="4">
        <v>4.5</v>
      </c>
      <c r="E1534" s="4">
        <v>0.93</v>
      </c>
      <c r="F1534" s="4">
        <v>4.26</v>
      </c>
      <c r="G1534" s="5">
        <f t="shared" si="384"/>
        <v>2.59</v>
      </c>
      <c r="H1534" s="5">
        <f t="shared" si="385"/>
        <v>0.93</v>
      </c>
      <c r="I1534" s="5">
        <f t="shared" si="386"/>
        <v>0.64</v>
      </c>
      <c r="J1534" s="5">
        <f t="shared" si="387"/>
        <v>4.5</v>
      </c>
      <c r="K1534" s="7" t="str">
        <f t="shared" si="388"/>
        <v/>
      </c>
      <c r="L1534" s="7" t="str">
        <f t="shared" si="389"/>
        <v/>
      </c>
      <c r="M1534" s="7" t="str">
        <f t="shared" si="390"/>
        <v/>
      </c>
      <c r="N1534" s="7" t="str">
        <f t="shared" si="391"/>
        <v/>
      </c>
      <c r="O1534" s="9" t="str">
        <f t="shared" si="392"/>
        <v/>
      </c>
      <c r="P1534" s="9" t="str">
        <f t="shared" si="393"/>
        <v/>
      </c>
      <c r="Q1534" s="9" t="str">
        <f t="shared" si="394"/>
        <v/>
      </c>
      <c r="R1534" s="9" t="str">
        <f t="shared" si="395"/>
        <v/>
      </c>
      <c r="S1534" s="11" t="str">
        <f t="shared" si="396"/>
        <v/>
      </c>
      <c r="T1534" s="11" t="str">
        <f t="shared" si="397"/>
        <v/>
      </c>
      <c r="U1534" s="11" t="str">
        <f t="shared" si="398"/>
        <v/>
      </c>
      <c r="V1534" s="11" t="str">
        <f t="shared" si="399"/>
        <v/>
      </c>
    </row>
    <row r="1535" spans="1:22" ht="15.75" thickBot="1" x14ac:dyDescent="0.3">
      <c r="A1535" s="3" t="s">
        <v>896</v>
      </c>
      <c r="B1535" s="4">
        <v>2.59</v>
      </c>
      <c r="C1535" s="4">
        <v>0.65</v>
      </c>
      <c r="D1535" s="4">
        <v>13.7</v>
      </c>
      <c r="E1535" s="4">
        <v>0.9</v>
      </c>
      <c r="F1535" s="4">
        <v>4.28</v>
      </c>
      <c r="G1535" s="5">
        <f t="shared" si="384"/>
        <v>2.59</v>
      </c>
      <c r="H1535" s="5">
        <f t="shared" si="385"/>
        <v>0.9</v>
      </c>
      <c r="I1535" s="5">
        <f t="shared" si="386"/>
        <v>0.65</v>
      </c>
      <c r="J1535" s="5">
        <f t="shared" si="387"/>
        <v>13.7</v>
      </c>
      <c r="K1535" s="7" t="str">
        <f t="shared" si="388"/>
        <v/>
      </c>
      <c r="L1535" s="7" t="str">
        <f t="shared" si="389"/>
        <v/>
      </c>
      <c r="M1535" s="7" t="str">
        <f t="shared" si="390"/>
        <v/>
      </c>
      <c r="N1535" s="7" t="str">
        <f t="shared" si="391"/>
        <v/>
      </c>
      <c r="O1535" s="9" t="str">
        <f t="shared" si="392"/>
        <v/>
      </c>
      <c r="P1535" s="9" t="str">
        <f t="shared" si="393"/>
        <v/>
      </c>
      <c r="Q1535" s="9" t="str">
        <f t="shared" si="394"/>
        <v/>
      </c>
      <c r="R1535" s="9" t="str">
        <f t="shared" si="395"/>
        <v/>
      </c>
      <c r="S1535" s="11" t="str">
        <f t="shared" si="396"/>
        <v/>
      </c>
      <c r="T1535" s="11" t="str">
        <f t="shared" si="397"/>
        <v/>
      </c>
      <c r="U1535" s="11" t="str">
        <f t="shared" si="398"/>
        <v/>
      </c>
      <c r="V1535" s="11" t="str">
        <f t="shared" si="399"/>
        <v/>
      </c>
    </row>
    <row r="1536" spans="1:22" ht="15.75" thickBot="1" x14ac:dyDescent="0.3">
      <c r="A1536" s="3" t="s">
        <v>113</v>
      </c>
      <c r="B1536" s="4">
        <v>2.59</v>
      </c>
      <c r="C1536" s="4">
        <v>0.66</v>
      </c>
      <c r="D1536" s="4">
        <v>14.7</v>
      </c>
      <c r="E1536" s="4">
        <v>0.89</v>
      </c>
      <c r="F1536" s="4">
        <v>4.3</v>
      </c>
      <c r="G1536" s="5">
        <f t="shared" si="384"/>
        <v>2.59</v>
      </c>
      <c r="H1536" s="5">
        <f t="shared" si="385"/>
        <v>0.89</v>
      </c>
      <c r="I1536" s="5">
        <f t="shared" si="386"/>
        <v>0.66</v>
      </c>
      <c r="J1536" s="5">
        <f t="shared" si="387"/>
        <v>14.7</v>
      </c>
      <c r="K1536" s="7" t="str">
        <f t="shared" si="388"/>
        <v/>
      </c>
      <c r="L1536" s="7" t="str">
        <f t="shared" si="389"/>
        <v/>
      </c>
      <c r="M1536" s="7" t="str">
        <f t="shared" si="390"/>
        <v/>
      </c>
      <c r="N1536" s="7" t="str">
        <f t="shared" si="391"/>
        <v/>
      </c>
      <c r="O1536" s="9" t="str">
        <f t="shared" si="392"/>
        <v/>
      </c>
      <c r="P1536" s="9" t="str">
        <f t="shared" si="393"/>
        <v/>
      </c>
      <c r="Q1536" s="9" t="str">
        <f t="shared" si="394"/>
        <v/>
      </c>
      <c r="R1536" s="9" t="str">
        <f t="shared" si="395"/>
        <v/>
      </c>
      <c r="S1536" s="11" t="str">
        <f t="shared" si="396"/>
        <v/>
      </c>
      <c r="T1536" s="11" t="str">
        <f t="shared" si="397"/>
        <v/>
      </c>
      <c r="U1536" s="11" t="str">
        <f t="shared" si="398"/>
        <v/>
      </c>
      <c r="V1536" s="11" t="str">
        <f t="shared" si="399"/>
        <v/>
      </c>
    </row>
    <row r="1537" spans="1:22" ht="15.75" thickBot="1" x14ac:dyDescent="0.3">
      <c r="A1537" s="3" t="s">
        <v>209</v>
      </c>
      <c r="B1537" s="4">
        <v>2.59</v>
      </c>
      <c r="C1537" s="4">
        <v>0.73</v>
      </c>
      <c r="D1537" s="4">
        <v>21.3</v>
      </c>
      <c r="E1537" s="4">
        <v>0.69</v>
      </c>
      <c r="F1537" s="4">
        <v>4.5</v>
      </c>
      <c r="G1537" s="5">
        <f t="shared" si="384"/>
        <v>2.59</v>
      </c>
      <c r="H1537" s="5">
        <f t="shared" si="385"/>
        <v>0.69</v>
      </c>
      <c r="I1537" s="5">
        <f t="shared" si="386"/>
        <v>0.73</v>
      </c>
      <c r="J1537" s="5">
        <f t="shared" si="387"/>
        <v>21.3</v>
      </c>
      <c r="K1537" s="7" t="str">
        <f t="shared" si="388"/>
        <v/>
      </c>
      <c r="L1537" s="7" t="str">
        <f t="shared" si="389"/>
        <v/>
      </c>
      <c r="M1537" s="7" t="str">
        <f t="shared" si="390"/>
        <v/>
      </c>
      <c r="N1537" s="7" t="str">
        <f t="shared" si="391"/>
        <v/>
      </c>
      <c r="O1537" s="9" t="str">
        <f t="shared" si="392"/>
        <v/>
      </c>
      <c r="P1537" s="9" t="str">
        <f t="shared" si="393"/>
        <v/>
      </c>
      <c r="Q1537" s="9" t="str">
        <f t="shared" si="394"/>
        <v/>
      </c>
      <c r="R1537" s="9" t="str">
        <f t="shared" si="395"/>
        <v/>
      </c>
      <c r="S1537" s="11" t="str">
        <f t="shared" si="396"/>
        <v/>
      </c>
      <c r="T1537" s="11" t="str">
        <f t="shared" si="397"/>
        <v/>
      </c>
      <c r="U1537" s="11" t="str">
        <f t="shared" si="398"/>
        <v/>
      </c>
      <c r="V1537" s="11" t="str">
        <f t="shared" si="399"/>
        <v/>
      </c>
    </row>
    <row r="1538" spans="1:22" ht="15.75" thickBot="1" x14ac:dyDescent="0.3">
      <c r="A1538" s="3" t="s">
        <v>367</v>
      </c>
      <c r="B1538" s="4">
        <v>2.6</v>
      </c>
      <c r="C1538" s="4">
        <v>0.61</v>
      </c>
      <c r="D1538" s="4">
        <v>12</v>
      </c>
      <c r="E1538" s="4">
        <v>1.02</v>
      </c>
      <c r="F1538" s="4">
        <v>4.17</v>
      </c>
      <c r="G1538" s="5">
        <f t="shared" si="384"/>
        <v>2.6</v>
      </c>
      <c r="H1538" s="5">
        <f t="shared" si="385"/>
        <v>1.02</v>
      </c>
      <c r="I1538" s="5">
        <f t="shared" si="386"/>
        <v>0.61</v>
      </c>
      <c r="J1538" s="5">
        <f t="shared" si="387"/>
        <v>12</v>
      </c>
      <c r="K1538" s="7" t="str">
        <f t="shared" si="388"/>
        <v/>
      </c>
      <c r="L1538" s="7" t="str">
        <f t="shared" si="389"/>
        <v/>
      </c>
      <c r="M1538" s="7" t="str">
        <f t="shared" si="390"/>
        <v/>
      </c>
      <c r="N1538" s="7" t="str">
        <f t="shared" si="391"/>
        <v/>
      </c>
      <c r="O1538" s="9" t="str">
        <f t="shared" si="392"/>
        <v/>
      </c>
      <c r="P1538" s="9" t="str">
        <f t="shared" si="393"/>
        <v/>
      </c>
      <c r="Q1538" s="9" t="str">
        <f t="shared" si="394"/>
        <v/>
      </c>
      <c r="R1538" s="9" t="str">
        <f t="shared" si="395"/>
        <v/>
      </c>
      <c r="S1538" s="11" t="str">
        <f t="shared" si="396"/>
        <v/>
      </c>
      <c r="T1538" s="11" t="str">
        <f t="shared" si="397"/>
        <v/>
      </c>
      <c r="U1538" s="11" t="str">
        <f t="shared" si="398"/>
        <v/>
      </c>
      <c r="V1538" s="11" t="str">
        <f t="shared" si="399"/>
        <v/>
      </c>
    </row>
    <row r="1539" spans="1:22" ht="15.75" thickBot="1" x14ac:dyDescent="0.3">
      <c r="A1539" s="3" t="s">
        <v>546</v>
      </c>
      <c r="B1539" s="4">
        <v>2.6</v>
      </c>
      <c r="C1539" s="4">
        <v>0.63</v>
      </c>
      <c r="D1539" s="4">
        <v>12.3</v>
      </c>
      <c r="E1539" s="4">
        <v>0.96</v>
      </c>
      <c r="F1539" s="4">
        <v>4.25</v>
      </c>
      <c r="G1539" s="5">
        <f t="shared" ref="G1539:G1602" si="400">IF(AND(B1539&gt;=1,E1539&lt;=1.02),B1539,"")</f>
        <v>2.6</v>
      </c>
      <c r="H1539" s="5">
        <f t="shared" ref="H1539:H1602" si="401">IF(AND(B1539&gt;=1,E1539&lt;=1.02),E1539,"")</f>
        <v>0.96</v>
      </c>
      <c r="I1539" s="5">
        <f t="shared" ref="I1539:I1602" si="402">IF(AND(B1539&gt;=1,E1539&lt;=1.02),C1539,"")</f>
        <v>0.63</v>
      </c>
      <c r="J1539" s="5">
        <f t="shared" ref="J1539:J1602" si="403">IF(AND(B1539&gt;=1,E1539&lt;=1.02),D1539,"")</f>
        <v>12.3</v>
      </c>
      <c r="K1539" s="7" t="str">
        <f t="shared" ref="K1539:K1602" si="404">IF(AND(B1539&lt;1,F1539&gt;0.983),B1539,"")</f>
        <v/>
      </c>
      <c r="L1539" s="7" t="str">
        <f t="shared" ref="L1539:L1602" si="405">IF(AND(B1539&lt;1,F1539&gt;0.983),F1539,"")</f>
        <v/>
      </c>
      <c r="M1539" s="7" t="str">
        <f t="shared" ref="M1539:M1602" si="406">IF(AND(B1539&lt;1,F1539&gt;0.983),C1539,"")</f>
        <v/>
      </c>
      <c r="N1539" s="7" t="str">
        <f t="shared" ref="N1539:N1602" si="407">IF(AND(B1539&lt;1,F1539&gt;0.983),D1539,"")</f>
        <v/>
      </c>
      <c r="O1539" s="9" t="str">
        <f t="shared" ref="O1539:O1602" si="408">IF(AND(B1539&gt;=1, 1.02&lt;E1539, E1539&lt;=1.3),B1539,"")</f>
        <v/>
      </c>
      <c r="P1539" s="9" t="str">
        <f t="shared" ref="P1539:P1602" si="409">IF(AND(B1539&gt;=1, 1.02&lt;E1539, E1539&lt;=1.3),E1539,"")</f>
        <v/>
      </c>
      <c r="Q1539" s="9" t="str">
        <f t="shared" ref="Q1539:Q1602" si="410">IF(AND(B1539&gt;=1, 1.02&lt;E1539, E1539&lt;=1.3),C1539,"")</f>
        <v/>
      </c>
      <c r="R1539" s="9" t="str">
        <f t="shared" ref="R1539:R1602" si="411">IF(AND(B1539&gt;=1, 1.02&lt;E1539, E1539&lt;=1.3),D1539,"")</f>
        <v/>
      </c>
      <c r="S1539" s="11" t="str">
        <f t="shared" ref="S1539:S1602" si="412">IF(AND(B1539&lt;1, F1539&lt;0.983),B1539,"")</f>
        <v/>
      </c>
      <c r="T1539" s="11" t="str">
        <f t="shared" ref="T1539:T1602" si="413">IF(AND(B1539&lt;1, F1539&lt;0.983),F1539,"")</f>
        <v/>
      </c>
      <c r="U1539" s="11" t="str">
        <f t="shared" ref="U1539:U1602" si="414">IF(AND(B1539&lt;1, F1539&lt;0.983),C1539,"")</f>
        <v/>
      </c>
      <c r="V1539" s="11" t="str">
        <f t="shared" ref="V1539:V1602" si="415">IF(AND(B1539&lt;1, F1539&lt;0.983),D1539,"")</f>
        <v/>
      </c>
    </row>
    <row r="1540" spans="1:22" ht="15.75" thickBot="1" x14ac:dyDescent="0.3">
      <c r="A1540" s="3">
        <v>-422787</v>
      </c>
      <c r="B1540" s="4">
        <v>2.6</v>
      </c>
      <c r="C1540" s="4">
        <v>0.61</v>
      </c>
      <c r="D1540" s="4">
        <v>13.2</v>
      </c>
      <c r="E1540" s="4">
        <v>1.01</v>
      </c>
      <c r="F1540" s="4">
        <v>4.2</v>
      </c>
      <c r="G1540" s="5">
        <f t="shared" si="400"/>
        <v>2.6</v>
      </c>
      <c r="H1540" s="5">
        <f t="shared" si="401"/>
        <v>1.01</v>
      </c>
      <c r="I1540" s="5">
        <f t="shared" si="402"/>
        <v>0.61</v>
      </c>
      <c r="J1540" s="5">
        <f t="shared" si="403"/>
        <v>13.2</v>
      </c>
      <c r="K1540" s="7" t="str">
        <f t="shared" si="404"/>
        <v/>
      </c>
      <c r="L1540" s="7" t="str">
        <f t="shared" si="405"/>
        <v/>
      </c>
      <c r="M1540" s="7" t="str">
        <f t="shared" si="406"/>
        <v/>
      </c>
      <c r="N1540" s="7" t="str">
        <f t="shared" si="407"/>
        <v/>
      </c>
      <c r="O1540" s="9" t="str">
        <f t="shared" si="408"/>
        <v/>
      </c>
      <c r="P1540" s="9" t="str">
        <f t="shared" si="409"/>
        <v/>
      </c>
      <c r="Q1540" s="9" t="str">
        <f t="shared" si="410"/>
        <v/>
      </c>
      <c r="R1540" s="9" t="str">
        <f t="shared" si="411"/>
        <v/>
      </c>
      <c r="S1540" s="11" t="str">
        <f t="shared" si="412"/>
        <v/>
      </c>
      <c r="T1540" s="11" t="str">
        <f t="shared" si="413"/>
        <v/>
      </c>
      <c r="U1540" s="11" t="str">
        <f t="shared" si="414"/>
        <v/>
      </c>
      <c r="V1540" s="11" t="str">
        <f t="shared" si="415"/>
        <v/>
      </c>
    </row>
    <row r="1541" spans="1:22" ht="15.75" thickBot="1" x14ac:dyDescent="0.3">
      <c r="A1541" s="3">
        <v>-435159</v>
      </c>
      <c r="B1541" s="4">
        <v>2.6</v>
      </c>
      <c r="C1541" s="4">
        <v>0.63</v>
      </c>
      <c r="D1541" s="4">
        <v>17.100000000000001</v>
      </c>
      <c r="E1541" s="4">
        <v>0.96</v>
      </c>
      <c r="F1541" s="4">
        <v>4.24</v>
      </c>
      <c r="G1541" s="5">
        <f t="shared" si="400"/>
        <v>2.6</v>
      </c>
      <c r="H1541" s="5">
        <f t="shared" si="401"/>
        <v>0.96</v>
      </c>
      <c r="I1541" s="5">
        <f t="shared" si="402"/>
        <v>0.63</v>
      </c>
      <c r="J1541" s="5">
        <f t="shared" si="403"/>
        <v>17.100000000000001</v>
      </c>
      <c r="K1541" s="7" t="str">
        <f t="shared" si="404"/>
        <v/>
      </c>
      <c r="L1541" s="7" t="str">
        <f t="shared" si="405"/>
        <v/>
      </c>
      <c r="M1541" s="7" t="str">
        <f t="shared" si="406"/>
        <v/>
      </c>
      <c r="N1541" s="7" t="str">
        <f t="shared" si="407"/>
        <v/>
      </c>
      <c r="O1541" s="9" t="str">
        <f t="shared" si="408"/>
        <v/>
      </c>
      <c r="P1541" s="9" t="str">
        <f t="shared" si="409"/>
        <v/>
      </c>
      <c r="Q1541" s="9" t="str">
        <f t="shared" si="410"/>
        <v/>
      </c>
      <c r="R1541" s="9" t="str">
        <f t="shared" si="411"/>
        <v/>
      </c>
      <c r="S1541" s="11" t="str">
        <f t="shared" si="412"/>
        <v/>
      </c>
      <c r="T1541" s="11" t="str">
        <f t="shared" si="413"/>
        <v/>
      </c>
      <c r="U1541" s="11" t="str">
        <f t="shared" si="414"/>
        <v/>
      </c>
      <c r="V1541" s="11" t="str">
        <f t="shared" si="415"/>
        <v/>
      </c>
    </row>
    <row r="1542" spans="1:22" ht="15.75" thickBot="1" x14ac:dyDescent="0.3">
      <c r="A1542" s="3" t="s">
        <v>1093</v>
      </c>
      <c r="B1542" s="4">
        <v>2.6</v>
      </c>
      <c r="C1542" s="4">
        <v>0.64</v>
      </c>
      <c r="D1542" s="4">
        <v>34.5</v>
      </c>
      <c r="E1542" s="4">
        <v>0.93</v>
      </c>
      <c r="F1542" s="4">
        <v>4.2699999999999996</v>
      </c>
      <c r="G1542" s="5">
        <f t="shared" si="400"/>
        <v>2.6</v>
      </c>
      <c r="H1542" s="5">
        <f t="shared" si="401"/>
        <v>0.93</v>
      </c>
      <c r="I1542" s="5">
        <f t="shared" si="402"/>
        <v>0.64</v>
      </c>
      <c r="J1542" s="5">
        <f t="shared" si="403"/>
        <v>34.5</v>
      </c>
      <c r="K1542" s="7" t="str">
        <f t="shared" si="404"/>
        <v/>
      </c>
      <c r="L1542" s="7" t="str">
        <f t="shared" si="405"/>
        <v/>
      </c>
      <c r="M1542" s="7" t="str">
        <f t="shared" si="406"/>
        <v/>
      </c>
      <c r="N1542" s="7" t="str">
        <f t="shared" si="407"/>
        <v/>
      </c>
      <c r="O1542" s="9" t="str">
        <f t="shared" si="408"/>
        <v/>
      </c>
      <c r="P1542" s="9" t="str">
        <f t="shared" si="409"/>
        <v/>
      </c>
      <c r="Q1542" s="9" t="str">
        <f t="shared" si="410"/>
        <v/>
      </c>
      <c r="R1542" s="9" t="str">
        <f t="shared" si="411"/>
        <v/>
      </c>
      <c r="S1542" s="11" t="str">
        <f t="shared" si="412"/>
        <v/>
      </c>
      <c r="T1542" s="11" t="str">
        <f t="shared" si="413"/>
        <v/>
      </c>
      <c r="U1542" s="11" t="str">
        <f t="shared" si="414"/>
        <v/>
      </c>
      <c r="V1542" s="11" t="str">
        <f t="shared" si="415"/>
        <v/>
      </c>
    </row>
    <row r="1543" spans="1:22" ht="15.75" thickBot="1" x14ac:dyDescent="0.3">
      <c r="A1543" s="3" t="s">
        <v>43</v>
      </c>
      <c r="B1543" s="4">
        <v>2.61</v>
      </c>
      <c r="C1543" s="4">
        <v>0.71</v>
      </c>
      <c r="D1543" s="4">
        <v>1.5</v>
      </c>
      <c r="E1543" s="4">
        <v>0.75</v>
      </c>
      <c r="F1543" s="4">
        <v>4.47</v>
      </c>
      <c r="G1543" s="5">
        <f t="shared" si="400"/>
        <v>2.61</v>
      </c>
      <c r="H1543" s="5">
        <f t="shared" si="401"/>
        <v>0.75</v>
      </c>
      <c r="I1543" s="5">
        <f t="shared" si="402"/>
        <v>0.71</v>
      </c>
      <c r="J1543" s="5">
        <f t="shared" si="403"/>
        <v>1.5</v>
      </c>
      <c r="K1543" s="7" t="str">
        <f t="shared" si="404"/>
        <v/>
      </c>
      <c r="L1543" s="7" t="str">
        <f t="shared" si="405"/>
        <v/>
      </c>
      <c r="M1543" s="7" t="str">
        <f t="shared" si="406"/>
        <v/>
      </c>
      <c r="N1543" s="7" t="str">
        <f t="shared" si="407"/>
        <v/>
      </c>
      <c r="O1543" s="9" t="str">
        <f t="shared" si="408"/>
        <v/>
      </c>
      <c r="P1543" s="9" t="str">
        <f t="shared" si="409"/>
        <v/>
      </c>
      <c r="Q1543" s="9" t="str">
        <f t="shared" si="410"/>
        <v/>
      </c>
      <c r="R1543" s="9" t="str">
        <f t="shared" si="411"/>
        <v/>
      </c>
      <c r="S1543" s="11" t="str">
        <f t="shared" si="412"/>
        <v/>
      </c>
      <c r="T1543" s="11" t="str">
        <f t="shared" si="413"/>
        <v/>
      </c>
      <c r="U1543" s="11" t="str">
        <f t="shared" si="414"/>
        <v/>
      </c>
      <c r="V1543" s="11" t="str">
        <f t="shared" si="415"/>
        <v/>
      </c>
    </row>
    <row r="1544" spans="1:22" ht="15.75" thickBot="1" x14ac:dyDescent="0.3">
      <c r="A1544" s="3" t="s">
        <v>780</v>
      </c>
      <c r="B1544" s="4">
        <v>2.61</v>
      </c>
      <c r="C1544" s="4">
        <v>0.62</v>
      </c>
      <c r="D1544" s="4">
        <v>5.2</v>
      </c>
      <c r="E1544" s="4">
        <v>1</v>
      </c>
      <c r="F1544" s="4">
        <v>4.21</v>
      </c>
      <c r="G1544" s="5">
        <f t="shared" si="400"/>
        <v>2.61</v>
      </c>
      <c r="H1544" s="5">
        <f t="shared" si="401"/>
        <v>1</v>
      </c>
      <c r="I1544" s="5">
        <f t="shared" si="402"/>
        <v>0.62</v>
      </c>
      <c r="J1544" s="5">
        <f t="shared" si="403"/>
        <v>5.2</v>
      </c>
      <c r="K1544" s="7" t="str">
        <f t="shared" si="404"/>
        <v/>
      </c>
      <c r="L1544" s="7" t="str">
        <f t="shared" si="405"/>
        <v/>
      </c>
      <c r="M1544" s="7" t="str">
        <f t="shared" si="406"/>
        <v/>
      </c>
      <c r="N1544" s="7" t="str">
        <f t="shared" si="407"/>
        <v/>
      </c>
      <c r="O1544" s="9" t="str">
        <f t="shared" si="408"/>
        <v/>
      </c>
      <c r="P1544" s="9" t="str">
        <f t="shared" si="409"/>
        <v/>
      </c>
      <c r="Q1544" s="9" t="str">
        <f t="shared" si="410"/>
        <v/>
      </c>
      <c r="R1544" s="9" t="str">
        <f t="shared" si="411"/>
        <v/>
      </c>
      <c r="S1544" s="11" t="str">
        <f t="shared" si="412"/>
        <v/>
      </c>
      <c r="T1544" s="11" t="str">
        <f t="shared" si="413"/>
        <v/>
      </c>
      <c r="U1544" s="11" t="str">
        <f t="shared" si="414"/>
        <v/>
      </c>
      <c r="V1544" s="11" t="str">
        <f t="shared" si="415"/>
        <v/>
      </c>
    </row>
    <row r="1545" spans="1:22" ht="15.75" thickBot="1" x14ac:dyDescent="0.3">
      <c r="A1545" s="3" t="s">
        <v>1087</v>
      </c>
      <c r="B1545" s="4">
        <v>2.61</v>
      </c>
      <c r="C1545" s="4">
        <v>0.68</v>
      </c>
      <c r="D1545" s="4">
        <v>7.2</v>
      </c>
      <c r="E1545" s="4">
        <v>0.82</v>
      </c>
      <c r="F1545" s="4">
        <v>4.3899999999999997</v>
      </c>
      <c r="G1545" s="5">
        <f t="shared" si="400"/>
        <v>2.61</v>
      </c>
      <c r="H1545" s="5">
        <f t="shared" si="401"/>
        <v>0.82</v>
      </c>
      <c r="I1545" s="5">
        <f t="shared" si="402"/>
        <v>0.68</v>
      </c>
      <c r="J1545" s="5">
        <f t="shared" si="403"/>
        <v>7.2</v>
      </c>
      <c r="K1545" s="7" t="str">
        <f t="shared" si="404"/>
        <v/>
      </c>
      <c r="L1545" s="7" t="str">
        <f t="shared" si="405"/>
        <v/>
      </c>
      <c r="M1545" s="7" t="str">
        <f t="shared" si="406"/>
        <v/>
      </c>
      <c r="N1545" s="7" t="str">
        <f t="shared" si="407"/>
        <v/>
      </c>
      <c r="O1545" s="9" t="str">
        <f t="shared" si="408"/>
        <v/>
      </c>
      <c r="P1545" s="9" t="str">
        <f t="shared" si="409"/>
        <v/>
      </c>
      <c r="Q1545" s="9" t="str">
        <f t="shared" si="410"/>
        <v/>
      </c>
      <c r="R1545" s="9" t="str">
        <f t="shared" si="411"/>
        <v/>
      </c>
      <c r="S1545" s="11" t="str">
        <f t="shared" si="412"/>
        <v/>
      </c>
      <c r="T1545" s="11" t="str">
        <f t="shared" si="413"/>
        <v/>
      </c>
      <c r="U1545" s="11" t="str">
        <f t="shared" si="414"/>
        <v/>
      </c>
      <c r="V1545" s="11" t="str">
        <f t="shared" si="415"/>
        <v/>
      </c>
    </row>
    <row r="1546" spans="1:22" ht="15.75" thickBot="1" x14ac:dyDescent="0.3">
      <c r="A1546" s="3" t="s">
        <v>195</v>
      </c>
      <c r="B1546" s="4">
        <v>2.61</v>
      </c>
      <c r="C1546" s="4">
        <v>0.8</v>
      </c>
      <c r="D1546" s="4">
        <v>25.1</v>
      </c>
      <c r="E1546" s="4">
        <v>0.52</v>
      </c>
      <c r="F1546" s="4">
        <v>4.7</v>
      </c>
      <c r="G1546" s="5">
        <f t="shared" si="400"/>
        <v>2.61</v>
      </c>
      <c r="H1546" s="5">
        <f t="shared" si="401"/>
        <v>0.52</v>
      </c>
      <c r="I1546" s="5">
        <f t="shared" si="402"/>
        <v>0.8</v>
      </c>
      <c r="J1546" s="5">
        <f t="shared" si="403"/>
        <v>25.1</v>
      </c>
      <c r="K1546" s="7" t="str">
        <f t="shared" si="404"/>
        <v/>
      </c>
      <c r="L1546" s="7" t="str">
        <f t="shared" si="405"/>
        <v/>
      </c>
      <c r="M1546" s="7" t="str">
        <f t="shared" si="406"/>
        <v/>
      </c>
      <c r="N1546" s="7" t="str">
        <f t="shared" si="407"/>
        <v/>
      </c>
      <c r="O1546" s="9" t="str">
        <f t="shared" si="408"/>
        <v/>
      </c>
      <c r="P1546" s="9" t="str">
        <f t="shared" si="409"/>
        <v/>
      </c>
      <c r="Q1546" s="9" t="str">
        <f t="shared" si="410"/>
        <v/>
      </c>
      <c r="R1546" s="9" t="str">
        <f t="shared" si="411"/>
        <v/>
      </c>
      <c r="S1546" s="11" t="str">
        <f t="shared" si="412"/>
        <v/>
      </c>
      <c r="T1546" s="11" t="str">
        <f t="shared" si="413"/>
        <v/>
      </c>
      <c r="U1546" s="11" t="str">
        <f t="shared" si="414"/>
        <v/>
      </c>
      <c r="V1546" s="11" t="str">
        <f t="shared" si="415"/>
        <v/>
      </c>
    </row>
    <row r="1547" spans="1:22" ht="15.75" thickBot="1" x14ac:dyDescent="0.3">
      <c r="A1547" s="3" t="s">
        <v>728</v>
      </c>
      <c r="B1547" s="4">
        <v>2.62</v>
      </c>
      <c r="C1547" s="4">
        <v>0.62</v>
      </c>
      <c r="D1547" s="4">
        <v>1.5</v>
      </c>
      <c r="E1547" s="4">
        <v>0.99</v>
      </c>
      <c r="F1547" s="4">
        <v>4.25</v>
      </c>
      <c r="G1547" s="5">
        <f t="shared" si="400"/>
        <v>2.62</v>
      </c>
      <c r="H1547" s="5">
        <f t="shared" si="401"/>
        <v>0.99</v>
      </c>
      <c r="I1547" s="5">
        <f t="shared" si="402"/>
        <v>0.62</v>
      </c>
      <c r="J1547" s="5">
        <f t="shared" si="403"/>
        <v>1.5</v>
      </c>
      <c r="K1547" s="7" t="str">
        <f t="shared" si="404"/>
        <v/>
      </c>
      <c r="L1547" s="7" t="str">
        <f t="shared" si="405"/>
        <v/>
      </c>
      <c r="M1547" s="7" t="str">
        <f t="shared" si="406"/>
        <v/>
      </c>
      <c r="N1547" s="7" t="str">
        <f t="shared" si="407"/>
        <v/>
      </c>
      <c r="O1547" s="9" t="str">
        <f t="shared" si="408"/>
        <v/>
      </c>
      <c r="P1547" s="9" t="str">
        <f t="shared" si="409"/>
        <v/>
      </c>
      <c r="Q1547" s="9" t="str">
        <f t="shared" si="410"/>
        <v/>
      </c>
      <c r="R1547" s="9" t="str">
        <f t="shared" si="411"/>
        <v/>
      </c>
      <c r="S1547" s="11" t="str">
        <f t="shared" si="412"/>
        <v/>
      </c>
      <c r="T1547" s="11" t="str">
        <f t="shared" si="413"/>
        <v/>
      </c>
      <c r="U1547" s="11" t="str">
        <f t="shared" si="414"/>
        <v/>
      </c>
      <c r="V1547" s="11" t="str">
        <f t="shared" si="415"/>
        <v/>
      </c>
    </row>
    <row r="1548" spans="1:22" ht="15.75" thickBot="1" x14ac:dyDescent="0.3">
      <c r="A1548" s="3" t="s">
        <v>703</v>
      </c>
      <c r="B1548" s="4">
        <v>2.62</v>
      </c>
      <c r="C1548" s="4">
        <v>0.64</v>
      </c>
      <c r="D1548" s="4">
        <v>3.7</v>
      </c>
      <c r="E1548" s="4">
        <v>0.94</v>
      </c>
      <c r="F1548" s="4">
        <v>4.3099999999999996</v>
      </c>
      <c r="G1548" s="5">
        <f t="shared" si="400"/>
        <v>2.62</v>
      </c>
      <c r="H1548" s="5">
        <f t="shared" si="401"/>
        <v>0.94</v>
      </c>
      <c r="I1548" s="5">
        <f t="shared" si="402"/>
        <v>0.64</v>
      </c>
      <c r="J1548" s="5">
        <f t="shared" si="403"/>
        <v>3.7</v>
      </c>
      <c r="K1548" s="7" t="str">
        <f t="shared" si="404"/>
        <v/>
      </c>
      <c r="L1548" s="7" t="str">
        <f t="shared" si="405"/>
        <v/>
      </c>
      <c r="M1548" s="7" t="str">
        <f t="shared" si="406"/>
        <v/>
      </c>
      <c r="N1548" s="7" t="str">
        <f t="shared" si="407"/>
        <v/>
      </c>
      <c r="O1548" s="9" t="str">
        <f t="shared" si="408"/>
        <v/>
      </c>
      <c r="P1548" s="9" t="str">
        <f t="shared" si="409"/>
        <v/>
      </c>
      <c r="Q1548" s="9" t="str">
        <f t="shared" si="410"/>
        <v/>
      </c>
      <c r="R1548" s="9" t="str">
        <f t="shared" si="411"/>
        <v/>
      </c>
      <c r="S1548" s="11" t="str">
        <f t="shared" si="412"/>
        <v/>
      </c>
      <c r="T1548" s="11" t="str">
        <f t="shared" si="413"/>
        <v/>
      </c>
      <c r="U1548" s="11" t="str">
        <f t="shared" si="414"/>
        <v/>
      </c>
      <c r="V1548" s="11" t="str">
        <f t="shared" si="415"/>
        <v/>
      </c>
    </row>
    <row r="1549" spans="1:22" ht="15.75" thickBot="1" x14ac:dyDescent="0.3">
      <c r="A1549" s="3" t="s">
        <v>513</v>
      </c>
      <c r="B1549" s="4">
        <v>2.62</v>
      </c>
      <c r="C1549" s="4">
        <v>0.72</v>
      </c>
      <c r="D1549" s="4">
        <v>8.3000000000000007</v>
      </c>
      <c r="E1549" s="4">
        <v>0.73</v>
      </c>
      <c r="F1549" s="4">
        <v>4.51</v>
      </c>
      <c r="G1549" s="5">
        <f t="shared" si="400"/>
        <v>2.62</v>
      </c>
      <c r="H1549" s="5">
        <f t="shared" si="401"/>
        <v>0.73</v>
      </c>
      <c r="I1549" s="5">
        <f t="shared" si="402"/>
        <v>0.72</v>
      </c>
      <c r="J1549" s="5">
        <f t="shared" si="403"/>
        <v>8.3000000000000007</v>
      </c>
      <c r="K1549" s="7" t="str">
        <f t="shared" si="404"/>
        <v/>
      </c>
      <c r="L1549" s="7" t="str">
        <f t="shared" si="405"/>
        <v/>
      </c>
      <c r="M1549" s="7" t="str">
        <f t="shared" si="406"/>
        <v/>
      </c>
      <c r="N1549" s="7" t="str">
        <f t="shared" si="407"/>
        <v/>
      </c>
      <c r="O1549" s="9" t="str">
        <f t="shared" si="408"/>
        <v/>
      </c>
      <c r="P1549" s="9" t="str">
        <f t="shared" si="409"/>
        <v/>
      </c>
      <c r="Q1549" s="9" t="str">
        <f t="shared" si="410"/>
        <v/>
      </c>
      <c r="R1549" s="9" t="str">
        <f t="shared" si="411"/>
        <v/>
      </c>
      <c r="S1549" s="11" t="str">
        <f t="shared" si="412"/>
        <v/>
      </c>
      <c r="T1549" s="11" t="str">
        <f t="shared" si="413"/>
        <v/>
      </c>
      <c r="U1549" s="11" t="str">
        <f t="shared" si="414"/>
        <v/>
      </c>
      <c r="V1549" s="11" t="str">
        <f t="shared" si="415"/>
        <v/>
      </c>
    </row>
    <row r="1550" spans="1:22" ht="15.75" thickBot="1" x14ac:dyDescent="0.3">
      <c r="A1550" s="3" t="s">
        <v>762</v>
      </c>
      <c r="B1550" s="4">
        <v>2.62</v>
      </c>
      <c r="C1550" s="4">
        <v>0.71</v>
      </c>
      <c r="D1550" s="4">
        <v>8.6</v>
      </c>
      <c r="E1550" s="4">
        <v>0.76</v>
      </c>
      <c r="F1550" s="4">
        <v>4.49</v>
      </c>
      <c r="G1550" s="5">
        <f t="shared" si="400"/>
        <v>2.62</v>
      </c>
      <c r="H1550" s="5">
        <f t="shared" si="401"/>
        <v>0.76</v>
      </c>
      <c r="I1550" s="5">
        <f t="shared" si="402"/>
        <v>0.71</v>
      </c>
      <c r="J1550" s="5">
        <f t="shared" si="403"/>
        <v>8.6</v>
      </c>
      <c r="K1550" s="7" t="str">
        <f t="shared" si="404"/>
        <v/>
      </c>
      <c r="L1550" s="7" t="str">
        <f t="shared" si="405"/>
        <v/>
      </c>
      <c r="M1550" s="7" t="str">
        <f t="shared" si="406"/>
        <v/>
      </c>
      <c r="N1550" s="7" t="str">
        <f t="shared" si="407"/>
        <v/>
      </c>
      <c r="O1550" s="9" t="str">
        <f t="shared" si="408"/>
        <v/>
      </c>
      <c r="P1550" s="9" t="str">
        <f t="shared" si="409"/>
        <v/>
      </c>
      <c r="Q1550" s="9" t="str">
        <f t="shared" si="410"/>
        <v/>
      </c>
      <c r="R1550" s="9" t="str">
        <f t="shared" si="411"/>
        <v/>
      </c>
      <c r="S1550" s="11" t="str">
        <f t="shared" si="412"/>
        <v/>
      </c>
      <c r="T1550" s="11" t="str">
        <f t="shared" si="413"/>
        <v/>
      </c>
      <c r="U1550" s="11" t="str">
        <f t="shared" si="414"/>
        <v/>
      </c>
      <c r="V1550" s="11" t="str">
        <f t="shared" si="415"/>
        <v/>
      </c>
    </row>
    <row r="1551" spans="1:22" ht="15.75" thickBot="1" x14ac:dyDescent="0.3">
      <c r="A1551" s="3" t="s">
        <v>284</v>
      </c>
      <c r="B1551" s="4">
        <v>2.62</v>
      </c>
      <c r="C1551" s="4">
        <v>0.65</v>
      </c>
      <c r="D1551" s="4">
        <v>15.1</v>
      </c>
      <c r="E1551" s="4">
        <v>0.92</v>
      </c>
      <c r="F1551" s="4">
        <v>4.32</v>
      </c>
      <c r="G1551" s="5">
        <f t="shared" si="400"/>
        <v>2.62</v>
      </c>
      <c r="H1551" s="5">
        <f t="shared" si="401"/>
        <v>0.92</v>
      </c>
      <c r="I1551" s="5">
        <f t="shared" si="402"/>
        <v>0.65</v>
      </c>
      <c r="J1551" s="5">
        <f t="shared" si="403"/>
        <v>15.1</v>
      </c>
      <c r="K1551" s="7" t="str">
        <f t="shared" si="404"/>
        <v/>
      </c>
      <c r="L1551" s="7" t="str">
        <f t="shared" si="405"/>
        <v/>
      </c>
      <c r="M1551" s="7" t="str">
        <f t="shared" si="406"/>
        <v/>
      </c>
      <c r="N1551" s="7" t="str">
        <f t="shared" si="407"/>
        <v/>
      </c>
      <c r="O1551" s="9" t="str">
        <f t="shared" si="408"/>
        <v/>
      </c>
      <c r="P1551" s="9" t="str">
        <f t="shared" si="409"/>
        <v/>
      </c>
      <c r="Q1551" s="9" t="str">
        <f t="shared" si="410"/>
        <v/>
      </c>
      <c r="R1551" s="9" t="str">
        <f t="shared" si="411"/>
        <v/>
      </c>
      <c r="S1551" s="11" t="str">
        <f t="shared" si="412"/>
        <v/>
      </c>
      <c r="T1551" s="11" t="str">
        <f t="shared" si="413"/>
        <v/>
      </c>
      <c r="U1551" s="11" t="str">
        <f t="shared" si="414"/>
        <v/>
      </c>
      <c r="V1551" s="11" t="str">
        <f t="shared" si="415"/>
        <v/>
      </c>
    </row>
    <row r="1552" spans="1:22" ht="15.75" thickBot="1" x14ac:dyDescent="0.3">
      <c r="A1552" s="3" t="s">
        <v>690</v>
      </c>
      <c r="B1552" s="4">
        <v>2.63</v>
      </c>
      <c r="C1552" s="4">
        <v>0.71</v>
      </c>
      <c r="D1552" s="4">
        <v>8.1999999999999993</v>
      </c>
      <c r="E1552" s="4">
        <v>0.76</v>
      </c>
      <c r="F1552" s="4">
        <v>4.5</v>
      </c>
      <c r="G1552" s="5">
        <f t="shared" si="400"/>
        <v>2.63</v>
      </c>
      <c r="H1552" s="5">
        <f t="shared" si="401"/>
        <v>0.76</v>
      </c>
      <c r="I1552" s="5">
        <f t="shared" si="402"/>
        <v>0.71</v>
      </c>
      <c r="J1552" s="5">
        <f t="shared" si="403"/>
        <v>8.1999999999999993</v>
      </c>
      <c r="K1552" s="7" t="str">
        <f t="shared" si="404"/>
        <v/>
      </c>
      <c r="L1552" s="7" t="str">
        <f t="shared" si="405"/>
        <v/>
      </c>
      <c r="M1552" s="7" t="str">
        <f t="shared" si="406"/>
        <v/>
      </c>
      <c r="N1552" s="7" t="str">
        <f t="shared" si="407"/>
        <v/>
      </c>
      <c r="O1552" s="9" t="str">
        <f t="shared" si="408"/>
        <v/>
      </c>
      <c r="P1552" s="9" t="str">
        <f t="shared" si="409"/>
        <v/>
      </c>
      <c r="Q1552" s="9" t="str">
        <f t="shared" si="410"/>
        <v/>
      </c>
      <c r="R1552" s="9" t="str">
        <f t="shared" si="411"/>
        <v/>
      </c>
      <c r="S1552" s="11" t="str">
        <f t="shared" si="412"/>
        <v/>
      </c>
      <c r="T1552" s="11" t="str">
        <f t="shared" si="413"/>
        <v/>
      </c>
      <c r="U1552" s="11" t="str">
        <f t="shared" si="414"/>
        <v/>
      </c>
      <c r="V1552" s="11" t="str">
        <f t="shared" si="415"/>
        <v/>
      </c>
    </row>
    <row r="1553" spans="1:22" ht="15.75" thickBot="1" x14ac:dyDescent="0.3">
      <c r="A1553" s="3" t="s">
        <v>235</v>
      </c>
      <c r="B1553" s="4">
        <v>2.63</v>
      </c>
      <c r="C1553" s="4">
        <v>0.63</v>
      </c>
      <c r="D1553" s="4">
        <v>9</v>
      </c>
      <c r="E1553" s="4">
        <v>0.97</v>
      </c>
      <c r="F1553" s="4">
        <v>4.29</v>
      </c>
      <c r="G1553" s="5">
        <f t="shared" si="400"/>
        <v>2.63</v>
      </c>
      <c r="H1553" s="5">
        <f t="shared" si="401"/>
        <v>0.97</v>
      </c>
      <c r="I1553" s="5">
        <f t="shared" si="402"/>
        <v>0.63</v>
      </c>
      <c r="J1553" s="5">
        <f t="shared" si="403"/>
        <v>9</v>
      </c>
      <c r="K1553" s="7" t="str">
        <f t="shared" si="404"/>
        <v/>
      </c>
      <c r="L1553" s="7" t="str">
        <f t="shared" si="405"/>
        <v/>
      </c>
      <c r="M1553" s="7" t="str">
        <f t="shared" si="406"/>
        <v/>
      </c>
      <c r="N1553" s="7" t="str">
        <f t="shared" si="407"/>
        <v/>
      </c>
      <c r="O1553" s="9" t="str">
        <f t="shared" si="408"/>
        <v/>
      </c>
      <c r="P1553" s="9" t="str">
        <f t="shared" si="409"/>
        <v/>
      </c>
      <c r="Q1553" s="9" t="str">
        <f t="shared" si="410"/>
        <v/>
      </c>
      <c r="R1553" s="9" t="str">
        <f t="shared" si="411"/>
        <v/>
      </c>
      <c r="S1553" s="11" t="str">
        <f t="shared" si="412"/>
        <v/>
      </c>
      <c r="T1553" s="11" t="str">
        <f t="shared" si="413"/>
        <v/>
      </c>
      <c r="U1553" s="11" t="str">
        <f t="shared" si="414"/>
        <v/>
      </c>
      <c r="V1553" s="11" t="str">
        <f t="shared" si="415"/>
        <v/>
      </c>
    </row>
    <row r="1554" spans="1:22" ht="15.75" thickBot="1" x14ac:dyDescent="0.3">
      <c r="A1554" s="3" t="s">
        <v>75</v>
      </c>
      <c r="B1554" s="4">
        <v>2.63</v>
      </c>
      <c r="C1554" s="4">
        <v>0.68</v>
      </c>
      <c r="D1554" s="4">
        <v>9.6999999999999993</v>
      </c>
      <c r="E1554" s="4">
        <v>0.84</v>
      </c>
      <c r="F1554" s="4">
        <v>4.41</v>
      </c>
      <c r="G1554" s="5">
        <f t="shared" si="400"/>
        <v>2.63</v>
      </c>
      <c r="H1554" s="5">
        <f t="shared" si="401"/>
        <v>0.84</v>
      </c>
      <c r="I1554" s="5">
        <f t="shared" si="402"/>
        <v>0.68</v>
      </c>
      <c r="J1554" s="5">
        <f t="shared" si="403"/>
        <v>9.6999999999999993</v>
      </c>
      <c r="K1554" s="7" t="str">
        <f t="shared" si="404"/>
        <v/>
      </c>
      <c r="L1554" s="7" t="str">
        <f t="shared" si="405"/>
        <v/>
      </c>
      <c r="M1554" s="7" t="str">
        <f t="shared" si="406"/>
        <v/>
      </c>
      <c r="N1554" s="7" t="str">
        <f t="shared" si="407"/>
        <v/>
      </c>
      <c r="O1554" s="9" t="str">
        <f t="shared" si="408"/>
        <v/>
      </c>
      <c r="P1554" s="9" t="str">
        <f t="shared" si="409"/>
        <v/>
      </c>
      <c r="Q1554" s="9" t="str">
        <f t="shared" si="410"/>
        <v/>
      </c>
      <c r="R1554" s="9" t="str">
        <f t="shared" si="411"/>
        <v/>
      </c>
      <c r="S1554" s="11" t="str">
        <f t="shared" si="412"/>
        <v/>
      </c>
      <c r="T1554" s="11" t="str">
        <f t="shared" si="413"/>
        <v/>
      </c>
      <c r="U1554" s="11" t="str">
        <f t="shared" si="414"/>
        <v/>
      </c>
      <c r="V1554" s="11" t="str">
        <f t="shared" si="415"/>
        <v/>
      </c>
    </row>
    <row r="1555" spans="1:22" ht="15.75" thickBot="1" x14ac:dyDescent="0.3">
      <c r="A1555" s="3" t="s">
        <v>1022</v>
      </c>
      <c r="B1555" s="4">
        <v>2.63</v>
      </c>
      <c r="C1555" s="4">
        <v>0.64</v>
      </c>
      <c r="D1555" s="4">
        <v>10</v>
      </c>
      <c r="E1555" s="4">
        <v>0.95</v>
      </c>
      <c r="F1555" s="4">
        <v>4.3</v>
      </c>
      <c r="G1555" s="5">
        <f t="shared" si="400"/>
        <v>2.63</v>
      </c>
      <c r="H1555" s="5">
        <f t="shared" si="401"/>
        <v>0.95</v>
      </c>
      <c r="I1555" s="5">
        <f t="shared" si="402"/>
        <v>0.64</v>
      </c>
      <c r="J1555" s="5">
        <f t="shared" si="403"/>
        <v>10</v>
      </c>
      <c r="K1555" s="7" t="str">
        <f t="shared" si="404"/>
        <v/>
      </c>
      <c r="L1555" s="7" t="str">
        <f t="shared" si="405"/>
        <v/>
      </c>
      <c r="M1555" s="7" t="str">
        <f t="shared" si="406"/>
        <v/>
      </c>
      <c r="N1555" s="7" t="str">
        <f t="shared" si="407"/>
        <v/>
      </c>
      <c r="O1555" s="9" t="str">
        <f t="shared" si="408"/>
        <v/>
      </c>
      <c r="P1555" s="9" t="str">
        <f t="shared" si="409"/>
        <v/>
      </c>
      <c r="Q1555" s="9" t="str">
        <f t="shared" si="410"/>
        <v/>
      </c>
      <c r="R1555" s="9" t="str">
        <f t="shared" si="411"/>
        <v/>
      </c>
      <c r="S1555" s="11" t="str">
        <f t="shared" si="412"/>
        <v/>
      </c>
      <c r="T1555" s="11" t="str">
        <f t="shared" si="413"/>
        <v/>
      </c>
      <c r="U1555" s="11" t="str">
        <f t="shared" si="414"/>
        <v/>
      </c>
      <c r="V1555" s="11" t="str">
        <f t="shared" si="415"/>
        <v/>
      </c>
    </row>
    <row r="1556" spans="1:22" ht="15.75" thickBot="1" x14ac:dyDescent="0.3">
      <c r="A1556" s="3" t="s">
        <v>1118</v>
      </c>
      <c r="B1556" s="4">
        <v>2.63</v>
      </c>
      <c r="C1556" s="4">
        <v>0.62</v>
      </c>
      <c r="D1556" s="4">
        <v>12.5</v>
      </c>
      <c r="E1556" s="4">
        <v>0.99</v>
      </c>
      <c r="F1556" s="4">
        <v>4.2699999999999996</v>
      </c>
      <c r="G1556" s="5">
        <f t="shared" si="400"/>
        <v>2.63</v>
      </c>
      <c r="H1556" s="5">
        <f t="shared" si="401"/>
        <v>0.99</v>
      </c>
      <c r="I1556" s="5">
        <f t="shared" si="402"/>
        <v>0.62</v>
      </c>
      <c r="J1556" s="5">
        <f t="shared" si="403"/>
        <v>12.5</v>
      </c>
      <c r="K1556" s="7" t="str">
        <f t="shared" si="404"/>
        <v/>
      </c>
      <c r="L1556" s="7" t="str">
        <f t="shared" si="405"/>
        <v/>
      </c>
      <c r="M1556" s="7" t="str">
        <f t="shared" si="406"/>
        <v/>
      </c>
      <c r="N1556" s="7" t="str">
        <f t="shared" si="407"/>
        <v/>
      </c>
      <c r="O1556" s="9" t="str">
        <f t="shared" si="408"/>
        <v/>
      </c>
      <c r="P1556" s="9" t="str">
        <f t="shared" si="409"/>
        <v/>
      </c>
      <c r="Q1556" s="9" t="str">
        <f t="shared" si="410"/>
        <v/>
      </c>
      <c r="R1556" s="9" t="str">
        <f t="shared" si="411"/>
        <v/>
      </c>
      <c r="S1556" s="11" t="str">
        <f t="shared" si="412"/>
        <v/>
      </c>
      <c r="T1556" s="11" t="str">
        <f t="shared" si="413"/>
        <v/>
      </c>
      <c r="U1556" s="11" t="str">
        <f t="shared" si="414"/>
        <v/>
      </c>
      <c r="V1556" s="11" t="str">
        <f t="shared" si="415"/>
        <v/>
      </c>
    </row>
    <row r="1557" spans="1:22" ht="15.75" thickBot="1" x14ac:dyDescent="0.3">
      <c r="A1557" s="3">
        <v>-436671</v>
      </c>
      <c r="B1557" s="4">
        <v>2.63</v>
      </c>
      <c r="C1557" s="4">
        <v>0.61</v>
      </c>
      <c r="D1557" s="4">
        <v>13.4</v>
      </c>
      <c r="E1557" s="4">
        <v>1.02</v>
      </c>
      <c r="F1557" s="4">
        <v>4.2300000000000004</v>
      </c>
      <c r="G1557" s="5">
        <f t="shared" si="400"/>
        <v>2.63</v>
      </c>
      <c r="H1557" s="5">
        <f t="shared" si="401"/>
        <v>1.02</v>
      </c>
      <c r="I1557" s="5">
        <f t="shared" si="402"/>
        <v>0.61</v>
      </c>
      <c r="J1557" s="5">
        <f t="shared" si="403"/>
        <v>13.4</v>
      </c>
      <c r="K1557" s="7" t="str">
        <f t="shared" si="404"/>
        <v/>
      </c>
      <c r="L1557" s="7" t="str">
        <f t="shared" si="405"/>
        <v/>
      </c>
      <c r="M1557" s="7" t="str">
        <f t="shared" si="406"/>
        <v/>
      </c>
      <c r="N1557" s="7" t="str">
        <f t="shared" si="407"/>
        <v/>
      </c>
      <c r="O1557" s="9" t="str">
        <f t="shared" si="408"/>
        <v/>
      </c>
      <c r="P1557" s="9" t="str">
        <f t="shared" si="409"/>
        <v/>
      </c>
      <c r="Q1557" s="9" t="str">
        <f t="shared" si="410"/>
        <v/>
      </c>
      <c r="R1557" s="9" t="str">
        <f t="shared" si="411"/>
        <v/>
      </c>
      <c r="S1557" s="11" t="str">
        <f t="shared" si="412"/>
        <v/>
      </c>
      <c r="T1557" s="11" t="str">
        <f t="shared" si="413"/>
        <v/>
      </c>
      <c r="U1557" s="11" t="str">
        <f t="shared" si="414"/>
        <v/>
      </c>
      <c r="V1557" s="11" t="str">
        <f t="shared" si="415"/>
        <v/>
      </c>
    </row>
    <row r="1558" spans="1:22" ht="30.75" thickBot="1" x14ac:dyDescent="0.3">
      <c r="A1558" s="3" t="s">
        <v>15</v>
      </c>
      <c r="B1558" s="4">
        <v>2.64</v>
      </c>
      <c r="C1558" s="4">
        <v>0.62</v>
      </c>
      <c r="D1558" s="4">
        <v>2.8</v>
      </c>
      <c r="E1558" s="4">
        <v>0.99</v>
      </c>
      <c r="F1558" s="4">
        <v>4.29</v>
      </c>
      <c r="G1558" s="5">
        <f t="shared" si="400"/>
        <v>2.64</v>
      </c>
      <c r="H1558" s="5">
        <f t="shared" si="401"/>
        <v>0.99</v>
      </c>
      <c r="I1558" s="5">
        <f t="shared" si="402"/>
        <v>0.62</v>
      </c>
      <c r="J1558" s="5">
        <f t="shared" si="403"/>
        <v>2.8</v>
      </c>
      <c r="K1558" s="7" t="str">
        <f t="shared" si="404"/>
        <v/>
      </c>
      <c r="L1558" s="7" t="str">
        <f t="shared" si="405"/>
        <v/>
      </c>
      <c r="M1558" s="7" t="str">
        <f t="shared" si="406"/>
        <v/>
      </c>
      <c r="N1558" s="7" t="str">
        <f t="shared" si="407"/>
        <v/>
      </c>
      <c r="O1558" s="9" t="str">
        <f t="shared" si="408"/>
        <v/>
      </c>
      <c r="P1558" s="9" t="str">
        <f t="shared" si="409"/>
        <v/>
      </c>
      <c r="Q1558" s="9" t="str">
        <f t="shared" si="410"/>
        <v/>
      </c>
      <c r="R1558" s="9" t="str">
        <f t="shared" si="411"/>
        <v/>
      </c>
      <c r="S1558" s="11" t="str">
        <f t="shared" si="412"/>
        <v/>
      </c>
      <c r="T1558" s="11" t="str">
        <f t="shared" si="413"/>
        <v/>
      </c>
      <c r="U1558" s="11" t="str">
        <f t="shared" si="414"/>
        <v/>
      </c>
      <c r="V1558" s="11" t="str">
        <f t="shared" si="415"/>
        <v/>
      </c>
    </row>
    <row r="1559" spans="1:22" ht="15.75" thickBot="1" x14ac:dyDescent="0.3">
      <c r="A1559" s="3">
        <v>-192642</v>
      </c>
      <c r="B1559" s="4">
        <v>2.64</v>
      </c>
      <c r="C1559" s="4">
        <v>0.77</v>
      </c>
      <c r="D1559" s="4">
        <v>6.8</v>
      </c>
      <c r="E1559" s="4">
        <v>0.61</v>
      </c>
      <c r="F1559" s="4">
        <v>4.68</v>
      </c>
      <c r="G1559" s="5">
        <f t="shared" si="400"/>
        <v>2.64</v>
      </c>
      <c r="H1559" s="5">
        <f t="shared" si="401"/>
        <v>0.61</v>
      </c>
      <c r="I1559" s="5">
        <f t="shared" si="402"/>
        <v>0.77</v>
      </c>
      <c r="J1559" s="5">
        <f t="shared" si="403"/>
        <v>6.8</v>
      </c>
      <c r="K1559" s="7" t="str">
        <f t="shared" si="404"/>
        <v/>
      </c>
      <c r="L1559" s="7" t="str">
        <f t="shared" si="405"/>
        <v/>
      </c>
      <c r="M1559" s="7" t="str">
        <f t="shared" si="406"/>
        <v/>
      </c>
      <c r="N1559" s="7" t="str">
        <f t="shared" si="407"/>
        <v/>
      </c>
      <c r="O1559" s="9" t="str">
        <f t="shared" si="408"/>
        <v/>
      </c>
      <c r="P1559" s="9" t="str">
        <f t="shared" si="409"/>
        <v/>
      </c>
      <c r="Q1559" s="9" t="str">
        <f t="shared" si="410"/>
        <v/>
      </c>
      <c r="R1559" s="9" t="str">
        <f t="shared" si="411"/>
        <v/>
      </c>
      <c r="S1559" s="11" t="str">
        <f t="shared" si="412"/>
        <v/>
      </c>
      <c r="T1559" s="11" t="str">
        <f t="shared" si="413"/>
        <v/>
      </c>
      <c r="U1559" s="11" t="str">
        <f t="shared" si="414"/>
        <v/>
      </c>
      <c r="V1559" s="11" t="str">
        <f t="shared" si="415"/>
        <v/>
      </c>
    </row>
    <row r="1560" spans="1:22" ht="15.75" thickBot="1" x14ac:dyDescent="0.3">
      <c r="A1560" s="3" t="s">
        <v>238</v>
      </c>
      <c r="B1560" s="4">
        <v>2.64</v>
      </c>
      <c r="C1560" s="4">
        <v>0.65</v>
      </c>
      <c r="D1560" s="4">
        <v>7.4</v>
      </c>
      <c r="E1560" s="4">
        <v>0.93</v>
      </c>
      <c r="F1560" s="4">
        <v>4.3600000000000003</v>
      </c>
      <c r="G1560" s="5">
        <f t="shared" si="400"/>
        <v>2.64</v>
      </c>
      <c r="H1560" s="5">
        <f t="shared" si="401"/>
        <v>0.93</v>
      </c>
      <c r="I1560" s="5">
        <f t="shared" si="402"/>
        <v>0.65</v>
      </c>
      <c r="J1560" s="5">
        <f t="shared" si="403"/>
        <v>7.4</v>
      </c>
      <c r="K1560" s="7" t="str">
        <f t="shared" si="404"/>
        <v/>
      </c>
      <c r="L1560" s="7" t="str">
        <f t="shared" si="405"/>
        <v/>
      </c>
      <c r="M1560" s="7" t="str">
        <f t="shared" si="406"/>
        <v/>
      </c>
      <c r="N1560" s="7" t="str">
        <f t="shared" si="407"/>
        <v/>
      </c>
      <c r="O1560" s="9" t="str">
        <f t="shared" si="408"/>
        <v/>
      </c>
      <c r="P1560" s="9" t="str">
        <f t="shared" si="409"/>
        <v/>
      </c>
      <c r="Q1560" s="9" t="str">
        <f t="shared" si="410"/>
        <v/>
      </c>
      <c r="R1560" s="9" t="str">
        <f t="shared" si="411"/>
        <v/>
      </c>
      <c r="S1560" s="11" t="str">
        <f t="shared" si="412"/>
        <v/>
      </c>
      <c r="T1560" s="11" t="str">
        <f t="shared" si="413"/>
        <v/>
      </c>
      <c r="U1560" s="11" t="str">
        <f t="shared" si="414"/>
        <v/>
      </c>
      <c r="V1560" s="11" t="str">
        <f t="shared" si="415"/>
        <v/>
      </c>
    </row>
    <row r="1561" spans="1:22" ht="15.75" thickBot="1" x14ac:dyDescent="0.3">
      <c r="A1561" s="3" t="s">
        <v>935</v>
      </c>
      <c r="B1561" s="4">
        <v>2.64</v>
      </c>
      <c r="C1561" s="4">
        <v>0.74</v>
      </c>
      <c r="D1561" s="4">
        <v>11</v>
      </c>
      <c r="E1561" s="4">
        <v>0.68</v>
      </c>
      <c r="F1561" s="4">
        <v>4.5999999999999996</v>
      </c>
      <c r="G1561" s="5">
        <f t="shared" si="400"/>
        <v>2.64</v>
      </c>
      <c r="H1561" s="5">
        <f t="shared" si="401"/>
        <v>0.68</v>
      </c>
      <c r="I1561" s="5">
        <f t="shared" si="402"/>
        <v>0.74</v>
      </c>
      <c r="J1561" s="5">
        <f t="shared" si="403"/>
        <v>11</v>
      </c>
      <c r="K1561" s="7" t="str">
        <f t="shared" si="404"/>
        <v/>
      </c>
      <c r="L1561" s="7" t="str">
        <f t="shared" si="405"/>
        <v/>
      </c>
      <c r="M1561" s="7" t="str">
        <f t="shared" si="406"/>
        <v/>
      </c>
      <c r="N1561" s="7" t="str">
        <f t="shared" si="407"/>
        <v/>
      </c>
      <c r="O1561" s="9" t="str">
        <f t="shared" si="408"/>
        <v/>
      </c>
      <c r="P1561" s="9" t="str">
        <f t="shared" si="409"/>
        <v/>
      </c>
      <c r="Q1561" s="9" t="str">
        <f t="shared" si="410"/>
        <v/>
      </c>
      <c r="R1561" s="9" t="str">
        <f t="shared" si="411"/>
        <v/>
      </c>
      <c r="S1561" s="11" t="str">
        <f t="shared" si="412"/>
        <v/>
      </c>
      <c r="T1561" s="11" t="str">
        <f t="shared" si="413"/>
        <v/>
      </c>
      <c r="U1561" s="11" t="str">
        <f t="shared" si="414"/>
        <v/>
      </c>
      <c r="V1561" s="11" t="str">
        <f t="shared" si="415"/>
        <v/>
      </c>
    </row>
    <row r="1562" spans="1:22" ht="15.75" thickBot="1" x14ac:dyDescent="0.3">
      <c r="A1562" s="3" t="s">
        <v>959</v>
      </c>
      <c r="B1562" s="4">
        <v>2.64</v>
      </c>
      <c r="C1562" s="4">
        <v>0.64</v>
      </c>
      <c r="D1562" s="4">
        <v>25.6</v>
      </c>
      <c r="E1562" s="4">
        <v>0.95</v>
      </c>
      <c r="F1562" s="4">
        <v>4.32</v>
      </c>
      <c r="G1562" s="5">
        <f t="shared" si="400"/>
        <v>2.64</v>
      </c>
      <c r="H1562" s="5">
        <f t="shared" si="401"/>
        <v>0.95</v>
      </c>
      <c r="I1562" s="5">
        <f t="shared" si="402"/>
        <v>0.64</v>
      </c>
      <c r="J1562" s="5">
        <f t="shared" si="403"/>
        <v>25.6</v>
      </c>
      <c r="K1562" s="7" t="str">
        <f t="shared" si="404"/>
        <v/>
      </c>
      <c r="L1562" s="7" t="str">
        <f t="shared" si="405"/>
        <v/>
      </c>
      <c r="M1562" s="7" t="str">
        <f t="shared" si="406"/>
        <v/>
      </c>
      <c r="N1562" s="7" t="str">
        <f t="shared" si="407"/>
        <v/>
      </c>
      <c r="O1562" s="9" t="str">
        <f t="shared" si="408"/>
        <v/>
      </c>
      <c r="P1562" s="9" t="str">
        <f t="shared" si="409"/>
        <v/>
      </c>
      <c r="Q1562" s="9" t="str">
        <f t="shared" si="410"/>
        <v/>
      </c>
      <c r="R1562" s="9" t="str">
        <f t="shared" si="411"/>
        <v/>
      </c>
      <c r="S1562" s="11" t="str">
        <f t="shared" si="412"/>
        <v/>
      </c>
      <c r="T1562" s="11" t="str">
        <f t="shared" si="413"/>
        <v/>
      </c>
      <c r="U1562" s="11" t="str">
        <f t="shared" si="414"/>
        <v/>
      </c>
      <c r="V1562" s="11" t="str">
        <f t="shared" si="415"/>
        <v/>
      </c>
    </row>
    <row r="1563" spans="1:22" ht="15.75" thickBot="1" x14ac:dyDescent="0.3">
      <c r="A1563" s="3" t="s">
        <v>1075</v>
      </c>
      <c r="B1563" s="4">
        <v>2.64</v>
      </c>
      <c r="C1563" s="4">
        <v>0.62</v>
      </c>
      <c r="D1563" s="4">
        <v>35.5</v>
      </c>
      <c r="E1563" s="4">
        <v>1.01</v>
      </c>
      <c r="F1563" s="4">
        <v>4.2699999999999996</v>
      </c>
      <c r="G1563" s="5">
        <f t="shared" si="400"/>
        <v>2.64</v>
      </c>
      <c r="H1563" s="5">
        <f t="shared" si="401"/>
        <v>1.01</v>
      </c>
      <c r="I1563" s="5">
        <f t="shared" si="402"/>
        <v>0.62</v>
      </c>
      <c r="J1563" s="5">
        <f t="shared" si="403"/>
        <v>35.5</v>
      </c>
      <c r="K1563" s="7" t="str">
        <f t="shared" si="404"/>
        <v/>
      </c>
      <c r="L1563" s="7" t="str">
        <f t="shared" si="405"/>
        <v/>
      </c>
      <c r="M1563" s="7" t="str">
        <f t="shared" si="406"/>
        <v/>
      </c>
      <c r="N1563" s="7" t="str">
        <f t="shared" si="407"/>
        <v/>
      </c>
      <c r="O1563" s="9" t="str">
        <f t="shared" si="408"/>
        <v/>
      </c>
      <c r="P1563" s="9" t="str">
        <f t="shared" si="409"/>
        <v/>
      </c>
      <c r="Q1563" s="9" t="str">
        <f t="shared" si="410"/>
        <v/>
      </c>
      <c r="R1563" s="9" t="str">
        <f t="shared" si="411"/>
        <v/>
      </c>
      <c r="S1563" s="11" t="str">
        <f t="shared" si="412"/>
        <v/>
      </c>
      <c r="T1563" s="11" t="str">
        <f t="shared" si="413"/>
        <v/>
      </c>
      <c r="U1563" s="11" t="str">
        <f t="shared" si="414"/>
        <v/>
      </c>
      <c r="V1563" s="11" t="str">
        <f t="shared" si="415"/>
        <v/>
      </c>
    </row>
    <row r="1564" spans="1:22" ht="15.75" thickBot="1" x14ac:dyDescent="0.3">
      <c r="A1564" s="3">
        <v>-100085</v>
      </c>
      <c r="B1564" s="4">
        <v>2.65</v>
      </c>
      <c r="C1564" s="4">
        <v>0.62</v>
      </c>
      <c r="D1564" s="4">
        <v>2.8</v>
      </c>
      <c r="E1564" s="4">
        <v>1</v>
      </c>
      <c r="F1564" s="4">
        <v>4.3</v>
      </c>
      <c r="G1564" s="5">
        <f t="shared" si="400"/>
        <v>2.65</v>
      </c>
      <c r="H1564" s="5">
        <f t="shared" si="401"/>
        <v>1</v>
      </c>
      <c r="I1564" s="5">
        <f t="shared" si="402"/>
        <v>0.62</v>
      </c>
      <c r="J1564" s="5">
        <f t="shared" si="403"/>
        <v>2.8</v>
      </c>
      <c r="K1564" s="7" t="str">
        <f t="shared" si="404"/>
        <v/>
      </c>
      <c r="L1564" s="7" t="str">
        <f t="shared" si="405"/>
        <v/>
      </c>
      <c r="M1564" s="7" t="str">
        <f t="shared" si="406"/>
        <v/>
      </c>
      <c r="N1564" s="7" t="str">
        <f t="shared" si="407"/>
        <v/>
      </c>
      <c r="O1564" s="9" t="str">
        <f t="shared" si="408"/>
        <v/>
      </c>
      <c r="P1564" s="9" t="str">
        <f t="shared" si="409"/>
        <v/>
      </c>
      <c r="Q1564" s="9" t="str">
        <f t="shared" si="410"/>
        <v/>
      </c>
      <c r="R1564" s="9" t="str">
        <f t="shared" si="411"/>
        <v/>
      </c>
      <c r="S1564" s="11" t="str">
        <f t="shared" si="412"/>
        <v/>
      </c>
      <c r="T1564" s="11" t="str">
        <f t="shared" si="413"/>
        <v/>
      </c>
      <c r="U1564" s="11" t="str">
        <f t="shared" si="414"/>
        <v/>
      </c>
      <c r="V1564" s="11" t="str">
        <f t="shared" si="415"/>
        <v/>
      </c>
    </row>
    <row r="1565" spans="1:22" ht="15.75" thickBot="1" x14ac:dyDescent="0.3">
      <c r="A1565" s="3" t="s">
        <v>383</v>
      </c>
      <c r="B1565" s="4">
        <v>2.65</v>
      </c>
      <c r="C1565" s="4">
        <v>0.68</v>
      </c>
      <c r="D1565" s="4">
        <v>5.0999999999999996</v>
      </c>
      <c r="E1565" s="4">
        <v>0.84</v>
      </c>
      <c r="F1565" s="4">
        <v>4.46</v>
      </c>
      <c r="G1565" s="5">
        <f t="shared" si="400"/>
        <v>2.65</v>
      </c>
      <c r="H1565" s="5">
        <f t="shared" si="401"/>
        <v>0.84</v>
      </c>
      <c r="I1565" s="5">
        <f t="shared" si="402"/>
        <v>0.68</v>
      </c>
      <c r="J1565" s="5">
        <f t="shared" si="403"/>
        <v>5.0999999999999996</v>
      </c>
      <c r="K1565" s="7" t="str">
        <f t="shared" si="404"/>
        <v/>
      </c>
      <c r="L1565" s="7" t="str">
        <f t="shared" si="405"/>
        <v/>
      </c>
      <c r="M1565" s="7" t="str">
        <f t="shared" si="406"/>
        <v/>
      </c>
      <c r="N1565" s="7" t="str">
        <f t="shared" si="407"/>
        <v/>
      </c>
      <c r="O1565" s="9" t="str">
        <f t="shared" si="408"/>
        <v/>
      </c>
      <c r="P1565" s="9" t="str">
        <f t="shared" si="409"/>
        <v/>
      </c>
      <c r="Q1565" s="9" t="str">
        <f t="shared" si="410"/>
        <v/>
      </c>
      <c r="R1565" s="9" t="str">
        <f t="shared" si="411"/>
        <v/>
      </c>
      <c r="S1565" s="11" t="str">
        <f t="shared" si="412"/>
        <v/>
      </c>
      <c r="T1565" s="11" t="str">
        <f t="shared" si="413"/>
        <v/>
      </c>
      <c r="U1565" s="11" t="str">
        <f t="shared" si="414"/>
        <v/>
      </c>
      <c r="V1565" s="11" t="str">
        <f t="shared" si="415"/>
        <v/>
      </c>
    </row>
    <row r="1566" spans="1:22" ht="15.75" thickBot="1" x14ac:dyDescent="0.3">
      <c r="A1566" s="3">
        <v>-139359</v>
      </c>
      <c r="B1566" s="4">
        <v>2.65</v>
      </c>
      <c r="C1566" s="4">
        <v>0.87</v>
      </c>
      <c r="D1566" s="4">
        <v>5.8</v>
      </c>
      <c r="E1566" s="4">
        <v>0.36</v>
      </c>
      <c r="F1566" s="4">
        <v>4.95</v>
      </c>
      <c r="G1566" s="5">
        <f t="shared" si="400"/>
        <v>2.65</v>
      </c>
      <c r="H1566" s="5">
        <f t="shared" si="401"/>
        <v>0.36</v>
      </c>
      <c r="I1566" s="5">
        <f t="shared" si="402"/>
        <v>0.87</v>
      </c>
      <c r="J1566" s="5">
        <f t="shared" si="403"/>
        <v>5.8</v>
      </c>
      <c r="K1566" s="7" t="str">
        <f t="shared" si="404"/>
        <v/>
      </c>
      <c r="L1566" s="7" t="str">
        <f t="shared" si="405"/>
        <v/>
      </c>
      <c r="M1566" s="7" t="str">
        <f t="shared" si="406"/>
        <v/>
      </c>
      <c r="N1566" s="7" t="str">
        <f t="shared" si="407"/>
        <v/>
      </c>
      <c r="O1566" s="9" t="str">
        <f t="shared" si="408"/>
        <v/>
      </c>
      <c r="P1566" s="9" t="str">
        <f t="shared" si="409"/>
        <v/>
      </c>
      <c r="Q1566" s="9" t="str">
        <f t="shared" si="410"/>
        <v/>
      </c>
      <c r="R1566" s="9" t="str">
        <f t="shared" si="411"/>
        <v/>
      </c>
      <c r="S1566" s="11" t="str">
        <f t="shared" si="412"/>
        <v/>
      </c>
      <c r="T1566" s="11" t="str">
        <f t="shared" si="413"/>
        <v/>
      </c>
      <c r="U1566" s="11" t="str">
        <f t="shared" si="414"/>
        <v/>
      </c>
      <c r="V1566" s="11" t="str">
        <f t="shared" si="415"/>
        <v/>
      </c>
    </row>
    <row r="1567" spans="1:22" ht="15.75" thickBot="1" x14ac:dyDescent="0.3">
      <c r="A1567" s="3" t="s">
        <v>928</v>
      </c>
      <c r="B1567" s="4">
        <v>2.65</v>
      </c>
      <c r="C1567" s="4">
        <v>0.82</v>
      </c>
      <c r="D1567" s="4">
        <v>15</v>
      </c>
      <c r="E1567" s="4">
        <v>0.48</v>
      </c>
      <c r="F1567" s="4">
        <v>4.82</v>
      </c>
      <c r="G1567" s="5">
        <f t="shared" si="400"/>
        <v>2.65</v>
      </c>
      <c r="H1567" s="5">
        <f t="shared" si="401"/>
        <v>0.48</v>
      </c>
      <c r="I1567" s="5">
        <f t="shared" si="402"/>
        <v>0.82</v>
      </c>
      <c r="J1567" s="5">
        <f t="shared" si="403"/>
        <v>15</v>
      </c>
      <c r="K1567" s="7" t="str">
        <f t="shared" si="404"/>
        <v/>
      </c>
      <c r="L1567" s="7" t="str">
        <f t="shared" si="405"/>
        <v/>
      </c>
      <c r="M1567" s="7" t="str">
        <f t="shared" si="406"/>
        <v/>
      </c>
      <c r="N1567" s="7" t="str">
        <f t="shared" si="407"/>
        <v/>
      </c>
      <c r="O1567" s="9" t="str">
        <f t="shared" si="408"/>
        <v/>
      </c>
      <c r="P1567" s="9" t="str">
        <f t="shared" si="409"/>
        <v/>
      </c>
      <c r="Q1567" s="9" t="str">
        <f t="shared" si="410"/>
        <v/>
      </c>
      <c r="R1567" s="9" t="str">
        <f t="shared" si="411"/>
        <v/>
      </c>
      <c r="S1567" s="11" t="str">
        <f t="shared" si="412"/>
        <v/>
      </c>
      <c r="T1567" s="11" t="str">
        <f t="shared" si="413"/>
        <v/>
      </c>
      <c r="U1567" s="11" t="str">
        <f t="shared" si="414"/>
        <v/>
      </c>
      <c r="V1567" s="11" t="str">
        <f t="shared" si="415"/>
        <v/>
      </c>
    </row>
    <row r="1568" spans="1:22" ht="15.75" thickBot="1" x14ac:dyDescent="0.3">
      <c r="A1568" s="3" t="s">
        <v>774</v>
      </c>
      <c r="B1568" s="4">
        <v>2.65</v>
      </c>
      <c r="C1568" s="4">
        <v>0.66</v>
      </c>
      <c r="D1568" s="4">
        <v>28.9</v>
      </c>
      <c r="E1568" s="4">
        <v>0.9</v>
      </c>
      <c r="F1568" s="4">
        <v>4.4000000000000004</v>
      </c>
      <c r="G1568" s="5">
        <f t="shared" si="400"/>
        <v>2.65</v>
      </c>
      <c r="H1568" s="5">
        <f t="shared" si="401"/>
        <v>0.9</v>
      </c>
      <c r="I1568" s="5">
        <f t="shared" si="402"/>
        <v>0.66</v>
      </c>
      <c r="J1568" s="5">
        <f t="shared" si="403"/>
        <v>28.9</v>
      </c>
      <c r="K1568" s="7" t="str">
        <f t="shared" si="404"/>
        <v/>
      </c>
      <c r="L1568" s="7" t="str">
        <f t="shared" si="405"/>
        <v/>
      </c>
      <c r="M1568" s="7" t="str">
        <f t="shared" si="406"/>
        <v/>
      </c>
      <c r="N1568" s="7" t="str">
        <f t="shared" si="407"/>
        <v/>
      </c>
      <c r="O1568" s="9" t="str">
        <f t="shared" si="408"/>
        <v/>
      </c>
      <c r="P1568" s="9" t="str">
        <f t="shared" si="409"/>
        <v/>
      </c>
      <c r="Q1568" s="9" t="str">
        <f t="shared" si="410"/>
        <v/>
      </c>
      <c r="R1568" s="9" t="str">
        <f t="shared" si="411"/>
        <v/>
      </c>
      <c r="S1568" s="11" t="str">
        <f t="shared" si="412"/>
        <v/>
      </c>
      <c r="T1568" s="11" t="str">
        <f t="shared" si="413"/>
        <v/>
      </c>
      <c r="U1568" s="11" t="str">
        <f t="shared" si="414"/>
        <v/>
      </c>
      <c r="V1568" s="11" t="str">
        <f t="shared" si="415"/>
        <v/>
      </c>
    </row>
    <row r="1569" spans="1:22" ht="15.75" thickBot="1" x14ac:dyDescent="0.3">
      <c r="A1569" s="3" t="s">
        <v>634</v>
      </c>
      <c r="B1569" s="4">
        <v>2.66</v>
      </c>
      <c r="C1569" s="4">
        <v>0.74</v>
      </c>
      <c r="D1569" s="4">
        <v>5.3</v>
      </c>
      <c r="E1569" s="4">
        <v>0.69</v>
      </c>
      <c r="F1569" s="4">
        <v>4.6399999999999997</v>
      </c>
      <c r="G1569" s="5">
        <f t="shared" si="400"/>
        <v>2.66</v>
      </c>
      <c r="H1569" s="5">
        <f t="shared" si="401"/>
        <v>0.69</v>
      </c>
      <c r="I1569" s="5">
        <f t="shared" si="402"/>
        <v>0.74</v>
      </c>
      <c r="J1569" s="5">
        <f t="shared" si="403"/>
        <v>5.3</v>
      </c>
      <c r="K1569" s="7" t="str">
        <f t="shared" si="404"/>
        <v/>
      </c>
      <c r="L1569" s="7" t="str">
        <f t="shared" si="405"/>
        <v/>
      </c>
      <c r="M1569" s="7" t="str">
        <f t="shared" si="406"/>
        <v/>
      </c>
      <c r="N1569" s="7" t="str">
        <f t="shared" si="407"/>
        <v/>
      </c>
      <c r="O1569" s="9" t="str">
        <f t="shared" si="408"/>
        <v/>
      </c>
      <c r="P1569" s="9" t="str">
        <f t="shared" si="409"/>
        <v/>
      </c>
      <c r="Q1569" s="9" t="str">
        <f t="shared" si="410"/>
        <v/>
      </c>
      <c r="R1569" s="9" t="str">
        <f t="shared" si="411"/>
        <v/>
      </c>
      <c r="S1569" s="11" t="str">
        <f t="shared" si="412"/>
        <v/>
      </c>
      <c r="T1569" s="11" t="str">
        <f t="shared" si="413"/>
        <v/>
      </c>
      <c r="U1569" s="11" t="str">
        <f t="shared" si="414"/>
        <v/>
      </c>
      <c r="V1569" s="11" t="str">
        <f t="shared" si="415"/>
        <v/>
      </c>
    </row>
    <row r="1570" spans="1:22" ht="15.75" thickBot="1" x14ac:dyDescent="0.3">
      <c r="A1570" s="3" t="s">
        <v>577</v>
      </c>
      <c r="B1570" s="4">
        <v>2.66</v>
      </c>
      <c r="C1570" s="4">
        <v>0.71</v>
      </c>
      <c r="D1570" s="4">
        <v>5.8</v>
      </c>
      <c r="E1570" s="4">
        <v>0.77</v>
      </c>
      <c r="F1570" s="4">
        <v>4.55</v>
      </c>
      <c r="G1570" s="5">
        <f t="shared" si="400"/>
        <v>2.66</v>
      </c>
      <c r="H1570" s="5">
        <f t="shared" si="401"/>
        <v>0.77</v>
      </c>
      <c r="I1570" s="5">
        <f t="shared" si="402"/>
        <v>0.71</v>
      </c>
      <c r="J1570" s="5">
        <f t="shared" si="403"/>
        <v>5.8</v>
      </c>
      <c r="K1570" s="7" t="str">
        <f t="shared" si="404"/>
        <v/>
      </c>
      <c r="L1570" s="7" t="str">
        <f t="shared" si="405"/>
        <v/>
      </c>
      <c r="M1570" s="7" t="str">
        <f t="shared" si="406"/>
        <v/>
      </c>
      <c r="N1570" s="7" t="str">
        <f t="shared" si="407"/>
        <v/>
      </c>
      <c r="O1570" s="9" t="str">
        <f t="shared" si="408"/>
        <v/>
      </c>
      <c r="P1570" s="9" t="str">
        <f t="shared" si="409"/>
        <v/>
      </c>
      <c r="Q1570" s="9" t="str">
        <f t="shared" si="410"/>
        <v/>
      </c>
      <c r="R1570" s="9" t="str">
        <f t="shared" si="411"/>
        <v/>
      </c>
      <c r="S1570" s="11" t="str">
        <f t="shared" si="412"/>
        <v/>
      </c>
      <c r="T1570" s="11" t="str">
        <f t="shared" si="413"/>
        <v/>
      </c>
      <c r="U1570" s="11" t="str">
        <f t="shared" si="414"/>
        <v/>
      </c>
      <c r="V1570" s="11" t="str">
        <f t="shared" si="415"/>
        <v/>
      </c>
    </row>
    <row r="1571" spans="1:22" ht="15.75" thickBot="1" x14ac:dyDescent="0.3">
      <c r="A1571" s="3" t="s">
        <v>283</v>
      </c>
      <c r="B1571" s="4">
        <v>2.66</v>
      </c>
      <c r="C1571" s="4">
        <v>0.66</v>
      </c>
      <c r="D1571" s="4">
        <v>9.3000000000000007</v>
      </c>
      <c r="E1571" s="4">
        <v>0.92</v>
      </c>
      <c r="F1571" s="4">
        <v>4.41</v>
      </c>
      <c r="G1571" s="5">
        <f t="shared" si="400"/>
        <v>2.66</v>
      </c>
      <c r="H1571" s="5">
        <f t="shared" si="401"/>
        <v>0.92</v>
      </c>
      <c r="I1571" s="5">
        <f t="shared" si="402"/>
        <v>0.66</v>
      </c>
      <c r="J1571" s="5">
        <f t="shared" si="403"/>
        <v>9.3000000000000007</v>
      </c>
      <c r="K1571" s="7" t="str">
        <f t="shared" si="404"/>
        <v/>
      </c>
      <c r="L1571" s="7" t="str">
        <f t="shared" si="405"/>
        <v/>
      </c>
      <c r="M1571" s="7" t="str">
        <f t="shared" si="406"/>
        <v/>
      </c>
      <c r="N1571" s="7" t="str">
        <f t="shared" si="407"/>
        <v/>
      </c>
      <c r="O1571" s="9" t="str">
        <f t="shared" si="408"/>
        <v/>
      </c>
      <c r="P1571" s="9" t="str">
        <f t="shared" si="409"/>
        <v/>
      </c>
      <c r="Q1571" s="9" t="str">
        <f t="shared" si="410"/>
        <v/>
      </c>
      <c r="R1571" s="9" t="str">
        <f t="shared" si="411"/>
        <v/>
      </c>
      <c r="S1571" s="11" t="str">
        <f t="shared" si="412"/>
        <v/>
      </c>
      <c r="T1571" s="11" t="str">
        <f t="shared" si="413"/>
        <v/>
      </c>
      <c r="U1571" s="11" t="str">
        <f t="shared" si="414"/>
        <v/>
      </c>
      <c r="V1571" s="11" t="str">
        <f t="shared" si="415"/>
        <v/>
      </c>
    </row>
    <row r="1572" spans="1:22" ht="15.75" thickBot="1" x14ac:dyDescent="0.3">
      <c r="A1572" s="3" t="s">
        <v>1020</v>
      </c>
      <c r="B1572" s="4">
        <v>2.66</v>
      </c>
      <c r="C1572" s="4">
        <v>0.7</v>
      </c>
      <c r="D1572" s="4">
        <v>11.4</v>
      </c>
      <c r="E1572" s="4">
        <v>0.79</v>
      </c>
      <c r="F1572" s="4">
        <v>4.53</v>
      </c>
      <c r="G1572" s="5">
        <f t="shared" si="400"/>
        <v>2.66</v>
      </c>
      <c r="H1572" s="5">
        <f t="shared" si="401"/>
        <v>0.79</v>
      </c>
      <c r="I1572" s="5">
        <f t="shared" si="402"/>
        <v>0.7</v>
      </c>
      <c r="J1572" s="5">
        <f t="shared" si="403"/>
        <v>11.4</v>
      </c>
      <c r="K1572" s="7" t="str">
        <f t="shared" si="404"/>
        <v/>
      </c>
      <c r="L1572" s="7" t="str">
        <f t="shared" si="405"/>
        <v/>
      </c>
      <c r="M1572" s="7" t="str">
        <f t="shared" si="406"/>
        <v/>
      </c>
      <c r="N1572" s="7" t="str">
        <f t="shared" si="407"/>
        <v/>
      </c>
      <c r="O1572" s="9" t="str">
        <f t="shared" si="408"/>
        <v/>
      </c>
      <c r="P1572" s="9" t="str">
        <f t="shared" si="409"/>
        <v/>
      </c>
      <c r="Q1572" s="9" t="str">
        <f t="shared" si="410"/>
        <v/>
      </c>
      <c r="R1572" s="9" t="str">
        <f t="shared" si="411"/>
        <v/>
      </c>
      <c r="S1572" s="11" t="str">
        <f t="shared" si="412"/>
        <v/>
      </c>
      <c r="T1572" s="11" t="str">
        <f t="shared" si="413"/>
        <v/>
      </c>
      <c r="U1572" s="11" t="str">
        <f t="shared" si="414"/>
        <v/>
      </c>
      <c r="V1572" s="11" t="str">
        <f t="shared" si="415"/>
        <v/>
      </c>
    </row>
    <row r="1573" spans="1:22" ht="15.75" thickBot="1" x14ac:dyDescent="0.3">
      <c r="A1573" s="3" t="s">
        <v>307</v>
      </c>
      <c r="B1573" s="4">
        <v>2.66</v>
      </c>
      <c r="C1573" s="4">
        <v>0.76</v>
      </c>
      <c r="D1573" s="4">
        <v>29.3</v>
      </c>
      <c r="E1573" s="4">
        <v>0.63</v>
      </c>
      <c r="F1573" s="4">
        <v>4.7</v>
      </c>
      <c r="G1573" s="5">
        <f t="shared" si="400"/>
        <v>2.66</v>
      </c>
      <c r="H1573" s="5">
        <f t="shared" si="401"/>
        <v>0.63</v>
      </c>
      <c r="I1573" s="5">
        <f t="shared" si="402"/>
        <v>0.76</v>
      </c>
      <c r="J1573" s="5">
        <f t="shared" si="403"/>
        <v>29.3</v>
      </c>
      <c r="K1573" s="7" t="str">
        <f t="shared" si="404"/>
        <v/>
      </c>
      <c r="L1573" s="7" t="str">
        <f t="shared" si="405"/>
        <v/>
      </c>
      <c r="M1573" s="7" t="str">
        <f t="shared" si="406"/>
        <v/>
      </c>
      <c r="N1573" s="7" t="str">
        <f t="shared" si="407"/>
        <v/>
      </c>
      <c r="O1573" s="9" t="str">
        <f t="shared" si="408"/>
        <v/>
      </c>
      <c r="P1573" s="9" t="str">
        <f t="shared" si="409"/>
        <v/>
      </c>
      <c r="Q1573" s="9" t="str">
        <f t="shared" si="410"/>
        <v/>
      </c>
      <c r="R1573" s="9" t="str">
        <f t="shared" si="411"/>
        <v/>
      </c>
      <c r="S1573" s="11" t="str">
        <f t="shared" si="412"/>
        <v/>
      </c>
      <c r="T1573" s="11" t="str">
        <f t="shared" si="413"/>
        <v/>
      </c>
      <c r="U1573" s="11" t="str">
        <f t="shared" si="414"/>
        <v/>
      </c>
      <c r="V1573" s="11" t="str">
        <f t="shared" si="415"/>
        <v/>
      </c>
    </row>
    <row r="1574" spans="1:22" ht="15.75" thickBot="1" x14ac:dyDescent="0.3">
      <c r="A1574" s="3" t="s">
        <v>130</v>
      </c>
      <c r="B1574" s="4">
        <v>2.66</v>
      </c>
      <c r="C1574" s="4">
        <v>0.65</v>
      </c>
      <c r="D1574" s="4">
        <v>34.799999999999997</v>
      </c>
      <c r="E1574" s="4">
        <v>0.93</v>
      </c>
      <c r="F1574" s="4">
        <v>4.38</v>
      </c>
      <c r="G1574" s="5">
        <f t="shared" si="400"/>
        <v>2.66</v>
      </c>
      <c r="H1574" s="5">
        <f t="shared" si="401"/>
        <v>0.93</v>
      </c>
      <c r="I1574" s="5">
        <f t="shared" si="402"/>
        <v>0.65</v>
      </c>
      <c r="J1574" s="5">
        <f t="shared" si="403"/>
        <v>34.799999999999997</v>
      </c>
      <c r="K1574" s="7" t="str">
        <f t="shared" si="404"/>
        <v/>
      </c>
      <c r="L1574" s="7" t="str">
        <f t="shared" si="405"/>
        <v/>
      </c>
      <c r="M1574" s="7" t="str">
        <f t="shared" si="406"/>
        <v/>
      </c>
      <c r="N1574" s="7" t="str">
        <f t="shared" si="407"/>
        <v/>
      </c>
      <c r="O1574" s="9" t="str">
        <f t="shared" si="408"/>
        <v/>
      </c>
      <c r="P1574" s="9" t="str">
        <f t="shared" si="409"/>
        <v/>
      </c>
      <c r="Q1574" s="9" t="str">
        <f t="shared" si="410"/>
        <v/>
      </c>
      <c r="R1574" s="9" t="str">
        <f t="shared" si="411"/>
        <v/>
      </c>
      <c r="S1574" s="11" t="str">
        <f t="shared" si="412"/>
        <v/>
      </c>
      <c r="T1574" s="11" t="str">
        <f t="shared" si="413"/>
        <v/>
      </c>
      <c r="U1574" s="11" t="str">
        <f t="shared" si="414"/>
        <v/>
      </c>
      <c r="V1574" s="11" t="str">
        <f t="shared" si="415"/>
        <v/>
      </c>
    </row>
    <row r="1575" spans="1:22" ht="15.75" thickBot="1" x14ac:dyDescent="0.3">
      <c r="A1575" s="3" t="s">
        <v>905</v>
      </c>
      <c r="B1575" s="4">
        <v>2.67</v>
      </c>
      <c r="C1575" s="4">
        <v>0.65</v>
      </c>
      <c r="D1575" s="4">
        <v>6.2</v>
      </c>
      <c r="E1575" s="4">
        <v>0.92</v>
      </c>
      <c r="F1575" s="4">
        <v>4.42</v>
      </c>
      <c r="G1575" s="5">
        <f t="shared" si="400"/>
        <v>2.67</v>
      </c>
      <c r="H1575" s="5">
        <f t="shared" si="401"/>
        <v>0.92</v>
      </c>
      <c r="I1575" s="5">
        <f t="shared" si="402"/>
        <v>0.65</v>
      </c>
      <c r="J1575" s="5">
        <f t="shared" si="403"/>
        <v>6.2</v>
      </c>
      <c r="K1575" s="7" t="str">
        <f t="shared" si="404"/>
        <v/>
      </c>
      <c r="L1575" s="7" t="str">
        <f t="shared" si="405"/>
        <v/>
      </c>
      <c r="M1575" s="7" t="str">
        <f t="shared" si="406"/>
        <v/>
      </c>
      <c r="N1575" s="7" t="str">
        <f t="shared" si="407"/>
        <v/>
      </c>
      <c r="O1575" s="9" t="str">
        <f t="shared" si="408"/>
        <v/>
      </c>
      <c r="P1575" s="9" t="str">
        <f t="shared" si="409"/>
        <v/>
      </c>
      <c r="Q1575" s="9" t="str">
        <f t="shared" si="410"/>
        <v/>
      </c>
      <c r="R1575" s="9" t="str">
        <f t="shared" si="411"/>
        <v/>
      </c>
      <c r="S1575" s="11" t="str">
        <f t="shared" si="412"/>
        <v/>
      </c>
      <c r="T1575" s="11" t="str">
        <f t="shared" si="413"/>
        <v/>
      </c>
      <c r="U1575" s="11" t="str">
        <f t="shared" si="414"/>
        <v/>
      </c>
      <c r="V1575" s="11" t="str">
        <f t="shared" si="415"/>
        <v/>
      </c>
    </row>
    <row r="1576" spans="1:22" ht="15.75" thickBot="1" x14ac:dyDescent="0.3">
      <c r="A1576" s="3" t="s">
        <v>758</v>
      </c>
      <c r="B1576" s="4">
        <v>2.67</v>
      </c>
      <c r="C1576" s="4">
        <v>0.66</v>
      </c>
      <c r="D1576" s="4">
        <v>11.1</v>
      </c>
      <c r="E1576" s="4">
        <v>0.91</v>
      </c>
      <c r="F1576" s="4">
        <v>4.43</v>
      </c>
      <c r="G1576" s="5">
        <f t="shared" si="400"/>
        <v>2.67</v>
      </c>
      <c r="H1576" s="5">
        <f t="shared" si="401"/>
        <v>0.91</v>
      </c>
      <c r="I1576" s="5">
        <f t="shared" si="402"/>
        <v>0.66</v>
      </c>
      <c r="J1576" s="5">
        <f t="shared" si="403"/>
        <v>11.1</v>
      </c>
      <c r="K1576" s="7" t="str">
        <f t="shared" si="404"/>
        <v/>
      </c>
      <c r="L1576" s="7" t="str">
        <f t="shared" si="405"/>
        <v/>
      </c>
      <c r="M1576" s="7" t="str">
        <f t="shared" si="406"/>
        <v/>
      </c>
      <c r="N1576" s="7" t="str">
        <f t="shared" si="407"/>
        <v/>
      </c>
      <c r="O1576" s="9" t="str">
        <f t="shared" si="408"/>
        <v/>
      </c>
      <c r="P1576" s="9" t="str">
        <f t="shared" si="409"/>
        <v/>
      </c>
      <c r="Q1576" s="9" t="str">
        <f t="shared" si="410"/>
        <v/>
      </c>
      <c r="R1576" s="9" t="str">
        <f t="shared" si="411"/>
        <v/>
      </c>
      <c r="S1576" s="11" t="str">
        <f t="shared" si="412"/>
        <v/>
      </c>
      <c r="T1576" s="11" t="str">
        <f t="shared" si="413"/>
        <v/>
      </c>
      <c r="U1576" s="11" t="str">
        <f t="shared" si="414"/>
        <v/>
      </c>
      <c r="V1576" s="11" t="str">
        <f t="shared" si="415"/>
        <v/>
      </c>
    </row>
    <row r="1577" spans="1:22" ht="15.75" thickBot="1" x14ac:dyDescent="0.3">
      <c r="A1577" s="3" t="s">
        <v>921</v>
      </c>
      <c r="B1577" s="4">
        <v>2.67</v>
      </c>
      <c r="C1577" s="4">
        <v>0.63</v>
      </c>
      <c r="D1577" s="4">
        <v>14</v>
      </c>
      <c r="E1577" s="4">
        <v>0.99</v>
      </c>
      <c r="F1577" s="4">
        <v>4.3499999999999996</v>
      </c>
      <c r="G1577" s="5">
        <f t="shared" si="400"/>
        <v>2.67</v>
      </c>
      <c r="H1577" s="5">
        <f t="shared" si="401"/>
        <v>0.99</v>
      </c>
      <c r="I1577" s="5">
        <f t="shared" si="402"/>
        <v>0.63</v>
      </c>
      <c r="J1577" s="5">
        <f t="shared" si="403"/>
        <v>14</v>
      </c>
      <c r="K1577" s="7" t="str">
        <f t="shared" si="404"/>
        <v/>
      </c>
      <c r="L1577" s="7" t="str">
        <f t="shared" si="405"/>
        <v/>
      </c>
      <c r="M1577" s="7" t="str">
        <f t="shared" si="406"/>
        <v/>
      </c>
      <c r="N1577" s="7" t="str">
        <f t="shared" si="407"/>
        <v/>
      </c>
      <c r="O1577" s="9" t="str">
        <f t="shared" si="408"/>
        <v/>
      </c>
      <c r="P1577" s="9" t="str">
        <f t="shared" si="409"/>
        <v/>
      </c>
      <c r="Q1577" s="9" t="str">
        <f t="shared" si="410"/>
        <v/>
      </c>
      <c r="R1577" s="9" t="str">
        <f t="shared" si="411"/>
        <v/>
      </c>
      <c r="S1577" s="11" t="str">
        <f t="shared" si="412"/>
        <v/>
      </c>
      <c r="T1577" s="11" t="str">
        <f t="shared" si="413"/>
        <v/>
      </c>
      <c r="U1577" s="11" t="str">
        <f t="shared" si="414"/>
        <v/>
      </c>
      <c r="V1577" s="11" t="str">
        <f t="shared" si="415"/>
        <v/>
      </c>
    </row>
    <row r="1578" spans="1:22" ht="15.75" thickBot="1" x14ac:dyDescent="0.3">
      <c r="A1578" s="3" t="s">
        <v>1077</v>
      </c>
      <c r="B1578" s="4">
        <v>2.67</v>
      </c>
      <c r="C1578" s="4">
        <v>0.62</v>
      </c>
      <c r="D1578" s="4">
        <v>14.4</v>
      </c>
      <c r="E1578" s="4">
        <v>1.02</v>
      </c>
      <c r="F1578" s="4">
        <v>4.32</v>
      </c>
      <c r="G1578" s="5">
        <f t="shared" si="400"/>
        <v>2.67</v>
      </c>
      <c r="H1578" s="5">
        <f t="shared" si="401"/>
        <v>1.02</v>
      </c>
      <c r="I1578" s="5">
        <f t="shared" si="402"/>
        <v>0.62</v>
      </c>
      <c r="J1578" s="5">
        <f t="shared" si="403"/>
        <v>14.4</v>
      </c>
      <c r="K1578" s="7" t="str">
        <f t="shared" si="404"/>
        <v/>
      </c>
      <c r="L1578" s="7" t="str">
        <f t="shared" si="405"/>
        <v/>
      </c>
      <c r="M1578" s="7" t="str">
        <f t="shared" si="406"/>
        <v/>
      </c>
      <c r="N1578" s="7" t="str">
        <f t="shared" si="407"/>
        <v/>
      </c>
      <c r="O1578" s="9" t="str">
        <f t="shared" si="408"/>
        <v/>
      </c>
      <c r="P1578" s="9" t="str">
        <f t="shared" si="409"/>
        <v/>
      </c>
      <c r="Q1578" s="9" t="str">
        <f t="shared" si="410"/>
        <v/>
      </c>
      <c r="R1578" s="9" t="str">
        <f t="shared" si="411"/>
        <v/>
      </c>
      <c r="S1578" s="11" t="str">
        <f t="shared" si="412"/>
        <v/>
      </c>
      <c r="T1578" s="11" t="str">
        <f t="shared" si="413"/>
        <v/>
      </c>
      <c r="U1578" s="11" t="str">
        <f t="shared" si="414"/>
        <v/>
      </c>
      <c r="V1578" s="11" t="str">
        <f t="shared" si="415"/>
        <v/>
      </c>
    </row>
    <row r="1579" spans="1:22" ht="15.75" thickBot="1" x14ac:dyDescent="0.3">
      <c r="A1579" s="3" t="s">
        <v>646</v>
      </c>
      <c r="B1579" s="4">
        <v>2.67</v>
      </c>
      <c r="C1579" s="4">
        <v>0.61</v>
      </c>
      <c r="D1579" s="4">
        <v>42.3</v>
      </c>
      <c r="E1579" s="4">
        <v>1.04</v>
      </c>
      <c r="F1579" s="4">
        <v>4.3</v>
      </c>
      <c r="G1579" s="5" t="str">
        <f t="shared" si="400"/>
        <v/>
      </c>
      <c r="H1579" s="5" t="str">
        <f t="shared" si="401"/>
        <v/>
      </c>
      <c r="I1579" s="5" t="str">
        <f t="shared" si="402"/>
        <v/>
      </c>
      <c r="J1579" s="5" t="str">
        <f t="shared" si="403"/>
        <v/>
      </c>
      <c r="K1579" s="7" t="str">
        <f t="shared" si="404"/>
        <v/>
      </c>
      <c r="L1579" s="7" t="str">
        <f t="shared" si="405"/>
        <v/>
      </c>
      <c r="M1579" s="7" t="str">
        <f t="shared" si="406"/>
        <v/>
      </c>
      <c r="N1579" s="7" t="str">
        <f t="shared" si="407"/>
        <v/>
      </c>
      <c r="O1579" s="9">
        <f t="shared" si="408"/>
        <v>2.67</v>
      </c>
      <c r="P1579" s="9">
        <f t="shared" si="409"/>
        <v>1.04</v>
      </c>
      <c r="Q1579" s="9">
        <f t="shared" si="410"/>
        <v>0.61</v>
      </c>
      <c r="R1579" s="9">
        <f t="shared" si="411"/>
        <v>42.3</v>
      </c>
      <c r="S1579" s="11" t="str">
        <f t="shared" si="412"/>
        <v/>
      </c>
      <c r="T1579" s="11" t="str">
        <f t="shared" si="413"/>
        <v/>
      </c>
      <c r="U1579" s="11" t="str">
        <f t="shared" si="414"/>
        <v/>
      </c>
      <c r="V1579" s="11" t="str">
        <f t="shared" si="415"/>
        <v/>
      </c>
    </row>
    <row r="1580" spans="1:22" ht="15.75" thickBot="1" x14ac:dyDescent="0.3">
      <c r="A1580" s="3" t="s">
        <v>626</v>
      </c>
      <c r="B1580" s="4">
        <v>2.68</v>
      </c>
      <c r="C1580" s="4">
        <v>0.62</v>
      </c>
      <c r="D1580" s="4">
        <v>1.7</v>
      </c>
      <c r="E1580" s="4">
        <v>1.01</v>
      </c>
      <c r="F1580" s="4">
        <v>4.3499999999999996</v>
      </c>
      <c r="G1580" s="5">
        <f t="shared" si="400"/>
        <v>2.68</v>
      </c>
      <c r="H1580" s="5">
        <f t="shared" si="401"/>
        <v>1.01</v>
      </c>
      <c r="I1580" s="5">
        <f t="shared" si="402"/>
        <v>0.62</v>
      </c>
      <c r="J1580" s="5">
        <f t="shared" si="403"/>
        <v>1.7</v>
      </c>
      <c r="K1580" s="7" t="str">
        <f t="shared" si="404"/>
        <v/>
      </c>
      <c r="L1580" s="7" t="str">
        <f t="shared" si="405"/>
        <v/>
      </c>
      <c r="M1580" s="7" t="str">
        <f t="shared" si="406"/>
        <v/>
      </c>
      <c r="N1580" s="7" t="str">
        <f t="shared" si="407"/>
        <v/>
      </c>
      <c r="O1580" s="9" t="str">
        <f t="shared" si="408"/>
        <v/>
      </c>
      <c r="P1580" s="9" t="str">
        <f t="shared" si="409"/>
        <v/>
      </c>
      <c r="Q1580" s="9" t="str">
        <f t="shared" si="410"/>
        <v/>
      </c>
      <c r="R1580" s="9" t="str">
        <f t="shared" si="411"/>
        <v/>
      </c>
      <c r="S1580" s="11" t="str">
        <f t="shared" si="412"/>
        <v/>
      </c>
      <c r="T1580" s="11" t="str">
        <f t="shared" si="413"/>
        <v/>
      </c>
      <c r="U1580" s="11" t="str">
        <f t="shared" si="414"/>
        <v/>
      </c>
      <c r="V1580" s="11" t="str">
        <f t="shared" si="415"/>
        <v/>
      </c>
    </row>
    <row r="1581" spans="1:22" ht="15.75" thickBot="1" x14ac:dyDescent="0.3">
      <c r="A1581" s="3" t="s">
        <v>116</v>
      </c>
      <c r="B1581" s="4">
        <v>2.68</v>
      </c>
      <c r="C1581" s="4">
        <v>0.66</v>
      </c>
      <c r="D1581" s="4">
        <v>3.2</v>
      </c>
      <c r="E1581" s="4">
        <v>0.9</v>
      </c>
      <c r="F1581" s="4">
        <v>4.46</v>
      </c>
      <c r="G1581" s="5">
        <f t="shared" si="400"/>
        <v>2.68</v>
      </c>
      <c r="H1581" s="5">
        <f t="shared" si="401"/>
        <v>0.9</v>
      </c>
      <c r="I1581" s="5">
        <f t="shared" si="402"/>
        <v>0.66</v>
      </c>
      <c r="J1581" s="5">
        <f t="shared" si="403"/>
        <v>3.2</v>
      </c>
      <c r="K1581" s="7" t="str">
        <f t="shared" si="404"/>
        <v/>
      </c>
      <c r="L1581" s="7" t="str">
        <f t="shared" si="405"/>
        <v/>
      </c>
      <c r="M1581" s="7" t="str">
        <f t="shared" si="406"/>
        <v/>
      </c>
      <c r="N1581" s="7" t="str">
        <f t="shared" si="407"/>
        <v/>
      </c>
      <c r="O1581" s="9" t="str">
        <f t="shared" si="408"/>
        <v/>
      </c>
      <c r="P1581" s="9" t="str">
        <f t="shared" si="409"/>
        <v/>
      </c>
      <c r="Q1581" s="9" t="str">
        <f t="shared" si="410"/>
        <v/>
      </c>
      <c r="R1581" s="9" t="str">
        <f t="shared" si="411"/>
        <v/>
      </c>
      <c r="S1581" s="11" t="str">
        <f t="shared" si="412"/>
        <v/>
      </c>
      <c r="T1581" s="11" t="str">
        <f t="shared" si="413"/>
        <v/>
      </c>
      <c r="U1581" s="11" t="str">
        <f t="shared" si="414"/>
        <v/>
      </c>
      <c r="V1581" s="11" t="str">
        <f t="shared" si="415"/>
        <v/>
      </c>
    </row>
    <row r="1582" spans="1:22" ht="15.75" thickBot="1" x14ac:dyDescent="0.3">
      <c r="A1582" s="3" t="s">
        <v>872</v>
      </c>
      <c r="B1582" s="4">
        <v>2.68</v>
      </c>
      <c r="C1582" s="4">
        <v>0.68</v>
      </c>
      <c r="D1582" s="4">
        <v>9.1</v>
      </c>
      <c r="E1582" s="4">
        <v>0.87</v>
      </c>
      <c r="F1582" s="4">
        <v>4.49</v>
      </c>
      <c r="G1582" s="5">
        <f t="shared" si="400"/>
        <v>2.68</v>
      </c>
      <c r="H1582" s="5">
        <f t="shared" si="401"/>
        <v>0.87</v>
      </c>
      <c r="I1582" s="5">
        <f t="shared" si="402"/>
        <v>0.68</v>
      </c>
      <c r="J1582" s="5">
        <f t="shared" si="403"/>
        <v>9.1</v>
      </c>
      <c r="K1582" s="7" t="str">
        <f t="shared" si="404"/>
        <v/>
      </c>
      <c r="L1582" s="7" t="str">
        <f t="shared" si="405"/>
        <v/>
      </c>
      <c r="M1582" s="7" t="str">
        <f t="shared" si="406"/>
        <v/>
      </c>
      <c r="N1582" s="7" t="str">
        <f t="shared" si="407"/>
        <v/>
      </c>
      <c r="O1582" s="9" t="str">
        <f t="shared" si="408"/>
        <v/>
      </c>
      <c r="P1582" s="9" t="str">
        <f t="shared" si="409"/>
        <v/>
      </c>
      <c r="Q1582" s="9" t="str">
        <f t="shared" si="410"/>
        <v/>
      </c>
      <c r="R1582" s="9" t="str">
        <f t="shared" si="411"/>
        <v/>
      </c>
      <c r="S1582" s="11" t="str">
        <f t="shared" si="412"/>
        <v/>
      </c>
      <c r="T1582" s="11" t="str">
        <f t="shared" si="413"/>
        <v/>
      </c>
      <c r="U1582" s="11" t="str">
        <f t="shared" si="414"/>
        <v/>
      </c>
      <c r="V1582" s="11" t="str">
        <f t="shared" si="415"/>
        <v/>
      </c>
    </row>
    <row r="1583" spans="1:22" ht="15.75" thickBot="1" x14ac:dyDescent="0.3">
      <c r="A1583" s="3" t="s">
        <v>134</v>
      </c>
      <c r="B1583" s="4">
        <v>2.68</v>
      </c>
      <c r="C1583" s="4">
        <v>0.8</v>
      </c>
      <c r="D1583" s="4">
        <v>17.2</v>
      </c>
      <c r="E1583" s="4">
        <v>0.55000000000000004</v>
      </c>
      <c r="F1583" s="4">
        <v>4.8099999999999996</v>
      </c>
      <c r="G1583" s="5">
        <f t="shared" si="400"/>
        <v>2.68</v>
      </c>
      <c r="H1583" s="5">
        <f t="shared" si="401"/>
        <v>0.55000000000000004</v>
      </c>
      <c r="I1583" s="5">
        <f t="shared" si="402"/>
        <v>0.8</v>
      </c>
      <c r="J1583" s="5">
        <f t="shared" si="403"/>
        <v>17.2</v>
      </c>
      <c r="K1583" s="7" t="str">
        <f t="shared" si="404"/>
        <v/>
      </c>
      <c r="L1583" s="7" t="str">
        <f t="shared" si="405"/>
        <v/>
      </c>
      <c r="M1583" s="7" t="str">
        <f t="shared" si="406"/>
        <v/>
      </c>
      <c r="N1583" s="7" t="str">
        <f t="shared" si="407"/>
        <v/>
      </c>
      <c r="O1583" s="9" t="str">
        <f t="shared" si="408"/>
        <v/>
      </c>
      <c r="P1583" s="9" t="str">
        <f t="shared" si="409"/>
        <v/>
      </c>
      <c r="Q1583" s="9" t="str">
        <f t="shared" si="410"/>
        <v/>
      </c>
      <c r="R1583" s="9" t="str">
        <f t="shared" si="411"/>
        <v/>
      </c>
      <c r="S1583" s="11" t="str">
        <f t="shared" si="412"/>
        <v/>
      </c>
      <c r="T1583" s="11" t="str">
        <f t="shared" si="413"/>
        <v/>
      </c>
      <c r="U1583" s="11" t="str">
        <f t="shared" si="414"/>
        <v/>
      </c>
      <c r="V1583" s="11" t="str">
        <f t="shared" si="415"/>
        <v/>
      </c>
    </row>
    <row r="1584" spans="1:22" ht="15.75" thickBot="1" x14ac:dyDescent="0.3">
      <c r="A1584" s="3">
        <v>-374038</v>
      </c>
      <c r="B1584" s="4">
        <v>2.69</v>
      </c>
      <c r="C1584" s="4">
        <v>0.64</v>
      </c>
      <c r="D1584" s="4">
        <v>0.8</v>
      </c>
      <c r="E1584" s="4">
        <v>0.98</v>
      </c>
      <c r="F1584" s="4">
        <v>4.4000000000000004</v>
      </c>
      <c r="G1584" s="5">
        <f t="shared" si="400"/>
        <v>2.69</v>
      </c>
      <c r="H1584" s="5">
        <f t="shared" si="401"/>
        <v>0.98</v>
      </c>
      <c r="I1584" s="5">
        <f t="shared" si="402"/>
        <v>0.64</v>
      </c>
      <c r="J1584" s="5">
        <f t="shared" si="403"/>
        <v>0.8</v>
      </c>
      <c r="K1584" s="7" t="str">
        <f t="shared" si="404"/>
        <v/>
      </c>
      <c r="L1584" s="7" t="str">
        <f t="shared" si="405"/>
        <v/>
      </c>
      <c r="M1584" s="7" t="str">
        <f t="shared" si="406"/>
        <v/>
      </c>
      <c r="N1584" s="7" t="str">
        <f t="shared" si="407"/>
        <v/>
      </c>
      <c r="O1584" s="9" t="str">
        <f t="shared" si="408"/>
        <v/>
      </c>
      <c r="P1584" s="9" t="str">
        <f t="shared" si="409"/>
        <v/>
      </c>
      <c r="Q1584" s="9" t="str">
        <f t="shared" si="410"/>
        <v/>
      </c>
      <c r="R1584" s="9" t="str">
        <f t="shared" si="411"/>
        <v/>
      </c>
      <c r="S1584" s="11" t="str">
        <f t="shared" si="412"/>
        <v/>
      </c>
      <c r="T1584" s="11" t="str">
        <f t="shared" si="413"/>
        <v/>
      </c>
      <c r="U1584" s="11" t="str">
        <f t="shared" si="414"/>
        <v/>
      </c>
      <c r="V1584" s="11" t="str">
        <f t="shared" si="415"/>
        <v/>
      </c>
    </row>
    <row r="1585" spans="1:22" ht="15.75" thickBot="1" x14ac:dyDescent="0.3">
      <c r="A1585" s="3" t="s">
        <v>441</v>
      </c>
      <c r="B1585" s="4">
        <v>2.69</v>
      </c>
      <c r="C1585" s="4">
        <v>0.65</v>
      </c>
      <c r="D1585" s="4">
        <v>1.5</v>
      </c>
      <c r="E1585" s="4">
        <v>0.94</v>
      </c>
      <c r="F1585" s="4">
        <v>4.43</v>
      </c>
      <c r="G1585" s="5">
        <f t="shared" si="400"/>
        <v>2.69</v>
      </c>
      <c r="H1585" s="5">
        <f t="shared" si="401"/>
        <v>0.94</v>
      </c>
      <c r="I1585" s="5">
        <f t="shared" si="402"/>
        <v>0.65</v>
      </c>
      <c r="J1585" s="5">
        <f t="shared" si="403"/>
        <v>1.5</v>
      </c>
      <c r="K1585" s="7" t="str">
        <f t="shared" si="404"/>
        <v/>
      </c>
      <c r="L1585" s="7" t="str">
        <f t="shared" si="405"/>
        <v/>
      </c>
      <c r="M1585" s="7" t="str">
        <f t="shared" si="406"/>
        <v/>
      </c>
      <c r="N1585" s="7" t="str">
        <f t="shared" si="407"/>
        <v/>
      </c>
      <c r="O1585" s="9" t="str">
        <f t="shared" si="408"/>
        <v/>
      </c>
      <c r="P1585" s="9" t="str">
        <f t="shared" si="409"/>
        <v/>
      </c>
      <c r="Q1585" s="9" t="str">
        <f t="shared" si="410"/>
        <v/>
      </c>
      <c r="R1585" s="9" t="str">
        <f t="shared" si="411"/>
        <v/>
      </c>
      <c r="S1585" s="11" t="str">
        <f t="shared" si="412"/>
        <v/>
      </c>
      <c r="T1585" s="11" t="str">
        <f t="shared" si="413"/>
        <v/>
      </c>
      <c r="U1585" s="11" t="str">
        <f t="shared" si="414"/>
        <v/>
      </c>
      <c r="V1585" s="11" t="str">
        <f t="shared" si="415"/>
        <v/>
      </c>
    </row>
    <row r="1586" spans="1:22" ht="15.75" thickBot="1" x14ac:dyDescent="0.3">
      <c r="A1586" s="3">
        <v>-329614</v>
      </c>
      <c r="B1586" s="4">
        <v>2.69</v>
      </c>
      <c r="C1586" s="4">
        <v>0.68</v>
      </c>
      <c r="D1586" s="4">
        <v>5.4</v>
      </c>
      <c r="E1586" s="4">
        <v>0.87</v>
      </c>
      <c r="F1586" s="4">
        <v>4.51</v>
      </c>
      <c r="G1586" s="5">
        <f t="shared" si="400"/>
        <v>2.69</v>
      </c>
      <c r="H1586" s="5">
        <f t="shared" si="401"/>
        <v>0.87</v>
      </c>
      <c r="I1586" s="5">
        <f t="shared" si="402"/>
        <v>0.68</v>
      </c>
      <c r="J1586" s="5">
        <f t="shared" si="403"/>
        <v>5.4</v>
      </c>
      <c r="K1586" s="7" t="str">
        <f t="shared" si="404"/>
        <v/>
      </c>
      <c r="L1586" s="7" t="str">
        <f t="shared" si="405"/>
        <v/>
      </c>
      <c r="M1586" s="7" t="str">
        <f t="shared" si="406"/>
        <v/>
      </c>
      <c r="N1586" s="7" t="str">
        <f t="shared" si="407"/>
        <v/>
      </c>
      <c r="O1586" s="9" t="str">
        <f t="shared" si="408"/>
        <v/>
      </c>
      <c r="P1586" s="9" t="str">
        <f t="shared" si="409"/>
        <v/>
      </c>
      <c r="Q1586" s="9" t="str">
        <f t="shared" si="410"/>
        <v/>
      </c>
      <c r="R1586" s="9" t="str">
        <f t="shared" si="411"/>
        <v/>
      </c>
      <c r="S1586" s="11" t="str">
        <f t="shared" si="412"/>
        <v/>
      </c>
      <c r="T1586" s="11" t="str">
        <f t="shared" si="413"/>
        <v/>
      </c>
      <c r="U1586" s="11" t="str">
        <f t="shared" si="414"/>
        <v/>
      </c>
      <c r="V1586" s="11" t="str">
        <f t="shared" si="415"/>
        <v/>
      </c>
    </row>
    <row r="1587" spans="1:22" ht="15.75" thickBot="1" x14ac:dyDescent="0.3">
      <c r="A1587" s="3" t="s">
        <v>628</v>
      </c>
      <c r="B1587" s="4">
        <v>2.69</v>
      </c>
      <c r="C1587" s="4">
        <v>0.66</v>
      </c>
      <c r="D1587" s="4">
        <v>9.1</v>
      </c>
      <c r="E1587" s="4">
        <v>0.92</v>
      </c>
      <c r="F1587" s="4">
        <v>4.47</v>
      </c>
      <c r="G1587" s="5">
        <f t="shared" si="400"/>
        <v>2.69</v>
      </c>
      <c r="H1587" s="5">
        <f t="shared" si="401"/>
        <v>0.92</v>
      </c>
      <c r="I1587" s="5">
        <f t="shared" si="402"/>
        <v>0.66</v>
      </c>
      <c r="J1587" s="5">
        <f t="shared" si="403"/>
        <v>9.1</v>
      </c>
      <c r="K1587" s="7" t="str">
        <f t="shared" si="404"/>
        <v/>
      </c>
      <c r="L1587" s="7" t="str">
        <f t="shared" si="405"/>
        <v/>
      </c>
      <c r="M1587" s="7" t="str">
        <f t="shared" si="406"/>
        <v/>
      </c>
      <c r="N1587" s="7" t="str">
        <f t="shared" si="407"/>
        <v/>
      </c>
      <c r="O1587" s="9" t="str">
        <f t="shared" si="408"/>
        <v/>
      </c>
      <c r="P1587" s="9" t="str">
        <f t="shared" si="409"/>
        <v/>
      </c>
      <c r="Q1587" s="9" t="str">
        <f t="shared" si="410"/>
        <v/>
      </c>
      <c r="R1587" s="9" t="str">
        <f t="shared" si="411"/>
        <v/>
      </c>
      <c r="S1587" s="11" t="str">
        <f t="shared" si="412"/>
        <v/>
      </c>
      <c r="T1587" s="11" t="str">
        <f t="shared" si="413"/>
        <v/>
      </c>
      <c r="U1587" s="11" t="str">
        <f t="shared" si="414"/>
        <v/>
      </c>
      <c r="V1587" s="11" t="str">
        <f t="shared" si="415"/>
        <v/>
      </c>
    </row>
    <row r="1588" spans="1:22" ht="15.75" thickBot="1" x14ac:dyDescent="0.3">
      <c r="A1588" s="3" t="s">
        <v>1045</v>
      </c>
      <c r="B1588" s="4">
        <v>2.69</v>
      </c>
      <c r="C1588" s="4">
        <v>0.65</v>
      </c>
      <c r="D1588" s="4">
        <v>15.7</v>
      </c>
      <c r="E1588" s="4">
        <v>0.94</v>
      </c>
      <c r="F1588" s="4">
        <v>4.4400000000000004</v>
      </c>
      <c r="G1588" s="5">
        <f t="shared" si="400"/>
        <v>2.69</v>
      </c>
      <c r="H1588" s="5">
        <f t="shared" si="401"/>
        <v>0.94</v>
      </c>
      <c r="I1588" s="5">
        <f t="shared" si="402"/>
        <v>0.65</v>
      </c>
      <c r="J1588" s="5">
        <f t="shared" si="403"/>
        <v>15.7</v>
      </c>
      <c r="K1588" s="7" t="str">
        <f t="shared" si="404"/>
        <v/>
      </c>
      <c r="L1588" s="7" t="str">
        <f t="shared" si="405"/>
        <v/>
      </c>
      <c r="M1588" s="7" t="str">
        <f t="shared" si="406"/>
        <v/>
      </c>
      <c r="N1588" s="7" t="str">
        <f t="shared" si="407"/>
        <v/>
      </c>
      <c r="O1588" s="9" t="str">
        <f t="shared" si="408"/>
        <v/>
      </c>
      <c r="P1588" s="9" t="str">
        <f t="shared" si="409"/>
        <v/>
      </c>
      <c r="Q1588" s="9" t="str">
        <f t="shared" si="410"/>
        <v/>
      </c>
      <c r="R1588" s="9" t="str">
        <f t="shared" si="411"/>
        <v/>
      </c>
      <c r="S1588" s="11" t="str">
        <f t="shared" si="412"/>
        <v/>
      </c>
      <c r="T1588" s="11" t="str">
        <f t="shared" si="413"/>
        <v/>
      </c>
      <c r="U1588" s="11" t="str">
        <f t="shared" si="414"/>
        <v/>
      </c>
      <c r="V1588" s="11" t="str">
        <f t="shared" si="415"/>
        <v/>
      </c>
    </row>
    <row r="1589" spans="1:22" ht="15.75" thickBot="1" x14ac:dyDescent="0.3">
      <c r="A1589" s="3" t="s">
        <v>593</v>
      </c>
      <c r="B1589" s="4">
        <v>2.69</v>
      </c>
      <c r="C1589" s="4">
        <v>0.72</v>
      </c>
      <c r="D1589" s="4">
        <v>15.9</v>
      </c>
      <c r="E1589" s="4">
        <v>0.75</v>
      </c>
      <c r="F1589" s="4">
        <v>4.63</v>
      </c>
      <c r="G1589" s="5">
        <f t="shared" si="400"/>
        <v>2.69</v>
      </c>
      <c r="H1589" s="5">
        <f t="shared" si="401"/>
        <v>0.75</v>
      </c>
      <c r="I1589" s="5">
        <f t="shared" si="402"/>
        <v>0.72</v>
      </c>
      <c r="J1589" s="5">
        <f t="shared" si="403"/>
        <v>15.9</v>
      </c>
      <c r="K1589" s="7" t="str">
        <f t="shared" si="404"/>
        <v/>
      </c>
      <c r="L1589" s="7" t="str">
        <f t="shared" si="405"/>
        <v/>
      </c>
      <c r="M1589" s="7" t="str">
        <f t="shared" si="406"/>
        <v/>
      </c>
      <c r="N1589" s="7" t="str">
        <f t="shared" si="407"/>
        <v/>
      </c>
      <c r="O1589" s="9" t="str">
        <f t="shared" si="408"/>
        <v/>
      </c>
      <c r="P1589" s="9" t="str">
        <f t="shared" si="409"/>
        <v/>
      </c>
      <c r="Q1589" s="9" t="str">
        <f t="shared" si="410"/>
        <v/>
      </c>
      <c r="R1589" s="9" t="str">
        <f t="shared" si="411"/>
        <v/>
      </c>
      <c r="S1589" s="11" t="str">
        <f t="shared" si="412"/>
        <v/>
      </c>
      <c r="T1589" s="11" t="str">
        <f t="shared" si="413"/>
        <v/>
      </c>
      <c r="U1589" s="11" t="str">
        <f t="shared" si="414"/>
        <v/>
      </c>
      <c r="V1589" s="11" t="str">
        <f t="shared" si="415"/>
        <v/>
      </c>
    </row>
    <row r="1590" spans="1:22" ht="15.75" thickBot="1" x14ac:dyDescent="0.3">
      <c r="A1590" s="3" t="s">
        <v>305</v>
      </c>
      <c r="B1590" s="4">
        <v>2.69</v>
      </c>
      <c r="C1590" s="4">
        <v>0.66</v>
      </c>
      <c r="D1590" s="4">
        <v>34.9</v>
      </c>
      <c r="E1590" s="4">
        <v>0.92</v>
      </c>
      <c r="F1590" s="4">
        <v>4.47</v>
      </c>
      <c r="G1590" s="5">
        <f t="shared" si="400"/>
        <v>2.69</v>
      </c>
      <c r="H1590" s="5">
        <f t="shared" si="401"/>
        <v>0.92</v>
      </c>
      <c r="I1590" s="5">
        <f t="shared" si="402"/>
        <v>0.66</v>
      </c>
      <c r="J1590" s="5">
        <f t="shared" si="403"/>
        <v>34.9</v>
      </c>
      <c r="K1590" s="7" t="str">
        <f t="shared" si="404"/>
        <v/>
      </c>
      <c r="L1590" s="7" t="str">
        <f t="shared" si="405"/>
        <v/>
      </c>
      <c r="M1590" s="7" t="str">
        <f t="shared" si="406"/>
        <v/>
      </c>
      <c r="N1590" s="7" t="str">
        <f t="shared" si="407"/>
        <v/>
      </c>
      <c r="O1590" s="9" t="str">
        <f t="shared" si="408"/>
        <v/>
      </c>
      <c r="P1590" s="9" t="str">
        <f t="shared" si="409"/>
        <v/>
      </c>
      <c r="Q1590" s="9" t="str">
        <f t="shared" si="410"/>
        <v/>
      </c>
      <c r="R1590" s="9" t="str">
        <f t="shared" si="411"/>
        <v/>
      </c>
      <c r="S1590" s="11" t="str">
        <f t="shared" si="412"/>
        <v/>
      </c>
      <c r="T1590" s="11" t="str">
        <f t="shared" si="413"/>
        <v/>
      </c>
      <c r="U1590" s="11" t="str">
        <f t="shared" si="414"/>
        <v/>
      </c>
      <c r="V1590" s="11" t="str">
        <f t="shared" si="415"/>
        <v/>
      </c>
    </row>
    <row r="1591" spans="1:22" ht="15.75" thickBot="1" x14ac:dyDescent="0.3">
      <c r="A1591" s="3" t="s">
        <v>586</v>
      </c>
      <c r="B1591" s="4">
        <v>2.7</v>
      </c>
      <c r="C1591" s="4">
        <v>0.64</v>
      </c>
      <c r="D1591" s="4">
        <v>1.9</v>
      </c>
      <c r="E1591" s="4">
        <v>0.98</v>
      </c>
      <c r="F1591" s="4">
        <v>4.41</v>
      </c>
      <c r="G1591" s="5">
        <f t="shared" si="400"/>
        <v>2.7</v>
      </c>
      <c r="H1591" s="5">
        <f t="shared" si="401"/>
        <v>0.98</v>
      </c>
      <c r="I1591" s="5">
        <f t="shared" si="402"/>
        <v>0.64</v>
      </c>
      <c r="J1591" s="5">
        <f t="shared" si="403"/>
        <v>1.9</v>
      </c>
      <c r="K1591" s="7" t="str">
        <f t="shared" si="404"/>
        <v/>
      </c>
      <c r="L1591" s="7" t="str">
        <f t="shared" si="405"/>
        <v/>
      </c>
      <c r="M1591" s="7" t="str">
        <f t="shared" si="406"/>
        <v/>
      </c>
      <c r="N1591" s="7" t="str">
        <f t="shared" si="407"/>
        <v/>
      </c>
      <c r="O1591" s="9" t="str">
        <f t="shared" si="408"/>
        <v/>
      </c>
      <c r="P1591" s="9" t="str">
        <f t="shared" si="409"/>
        <v/>
      </c>
      <c r="Q1591" s="9" t="str">
        <f t="shared" si="410"/>
        <v/>
      </c>
      <c r="R1591" s="9" t="str">
        <f t="shared" si="411"/>
        <v/>
      </c>
      <c r="S1591" s="11" t="str">
        <f t="shared" si="412"/>
        <v/>
      </c>
      <c r="T1591" s="11" t="str">
        <f t="shared" si="413"/>
        <v/>
      </c>
      <c r="U1591" s="11" t="str">
        <f t="shared" si="414"/>
        <v/>
      </c>
      <c r="V1591" s="11" t="str">
        <f t="shared" si="415"/>
        <v/>
      </c>
    </row>
    <row r="1592" spans="1:22" ht="15.75" thickBot="1" x14ac:dyDescent="0.3">
      <c r="A1592" s="3" t="s">
        <v>583</v>
      </c>
      <c r="B1592" s="4">
        <v>2.7</v>
      </c>
      <c r="C1592" s="4">
        <v>0.86</v>
      </c>
      <c r="D1592" s="4">
        <v>48.4</v>
      </c>
      <c r="E1592" s="4">
        <v>0.38</v>
      </c>
      <c r="F1592" s="4">
        <v>5.03</v>
      </c>
      <c r="G1592" s="5">
        <f t="shared" si="400"/>
        <v>2.7</v>
      </c>
      <c r="H1592" s="5">
        <f t="shared" si="401"/>
        <v>0.38</v>
      </c>
      <c r="I1592" s="5">
        <f t="shared" si="402"/>
        <v>0.86</v>
      </c>
      <c r="J1592" s="5">
        <f t="shared" si="403"/>
        <v>48.4</v>
      </c>
      <c r="K1592" s="7" t="str">
        <f t="shared" si="404"/>
        <v/>
      </c>
      <c r="L1592" s="7" t="str">
        <f t="shared" si="405"/>
        <v/>
      </c>
      <c r="M1592" s="7" t="str">
        <f t="shared" si="406"/>
        <v/>
      </c>
      <c r="N1592" s="7" t="str">
        <f t="shared" si="407"/>
        <v/>
      </c>
      <c r="O1592" s="9" t="str">
        <f t="shared" si="408"/>
        <v/>
      </c>
      <c r="P1592" s="9" t="str">
        <f t="shared" si="409"/>
        <v/>
      </c>
      <c r="Q1592" s="9" t="str">
        <f t="shared" si="410"/>
        <v/>
      </c>
      <c r="R1592" s="9" t="str">
        <f t="shared" si="411"/>
        <v/>
      </c>
      <c r="S1592" s="11" t="str">
        <f t="shared" si="412"/>
        <v/>
      </c>
      <c r="T1592" s="11" t="str">
        <f t="shared" si="413"/>
        <v/>
      </c>
      <c r="U1592" s="11" t="str">
        <f t="shared" si="414"/>
        <v/>
      </c>
      <c r="V1592" s="11" t="str">
        <f t="shared" si="415"/>
        <v/>
      </c>
    </row>
    <row r="1593" spans="1:22" ht="15.75" thickBot="1" x14ac:dyDescent="0.3">
      <c r="A1593" s="3" t="s">
        <v>629</v>
      </c>
      <c r="B1593" s="4">
        <v>2.71</v>
      </c>
      <c r="C1593" s="4">
        <v>0.68</v>
      </c>
      <c r="D1593" s="4">
        <v>9.3000000000000007</v>
      </c>
      <c r="E1593" s="4">
        <v>0.86</v>
      </c>
      <c r="F1593" s="4">
        <v>4.57</v>
      </c>
      <c r="G1593" s="5">
        <f t="shared" si="400"/>
        <v>2.71</v>
      </c>
      <c r="H1593" s="5">
        <f t="shared" si="401"/>
        <v>0.86</v>
      </c>
      <c r="I1593" s="5">
        <f t="shared" si="402"/>
        <v>0.68</v>
      </c>
      <c r="J1593" s="5">
        <f t="shared" si="403"/>
        <v>9.3000000000000007</v>
      </c>
      <c r="K1593" s="7" t="str">
        <f t="shared" si="404"/>
        <v/>
      </c>
      <c r="L1593" s="7" t="str">
        <f t="shared" si="405"/>
        <v/>
      </c>
      <c r="M1593" s="7" t="str">
        <f t="shared" si="406"/>
        <v/>
      </c>
      <c r="N1593" s="7" t="str">
        <f t="shared" si="407"/>
        <v/>
      </c>
      <c r="O1593" s="9" t="str">
        <f t="shared" si="408"/>
        <v/>
      </c>
      <c r="P1593" s="9" t="str">
        <f t="shared" si="409"/>
        <v/>
      </c>
      <c r="Q1593" s="9" t="str">
        <f t="shared" si="410"/>
        <v/>
      </c>
      <c r="R1593" s="9" t="str">
        <f t="shared" si="411"/>
        <v/>
      </c>
      <c r="S1593" s="11" t="str">
        <f t="shared" si="412"/>
        <v/>
      </c>
      <c r="T1593" s="11" t="str">
        <f t="shared" si="413"/>
        <v/>
      </c>
      <c r="U1593" s="11" t="str">
        <f t="shared" si="414"/>
        <v/>
      </c>
      <c r="V1593" s="11" t="str">
        <f t="shared" si="415"/>
        <v/>
      </c>
    </row>
    <row r="1594" spans="1:22" ht="15.75" thickBot="1" x14ac:dyDescent="0.3">
      <c r="A1594" s="3" t="s">
        <v>372</v>
      </c>
      <c r="B1594" s="4">
        <v>2.72</v>
      </c>
      <c r="C1594" s="4">
        <v>0.87</v>
      </c>
      <c r="D1594" s="4">
        <v>12.4</v>
      </c>
      <c r="E1594" s="4">
        <v>0.35</v>
      </c>
      <c r="F1594" s="4">
        <v>5.09</v>
      </c>
      <c r="G1594" s="5">
        <f t="shared" si="400"/>
        <v>2.72</v>
      </c>
      <c r="H1594" s="5">
        <f t="shared" si="401"/>
        <v>0.35</v>
      </c>
      <c r="I1594" s="5">
        <f t="shared" si="402"/>
        <v>0.87</v>
      </c>
      <c r="J1594" s="5">
        <f t="shared" si="403"/>
        <v>12.4</v>
      </c>
      <c r="K1594" s="7" t="str">
        <f t="shared" si="404"/>
        <v/>
      </c>
      <c r="L1594" s="7" t="str">
        <f t="shared" si="405"/>
        <v/>
      </c>
      <c r="M1594" s="7" t="str">
        <f t="shared" si="406"/>
        <v/>
      </c>
      <c r="N1594" s="7" t="str">
        <f t="shared" si="407"/>
        <v/>
      </c>
      <c r="O1594" s="9" t="str">
        <f t="shared" si="408"/>
        <v/>
      </c>
      <c r="P1594" s="9" t="str">
        <f t="shared" si="409"/>
        <v/>
      </c>
      <c r="Q1594" s="9" t="str">
        <f t="shared" si="410"/>
        <v/>
      </c>
      <c r="R1594" s="9" t="str">
        <f t="shared" si="411"/>
        <v/>
      </c>
      <c r="S1594" s="11" t="str">
        <f t="shared" si="412"/>
        <v/>
      </c>
      <c r="T1594" s="11" t="str">
        <f t="shared" si="413"/>
        <v/>
      </c>
      <c r="U1594" s="11" t="str">
        <f t="shared" si="414"/>
        <v/>
      </c>
      <c r="V1594" s="11" t="str">
        <f t="shared" si="415"/>
        <v/>
      </c>
    </row>
    <row r="1595" spans="1:22" ht="15.75" thickBot="1" x14ac:dyDescent="0.3">
      <c r="A1595" s="3" t="s">
        <v>1062</v>
      </c>
      <c r="B1595" s="4">
        <v>2.72</v>
      </c>
      <c r="C1595" s="4">
        <v>0.69</v>
      </c>
      <c r="D1595" s="4">
        <v>14.1</v>
      </c>
      <c r="E1595" s="4">
        <v>0.83</v>
      </c>
      <c r="F1595" s="4">
        <v>4.62</v>
      </c>
      <c r="G1595" s="5">
        <f t="shared" si="400"/>
        <v>2.72</v>
      </c>
      <c r="H1595" s="5">
        <f t="shared" si="401"/>
        <v>0.83</v>
      </c>
      <c r="I1595" s="5">
        <f t="shared" si="402"/>
        <v>0.69</v>
      </c>
      <c r="J1595" s="5">
        <f t="shared" si="403"/>
        <v>14.1</v>
      </c>
      <c r="K1595" s="7" t="str">
        <f t="shared" si="404"/>
        <v/>
      </c>
      <c r="L1595" s="7" t="str">
        <f t="shared" si="405"/>
        <v/>
      </c>
      <c r="M1595" s="7" t="str">
        <f t="shared" si="406"/>
        <v/>
      </c>
      <c r="N1595" s="7" t="str">
        <f t="shared" si="407"/>
        <v/>
      </c>
      <c r="O1595" s="9" t="str">
        <f t="shared" si="408"/>
        <v/>
      </c>
      <c r="P1595" s="9" t="str">
        <f t="shared" si="409"/>
        <v/>
      </c>
      <c r="Q1595" s="9" t="str">
        <f t="shared" si="410"/>
        <v/>
      </c>
      <c r="R1595" s="9" t="str">
        <f t="shared" si="411"/>
        <v/>
      </c>
      <c r="S1595" s="11" t="str">
        <f t="shared" si="412"/>
        <v/>
      </c>
      <c r="T1595" s="11" t="str">
        <f t="shared" si="413"/>
        <v/>
      </c>
      <c r="U1595" s="11" t="str">
        <f t="shared" si="414"/>
        <v/>
      </c>
      <c r="V1595" s="11" t="str">
        <f t="shared" si="415"/>
        <v/>
      </c>
    </row>
    <row r="1596" spans="1:22" ht="15.75" thickBot="1" x14ac:dyDescent="0.3">
      <c r="A1596" s="3" t="s">
        <v>266</v>
      </c>
      <c r="B1596" s="4">
        <v>2.72</v>
      </c>
      <c r="C1596" s="4">
        <v>0.72</v>
      </c>
      <c r="D1596" s="4">
        <v>17.600000000000001</v>
      </c>
      <c r="E1596" s="4">
        <v>0.76</v>
      </c>
      <c r="F1596" s="4">
        <v>4.68</v>
      </c>
      <c r="G1596" s="5">
        <f t="shared" si="400"/>
        <v>2.72</v>
      </c>
      <c r="H1596" s="5">
        <f t="shared" si="401"/>
        <v>0.76</v>
      </c>
      <c r="I1596" s="5">
        <f t="shared" si="402"/>
        <v>0.72</v>
      </c>
      <c r="J1596" s="5">
        <f t="shared" si="403"/>
        <v>17.600000000000001</v>
      </c>
      <c r="K1596" s="7" t="str">
        <f t="shared" si="404"/>
        <v/>
      </c>
      <c r="L1596" s="7" t="str">
        <f t="shared" si="405"/>
        <v/>
      </c>
      <c r="M1596" s="7" t="str">
        <f t="shared" si="406"/>
        <v/>
      </c>
      <c r="N1596" s="7" t="str">
        <f t="shared" si="407"/>
        <v/>
      </c>
      <c r="O1596" s="9" t="str">
        <f t="shared" si="408"/>
        <v/>
      </c>
      <c r="P1596" s="9" t="str">
        <f t="shared" si="409"/>
        <v/>
      </c>
      <c r="Q1596" s="9" t="str">
        <f t="shared" si="410"/>
        <v/>
      </c>
      <c r="R1596" s="9" t="str">
        <f t="shared" si="411"/>
        <v/>
      </c>
      <c r="S1596" s="11" t="str">
        <f t="shared" si="412"/>
        <v/>
      </c>
      <c r="T1596" s="11" t="str">
        <f t="shared" si="413"/>
        <v/>
      </c>
      <c r="U1596" s="11" t="str">
        <f t="shared" si="414"/>
        <v/>
      </c>
      <c r="V1596" s="11" t="str">
        <f t="shared" si="415"/>
        <v/>
      </c>
    </row>
    <row r="1597" spans="1:22" ht="15.75" thickBot="1" x14ac:dyDescent="0.3">
      <c r="A1597" s="3">
        <v>-267494</v>
      </c>
      <c r="B1597" s="4">
        <v>2.72</v>
      </c>
      <c r="C1597" s="4">
        <v>0.78</v>
      </c>
      <c r="D1597" s="4">
        <v>46.8</v>
      </c>
      <c r="E1597" s="4">
        <v>0.59</v>
      </c>
      <c r="F1597" s="4">
        <v>4.8499999999999996</v>
      </c>
      <c r="G1597" s="5">
        <f t="shared" si="400"/>
        <v>2.72</v>
      </c>
      <c r="H1597" s="5">
        <f t="shared" si="401"/>
        <v>0.59</v>
      </c>
      <c r="I1597" s="5">
        <f t="shared" si="402"/>
        <v>0.78</v>
      </c>
      <c r="J1597" s="5">
        <f t="shared" si="403"/>
        <v>46.8</v>
      </c>
      <c r="K1597" s="7" t="str">
        <f t="shared" si="404"/>
        <v/>
      </c>
      <c r="L1597" s="7" t="str">
        <f t="shared" si="405"/>
        <v/>
      </c>
      <c r="M1597" s="7" t="str">
        <f t="shared" si="406"/>
        <v/>
      </c>
      <c r="N1597" s="7" t="str">
        <f t="shared" si="407"/>
        <v/>
      </c>
      <c r="O1597" s="9" t="str">
        <f t="shared" si="408"/>
        <v/>
      </c>
      <c r="P1597" s="9" t="str">
        <f t="shared" si="409"/>
        <v/>
      </c>
      <c r="Q1597" s="9" t="str">
        <f t="shared" si="410"/>
        <v/>
      </c>
      <c r="R1597" s="9" t="str">
        <f t="shared" si="411"/>
        <v/>
      </c>
      <c r="S1597" s="11" t="str">
        <f t="shared" si="412"/>
        <v/>
      </c>
      <c r="T1597" s="11" t="str">
        <f t="shared" si="413"/>
        <v/>
      </c>
      <c r="U1597" s="11" t="str">
        <f t="shared" si="414"/>
        <v/>
      </c>
      <c r="V1597" s="11" t="str">
        <f t="shared" si="415"/>
        <v/>
      </c>
    </row>
    <row r="1598" spans="1:22" ht="15.75" thickBot="1" x14ac:dyDescent="0.3">
      <c r="A1598" s="3" t="s">
        <v>70</v>
      </c>
      <c r="B1598" s="4">
        <v>2.73</v>
      </c>
      <c r="C1598" s="4">
        <v>0.71</v>
      </c>
      <c r="D1598" s="4">
        <v>2.4</v>
      </c>
      <c r="E1598" s="4">
        <v>0.79</v>
      </c>
      <c r="F1598" s="4">
        <v>4.67</v>
      </c>
      <c r="G1598" s="5">
        <f t="shared" si="400"/>
        <v>2.73</v>
      </c>
      <c r="H1598" s="5">
        <f t="shared" si="401"/>
        <v>0.79</v>
      </c>
      <c r="I1598" s="5">
        <f t="shared" si="402"/>
        <v>0.71</v>
      </c>
      <c r="J1598" s="5">
        <f t="shared" si="403"/>
        <v>2.4</v>
      </c>
      <c r="K1598" s="7" t="str">
        <f t="shared" si="404"/>
        <v/>
      </c>
      <c r="L1598" s="7" t="str">
        <f t="shared" si="405"/>
        <v/>
      </c>
      <c r="M1598" s="7" t="str">
        <f t="shared" si="406"/>
        <v/>
      </c>
      <c r="N1598" s="7" t="str">
        <f t="shared" si="407"/>
        <v/>
      </c>
      <c r="O1598" s="9" t="str">
        <f t="shared" si="408"/>
        <v/>
      </c>
      <c r="P1598" s="9" t="str">
        <f t="shared" si="409"/>
        <v/>
      </c>
      <c r="Q1598" s="9" t="str">
        <f t="shared" si="410"/>
        <v/>
      </c>
      <c r="R1598" s="9" t="str">
        <f t="shared" si="411"/>
        <v/>
      </c>
      <c r="S1598" s="11" t="str">
        <f t="shared" si="412"/>
        <v/>
      </c>
      <c r="T1598" s="11" t="str">
        <f t="shared" si="413"/>
        <v/>
      </c>
      <c r="U1598" s="11" t="str">
        <f t="shared" si="414"/>
        <v/>
      </c>
      <c r="V1598" s="11" t="str">
        <f t="shared" si="415"/>
        <v/>
      </c>
    </row>
    <row r="1599" spans="1:22" ht="15.75" thickBot="1" x14ac:dyDescent="0.3">
      <c r="A1599" s="3" t="s">
        <v>1011</v>
      </c>
      <c r="B1599" s="4">
        <v>2.73</v>
      </c>
      <c r="C1599" s="4">
        <v>0.77</v>
      </c>
      <c r="D1599" s="4">
        <v>5.8</v>
      </c>
      <c r="E1599" s="4">
        <v>0.62</v>
      </c>
      <c r="F1599" s="4">
        <v>4.83</v>
      </c>
      <c r="G1599" s="5">
        <f t="shared" si="400"/>
        <v>2.73</v>
      </c>
      <c r="H1599" s="5">
        <f t="shared" si="401"/>
        <v>0.62</v>
      </c>
      <c r="I1599" s="5">
        <f t="shared" si="402"/>
        <v>0.77</v>
      </c>
      <c r="J1599" s="5">
        <f t="shared" si="403"/>
        <v>5.8</v>
      </c>
      <c r="K1599" s="7" t="str">
        <f t="shared" si="404"/>
        <v/>
      </c>
      <c r="L1599" s="7" t="str">
        <f t="shared" si="405"/>
        <v/>
      </c>
      <c r="M1599" s="7" t="str">
        <f t="shared" si="406"/>
        <v/>
      </c>
      <c r="N1599" s="7" t="str">
        <f t="shared" si="407"/>
        <v/>
      </c>
      <c r="O1599" s="9" t="str">
        <f t="shared" si="408"/>
        <v/>
      </c>
      <c r="P1599" s="9" t="str">
        <f t="shared" si="409"/>
        <v/>
      </c>
      <c r="Q1599" s="9" t="str">
        <f t="shared" si="410"/>
        <v/>
      </c>
      <c r="R1599" s="9" t="str">
        <f t="shared" si="411"/>
        <v/>
      </c>
      <c r="S1599" s="11" t="str">
        <f t="shared" si="412"/>
        <v/>
      </c>
      <c r="T1599" s="11" t="str">
        <f t="shared" si="413"/>
        <v/>
      </c>
      <c r="U1599" s="11" t="str">
        <f t="shared" si="414"/>
        <v/>
      </c>
      <c r="V1599" s="11" t="str">
        <f t="shared" si="415"/>
        <v/>
      </c>
    </row>
    <row r="1600" spans="1:22" ht="15.75" thickBot="1" x14ac:dyDescent="0.3">
      <c r="A1600" s="3">
        <v>-53319</v>
      </c>
      <c r="B1600" s="4">
        <v>2.73</v>
      </c>
      <c r="C1600" s="4">
        <v>0.64</v>
      </c>
      <c r="D1600" s="4">
        <v>13.9</v>
      </c>
      <c r="E1600" s="4">
        <v>0.98</v>
      </c>
      <c r="F1600" s="4">
        <v>4.4800000000000004</v>
      </c>
      <c r="G1600" s="5">
        <f t="shared" si="400"/>
        <v>2.73</v>
      </c>
      <c r="H1600" s="5">
        <f t="shared" si="401"/>
        <v>0.98</v>
      </c>
      <c r="I1600" s="5">
        <f t="shared" si="402"/>
        <v>0.64</v>
      </c>
      <c r="J1600" s="5">
        <f t="shared" si="403"/>
        <v>13.9</v>
      </c>
      <c r="K1600" s="7" t="str">
        <f t="shared" si="404"/>
        <v/>
      </c>
      <c r="L1600" s="7" t="str">
        <f t="shared" si="405"/>
        <v/>
      </c>
      <c r="M1600" s="7" t="str">
        <f t="shared" si="406"/>
        <v/>
      </c>
      <c r="N1600" s="7" t="str">
        <f t="shared" si="407"/>
        <v/>
      </c>
      <c r="O1600" s="9" t="str">
        <f t="shared" si="408"/>
        <v/>
      </c>
      <c r="P1600" s="9" t="str">
        <f t="shared" si="409"/>
        <v/>
      </c>
      <c r="Q1600" s="9" t="str">
        <f t="shared" si="410"/>
        <v/>
      </c>
      <c r="R1600" s="9" t="str">
        <f t="shared" si="411"/>
        <v/>
      </c>
      <c r="S1600" s="11" t="str">
        <f t="shared" si="412"/>
        <v/>
      </c>
      <c r="T1600" s="11" t="str">
        <f t="shared" si="413"/>
        <v/>
      </c>
      <c r="U1600" s="11" t="str">
        <f t="shared" si="414"/>
        <v/>
      </c>
      <c r="V1600" s="11" t="str">
        <f t="shared" si="415"/>
        <v/>
      </c>
    </row>
    <row r="1601" spans="1:22" ht="15.75" thickBot="1" x14ac:dyDescent="0.3">
      <c r="A1601" s="3" t="s">
        <v>279</v>
      </c>
      <c r="B1601" s="4">
        <v>2.74</v>
      </c>
      <c r="C1601" s="4">
        <v>0.7</v>
      </c>
      <c r="D1601" s="4">
        <v>8.4</v>
      </c>
      <c r="E1601" s="4">
        <v>0.83</v>
      </c>
      <c r="F1601" s="4">
        <v>4.66</v>
      </c>
      <c r="G1601" s="5">
        <f t="shared" si="400"/>
        <v>2.74</v>
      </c>
      <c r="H1601" s="5">
        <f t="shared" si="401"/>
        <v>0.83</v>
      </c>
      <c r="I1601" s="5">
        <f t="shared" si="402"/>
        <v>0.7</v>
      </c>
      <c r="J1601" s="5">
        <f t="shared" si="403"/>
        <v>8.4</v>
      </c>
      <c r="K1601" s="7" t="str">
        <f t="shared" si="404"/>
        <v/>
      </c>
      <c r="L1601" s="7" t="str">
        <f t="shared" si="405"/>
        <v/>
      </c>
      <c r="M1601" s="7" t="str">
        <f t="shared" si="406"/>
        <v/>
      </c>
      <c r="N1601" s="7" t="str">
        <f t="shared" si="407"/>
        <v/>
      </c>
      <c r="O1601" s="9" t="str">
        <f t="shared" si="408"/>
        <v/>
      </c>
      <c r="P1601" s="9" t="str">
        <f t="shared" si="409"/>
        <v/>
      </c>
      <c r="Q1601" s="9" t="str">
        <f t="shared" si="410"/>
        <v/>
      </c>
      <c r="R1601" s="9" t="str">
        <f t="shared" si="411"/>
        <v/>
      </c>
      <c r="S1601" s="11" t="str">
        <f t="shared" si="412"/>
        <v/>
      </c>
      <c r="T1601" s="11" t="str">
        <f t="shared" si="413"/>
        <v/>
      </c>
      <c r="U1601" s="11" t="str">
        <f t="shared" si="414"/>
        <v/>
      </c>
      <c r="V1601" s="11" t="str">
        <f t="shared" si="415"/>
        <v/>
      </c>
    </row>
    <row r="1602" spans="1:22" ht="15.75" thickBot="1" x14ac:dyDescent="0.3">
      <c r="A1602" s="3" t="s">
        <v>175</v>
      </c>
      <c r="B1602" s="4">
        <v>2.74</v>
      </c>
      <c r="C1602" s="4">
        <v>0.65</v>
      </c>
      <c r="D1602" s="4">
        <v>9.8000000000000007</v>
      </c>
      <c r="E1602" s="4">
        <v>0.97</v>
      </c>
      <c r="F1602" s="4">
        <v>4.51</v>
      </c>
      <c r="G1602" s="5">
        <f t="shared" si="400"/>
        <v>2.74</v>
      </c>
      <c r="H1602" s="5">
        <f t="shared" si="401"/>
        <v>0.97</v>
      </c>
      <c r="I1602" s="5">
        <f t="shared" si="402"/>
        <v>0.65</v>
      </c>
      <c r="J1602" s="5">
        <f t="shared" si="403"/>
        <v>9.8000000000000007</v>
      </c>
      <c r="K1602" s="7" t="str">
        <f t="shared" si="404"/>
        <v/>
      </c>
      <c r="L1602" s="7" t="str">
        <f t="shared" si="405"/>
        <v/>
      </c>
      <c r="M1602" s="7" t="str">
        <f t="shared" si="406"/>
        <v/>
      </c>
      <c r="N1602" s="7" t="str">
        <f t="shared" si="407"/>
        <v/>
      </c>
      <c r="O1602" s="9" t="str">
        <f t="shared" si="408"/>
        <v/>
      </c>
      <c r="P1602" s="9" t="str">
        <f t="shared" si="409"/>
        <v/>
      </c>
      <c r="Q1602" s="9" t="str">
        <f t="shared" si="410"/>
        <v/>
      </c>
      <c r="R1602" s="9" t="str">
        <f t="shared" si="411"/>
        <v/>
      </c>
      <c r="S1602" s="11" t="str">
        <f t="shared" si="412"/>
        <v/>
      </c>
      <c r="T1602" s="11" t="str">
        <f t="shared" si="413"/>
        <v/>
      </c>
      <c r="U1602" s="11" t="str">
        <f t="shared" si="414"/>
        <v/>
      </c>
      <c r="V1602" s="11" t="str">
        <f t="shared" si="415"/>
        <v/>
      </c>
    </row>
    <row r="1603" spans="1:22" ht="15.75" thickBot="1" x14ac:dyDescent="0.3">
      <c r="A1603" s="3" t="s">
        <v>1040</v>
      </c>
      <c r="B1603" s="4">
        <v>2.74</v>
      </c>
      <c r="C1603" s="4">
        <v>0.75</v>
      </c>
      <c r="D1603" s="4">
        <v>10.4</v>
      </c>
      <c r="E1603" s="4">
        <v>0.69</v>
      </c>
      <c r="F1603" s="4">
        <v>4.79</v>
      </c>
      <c r="G1603" s="5">
        <f t="shared" ref="G1603:G1666" si="416">IF(AND(B1603&gt;=1,E1603&lt;=1.02),B1603,"")</f>
        <v>2.74</v>
      </c>
      <c r="H1603" s="5">
        <f t="shared" ref="H1603:H1666" si="417">IF(AND(B1603&gt;=1,E1603&lt;=1.02),E1603,"")</f>
        <v>0.69</v>
      </c>
      <c r="I1603" s="5">
        <f t="shared" ref="I1603:I1666" si="418">IF(AND(B1603&gt;=1,E1603&lt;=1.02),C1603,"")</f>
        <v>0.75</v>
      </c>
      <c r="J1603" s="5">
        <f t="shared" ref="J1603:J1666" si="419">IF(AND(B1603&gt;=1,E1603&lt;=1.02),D1603,"")</f>
        <v>10.4</v>
      </c>
      <c r="K1603" s="7" t="str">
        <f t="shared" ref="K1603:K1666" si="420">IF(AND(B1603&lt;1,F1603&gt;0.983),B1603,"")</f>
        <v/>
      </c>
      <c r="L1603" s="7" t="str">
        <f t="shared" ref="L1603:L1666" si="421">IF(AND(B1603&lt;1,F1603&gt;0.983),F1603,"")</f>
        <v/>
      </c>
      <c r="M1603" s="7" t="str">
        <f t="shared" ref="M1603:M1666" si="422">IF(AND(B1603&lt;1,F1603&gt;0.983),C1603,"")</f>
        <v/>
      </c>
      <c r="N1603" s="7" t="str">
        <f t="shared" ref="N1603:N1666" si="423">IF(AND(B1603&lt;1,F1603&gt;0.983),D1603,"")</f>
        <v/>
      </c>
      <c r="O1603" s="9" t="str">
        <f t="shared" ref="O1603:O1666" si="424">IF(AND(B1603&gt;=1, 1.02&lt;E1603, E1603&lt;=1.3),B1603,"")</f>
        <v/>
      </c>
      <c r="P1603" s="9" t="str">
        <f t="shared" ref="P1603:P1666" si="425">IF(AND(B1603&gt;=1, 1.02&lt;E1603, E1603&lt;=1.3),E1603,"")</f>
        <v/>
      </c>
      <c r="Q1603" s="9" t="str">
        <f t="shared" ref="Q1603:Q1666" si="426">IF(AND(B1603&gt;=1, 1.02&lt;E1603, E1603&lt;=1.3),C1603,"")</f>
        <v/>
      </c>
      <c r="R1603" s="9" t="str">
        <f t="shared" ref="R1603:R1666" si="427">IF(AND(B1603&gt;=1, 1.02&lt;E1603, E1603&lt;=1.3),D1603,"")</f>
        <v/>
      </c>
      <c r="S1603" s="11" t="str">
        <f t="shared" ref="S1603:S1666" si="428">IF(AND(B1603&lt;1, F1603&lt;0.983),B1603,"")</f>
        <v/>
      </c>
      <c r="T1603" s="11" t="str">
        <f t="shared" ref="T1603:T1666" si="429">IF(AND(B1603&lt;1, F1603&lt;0.983),F1603,"")</f>
        <v/>
      </c>
      <c r="U1603" s="11" t="str">
        <f t="shared" ref="U1603:U1666" si="430">IF(AND(B1603&lt;1, F1603&lt;0.983),C1603,"")</f>
        <v/>
      </c>
      <c r="V1603" s="11" t="str">
        <f t="shared" ref="V1603:V1666" si="431">IF(AND(B1603&lt;1, F1603&lt;0.983),D1603,"")</f>
        <v/>
      </c>
    </row>
    <row r="1604" spans="1:22" ht="15.75" thickBot="1" x14ac:dyDescent="0.3">
      <c r="A1604" s="3" t="s">
        <v>206</v>
      </c>
      <c r="B1604" s="4">
        <v>2.74</v>
      </c>
      <c r="C1604" s="4">
        <v>0.71</v>
      </c>
      <c r="D1604" s="4">
        <v>20.7</v>
      </c>
      <c r="E1604" s="4">
        <v>0.8</v>
      </c>
      <c r="F1604" s="4">
        <v>4.68</v>
      </c>
      <c r="G1604" s="5">
        <f t="shared" si="416"/>
        <v>2.74</v>
      </c>
      <c r="H1604" s="5">
        <f t="shared" si="417"/>
        <v>0.8</v>
      </c>
      <c r="I1604" s="5">
        <f t="shared" si="418"/>
        <v>0.71</v>
      </c>
      <c r="J1604" s="5">
        <f t="shared" si="419"/>
        <v>20.7</v>
      </c>
      <c r="K1604" s="7" t="str">
        <f t="shared" si="420"/>
        <v/>
      </c>
      <c r="L1604" s="7" t="str">
        <f t="shared" si="421"/>
        <v/>
      </c>
      <c r="M1604" s="7" t="str">
        <f t="shared" si="422"/>
        <v/>
      </c>
      <c r="N1604" s="7" t="str">
        <f t="shared" si="423"/>
        <v/>
      </c>
      <c r="O1604" s="9" t="str">
        <f t="shared" si="424"/>
        <v/>
      </c>
      <c r="P1604" s="9" t="str">
        <f t="shared" si="425"/>
        <v/>
      </c>
      <c r="Q1604" s="9" t="str">
        <f t="shared" si="426"/>
        <v/>
      </c>
      <c r="R1604" s="9" t="str">
        <f t="shared" si="427"/>
        <v/>
      </c>
      <c r="S1604" s="11" t="str">
        <f t="shared" si="428"/>
        <v/>
      </c>
      <c r="T1604" s="11" t="str">
        <f t="shared" si="429"/>
        <v/>
      </c>
      <c r="U1604" s="11" t="str">
        <f t="shared" si="430"/>
        <v/>
      </c>
      <c r="V1604" s="11" t="str">
        <f t="shared" si="431"/>
        <v/>
      </c>
    </row>
    <row r="1605" spans="1:22" ht="15.75" thickBot="1" x14ac:dyDescent="0.3">
      <c r="A1605" s="3" t="s">
        <v>1021</v>
      </c>
      <c r="B1605" s="4">
        <v>2.75</v>
      </c>
      <c r="C1605" s="4">
        <v>0.64</v>
      </c>
      <c r="D1605" s="4">
        <v>6.1</v>
      </c>
      <c r="E1605" s="4">
        <v>0.98</v>
      </c>
      <c r="F1605" s="4">
        <v>4.53</v>
      </c>
      <c r="G1605" s="5">
        <f t="shared" si="416"/>
        <v>2.75</v>
      </c>
      <c r="H1605" s="5">
        <f t="shared" si="417"/>
        <v>0.98</v>
      </c>
      <c r="I1605" s="5">
        <f t="shared" si="418"/>
        <v>0.64</v>
      </c>
      <c r="J1605" s="5">
        <f t="shared" si="419"/>
        <v>6.1</v>
      </c>
      <c r="K1605" s="7" t="str">
        <f t="shared" si="420"/>
        <v/>
      </c>
      <c r="L1605" s="7" t="str">
        <f t="shared" si="421"/>
        <v/>
      </c>
      <c r="M1605" s="7" t="str">
        <f t="shared" si="422"/>
        <v/>
      </c>
      <c r="N1605" s="7" t="str">
        <f t="shared" si="423"/>
        <v/>
      </c>
      <c r="O1605" s="9" t="str">
        <f t="shared" si="424"/>
        <v/>
      </c>
      <c r="P1605" s="9" t="str">
        <f t="shared" si="425"/>
        <v/>
      </c>
      <c r="Q1605" s="9" t="str">
        <f t="shared" si="426"/>
        <v/>
      </c>
      <c r="R1605" s="9" t="str">
        <f t="shared" si="427"/>
        <v/>
      </c>
      <c r="S1605" s="11" t="str">
        <f t="shared" si="428"/>
        <v/>
      </c>
      <c r="T1605" s="11" t="str">
        <f t="shared" si="429"/>
        <v/>
      </c>
      <c r="U1605" s="11" t="str">
        <f t="shared" si="430"/>
        <v/>
      </c>
      <c r="V1605" s="11" t="str">
        <f t="shared" si="431"/>
        <v/>
      </c>
    </row>
    <row r="1606" spans="1:22" ht="15.75" thickBot="1" x14ac:dyDescent="0.3">
      <c r="A1606" s="3" t="s">
        <v>850</v>
      </c>
      <c r="B1606" s="4">
        <v>2.75</v>
      </c>
      <c r="C1606" s="4">
        <v>0.77</v>
      </c>
      <c r="D1606" s="4">
        <v>24.8</v>
      </c>
      <c r="E1606" s="4">
        <v>0.63</v>
      </c>
      <c r="F1606" s="4">
        <v>4.87</v>
      </c>
      <c r="G1606" s="5">
        <f t="shared" si="416"/>
        <v>2.75</v>
      </c>
      <c r="H1606" s="5">
        <f t="shared" si="417"/>
        <v>0.63</v>
      </c>
      <c r="I1606" s="5">
        <f t="shared" si="418"/>
        <v>0.77</v>
      </c>
      <c r="J1606" s="5">
        <f t="shared" si="419"/>
        <v>24.8</v>
      </c>
      <c r="K1606" s="7" t="str">
        <f t="shared" si="420"/>
        <v/>
      </c>
      <c r="L1606" s="7" t="str">
        <f t="shared" si="421"/>
        <v/>
      </c>
      <c r="M1606" s="7" t="str">
        <f t="shared" si="422"/>
        <v/>
      </c>
      <c r="N1606" s="7" t="str">
        <f t="shared" si="423"/>
        <v/>
      </c>
      <c r="O1606" s="9" t="str">
        <f t="shared" si="424"/>
        <v/>
      </c>
      <c r="P1606" s="9" t="str">
        <f t="shared" si="425"/>
        <v/>
      </c>
      <c r="Q1606" s="9" t="str">
        <f t="shared" si="426"/>
        <v/>
      </c>
      <c r="R1606" s="9" t="str">
        <f t="shared" si="427"/>
        <v/>
      </c>
      <c r="S1606" s="11" t="str">
        <f t="shared" si="428"/>
        <v/>
      </c>
      <c r="T1606" s="11" t="str">
        <f t="shared" si="429"/>
        <v/>
      </c>
      <c r="U1606" s="11" t="str">
        <f t="shared" si="430"/>
        <v/>
      </c>
      <c r="V1606" s="11" t="str">
        <f t="shared" si="431"/>
        <v/>
      </c>
    </row>
    <row r="1607" spans="1:22" ht="15.75" thickBot="1" x14ac:dyDescent="0.3">
      <c r="A1607" s="3" t="s">
        <v>487</v>
      </c>
      <c r="B1607" s="4">
        <v>2.76</v>
      </c>
      <c r="C1607" s="4">
        <v>0.62</v>
      </c>
      <c r="D1607" s="4">
        <v>24.8</v>
      </c>
      <c r="E1607" s="4">
        <v>1.05</v>
      </c>
      <c r="F1607" s="4">
        <v>4.46</v>
      </c>
      <c r="G1607" s="5" t="str">
        <f t="shared" si="416"/>
        <v/>
      </c>
      <c r="H1607" s="5" t="str">
        <f t="shared" si="417"/>
        <v/>
      </c>
      <c r="I1607" s="5" t="str">
        <f t="shared" si="418"/>
        <v/>
      </c>
      <c r="J1607" s="5" t="str">
        <f t="shared" si="419"/>
        <v/>
      </c>
      <c r="K1607" s="7" t="str">
        <f t="shared" si="420"/>
        <v/>
      </c>
      <c r="L1607" s="7" t="str">
        <f t="shared" si="421"/>
        <v/>
      </c>
      <c r="M1607" s="7" t="str">
        <f t="shared" si="422"/>
        <v/>
      </c>
      <c r="N1607" s="7" t="str">
        <f t="shared" si="423"/>
        <v/>
      </c>
      <c r="O1607" s="9">
        <f t="shared" si="424"/>
        <v>2.76</v>
      </c>
      <c r="P1607" s="9">
        <f t="shared" si="425"/>
        <v>1.05</v>
      </c>
      <c r="Q1607" s="9">
        <f t="shared" si="426"/>
        <v>0.62</v>
      </c>
      <c r="R1607" s="9">
        <f t="shared" si="427"/>
        <v>24.8</v>
      </c>
      <c r="S1607" s="11" t="str">
        <f t="shared" si="428"/>
        <v/>
      </c>
      <c r="T1607" s="11" t="str">
        <f t="shared" si="429"/>
        <v/>
      </c>
      <c r="U1607" s="11" t="str">
        <f t="shared" si="430"/>
        <v/>
      </c>
      <c r="V1607" s="11" t="str">
        <f t="shared" si="431"/>
        <v/>
      </c>
    </row>
    <row r="1608" spans="1:22" ht="15.75" thickBot="1" x14ac:dyDescent="0.3">
      <c r="A1608" s="3" t="s">
        <v>462</v>
      </c>
      <c r="B1608" s="4">
        <v>2.77</v>
      </c>
      <c r="C1608" s="4">
        <v>0.62</v>
      </c>
      <c r="D1608" s="4">
        <v>3.4</v>
      </c>
      <c r="E1608" s="4">
        <v>1.05</v>
      </c>
      <c r="F1608" s="4">
        <v>4.49</v>
      </c>
      <c r="G1608" s="5" t="str">
        <f t="shared" si="416"/>
        <v/>
      </c>
      <c r="H1608" s="5" t="str">
        <f t="shared" si="417"/>
        <v/>
      </c>
      <c r="I1608" s="5" t="str">
        <f t="shared" si="418"/>
        <v/>
      </c>
      <c r="J1608" s="5" t="str">
        <f t="shared" si="419"/>
        <v/>
      </c>
      <c r="K1608" s="7" t="str">
        <f t="shared" si="420"/>
        <v/>
      </c>
      <c r="L1608" s="7" t="str">
        <f t="shared" si="421"/>
        <v/>
      </c>
      <c r="M1608" s="7" t="str">
        <f t="shared" si="422"/>
        <v/>
      </c>
      <c r="N1608" s="7" t="str">
        <f t="shared" si="423"/>
        <v/>
      </c>
      <c r="O1608" s="9">
        <f t="shared" si="424"/>
        <v>2.77</v>
      </c>
      <c r="P1608" s="9">
        <f t="shared" si="425"/>
        <v>1.05</v>
      </c>
      <c r="Q1608" s="9">
        <f t="shared" si="426"/>
        <v>0.62</v>
      </c>
      <c r="R1608" s="9">
        <f t="shared" si="427"/>
        <v>3.4</v>
      </c>
      <c r="S1608" s="11" t="str">
        <f t="shared" si="428"/>
        <v/>
      </c>
      <c r="T1608" s="11" t="str">
        <f t="shared" si="429"/>
        <v/>
      </c>
      <c r="U1608" s="11" t="str">
        <f t="shared" si="430"/>
        <v/>
      </c>
      <c r="V1608" s="11" t="str">
        <f t="shared" si="431"/>
        <v/>
      </c>
    </row>
    <row r="1609" spans="1:22" ht="15.75" thickBot="1" x14ac:dyDescent="0.3">
      <c r="A1609" s="3" t="s">
        <v>571</v>
      </c>
      <c r="B1609" s="4">
        <v>2.77</v>
      </c>
      <c r="C1609" s="4">
        <v>0.69</v>
      </c>
      <c r="D1609" s="4">
        <v>18.600000000000001</v>
      </c>
      <c r="E1609" s="4">
        <v>0.86</v>
      </c>
      <c r="F1609" s="4">
        <v>4.68</v>
      </c>
      <c r="G1609" s="5">
        <f t="shared" si="416"/>
        <v>2.77</v>
      </c>
      <c r="H1609" s="5">
        <f t="shared" si="417"/>
        <v>0.86</v>
      </c>
      <c r="I1609" s="5">
        <f t="shared" si="418"/>
        <v>0.69</v>
      </c>
      <c r="J1609" s="5">
        <f t="shared" si="419"/>
        <v>18.600000000000001</v>
      </c>
      <c r="K1609" s="7" t="str">
        <f t="shared" si="420"/>
        <v/>
      </c>
      <c r="L1609" s="7" t="str">
        <f t="shared" si="421"/>
        <v/>
      </c>
      <c r="M1609" s="7" t="str">
        <f t="shared" si="422"/>
        <v/>
      </c>
      <c r="N1609" s="7" t="str">
        <f t="shared" si="423"/>
        <v/>
      </c>
      <c r="O1609" s="9" t="str">
        <f t="shared" si="424"/>
        <v/>
      </c>
      <c r="P1609" s="9" t="str">
        <f t="shared" si="425"/>
        <v/>
      </c>
      <c r="Q1609" s="9" t="str">
        <f t="shared" si="426"/>
        <v/>
      </c>
      <c r="R1609" s="9" t="str">
        <f t="shared" si="427"/>
        <v/>
      </c>
      <c r="S1609" s="11" t="str">
        <f t="shared" si="428"/>
        <v/>
      </c>
      <c r="T1609" s="11" t="str">
        <f t="shared" si="429"/>
        <v/>
      </c>
      <c r="U1609" s="11" t="str">
        <f t="shared" si="430"/>
        <v/>
      </c>
      <c r="V1609" s="11" t="str">
        <f t="shared" si="431"/>
        <v/>
      </c>
    </row>
    <row r="1610" spans="1:22" ht="15.75" thickBot="1" x14ac:dyDescent="0.3">
      <c r="A1610" s="3" t="s">
        <v>259</v>
      </c>
      <c r="B1610" s="4">
        <v>2.77</v>
      </c>
      <c r="C1610" s="4">
        <v>0.62</v>
      </c>
      <c r="D1610" s="4">
        <v>26.9</v>
      </c>
      <c r="E1610" s="4">
        <v>1.05</v>
      </c>
      <c r="F1610" s="4">
        <v>4.49</v>
      </c>
      <c r="G1610" s="5" t="str">
        <f t="shared" si="416"/>
        <v/>
      </c>
      <c r="H1610" s="5" t="str">
        <f t="shared" si="417"/>
        <v/>
      </c>
      <c r="I1610" s="5" t="str">
        <f t="shared" si="418"/>
        <v/>
      </c>
      <c r="J1610" s="5" t="str">
        <f t="shared" si="419"/>
        <v/>
      </c>
      <c r="K1610" s="7" t="str">
        <f t="shared" si="420"/>
        <v/>
      </c>
      <c r="L1610" s="7" t="str">
        <f t="shared" si="421"/>
        <v/>
      </c>
      <c r="M1610" s="7" t="str">
        <f t="shared" si="422"/>
        <v/>
      </c>
      <c r="N1610" s="7" t="str">
        <f t="shared" si="423"/>
        <v/>
      </c>
      <c r="O1610" s="9">
        <f t="shared" si="424"/>
        <v>2.77</v>
      </c>
      <c r="P1610" s="9">
        <f t="shared" si="425"/>
        <v>1.05</v>
      </c>
      <c r="Q1610" s="9">
        <f t="shared" si="426"/>
        <v>0.62</v>
      </c>
      <c r="R1610" s="9">
        <f t="shared" si="427"/>
        <v>26.9</v>
      </c>
      <c r="S1610" s="11" t="str">
        <f t="shared" si="428"/>
        <v/>
      </c>
      <c r="T1610" s="11" t="str">
        <f t="shared" si="429"/>
        <v/>
      </c>
      <c r="U1610" s="11" t="str">
        <f t="shared" si="430"/>
        <v/>
      </c>
      <c r="V1610" s="11" t="str">
        <f t="shared" si="431"/>
        <v/>
      </c>
    </row>
    <row r="1611" spans="1:22" ht="15.75" thickBot="1" x14ac:dyDescent="0.3">
      <c r="A1611" s="3" t="s">
        <v>60</v>
      </c>
      <c r="B1611" s="4">
        <v>2.78</v>
      </c>
      <c r="C1611" s="4">
        <v>0.65</v>
      </c>
      <c r="D1611" s="4">
        <v>2.9</v>
      </c>
      <c r="E1611" s="4">
        <v>0.98</v>
      </c>
      <c r="F1611" s="4">
        <v>4.58</v>
      </c>
      <c r="G1611" s="5">
        <f t="shared" si="416"/>
        <v>2.78</v>
      </c>
      <c r="H1611" s="5">
        <f t="shared" si="417"/>
        <v>0.98</v>
      </c>
      <c r="I1611" s="5">
        <f t="shared" si="418"/>
        <v>0.65</v>
      </c>
      <c r="J1611" s="5">
        <f t="shared" si="419"/>
        <v>2.9</v>
      </c>
      <c r="K1611" s="7" t="str">
        <f t="shared" si="420"/>
        <v/>
      </c>
      <c r="L1611" s="7" t="str">
        <f t="shared" si="421"/>
        <v/>
      </c>
      <c r="M1611" s="7" t="str">
        <f t="shared" si="422"/>
        <v/>
      </c>
      <c r="N1611" s="7" t="str">
        <f t="shared" si="423"/>
        <v/>
      </c>
      <c r="O1611" s="9" t="str">
        <f t="shared" si="424"/>
        <v/>
      </c>
      <c r="P1611" s="9" t="str">
        <f t="shared" si="425"/>
        <v/>
      </c>
      <c r="Q1611" s="9" t="str">
        <f t="shared" si="426"/>
        <v/>
      </c>
      <c r="R1611" s="9" t="str">
        <f t="shared" si="427"/>
        <v/>
      </c>
      <c r="S1611" s="11" t="str">
        <f t="shared" si="428"/>
        <v/>
      </c>
      <c r="T1611" s="11" t="str">
        <f t="shared" si="429"/>
        <v/>
      </c>
      <c r="U1611" s="11" t="str">
        <f t="shared" si="430"/>
        <v/>
      </c>
      <c r="V1611" s="11" t="str">
        <f t="shared" si="431"/>
        <v/>
      </c>
    </row>
    <row r="1612" spans="1:22" ht="15.75" thickBot="1" x14ac:dyDescent="0.3">
      <c r="A1612" s="3" t="s">
        <v>757</v>
      </c>
      <c r="B1612" s="4">
        <v>2.78</v>
      </c>
      <c r="C1612" s="4">
        <v>0.68</v>
      </c>
      <c r="D1612" s="4">
        <v>6</v>
      </c>
      <c r="E1612" s="4">
        <v>0.89</v>
      </c>
      <c r="F1612" s="4">
        <v>4.67</v>
      </c>
      <c r="G1612" s="5">
        <f t="shared" si="416"/>
        <v>2.78</v>
      </c>
      <c r="H1612" s="5">
        <f t="shared" si="417"/>
        <v>0.89</v>
      </c>
      <c r="I1612" s="5">
        <f t="shared" si="418"/>
        <v>0.68</v>
      </c>
      <c r="J1612" s="5">
        <f t="shared" si="419"/>
        <v>6</v>
      </c>
      <c r="K1612" s="7" t="str">
        <f t="shared" si="420"/>
        <v/>
      </c>
      <c r="L1612" s="7" t="str">
        <f t="shared" si="421"/>
        <v/>
      </c>
      <c r="M1612" s="7" t="str">
        <f t="shared" si="422"/>
        <v/>
      </c>
      <c r="N1612" s="7" t="str">
        <f t="shared" si="423"/>
        <v/>
      </c>
      <c r="O1612" s="9" t="str">
        <f t="shared" si="424"/>
        <v/>
      </c>
      <c r="P1612" s="9" t="str">
        <f t="shared" si="425"/>
        <v/>
      </c>
      <c r="Q1612" s="9" t="str">
        <f t="shared" si="426"/>
        <v/>
      </c>
      <c r="R1612" s="9" t="str">
        <f t="shared" si="427"/>
        <v/>
      </c>
      <c r="S1612" s="11" t="str">
        <f t="shared" si="428"/>
        <v/>
      </c>
      <c r="T1612" s="11" t="str">
        <f t="shared" si="429"/>
        <v/>
      </c>
      <c r="U1612" s="11" t="str">
        <f t="shared" si="430"/>
        <v/>
      </c>
      <c r="V1612" s="11" t="str">
        <f t="shared" si="431"/>
        <v/>
      </c>
    </row>
    <row r="1613" spans="1:22" ht="15.75" thickBot="1" x14ac:dyDescent="0.3">
      <c r="A1613" s="3" t="s">
        <v>264</v>
      </c>
      <c r="B1613" s="4">
        <v>2.78</v>
      </c>
      <c r="C1613" s="4">
        <v>0.71</v>
      </c>
      <c r="D1613" s="4">
        <v>18.3</v>
      </c>
      <c r="E1613" s="4">
        <v>0.79</v>
      </c>
      <c r="F1613" s="4">
        <v>4.76</v>
      </c>
      <c r="G1613" s="5">
        <f t="shared" si="416"/>
        <v>2.78</v>
      </c>
      <c r="H1613" s="5">
        <f t="shared" si="417"/>
        <v>0.79</v>
      </c>
      <c r="I1613" s="5">
        <f t="shared" si="418"/>
        <v>0.71</v>
      </c>
      <c r="J1613" s="5">
        <f t="shared" si="419"/>
        <v>18.3</v>
      </c>
      <c r="K1613" s="7" t="str">
        <f t="shared" si="420"/>
        <v/>
      </c>
      <c r="L1613" s="7" t="str">
        <f t="shared" si="421"/>
        <v/>
      </c>
      <c r="M1613" s="7" t="str">
        <f t="shared" si="422"/>
        <v/>
      </c>
      <c r="N1613" s="7" t="str">
        <f t="shared" si="423"/>
        <v/>
      </c>
      <c r="O1613" s="9" t="str">
        <f t="shared" si="424"/>
        <v/>
      </c>
      <c r="P1613" s="9" t="str">
        <f t="shared" si="425"/>
        <v/>
      </c>
      <c r="Q1613" s="9" t="str">
        <f t="shared" si="426"/>
        <v/>
      </c>
      <c r="R1613" s="9" t="str">
        <f t="shared" si="427"/>
        <v/>
      </c>
      <c r="S1613" s="11" t="str">
        <f t="shared" si="428"/>
        <v/>
      </c>
      <c r="T1613" s="11" t="str">
        <f t="shared" si="429"/>
        <v/>
      </c>
      <c r="U1613" s="11" t="str">
        <f t="shared" si="430"/>
        <v/>
      </c>
      <c r="V1613" s="11" t="str">
        <f t="shared" si="431"/>
        <v/>
      </c>
    </row>
    <row r="1614" spans="1:22" ht="15.75" thickBot="1" x14ac:dyDescent="0.3">
      <c r="A1614" s="3" t="s">
        <v>500</v>
      </c>
      <c r="B1614" s="4">
        <v>2.79</v>
      </c>
      <c r="C1614" s="4">
        <v>0.67</v>
      </c>
      <c r="D1614" s="4">
        <v>11.7</v>
      </c>
      <c r="E1614" s="4">
        <v>0.91</v>
      </c>
      <c r="F1614" s="4">
        <v>4.66</v>
      </c>
      <c r="G1614" s="5">
        <f t="shared" si="416"/>
        <v>2.79</v>
      </c>
      <c r="H1614" s="5">
        <f t="shared" si="417"/>
        <v>0.91</v>
      </c>
      <c r="I1614" s="5">
        <f t="shared" si="418"/>
        <v>0.67</v>
      </c>
      <c r="J1614" s="5">
        <f t="shared" si="419"/>
        <v>11.7</v>
      </c>
      <c r="K1614" s="7" t="str">
        <f t="shared" si="420"/>
        <v/>
      </c>
      <c r="L1614" s="7" t="str">
        <f t="shared" si="421"/>
        <v/>
      </c>
      <c r="M1614" s="7" t="str">
        <f t="shared" si="422"/>
        <v/>
      </c>
      <c r="N1614" s="7" t="str">
        <f t="shared" si="423"/>
        <v/>
      </c>
      <c r="O1614" s="9" t="str">
        <f t="shared" si="424"/>
        <v/>
      </c>
      <c r="P1614" s="9" t="str">
        <f t="shared" si="425"/>
        <v/>
      </c>
      <c r="Q1614" s="9" t="str">
        <f t="shared" si="426"/>
        <v/>
      </c>
      <c r="R1614" s="9" t="str">
        <f t="shared" si="427"/>
        <v/>
      </c>
      <c r="S1614" s="11" t="str">
        <f t="shared" si="428"/>
        <v/>
      </c>
      <c r="T1614" s="11" t="str">
        <f t="shared" si="429"/>
        <v/>
      </c>
      <c r="U1614" s="11" t="str">
        <f t="shared" si="430"/>
        <v/>
      </c>
      <c r="V1614" s="11" t="str">
        <f t="shared" si="431"/>
        <v/>
      </c>
    </row>
    <row r="1615" spans="1:22" ht="15.75" thickBot="1" x14ac:dyDescent="0.3">
      <c r="A1615" s="3" t="s">
        <v>223</v>
      </c>
      <c r="B1615" s="4">
        <v>2.8</v>
      </c>
      <c r="C1615" s="4">
        <v>0.64</v>
      </c>
      <c r="D1615" s="4">
        <v>2.5</v>
      </c>
      <c r="E1615" s="4">
        <v>1.02</v>
      </c>
      <c r="F1615" s="4">
        <v>4.58</v>
      </c>
      <c r="G1615" s="5">
        <f t="shared" si="416"/>
        <v>2.8</v>
      </c>
      <c r="H1615" s="5">
        <f t="shared" si="417"/>
        <v>1.02</v>
      </c>
      <c r="I1615" s="5">
        <f t="shared" si="418"/>
        <v>0.64</v>
      </c>
      <c r="J1615" s="5">
        <f t="shared" si="419"/>
        <v>2.5</v>
      </c>
      <c r="K1615" s="7" t="str">
        <f t="shared" si="420"/>
        <v/>
      </c>
      <c r="L1615" s="7" t="str">
        <f t="shared" si="421"/>
        <v/>
      </c>
      <c r="M1615" s="7" t="str">
        <f t="shared" si="422"/>
        <v/>
      </c>
      <c r="N1615" s="7" t="str">
        <f t="shared" si="423"/>
        <v/>
      </c>
      <c r="O1615" s="9" t="str">
        <f t="shared" si="424"/>
        <v/>
      </c>
      <c r="P1615" s="9" t="str">
        <f t="shared" si="425"/>
        <v/>
      </c>
      <c r="Q1615" s="9" t="str">
        <f t="shared" si="426"/>
        <v/>
      </c>
      <c r="R1615" s="9" t="str">
        <f t="shared" si="427"/>
        <v/>
      </c>
      <c r="S1615" s="11" t="str">
        <f t="shared" si="428"/>
        <v/>
      </c>
      <c r="T1615" s="11" t="str">
        <f t="shared" si="429"/>
        <v/>
      </c>
      <c r="U1615" s="11" t="str">
        <f t="shared" si="430"/>
        <v/>
      </c>
      <c r="V1615" s="11" t="str">
        <f t="shared" si="431"/>
        <v/>
      </c>
    </row>
    <row r="1616" spans="1:22" ht="15.75" thickBot="1" x14ac:dyDescent="0.3">
      <c r="A1616" s="3" t="s">
        <v>1154</v>
      </c>
      <c r="B1616" s="4">
        <v>2.8</v>
      </c>
      <c r="C1616" s="4">
        <v>0.67</v>
      </c>
      <c r="D1616" s="4">
        <v>4.7</v>
      </c>
      <c r="E1616" s="4">
        <v>0.93</v>
      </c>
      <c r="F1616" s="4">
        <v>4.67</v>
      </c>
      <c r="G1616" s="5">
        <f t="shared" si="416"/>
        <v>2.8</v>
      </c>
      <c r="H1616" s="5">
        <f t="shared" si="417"/>
        <v>0.93</v>
      </c>
      <c r="I1616" s="5">
        <f t="shared" si="418"/>
        <v>0.67</v>
      </c>
      <c r="J1616" s="5">
        <f t="shared" si="419"/>
        <v>4.7</v>
      </c>
      <c r="K1616" s="7" t="str">
        <f t="shared" si="420"/>
        <v/>
      </c>
      <c r="L1616" s="7" t="str">
        <f t="shared" si="421"/>
        <v/>
      </c>
      <c r="M1616" s="7" t="str">
        <f t="shared" si="422"/>
        <v/>
      </c>
      <c r="N1616" s="7" t="str">
        <f t="shared" si="423"/>
        <v/>
      </c>
      <c r="O1616" s="9" t="str">
        <f t="shared" si="424"/>
        <v/>
      </c>
      <c r="P1616" s="9" t="str">
        <f t="shared" si="425"/>
        <v/>
      </c>
      <c r="Q1616" s="9" t="str">
        <f t="shared" si="426"/>
        <v/>
      </c>
      <c r="R1616" s="9" t="str">
        <f t="shared" si="427"/>
        <v/>
      </c>
      <c r="S1616" s="11" t="str">
        <f t="shared" si="428"/>
        <v/>
      </c>
      <c r="T1616" s="11" t="str">
        <f t="shared" si="429"/>
        <v/>
      </c>
      <c r="U1616" s="11" t="str">
        <f t="shared" si="430"/>
        <v/>
      </c>
      <c r="V1616" s="11" t="str">
        <f t="shared" si="431"/>
        <v/>
      </c>
    </row>
    <row r="1617" spans="1:22" ht="15.75" thickBot="1" x14ac:dyDescent="0.3">
      <c r="A1617" s="3" t="s">
        <v>186</v>
      </c>
      <c r="B1617" s="4">
        <v>2.8</v>
      </c>
      <c r="C1617" s="4">
        <v>0.69</v>
      </c>
      <c r="D1617" s="4">
        <v>6.5</v>
      </c>
      <c r="E1617" s="4">
        <v>0.87</v>
      </c>
      <c r="F1617" s="4">
        <v>4.74</v>
      </c>
      <c r="G1617" s="5">
        <f t="shared" si="416"/>
        <v>2.8</v>
      </c>
      <c r="H1617" s="5">
        <f t="shared" si="417"/>
        <v>0.87</v>
      </c>
      <c r="I1617" s="5">
        <f t="shared" si="418"/>
        <v>0.69</v>
      </c>
      <c r="J1617" s="5">
        <f t="shared" si="419"/>
        <v>6.5</v>
      </c>
      <c r="K1617" s="7" t="str">
        <f t="shared" si="420"/>
        <v/>
      </c>
      <c r="L1617" s="7" t="str">
        <f t="shared" si="421"/>
        <v/>
      </c>
      <c r="M1617" s="7" t="str">
        <f t="shared" si="422"/>
        <v/>
      </c>
      <c r="N1617" s="7" t="str">
        <f t="shared" si="423"/>
        <v/>
      </c>
      <c r="O1617" s="9" t="str">
        <f t="shared" si="424"/>
        <v/>
      </c>
      <c r="P1617" s="9" t="str">
        <f t="shared" si="425"/>
        <v/>
      </c>
      <c r="Q1617" s="9" t="str">
        <f t="shared" si="426"/>
        <v/>
      </c>
      <c r="R1617" s="9" t="str">
        <f t="shared" si="427"/>
        <v/>
      </c>
      <c r="S1617" s="11" t="str">
        <f t="shared" si="428"/>
        <v/>
      </c>
      <c r="T1617" s="11" t="str">
        <f t="shared" si="429"/>
        <v/>
      </c>
      <c r="U1617" s="11" t="str">
        <f t="shared" si="430"/>
        <v/>
      </c>
      <c r="V1617" s="11" t="str">
        <f t="shared" si="431"/>
        <v/>
      </c>
    </row>
    <row r="1618" spans="1:22" ht="15.75" thickBot="1" x14ac:dyDescent="0.3">
      <c r="A1618" s="3" t="s">
        <v>904</v>
      </c>
      <c r="B1618" s="4">
        <v>2.8</v>
      </c>
      <c r="C1618" s="4">
        <v>0.73</v>
      </c>
      <c r="D1618" s="4">
        <v>22.3</v>
      </c>
      <c r="E1618" s="4">
        <v>0.77</v>
      </c>
      <c r="F1618" s="4">
        <v>4.84</v>
      </c>
      <c r="G1618" s="5">
        <f t="shared" si="416"/>
        <v>2.8</v>
      </c>
      <c r="H1618" s="5">
        <f t="shared" si="417"/>
        <v>0.77</v>
      </c>
      <c r="I1618" s="5">
        <f t="shared" si="418"/>
        <v>0.73</v>
      </c>
      <c r="J1618" s="5">
        <f t="shared" si="419"/>
        <v>22.3</v>
      </c>
      <c r="K1618" s="7" t="str">
        <f t="shared" si="420"/>
        <v/>
      </c>
      <c r="L1618" s="7" t="str">
        <f t="shared" si="421"/>
        <v/>
      </c>
      <c r="M1618" s="7" t="str">
        <f t="shared" si="422"/>
        <v/>
      </c>
      <c r="N1618" s="7" t="str">
        <f t="shared" si="423"/>
        <v/>
      </c>
      <c r="O1618" s="9" t="str">
        <f t="shared" si="424"/>
        <v/>
      </c>
      <c r="P1618" s="9" t="str">
        <f t="shared" si="425"/>
        <v/>
      </c>
      <c r="Q1618" s="9" t="str">
        <f t="shared" si="426"/>
        <v/>
      </c>
      <c r="R1618" s="9" t="str">
        <f t="shared" si="427"/>
        <v/>
      </c>
      <c r="S1618" s="11" t="str">
        <f t="shared" si="428"/>
        <v/>
      </c>
      <c r="T1618" s="11" t="str">
        <f t="shared" si="429"/>
        <v/>
      </c>
      <c r="U1618" s="11" t="str">
        <f t="shared" si="430"/>
        <v/>
      </c>
      <c r="V1618" s="11" t="str">
        <f t="shared" si="431"/>
        <v/>
      </c>
    </row>
    <row r="1619" spans="1:22" ht="15.75" thickBot="1" x14ac:dyDescent="0.3">
      <c r="A1619" s="3" t="s">
        <v>760</v>
      </c>
      <c r="B1619" s="4">
        <v>2.81</v>
      </c>
      <c r="C1619" s="4">
        <v>0.73</v>
      </c>
      <c r="D1619" s="4">
        <v>3.1</v>
      </c>
      <c r="E1619" s="4">
        <v>0.76</v>
      </c>
      <c r="F1619" s="4">
        <v>4.8600000000000003</v>
      </c>
      <c r="G1619" s="5">
        <f t="shared" si="416"/>
        <v>2.81</v>
      </c>
      <c r="H1619" s="5">
        <f t="shared" si="417"/>
        <v>0.76</v>
      </c>
      <c r="I1619" s="5">
        <f t="shared" si="418"/>
        <v>0.73</v>
      </c>
      <c r="J1619" s="5">
        <f t="shared" si="419"/>
        <v>3.1</v>
      </c>
      <c r="K1619" s="7" t="str">
        <f t="shared" si="420"/>
        <v/>
      </c>
      <c r="L1619" s="7" t="str">
        <f t="shared" si="421"/>
        <v/>
      </c>
      <c r="M1619" s="7" t="str">
        <f t="shared" si="422"/>
        <v/>
      </c>
      <c r="N1619" s="7" t="str">
        <f t="shared" si="423"/>
        <v/>
      </c>
      <c r="O1619" s="9" t="str">
        <f t="shared" si="424"/>
        <v/>
      </c>
      <c r="P1619" s="9" t="str">
        <f t="shared" si="425"/>
        <v/>
      </c>
      <c r="Q1619" s="9" t="str">
        <f t="shared" si="426"/>
        <v/>
      </c>
      <c r="R1619" s="9" t="str">
        <f t="shared" si="427"/>
        <v/>
      </c>
      <c r="S1619" s="11" t="str">
        <f t="shared" si="428"/>
        <v/>
      </c>
      <c r="T1619" s="11" t="str">
        <f t="shared" si="429"/>
        <v/>
      </c>
      <c r="U1619" s="11" t="str">
        <f t="shared" si="430"/>
        <v/>
      </c>
      <c r="V1619" s="11" t="str">
        <f t="shared" si="431"/>
        <v/>
      </c>
    </row>
    <row r="1620" spans="1:22" ht="15.75" thickBot="1" x14ac:dyDescent="0.3">
      <c r="A1620" s="3" t="s">
        <v>952</v>
      </c>
      <c r="B1620" s="4">
        <v>2.81</v>
      </c>
      <c r="C1620" s="4">
        <v>0.67</v>
      </c>
      <c r="D1620" s="4">
        <v>5.2</v>
      </c>
      <c r="E1620" s="4">
        <v>0.92</v>
      </c>
      <c r="F1620" s="4">
        <v>4.71</v>
      </c>
      <c r="G1620" s="5">
        <f t="shared" si="416"/>
        <v>2.81</v>
      </c>
      <c r="H1620" s="5">
        <f t="shared" si="417"/>
        <v>0.92</v>
      </c>
      <c r="I1620" s="5">
        <f t="shared" si="418"/>
        <v>0.67</v>
      </c>
      <c r="J1620" s="5">
        <f t="shared" si="419"/>
        <v>5.2</v>
      </c>
      <c r="K1620" s="7" t="str">
        <f t="shared" si="420"/>
        <v/>
      </c>
      <c r="L1620" s="7" t="str">
        <f t="shared" si="421"/>
        <v/>
      </c>
      <c r="M1620" s="7" t="str">
        <f t="shared" si="422"/>
        <v/>
      </c>
      <c r="N1620" s="7" t="str">
        <f t="shared" si="423"/>
        <v/>
      </c>
      <c r="O1620" s="9" t="str">
        <f t="shared" si="424"/>
        <v/>
      </c>
      <c r="P1620" s="9" t="str">
        <f t="shared" si="425"/>
        <v/>
      </c>
      <c r="Q1620" s="9" t="str">
        <f t="shared" si="426"/>
        <v/>
      </c>
      <c r="R1620" s="9" t="str">
        <f t="shared" si="427"/>
        <v/>
      </c>
      <c r="S1620" s="11" t="str">
        <f t="shared" si="428"/>
        <v/>
      </c>
      <c r="T1620" s="11" t="str">
        <f t="shared" si="429"/>
        <v/>
      </c>
      <c r="U1620" s="11" t="str">
        <f t="shared" si="430"/>
        <v/>
      </c>
      <c r="V1620" s="11" t="str">
        <f t="shared" si="431"/>
        <v/>
      </c>
    </row>
    <row r="1621" spans="1:22" ht="15.75" thickBot="1" x14ac:dyDescent="0.3">
      <c r="A1621" s="3" t="s">
        <v>409</v>
      </c>
      <c r="B1621" s="4">
        <v>2.81</v>
      </c>
      <c r="C1621" s="4">
        <v>0.82</v>
      </c>
      <c r="D1621" s="4">
        <v>9.6</v>
      </c>
      <c r="E1621" s="4">
        <v>0.5</v>
      </c>
      <c r="F1621" s="4">
        <v>5.12</v>
      </c>
      <c r="G1621" s="5">
        <f t="shared" si="416"/>
        <v>2.81</v>
      </c>
      <c r="H1621" s="5">
        <f t="shared" si="417"/>
        <v>0.5</v>
      </c>
      <c r="I1621" s="5">
        <f t="shared" si="418"/>
        <v>0.82</v>
      </c>
      <c r="J1621" s="5">
        <f t="shared" si="419"/>
        <v>9.6</v>
      </c>
      <c r="K1621" s="7" t="str">
        <f t="shared" si="420"/>
        <v/>
      </c>
      <c r="L1621" s="7" t="str">
        <f t="shared" si="421"/>
        <v/>
      </c>
      <c r="M1621" s="7" t="str">
        <f t="shared" si="422"/>
        <v/>
      </c>
      <c r="N1621" s="7" t="str">
        <f t="shared" si="423"/>
        <v/>
      </c>
      <c r="O1621" s="9" t="str">
        <f t="shared" si="424"/>
        <v/>
      </c>
      <c r="P1621" s="9" t="str">
        <f t="shared" si="425"/>
        <v/>
      </c>
      <c r="Q1621" s="9" t="str">
        <f t="shared" si="426"/>
        <v/>
      </c>
      <c r="R1621" s="9" t="str">
        <f t="shared" si="427"/>
        <v/>
      </c>
      <c r="S1621" s="11" t="str">
        <f t="shared" si="428"/>
        <v/>
      </c>
      <c r="T1621" s="11" t="str">
        <f t="shared" si="429"/>
        <v/>
      </c>
      <c r="U1621" s="11" t="str">
        <f t="shared" si="430"/>
        <v/>
      </c>
      <c r="V1621" s="11" t="str">
        <f t="shared" si="431"/>
        <v/>
      </c>
    </row>
    <row r="1622" spans="1:22" ht="15.75" thickBot="1" x14ac:dyDescent="0.3">
      <c r="A1622" s="3" t="s">
        <v>1033</v>
      </c>
      <c r="B1622" s="4">
        <v>2.81</v>
      </c>
      <c r="C1622" s="4">
        <v>0.76</v>
      </c>
      <c r="D1622" s="4">
        <v>19</v>
      </c>
      <c r="E1622" s="4">
        <v>0.67</v>
      </c>
      <c r="F1622" s="4">
        <v>4.95</v>
      </c>
      <c r="G1622" s="5">
        <f t="shared" si="416"/>
        <v>2.81</v>
      </c>
      <c r="H1622" s="5">
        <f t="shared" si="417"/>
        <v>0.67</v>
      </c>
      <c r="I1622" s="5">
        <f t="shared" si="418"/>
        <v>0.76</v>
      </c>
      <c r="J1622" s="5">
        <f t="shared" si="419"/>
        <v>19</v>
      </c>
      <c r="K1622" s="7" t="str">
        <f t="shared" si="420"/>
        <v/>
      </c>
      <c r="L1622" s="7" t="str">
        <f t="shared" si="421"/>
        <v/>
      </c>
      <c r="M1622" s="7" t="str">
        <f t="shared" si="422"/>
        <v/>
      </c>
      <c r="N1622" s="7" t="str">
        <f t="shared" si="423"/>
        <v/>
      </c>
      <c r="O1622" s="9" t="str">
        <f t="shared" si="424"/>
        <v/>
      </c>
      <c r="P1622" s="9" t="str">
        <f t="shared" si="425"/>
        <v/>
      </c>
      <c r="Q1622" s="9" t="str">
        <f t="shared" si="426"/>
        <v/>
      </c>
      <c r="R1622" s="9" t="str">
        <f t="shared" si="427"/>
        <v/>
      </c>
      <c r="S1622" s="11" t="str">
        <f t="shared" si="428"/>
        <v/>
      </c>
      <c r="T1622" s="11" t="str">
        <f t="shared" si="429"/>
        <v/>
      </c>
      <c r="U1622" s="11" t="str">
        <f t="shared" si="430"/>
        <v/>
      </c>
      <c r="V1622" s="11" t="str">
        <f t="shared" si="431"/>
        <v/>
      </c>
    </row>
    <row r="1623" spans="1:22" ht="15.75" thickBot="1" x14ac:dyDescent="0.3">
      <c r="A1623" s="3" t="s">
        <v>287</v>
      </c>
      <c r="B1623" s="4">
        <v>2.81</v>
      </c>
      <c r="C1623" s="4">
        <v>0.65</v>
      </c>
      <c r="D1623" s="4">
        <v>20.8</v>
      </c>
      <c r="E1623" s="4">
        <v>0.98</v>
      </c>
      <c r="F1623" s="4">
        <v>4.6500000000000004</v>
      </c>
      <c r="G1623" s="5">
        <f t="shared" si="416"/>
        <v>2.81</v>
      </c>
      <c r="H1623" s="5">
        <f t="shared" si="417"/>
        <v>0.98</v>
      </c>
      <c r="I1623" s="5">
        <f t="shared" si="418"/>
        <v>0.65</v>
      </c>
      <c r="J1623" s="5">
        <f t="shared" si="419"/>
        <v>20.8</v>
      </c>
      <c r="K1623" s="7" t="str">
        <f t="shared" si="420"/>
        <v/>
      </c>
      <c r="L1623" s="7" t="str">
        <f t="shared" si="421"/>
        <v/>
      </c>
      <c r="M1623" s="7" t="str">
        <f t="shared" si="422"/>
        <v/>
      </c>
      <c r="N1623" s="7" t="str">
        <f t="shared" si="423"/>
        <v/>
      </c>
      <c r="O1623" s="9" t="str">
        <f t="shared" si="424"/>
        <v/>
      </c>
      <c r="P1623" s="9" t="str">
        <f t="shared" si="425"/>
        <v/>
      </c>
      <c r="Q1623" s="9" t="str">
        <f t="shared" si="426"/>
        <v/>
      </c>
      <c r="R1623" s="9" t="str">
        <f t="shared" si="427"/>
        <v/>
      </c>
      <c r="S1623" s="11" t="str">
        <f t="shared" si="428"/>
        <v/>
      </c>
      <c r="T1623" s="11" t="str">
        <f t="shared" si="429"/>
        <v/>
      </c>
      <c r="U1623" s="11" t="str">
        <f t="shared" si="430"/>
        <v/>
      </c>
      <c r="V1623" s="11" t="str">
        <f t="shared" si="431"/>
        <v/>
      </c>
    </row>
    <row r="1624" spans="1:22" ht="15.75" thickBot="1" x14ac:dyDescent="0.3">
      <c r="A1624" s="3">
        <v>-214869</v>
      </c>
      <c r="B1624" s="4">
        <v>2.82</v>
      </c>
      <c r="C1624" s="4">
        <v>0.66</v>
      </c>
      <c r="D1624" s="4">
        <v>2</v>
      </c>
      <c r="E1624" s="4">
        <v>0.96</v>
      </c>
      <c r="F1624" s="4">
        <v>4.6900000000000004</v>
      </c>
      <c r="G1624" s="5">
        <f t="shared" si="416"/>
        <v>2.82</v>
      </c>
      <c r="H1624" s="5">
        <f t="shared" si="417"/>
        <v>0.96</v>
      </c>
      <c r="I1624" s="5">
        <f t="shared" si="418"/>
        <v>0.66</v>
      </c>
      <c r="J1624" s="5">
        <f t="shared" si="419"/>
        <v>2</v>
      </c>
      <c r="K1624" s="7" t="str">
        <f t="shared" si="420"/>
        <v/>
      </c>
      <c r="L1624" s="7" t="str">
        <f t="shared" si="421"/>
        <v/>
      </c>
      <c r="M1624" s="7" t="str">
        <f t="shared" si="422"/>
        <v/>
      </c>
      <c r="N1624" s="7" t="str">
        <f t="shared" si="423"/>
        <v/>
      </c>
      <c r="O1624" s="9" t="str">
        <f t="shared" si="424"/>
        <v/>
      </c>
      <c r="P1624" s="9" t="str">
        <f t="shared" si="425"/>
        <v/>
      </c>
      <c r="Q1624" s="9" t="str">
        <f t="shared" si="426"/>
        <v/>
      </c>
      <c r="R1624" s="9" t="str">
        <f t="shared" si="427"/>
        <v/>
      </c>
      <c r="S1624" s="11" t="str">
        <f t="shared" si="428"/>
        <v/>
      </c>
      <c r="T1624" s="11" t="str">
        <f t="shared" si="429"/>
        <v/>
      </c>
      <c r="U1624" s="11" t="str">
        <f t="shared" si="430"/>
        <v/>
      </c>
      <c r="V1624" s="11" t="str">
        <f t="shared" si="431"/>
        <v/>
      </c>
    </row>
    <row r="1625" spans="1:22" ht="15.75" thickBot="1" x14ac:dyDescent="0.3">
      <c r="A1625" s="3" t="s">
        <v>938</v>
      </c>
      <c r="B1625" s="4">
        <v>2.82</v>
      </c>
      <c r="C1625" s="4">
        <v>0.64</v>
      </c>
      <c r="D1625" s="4">
        <v>13.7</v>
      </c>
      <c r="E1625" s="4">
        <v>1.01</v>
      </c>
      <c r="F1625" s="4">
        <v>4.6399999999999997</v>
      </c>
      <c r="G1625" s="5">
        <f t="shared" si="416"/>
        <v>2.82</v>
      </c>
      <c r="H1625" s="5">
        <f t="shared" si="417"/>
        <v>1.01</v>
      </c>
      <c r="I1625" s="5">
        <f t="shared" si="418"/>
        <v>0.64</v>
      </c>
      <c r="J1625" s="5">
        <f t="shared" si="419"/>
        <v>13.7</v>
      </c>
      <c r="K1625" s="7" t="str">
        <f t="shared" si="420"/>
        <v/>
      </c>
      <c r="L1625" s="7" t="str">
        <f t="shared" si="421"/>
        <v/>
      </c>
      <c r="M1625" s="7" t="str">
        <f t="shared" si="422"/>
        <v/>
      </c>
      <c r="N1625" s="7" t="str">
        <f t="shared" si="423"/>
        <v/>
      </c>
      <c r="O1625" s="9" t="str">
        <f t="shared" si="424"/>
        <v/>
      </c>
      <c r="P1625" s="9" t="str">
        <f t="shared" si="425"/>
        <v/>
      </c>
      <c r="Q1625" s="9" t="str">
        <f t="shared" si="426"/>
        <v/>
      </c>
      <c r="R1625" s="9" t="str">
        <f t="shared" si="427"/>
        <v/>
      </c>
      <c r="S1625" s="11" t="str">
        <f t="shared" si="428"/>
        <v/>
      </c>
      <c r="T1625" s="11" t="str">
        <f t="shared" si="429"/>
        <v/>
      </c>
      <c r="U1625" s="11" t="str">
        <f t="shared" si="430"/>
        <v/>
      </c>
      <c r="V1625" s="11" t="str">
        <f t="shared" si="431"/>
        <v/>
      </c>
    </row>
    <row r="1626" spans="1:22" ht="15.75" thickBot="1" x14ac:dyDescent="0.3">
      <c r="A1626" s="3" t="s">
        <v>392</v>
      </c>
      <c r="B1626" s="4">
        <v>2.83</v>
      </c>
      <c r="C1626" s="4">
        <v>0.67</v>
      </c>
      <c r="D1626" s="4">
        <v>2.2999999999999998</v>
      </c>
      <c r="E1626" s="4">
        <v>0.95</v>
      </c>
      <c r="F1626" s="4">
        <v>4.71</v>
      </c>
      <c r="G1626" s="5">
        <f t="shared" si="416"/>
        <v>2.83</v>
      </c>
      <c r="H1626" s="5">
        <f t="shared" si="417"/>
        <v>0.95</v>
      </c>
      <c r="I1626" s="5">
        <f t="shared" si="418"/>
        <v>0.67</v>
      </c>
      <c r="J1626" s="5">
        <f t="shared" si="419"/>
        <v>2.2999999999999998</v>
      </c>
      <c r="K1626" s="7" t="str">
        <f t="shared" si="420"/>
        <v/>
      </c>
      <c r="L1626" s="7" t="str">
        <f t="shared" si="421"/>
        <v/>
      </c>
      <c r="M1626" s="7" t="str">
        <f t="shared" si="422"/>
        <v/>
      </c>
      <c r="N1626" s="7" t="str">
        <f t="shared" si="423"/>
        <v/>
      </c>
      <c r="O1626" s="9" t="str">
        <f t="shared" si="424"/>
        <v/>
      </c>
      <c r="P1626" s="9" t="str">
        <f t="shared" si="425"/>
        <v/>
      </c>
      <c r="Q1626" s="9" t="str">
        <f t="shared" si="426"/>
        <v/>
      </c>
      <c r="R1626" s="9" t="str">
        <f t="shared" si="427"/>
        <v/>
      </c>
      <c r="S1626" s="11" t="str">
        <f t="shared" si="428"/>
        <v/>
      </c>
      <c r="T1626" s="11" t="str">
        <f t="shared" si="429"/>
        <v/>
      </c>
      <c r="U1626" s="11" t="str">
        <f t="shared" si="430"/>
        <v/>
      </c>
      <c r="V1626" s="11" t="str">
        <f t="shared" si="431"/>
        <v/>
      </c>
    </row>
    <row r="1627" spans="1:22" ht="15.75" thickBot="1" x14ac:dyDescent="0.3">
      <c r="A1627" s="3" t="s">
        <v>72</v>
      </c>
      <c r="B1627" s="4">
        <v>2.83</v>
      </c>
      <c r="C1627" s="4">
        <v>0.67</v>
      </c>
      <c r="D1627" s="4">
        <v>3.5</v>
      </c>
      <c r="E1627" s="4">
        <v>0.93</v>
      </c>
      <c r="F1627" s="4">
        <v>4.7300000000000004</v>
      </c>
      <c r="G1627" s="5">
        <f t="shared" si="416"/>
        <v>2.83</v>
      </c>
      <c r="H1627" s="5">
        <f t="shared" si="417"/>
        <v>0.93</v>
      </c>
      <c r="I1627" s="5">
        <f t="shared" si="418"/>
        <v>0.67</v>
      </c>
      <c r="J1627" s="5">
        <f t="shared" si="419"/>
        <v>3.5</v>
      </c>
      <c r="K1627" s="7" t="str">
        <f t="shared" si="420"/>
        <v/>
      </c>
      <c r="L1627" s="7" t="str">
        <f t="shared" si="421"/>
        <v/>
      </c>
      <c r="M1627" s="7" t="str">
        <f t="shared" si="422"/>
        <v/>
      </c>
      <c r="N1627" s="7" t="str">
        <f t="shared" si="423"/>
        <v/>
      </c>
      <c r="O1627" s="9" t="str">
        <f t="shared" si="424"/>
        <v/>
      </c>
      <c r="P1627" s="9" t="str">
        <f t="shared" si="425"/>
        <v/>
      </c>
      <c r="Q1627" s="9" t="str">
        <f t="shared" si="426"/>
        <v/>
      </c>
      <c r="R1627" s="9" t="str">
        <f t="shared" si="427"/>
        <v/>
      </c>
      <c r="S1627" s="11" t="str">
        <f t="shared" si="428"/>
        <v/>
      </c>
      <c r="T1627" s="11" t="str">
        <f t="shared" si="429"/>
        <v/>
      </c>
      <c r="U1627" s="11" t="str">
        <f t="shared" si="430"/>
        <v/>
      </c>
      <c r="V1627" s="11" t="str">
        <f t="shared" si="431"/>
        <v/>
      </c>
    </row>
    <row r="1628" spans="1:22" ht="15.75" thickBot="1" x14ac:dyDescent="0.3">
      <c r="A1628" s="3" t="s">
        <v>172</v>
      </c>
      <c r="B1628" s="4">
        <v>2.83</v>
      </c>
      <c r="C1628" s="4">
        <v>0.64</v>
      </c>
      <c r="D1628" s="4">
        <v>5.3</v>
      </c>
      <c r="E1628" s="4">
        <v>1.02</v>
      </c>
      <c r="F1628" s="4">
        <v>4.63</v>
      </c>
      <c r="G1628" s="5">
        <f t="shared" si="416"/>
        <v>2.83</v>
      </c>
      <c r="H1628" s="5">
        <f t="shared" si="417"/>
        <v>1.02</v>
      </c>
      <c r="I1628" s="5">
        <f t="shared" si="418"/>
        <v>0.64</v>
      </c>
      <c r="J1628" s="5">
        <f t="shared" si="419"/>
        <v>5.3</v>
      </c>
      <c r="K1628" s="7" t="str">
        <f t="shared" si="420"/>
        <v/>
      </c>
      <c r="L1628" s="7" t="str">
        <f t="shared" si="421"/>
        <v/>
      </c>
      <c r="M1628" s="7" t="str">
        <f t="shared" si="422"/>
        <v/>
      </c>
      <c r="N1628" s="7" t="str">
        <f t="shared" si="423"/>
        <v/>
      </c>
      <c r="O1628" s="9" t="str">
        <f t="shared" si="424"/>
        <v/>
      </c>
      <c r="P1628" s="9" t="str">
        <f t="shared" si="425"/>
        <v/>
      </c>
      <c r="Q1628" s="9" t="str">
        <f t="shared" si="426"/>
        <v/>
      </c>
      <c r="R1628" s="9" t="str">
        <f t="shared" si="427"/>
        <v/>
      </c>
      <c r="S1628" s="11" t="str">
        <f t="shared" si="428"/>
        <v/>
      </c>
      <c r="T1628" s="11" t="str">
        <f t="shared" si="429"/>
        <v/>
      </c>
      <c r="U1628" s="11" t="str">
        <f t="shared" si="430"/>
        <v/>
      </c>
      <c r="V1628" s="11" t="str">
        <f t="shared" si="431"/>
        <v/>
      </c>
    </row>
    <row r="1629" spans="1:22" ht="15.75" thickBot="1" x14ac:dyDescent="0.3">
      <c r="A1629" s="3" t="s">
        <v>996</v>
      </c>
      <c r="B1629" s="4">
        <v>2.83</v>
      </c>
      <c r="C1629" s="4">
        <v>0.71</v>
      </c>
      <c r="D1629" s="4">
        <v>6.2</v>
      </c>
      <c r="E1629" s="4">
        <v>0.82</v>
      </c>
      <c r="F1629" s="4">
        <v>4.84</v>
      </c>
      <c r="G1629" s="5">
        <f t="shared" si="416"/>
        <v>2.83</v>
      </c>
      <c r="H1629" s="5">
        <f t="shared" si="417"/>
        <v>0.82</v>
      </c>
      <c r="I1629" s="5">
        <f t="shared" si="418"/>
        <v>0.71</v>
      </c>
      <c r="J1629" s="5">
        <f t="shared" si="419"/>
        <v>6.2</v>
      </c>
      <c r="K1629" s="7" t="str">
        <f t="shared" si="420"/>
        <v/>
      </c>
      <c r="L1629" s="7" t="str">
        <f t="shared" si="421"/>
        <v/>
      </c>
      <c r="M1629" s="7" t="str">
        <f t="shared" si="422"/>
        <v/>
      </c>
      <c r="N1629" s="7" t="str">
        <f t="shared" si="423"/>
        <v/>
      </c>
      <c r="O1629" s="9" t="str">
        <f t="shared" si="424"/>
        <v/>
      </c>
      <c r="P1629" s="9" t="str">
        <f t="shared" si="425"/>
        <v/>
      </c>
      <c r="Q1629" s="9" t="str">
        <f t="shared" si="426"/>
        <v/>
      </c>
      <c r="R1629" s="9" t="str">
        <f t="shared" si="427"/>
        <v/>
      </c>
      <c r="S1629" s="11" t="str">
        <f t="shared" si="428"/>
        <v/>
      </c>
      <c r="T1629" s="11" t="str">
        <f t="shared" si="429"/>
        <v/>
      </c>
      <c r="U1629" s="11" t="str">
        <f t="shared" si="430"/>
        <v/>
      </c>
      <c r="V1629" s="11" t="str">
        <f t="shared" si="431"/>
        <v/>
      </c>
    </row>
    <row r="1630" spans="1:22" ht="15.75" thickBot="1" x14ac:dyDescent="0.3">
      <c r="A1630" s="3" t="s">
        <v>686</v>
      </c>
      <c r="B1630" s="4">
        <v>2.83</v>
      </c>
      <c r="C1630" s="4">
        <v>0.64</v>
      </c>
      <c r="D1630" s="4">
        <v>9.6999999999999993</v>
      </c>
      <c r="E1630" s="4">
        <v>1.02</v>
      </c>
      <c r="F1630" s="4">
        <v>4.6399999999999997</v>
      </c>
      <c r="G1630" s="5">
        <f t="shared" si="416"/>
        <v>2.83</v>
      </c>
      <c r="H1630" s="5">
        <f t="shared" si="417"/>
        <v>1.02</v>
      </c>
      <c r="I1630" s="5">
        <f t="shared" si="418"/>
        <v>0.64</v>
      </c>
      <c r="J1630" s="5">
        <f t="shared" si="419"/>
        <v>9.6999999999999993</v>
      </c>
      <c r="K1630" s="7" t="str">
        <f t="shared" si="420"/>
        <v/>
      </c>
      <c r="L1630" s="7" t="str">
        <f t="shared" si="421"/>
        <v/>
      </c>
      <c r="M1630" s="7" t="str">
        <f t="shared" si="422"/>
        <v/>
      </c>
      <c r="N1630" s="7" t="str">
        <f t="shared" si="423"/>
        <v/>
      </c>
      <c r="O1630" s="9" t="str">
        <f t="shared" si="424"/>
        <v/>
      </c>
      <c r="P1630" s="9" t="str">
        <f t="shared" si="425"/>
        <v/>
      </c>
      <c r="Q1630" s="9" t="str">
        <f t="shared" si="426"/>
        <v/>
      </c>
      <c r="R1630" s="9" t="str">
        <f t="shared" si="427"/>
        <v/>
      </c>
      <c r="S1630" s="11" t="str">
        <f t="shared" si="428"/>
        <v/>
      </c>
      <c r="T1630" s="11" t="str">
        <f t="shared" si="429"/>
        <v/>
      </c>
      <c r="U1630" s="11" t="str">
        <f t="shared" si="430"/>
        <v/>
      </c>
      <c r="V1630" s="11" t="str">
        <f t="shared" si="431"/>
        <v/>
      </c>
    </row>
    <row r="1631" spans="1:22" ht="15.75" thickBot="1" x14ac:dyDescent="0.3">
      <c r="A1631" s="3" t="s">
        <v>620</v>
      </c>
      <c r="B1631" s="4">
        <v>2.83</v>
      </c>
      <c r="C1631" s="4">
        <v>0.77</v>
      </c>
      <c r="D1631" s="4">
        <v>11.2</v>
      </c>
      <c r="E1631" s="4">
        <v>0.65</v>
      </c>
      <c r="F1631" s="4">
        <v>5.0199999999999996</v>
      </c>
      <c r="G1631" s="5">
        <f t="shared" si="416"/>
        <v>2.83</v>
      </c>
      <c r="H1631" s="5">
        <f t="shared" si="417"/>
        <v>0.65</v>
      </c>
      <c r="I1631" s="5">
        <f t="shared" si="418"/>
        <v>0.77</v>
      </c>
      <c r="J1631" s="5">
        <f t="shared" si="419"/>
        <v>11.2</v>
      </c>
      <c r="K1631" s="7" t="str">
        <f t="shared" si="420"/>
        <v/>
      </c>
      <c r="L1631" s="7" t="str">
        <f t="shared" si="421"/>
        <v/>
      </c>
      <c r="M1631" s="7" t="str">
        <f t="shared" si="422"/>
        <v/>
      </c>
      <c r="N1631" s="7" t="str">
        <f t="shared" si="423"/>
        <v/>
      </c>
      <c r="O1631" s="9" t="str">
        <f t="shared" si="424"/>
        <v/>
      </c>
      <c r="P1631" s="9" t="str">
        <f t="shared" si="425"/>
        <v/>
      </c>
      <c r="Q1631" s="9" t="str">
        <f t="shared" si="426"/>
        <v/>
      </c>
      <c r="R1631" s="9" t="str">
        <f t="shared" si="427"/>
        <v/>
      </c>
      <c r="S1631" s="11" t="str">
        <f t="shared" si="428"/>
        <v/>
      </c>
      <c r="T1631" s="11" t="str">
        <f t="shared" si="429"/>
        <v/>
      </c>
      <c r="U1631" s="11" t="str">
        <f t="shared" si="430"/>
        <v/>
      </c>
      <c r="V1631" s="11" t="str">
        <f t="shared" si="431"/>
        <v/>
      </c>
    </row>
    <row r="1632" spans="1:22" ht="15.75" thickBot="1" x14ac:dyDescent="0.3">
      <c r="A1632" s="3" t="s">
        <v>699</v>
      </c>
      <c r="B1632" s="4">
        <v>2.83</v>
      </c>
      <c r="C1632" s="4">
        <v>0.64</v>
      </c>
      <c r="D1632" s="4">
        <v>12.3</v>
      </c>
      <c r="E1632" s="4">
        <v>1.02</v>
      </c>
      <c r="F1632" s="4">
        <v>4.6399999999999997</v>
      </c>
      <c r="G1632" s="5">
        <f t="shared" si="416"/>
        <v>2.83</v>
      </c>
      <c r="H1632" s="5">
        <f t="shared" si="417"/>
        <v>1.02</v>
      </c>
      <c r="I1632" s="5">
        <f t="shared" si="418"/>
        <v>0.64</v>
      </c>
      <c r="J1632" s="5">
        <f t="shared" si="419"/>
        <v>12.3</v>
      </c>
      <c r="K1632" s="7" t="str">
        <f t="shared" si="420"/>
        <v/>
      </c>
      <c r="L1632" s="7" t="str">
        <f t="shared" si="421"/>
        <v/>
      </c>
      <c r="M1632" s="7" t="str">
        <f t="shared" si="422"/>
        <v/>
      </c>
      <c r="N1632" s="7" t="str">
        <f t="shared" si="423"/>
        <v/>
      </c>
      <c r="O1632" s="9" t="str">
        <f t="shared" si="424"/>
        <v/>
      </c>
      <c r="P1632" s="9" t="str">
        <f t="shared" si="425"/>
        <v/>
      </c>
      <c r="Q1632" s="9" t="str">
        <f t="shared" si="426"/>
        <v/>
      </c>
      <c r="R1632" s="9" t="str">
        <f t="shared" si="427"/>
        <v/>
      </c>
      <c r="S1632" s="11" t="str">
        <f t="shared" si="428"/>
        <v/>
      </c>
      <c r="T1632" s="11" t="str">
        <f t="shared" si="429"/>
        <v/>
      </c>
      <c r="U1632" s="11" t="str">
        <f t="shared" si="430"/>
        <v/>
      </c>
      <c r="V1632" s="11" t="str">
        <f t="shared" si="431"/>
        <v/>
      </c>
    </row>
    <row r="1633" spans="1:22" ht="15.75" thickBot="1" x14ac:dyDescent="0.3">
      <c r="A1633" s="3" t="s">
        <v>1139</v>
      </c>
      <c r="B1633" s="4">
        <v>2.84</v>
      </c>
      <c r="C1633" s="4">
        <v>0.77</v>
      </c>
      <c r="D1633" s="4">
        <v>2</v>
      </c>
      <c r="E1633" s="4">
        <v>0.67</v>
      </c>
      <c r="F1633" s="4">
        <v>5.01</v>
      </c>
      <c r="G1633" s="5">
        <f t="shared" si="416"/>
        <v>2.84</v>
      </c>
      <c r="H1633" s="5">
        <f t="shared" si="417"/>
        <v>0.67</v>
      </c>
      <c r="I1633" s="5">
        <f t="shared" si="418"/>
        <v>0.77</v>
      </c>
      <c r="J1633" s="5">
        <f t="shared" si="419"/>
        <v>2</v>
      </c>
      <c r="K1633" s="7" t="str">
        <f t="shared" si="420"/>
        <v/>
      </c>
      <c r="L1633" s="7" t="str">
        <f t="shared" si="421"/>
        <v/>
      </c>
      <c r="M1633" s="7" t="str">
        <f t="shared" si="422"/>
        <v/>
      </c>
      <c r="N1633" s="7" t="str">
        <f t="shared" si="423"/>
        <v/>
      </c>
      <c r="O1633" s="9" t="str">
        <f t="shared" si="424"/>
        <v/>
      </c>
      <c r="P1633" s="9" t="str">
        <f t="shared" si="425"/>
        <v/>
      </c>
      <c r="Q1633" s="9" t="str">
        <f t="shared" si="426"/>
        <v/>
      </c>
      <c r="R1633" s="9" t="str">
        <f t="shared" si="427"/>
        <v/>
      </c>
      <c r="S1633" s="11" t="str">
        <f t="shared" si="428"/>
        <v/>
      </c>
      <c r="T1633" s="11" t="str">
        <f t="shared" si="429"/>
        <v/>
      </c>
      <c r="U1633" s="11" t="str">
        <f t="shared" si="430"/>
        <v/>
      </c>
      <c r="V1633" s="11" t="str">
        <f t="shared" si="431"/>
        <v/>
      </c>
    </row>
    <row r="1634" spans="1:22" ht="15.75" thickBot="1" x14ac:dyDescent="0.3">
      <c r="A1634" s="3" t="s">
        <v>29</v>
      </c>
      <c r="B1634" s="4">
        <v>2.84</v>
      </c>
      <c r="C1634" s="4">
        <v>0.67</v>
      </c>
      <c r="D1634" s="4">
        <v>2</v>
      </c>
      <c r="E1634" s="4">
        <v>0.95</v>
      </c>
      <c r="F1634" s="4">
        <v>4.7300000000000004</v>
      </c>
      <c r="G1634" s="5">
        <f t="shared" si="416"/>
        <v>2.84</v>
      </c>
      <c r="H1634" s="5">
        <f t="shared" si="417"/>
        <v>0.95</v>
      </c>
      <c r="I1634" s="5">
        <f t="shared" si="418"/>
        <v>0.67</v>
      </c>
      <c r="J1634" s="5">
        <f t="shared" si="419"/>
        <v>2</v>
      </c>
      <c r="K1634" s="7" t="str">
        <f t="shared" si="420"/>
        <v/>
      </c>
      <c r="L1634" s="7" t="str">
        <f t="shared" si="421"/>
        <v/>
      </c>
      <c r="M1634" s="7" t="str">
        <f t="shared" si="422"/>
        <v/>
      </c>
      <c r="N1634" s="7" t="str">
        <f t="shared" si="423"/>
        <v/>
      </c>
      <c r="O1634" s="9" t="str">
        <f t="shared" si="424"/>
        <v/>
      </c>
      <c r="P1634" s="9" t="str">
        <f t="shared" si="425"/>
        <v/>
      </c>
      <c r="Q1634" s="9" t="str">
        <f t="shared" si="426"/>
        <v/>
      </c>
      <c r="R1634" s="9" t="str">
        <f t="shared" si="427"/>
        <v/>
      </c>
      <c r="S1634" s="11" t="str">
        <f t="shared" si="428"/>
        <v/>
      </c>
      <c r="T1634" s="11" t="str">
        <f t="shared" si="429"/>
        <v/>
      </c>
      <c r="U1634" s="11" t="str">
        <f t="shared" si="430"/>
        <v/>
      </c>
      <c r="V1634" s="11" t="str">
        <f t="shared" si="431"/>
        <v/>
      </c>
    </row>
    <row r="1635" spans="1:22" ht="15.75" thickBot="1" x14ac:dyDescent="0.3">
      <c r="A1635" s="3" t="s">
        <v>169</v>
      </c>
      <c r="B1635" s="4">
        <v>2.84</v>
      </c>
      <c r="C1635" s="4">
        <v>0.66</v>
      </c>
      <c r="D1635" s="4">
        <v>6.8</v>
      </c>
      <c r="E1635" s="4">
        <v>0.97</v>
      </c>
      <c r="F1635" s="4">
        <v>4.71</v>
      </c>
      <c r="G1635" s="5">
        <f t="shared" si="416"/>
        <v>2.84</v>
      </c>
      <c r="H1635" s="5">
        <f t="shared" si="417"/>
        <v>0.97</v>
      </c>
      <c r="I1635" s="5">
        <f t="shared" si="418"/>
        <v>0.66</v>
      </c>
      <c r="J1635" s="5">
        <f t="shared" si="419"/>
        <v>6.8</v>
      </c>
      <c r="K1635" s="7" t="str">
        <f t="shared" si="420"/>
        <v/>
      </c>
      <c r="L1635" s="7" t="str">
        <f t="shared" si="421"/>
        <v/>
      </c>
      <c r="M1635" s="7" t="str">
        <f t="shared" si="422"/>
        <v/>
      </c>
      <c r="N1635" s="7" t="str">
        <f t="shared" si="423"/>
        <v/>
      </c>
      <c r="O1635" s="9" t="str">
        <f t="shared" si="424"/>
        <v/>
      </c>
      <c r="P1635" s="9" t="str">
        <f t="shared" si="425"/>
        <v/>
      </c>
      <c r="Q1635" s="9" t="str">
        <f t="shared" si="426"/>
        <v/>
      </c>
      <c r="R1635" s="9" t="str">
        <f t="shared" si="427"/>
        <v/>
      </c>
      <c r="S1635" s="11" t="str">
        <f t="shared" si="428"/>
        <v/>
      </c>
      <c r="T1635" s="11" t="str">
        <f t="shared" si="429"/>
        <v/>
      </c>
      <c r="U1635" s="11" t="str">
        <f t="shared" si="430"/>
        <v/>
      </c>
      <c r="V1635" s="11" t="str">
        <f t="shared" si="431"/>
        <v/>
      </c>
    </row>
    <row r="1636" spans="1:22" ht="15.75" thickBot="1" x14ac:dyDescent="0.3">
      <c r="A1636" s="3" t="s">
        <v>613</v>
      </c>
      <c r="B1636" s="4">
        <v>2.85</v>
      </c>
      <c r="C1636" s="4">
        <v>0.68</v>
      </c>
      <c r="D1636" s="4">
        <v>3.8</v>
      </c>
      <c r="E1636" s="4">
        <v>0.92</v>
      </c>
      <c r="F1636" s="4">
        <v>4.78</v>
      </c>
      <c r="G1636" s="5">
        <f t="shared" si="416"/>
        <v>2.85</v>
      </c>
      <c r="H1636" s="5">
        <f t="shared" si="417"/>
        <v>0.92</v>
      </c>
      <c r="I1636" s="5">
        <f t="shared" si="418"/>
        <v>0.68</v>
      </c>
      <c r="J1636" s="5">
        <f t="shared" si="419"/>
        <v>3.8</v>
      </c>
      <c r="K1636" s="7" t="str">
        <f t="shared" si="420"/>
        <v/>
      </c>
      <c r="L1636" s="7" t="str">
        <f t="shared" si="421"/>
        <v/>
      </c>
      <c r="M1636" s="7" t="str">
        <f t="shared" si="422"/>
        <v/>
      </c>
      <c r="N1636" s="7" t="str">
        <f t="shared" si="423"/>
        <v/>
      </c>
      <c r="O1636" s="9" t="str">
        <f t="shared" si="424"/>
        <v/>
      </c>
      <c r="P1636" s="9" t="str">
        <f t="shared" si="425"/>
        <v/>
      </c>
      <c r="Q1636" s="9" t="str">
        <f t="shared" si="426"/>
        <v/>
      </c>
      <c r="R1636" s="9" t="str">
        <f t="shared" si="427"/>
        <v/>
      </c>
      <c r="S1636" s="11" t="str">
        <f t="shared" si="428"/>
        <v/>
      </c>
      <c r="T1636" s="11" t="str">
        <f t="shared" si="429"/>
        <v/>
      </c>
      <c r="U1636" s="11" t="str">
        <f t="shared" si="430"/>
        <v/>
      </c>
      <c r="V1636" s="11" t="str">
        <f t="shared" si="431"/>
        <v/>
      </c>
    </row>
    <row r="1637" spans="1:22" ht="15.75" thickBot="1" x14ac:dyDescent="0.3">
      <c r="A1637" s="3" t="s">
        <v>1141</v>
      </c>
      <c r="B1637" s="4">
        <v>2.85</v>
      </c>
      <c r="C1637" s="4">
        <v>0.67</v>
      </c>
      <c r="D1637" s="4">
        <v>31.3</v>
      </c>
      <c r="E1637" s="4">
        <v>0.95</v>
      </c>
      <c r="F1637" s="4">
        <v>4.75</v>
      </c>
      <c r="G1637" s="5">
        <f t="shared" si="416"/>
        <v>2.85</v>
      </c>
      <c r="H1637" s="5">
        <f t="shared" si="417"/>
        <v>0.95</v>
      </c>
      <c r="I1637" s="5">
        <f t="shared" si="418"/>
        <v>0.67</v>
      </c>
      <c r="J1637" s="5">
        <f t="shared" si="419"/>
        <v>31.3</v>
      </c>
      <c r="K1637" s="7" t="str">
        <f t="shared" si="420"/>
        <v/>
      </c>
      <c r="L1637" s="7" t="str">
        <f t="shared" si="421"/>
        <v/>
      </c>
      <c r="M1637" s="7" t="str">
        <f t="shared" si="422"/>
        <v/>
      </c>
      <c r="N1637" s="7" t="str">
        <f t="shared" si="423"/>
        <v/>
      </c>
      <c r="O1637" s="9" t="str">
        <f t="shared" si="424"/>
        <v/>
      </c>
      <c r="P1637" s="9" t="str">
        <f t="shared" si="425"/>
        <v/>
      </c>
      <c r="Q1637" s="9" t="str">
        <f t="shared" si="426"/>
        <v/>
      </c>
      <c r="R1637" s="9" t="str">
        <f t="shared" si="427"/>
        <v/>
      </c>
      <c r="S1637" s="11" t="str">
        <f t="shared" si="428"/>
        <v/>
      </c>
      <c r="T1637" s="11" t="str">
        <f t="shared" si="429"/>
        <v/>
      </c>
      <c r="U1637" s="11" t="str">
        <f t="shared" si="430"/>
        <v/>
      </c>
      <c r="V1637" s="11" t="str">
        <f t="shared" si="431"/>
        <v/>
      </c>
    </row>
    <row r="1638" spans="1:22" ht="15.75" thickBot="1" x14ac:dyDescent="0.3">
      <c r="A1638" s="3" t="s">
        <v>376</v>
      </c>
      <c r="B1638" s="4">
        <v>2.86</v>
      </c>
      <c r="C1638" s="4">
        <v>0.64</v>
      </c>
      <c r="D1638" s="4">
        <v>10.199999999999999</v>
      </c>
      <c r="E1638" s="4">
        <v>1.03</v>
      </c>
      <c r="F1638" s="4">
        <v>4.68</v>
      </c>
      <c r="G1638" s="5" t="str">
        <f t="shared" si="416"/>
        <v/>
      </c>
      <c r="H1638" s="5" t="str">
        <f t="shared" si="417"/>
        <v/>
      </c>
      <c r="I1638" s="5" t="str">
        <f t="shared" si="418"/>
        <v/>
      </c>
      <c r="J1638" s="5" t="str">
        <f t="shared" si="419"/>
        <v/>
      </c>
      <c r="K1638" s="7" t="str">
        <f t="shared" si="420"/>
        <v/>
      </c>
      <c r="L1638" s="7" t="str">
        <f t="shared" si="421"/>
        <v/>
      </c>
      <c r="M1638" s="7" t="str">
        <f t="shared" si="422"/>
        <v/>
      </c>
      <c r="N1638" s="7" t="str">
        <f t="shared" si="423"/>
        <v/>
      </c>
      <c r="O1638" s="9">
        <f t="shared" si="424"/>
        <v>2.86</v>
      </c>
      <c r="P1638" s="9">
        <f t="shared" si="425"/>
        <v>1.03</v>
      </c>
      <c r="Q1638" s="9">
        <f t="shared" si="426"/>
        <v>0.64</v>
      </c>
      <c r="R1638" s="9">
        <f t="shared" si="427"/>
        <v>10.199999999999999</v>
      </c>
      <c r="S1638" s="11" t="str">
        <f t="shared" si="428"/>
        <v/>
      </c>
      <c r="T1638" s="11" t="str">
        <f t="shared" si="429"/>
        <v/>
      </c>
      <c r="U1638" s="11" t="str">
        <f t="shared" si="430"/>
        <v/>
      </c>
      <c r="V1638" s="11" t="str">
        <f t="shared" si="431"/>
        <v/>
      </c>
    </row>
    <row r="1639" spans="1:22" ht="15.75" thickBot="1" x14ac:dyDescent="0.3">
      <c r="A1639" s="3" t="s">
        <v>965</v>
      </c>
      <c r="B1639" s="4">
        <v>2.88</v>
      </c>
      <c r="C1639" s="4">
        <v>0.84</v>
      </c>
      <c r="D1639" s="4">
        <v>10.8</v>
      </c>
      <c r="E1639" s="4">
        <v>0.45</v>
      </c>
      <c r="F1639" s="4">
        <v>5.32</v>
      </c>
      <c r="G1639" s="5">
        <f t="shared" si="416"/>
        <v>2.88</v>
      </c>
      <c r="H1639" s="5">
        <f t="shared" si="417"/>
        <v>0.45</v>
      </c>
      <c r="I1639" s="5">
        <f t="shared" si="418"/>
        <v>0.84</v>
      </c>
      <c r="J1639" s="5">
        <f t="shared" si="419"/>
        <v>10.8</v>
      </c>
      <c r="K1639" s="7" t="str">
        <f t="shared" si="420"/>
        <v/>
      </c>
      <c r="L1639" s="7" t="str">
        <f t="shared" si="421"/>
        <v/>
      </c>
      <c r="M1639" s="7" t="str">
        <f t="shared" si="422"/>
        <v/>
      </c>
      <c r="N1639" s="7" t="str">
        <f t="shared" si="423"/>
        <v/>
      </c>
      <c r="O1639" s="9" t="str">
        <f t="shared" si="424"/>
        <v/>
      </c>
      <c r="P1639" s="9" t="str">
        <f t="shared" si="425"/>
        <v/>
      </c>
      <c r="Q1639" s="9" t="str">
        <f t="shared" si="426"/>
        <v/>
      </c>
      <c r="R1639" s="9" t="str">
        <f t="shared" si="427"/>
        <v/>
      </c>
      <c r="S1639" s="11" t="str">
        <f t="shared" si="428"/>
        <v/>
      </c>
      <c r="T1639" s="11" t="str">
        <f t="shared" si="429"/>
        <v/>
      </c>
      <c r="U1639" s="11" t="str">
        <f t="shared" si="430"/>
        <v/>
      </c>
      <c r="V1639" s="11" t="str">
        <f t="shared" si="431"/>
        <v/>
      </c>
    </row>
    <row r="1640" spans="1:22" ht="15.75" thickBot="1" x14ac:dyDescent="0.3">
      <c r="A1640" s="3" t="s">
        <v>688</v>
      </c>
      <c r="B1640" s="4">
        <v>2.88</v>
      </c>
      <c r="C1640" s="4">
        <v>0.73</v>
      </c>
      <c r="D1640" s="4">
        <v>14.5</v>
      </c>
      <c r="E1640" s="4">
        <v>0.78</v>
      </c>
      <c r="F1640" s="4">
        <v>4.9800000000000004</v>
      </c>
      <c r="G1640" s="5">
        <f t="shared" si="416"/>
        <v>2.88</v>
      </c>
      <c r="H1640" s="5">
        <f t="shared" si="417"/>
        <v>0.78</v>
      </c>
      <c r="I1640" s="5">
        <f t="shared" si="418"/>
        <v>0.73</v>
      </c>
      <c r="J1640" s="5">
        <f t="shared" si="419"/>
        <v>14.5</v>
      </c>
      <c r="K1640" s="7" t="str">
        <f t="shared" si="420"/>
        <v/>
      </c>
      <c r="L1640" s="7" t="str">
        <f t="shared" si="421"/>
        <v/>
      </c>
      <c r="M1640" s="7" t="str">
        <f t="shared" si="422"/>
        <v/>
      </c>
      <c r="N1640" s="7" t="str">
        <f t="shared" si="423"/>
        <v/>
      </c>
      <c r="O1640" s="9" t="str">
        <f t="shared" si="424"/>
        <v/>
      </c>
      <c r="P1640" s="9" t="str">
        <f t="shared" si="425"/>
        <v/>
      </c>
      <c r="Q1640" s="9" t="str">
        <f t="shared" si="426"/>
        <v/>
      </c>
      <c r="R1640" s="9" t="str">
        <f t="shared" si="427"/>
        <v/>
      </c>
      <c r="S1640" s="11" t="str">
        <f t="shared" si="428"/>
        <v/>
      </c>
      <c r="T1640" s="11" t="str">
        <f t="shared" si="429"/>
        <v/>
      </c>
      <c r="U1640" s="11" t="str">
        <f t="shared" si="430"/>
        <v/>
      </c>
      <c r="V1640" s="11" t="str">
        <f t="shared" si="431"/>
        <v/>
      </c>
    </row>
    <row r="1641" spans="1:22" ht="15.75" thickBot="1" x14ac:dyDescent="0.3">
      <c r="A1641" s="3" t="s">
        <v>107</v>
      </c>
      <c r="B1641" s="4">
        <v>2.89</v>
      </c>
      <c r="C1641" s="4">
        <v>0.67</v>
      </c>
      <c r="D1641" s="4">
        <v>7.8</v>
      </c>
      <c r="E1641" s="4">
        <v>0.96</v>
      </c>
      <c r="F1641" s="4">
        <v>4.82</v>
      </c>
      <c r="G1641" s="5">
        <f t="shared" si="416"/>
        <v>2.89</v>
      </c>
      <c r="H1641" s="5">
        <f t="shared" si="417"/>
        <v>0.96</v>
      </c>
      <c r="I1641" s="5">
        <f t="shared" si="418"/>
        <v>0.67</v>
      </c>
      <c r="J1641" s="5">
        <f t="shared" si="419"/>
        <v>7.8</v>
      </c>
      <c r="K1641" s="7" t="str">
        <f t="shared" si="420"/>
        <v/>
      </c>
      <c r="L1641" s="7" t="str">
        <f t="shared" si="421"/>
        <v/>
      </c>
      <c r="M1641" s="7" t="str">
        <f t="shared" si="422"/>
        <v/>
      </c>
      <c r="N1641" s="7" t="str">
        <f t="shared" si="423"/>
        <v/>
      </c>
      <c r="O1641" s="9" t="str">
        <f t="shared" si="424"/>
        <v/>
      </c>
      <c r="P1641" s="9" t="str">
        <f t="shared" si="425"/>
        <v/>
      </c>
      <c r="Q1641" s="9" t="str">
        <f t="shared" si="426"/>
        <v/>
      </c>
      <c r="R1641" s="9" t="str">
        <f t="shared" si="427"/>
        <v/>
      </c>
      <c r="S1641" s="11" t="str">
        <f t="shared" si="428"/>
        <v/>
      </c>
      <c r="T1641" s="11" t="str">
        <f t="shared" si="429"/>
        <v/>
      </c>
      <c r="U1641" s="11" t="str">
        <f t="shared" si="430"/>
        <v/>
      </c>
      <c r="V1641" s="11" t="str">
        <f t="shared" si="431"/>
        <v/>
      </c>
    </row>
    <row r="1642" spans="1:22" ht="15.75" thickBot="1" x14ac:dyDescent="0.3">
      <c r="A1642" s="3" t="s">
        <v>358</v>
      </c>
      <c r="B1642" s="4">
        <v>2.89</v>
      </c>
      <c r="C1642" s="4">
        <v>0.66</v>
      </c>
      <c r="D1642" s="4">
        <v>12.9</v>
      </c>
      <c r="E1642" s="4">
        <v>0.97</v>
      </c>
      <c r="F1642" s="4">
        <v>4.8</v>
      </c>
      <c r="G1642" s="5">
        <f t="shared" si="416"/>
        <v>2.89</v>
      </c>
      <c r="H1642" s="5">
        <f t="shared" si="417"/>
        <v>0.97</v>
      </c>
      <c r="I1642" s="5">
        <f t="shared" si="418"/>
        <v>0.66</v>
      </c>
      <c r="J1642" s="5">
        <f t="shared" si="419"/>
        <v>12.9</v>
      </c>
      <c r="K1642" s="7" t="str">
        <f t="shared" si="420"/>
        <v/>
      </c>
      <c r="L1642" s="7" t="str">
        <f t="shared" si="421"/>
        <v/>
      </c>
      <c r="M1642" s="7" t="str">
        <f t="shared" si="422"/>
        <v/>
      </c>
      <c r="N1642" s="7" t="str">
        <f t="shared" si="423"/>
        <v/>
      </c>
      <c r="O1642" s="9" t="str">
        <f t="shared" si="424"/>
        <v/>
      </c>
      <c r="P1642" s="9" t="str">
        <f t="shared" si="425"/>
        <v/>
      </c>
      <c r="Q1642" s="9" t="str">
        <f t="shared" si="426"/>
        <v/>
      </c>
      <c r="R1642" s="9" t="str">
        <f t="shared" si="427"/>
        <v/>
      </c>
      <c r="S1642" s="11" t="str">
        <f t="shared" si="428"/>
        <v/>
      </c>
      <c r="T1642" s="11" t="str">
        <f t="shared" si="429"/>
        <v/>
      </c>
      <c r="U1642" s="11" t="str">
        <f t="shared" si="430"/>
        <v/>
      </c>
      <c r="V1642" s="11" t="str">
        <f t="shared" si="431"/>
        <v/>
      </c>
    </row>
    <row r="1643" spans="1:22" ht="15.75" thickBot="1" x14ac:dyDescent="0.3">
      <c r="A1643" s="3" t="s">
        <v>961</v>
      </c>
      <c r="B1643" s="4">
        <v>2.89</v>
      </c>
      <c r="C1643" s="4">
        <v>0.9</v>
      </c>
      <c r="D1643" s="4">
        <v>24.2</v>
      </c>
      <c r="E1643" s="4">
        <v>0.3</v>
      </c>
      <c r="F1643" s="4">
        <v>5.48</v>
      </c>
      <c r="G1643" s="5">
        <f t="shared" si="416"/>
        <v>2.89</v>
      </c>
      <c r="H1643" s="5">
        <f t="shared" si="417"/>
        <v>0.3</v>
      </c>
      <c r="I1643" s="5">
        <f t="shared" si="418"/>
        <v>0.9</v>
      </c>
      <c r="J1643" s="5">
        <f t="shared" si="419"/>
        <v>24.2</v>
      </c>
      <c r="K1643" s="7" t="str">
        <f t="shared" si="420"/>
        <v/>
      </c>
      <c r="L1643" s="7" t="str">
        <f t="shared" si="421"/>
        <v/>
      </c>
      <c r="M1643" s="7" t="str">
        <f t="shared" si="422"/>
        <v/>
      </c>
      <c r="N1643" s="7" t="str">
        <f t="shared" si="423"/>
        <v/>
      </c>
      <c r="O1643" s="9" t="str">
        <f t="shared" si="424"/>
        <v/>
      </c>
      <c r="P1643" s="9" t="str">
        <f t="shared" si="425"/>
        <v/>
      </c>
      <c r="Q1643" s="9" t="str">
        <f t="shared" si="426"/>
        <v/>
      </c>
      <c r="R1643" s="9" t="str">
        <f t="shared" si="427"/>
        <v/>
      </c>
      <c r="S1643" s="11" t="str">
        <f t="shared" si="428"/>
        <v/>
      </c>
      <c r="T1643" s="11" t="str">
        <f t="shared" si="429"/>
        <v/>
      </c>
      <c r="U1643" s="11" t="str">
        <f t="shared" si="430"/>
        <v/>
      </c>
      <c r="V1643" s="11" t="str">
        <f t="shared" si="431"/>
        <v/>
      </c>
    </row>
    <row r="1644" spans="1:22" ht="15.75" thickBot="1" x14ac:dyDescent="0.3">
      <c r="A1644" s="3">
        <v>-307005</v>
      </c>
      <c r="B1644" s="4">
        <v>2.89</v>
      </c>
      <c r="C1644" s="4">
        <v>0.75</v>
      </c>
      <c r="D1644" s="4">
        <v>39.200000000000003</v>
      </c>
      <c r="E1644" s="4">
        <v>0.71</v>
      </c>
      <c r="F1644" s="4">
        <v>5.07</v>
      </c>
      <c r="G1644" s="5">
        <f t="shared" si="416"/>
        <v>2.89</v>
      </c>
      <c r="H1644" s="5">
        <f t="shared" si="417"/>
        <v>0.71</v>
      </c>
      <c r="I1644" s="5">
        <f t="shared" si="418"/>
        <v>0.75</v>
      </c>
      <c r="J1644" s="5">
        <f t="shared" si="419"/>
        <v>39.200000000000003</v>
      </c>
      <c r="K1644" s="7" t="str">
        <f t="shared" si="420"/>
        <v/>
      </c>
      <c r="L1644" s="7" t="str">
        <f t="shared" si="421"/>
        <v/>
      </c>
      <c r="M1644" s="7" t="str">
        <f t="shared" si="422"/>
        <v/>
      </c>
      <c r="N1644" s="7" t="str">
        <f t="shared" si="423"/>
        <v/>
      </c>
      <c r="O1644" s="9" t="str">
        <f t="shared" si="424"/>
        <v/>
      </c>
      <c r="P1644" s="9" t="str">
        <f t="shared" si="425"/>
        <v/>
      </c>
      <c r="Q1644" s="9" t="str">
        <f t="shared" si="426"/>
        <v/>
      </c>
      <c r="R1644" s="9" t="str">
        <f t="shared" si="427"/>
        <v/>
      </c>
      <c r="S1644" s="11" t="str">
        <f t="shared" si="428"/>
        <v/>
      </c>
      <c r="T1644" s="11" t="str">
        <f t="shared" si="429"/>
        <v/>
      </c>
      <c r="U1644" s="11" t="str">
        <f t="shared" si="430"/>
        <v/>
      </c>
      <c r="V1644" s="11" t="str">
        <f t="shared" si="431"/>
        <v/>
      </c>
    </row>
    <row r="1645" spans="1:22" ht="15.75" thickBot="1" x14ac:dyDescent="0.3">
      <c r="A1645" s="3">
        <v>-410778</v>
      </c>
      <c r="B1645" s="4">
        <v>2.91</v>
      </c>
      <c r="C1645" s="4">
        <v>0.72</v>
      </c>
      <c r="D1645" s="4">
        <v>54.5</v>
      </c>
      <c r="E1645" s="4">
        <v>0.82</v>
      </c>
      <c r="F1645" s="4">
        <v>5</v>
      </c>
      <c r="G1645" s="5">
        <f t="shared" si="416"/>
        <v>2.91</v>
      </c>
      <c r="H1645" s="5">
        <f t="shared" si="417"/>
        <v>0.82</v>
      </c>
      <c r="I1645" s="5">
        <f t="shared" si="418"/>
        <v>0.72</v>
      </c>
      <c r="J1645" s="5">
        <f t="shared" si="419"/>
        <v>54.5</v>
      </c>
      <c r="K1645" s="7" t="str">
        <f t="shared" si="420"/>
        <v/>
      </c>
      <c r="L1645" s="7" t="str">
        <f t="shared" si="421"/>
        <v/>
      </c>
      <c r="M1645" s="7" t="str">
        <f t="shared" si="422"/>
        <v/>
      </c>
      <c r="N1645" s="7" t="str">
        <f t="shared" si="423"/>
        <v/>
      </c>
      <c r="O1645" s="9" t="str">
        <f t="shared" si="424"/>
        <v/>
      </c>
      <c r="P1645" s="9" t="str">
        <f t="shared" si="425"/>
        <v/>
      </c>
      <c r="Q1645" s="9" t="str">
        <f t="shared" si="426"/>
        <v/>
      </c>
      <c r="R1645" s="9" t="str">
        <f t="shared" si="427"/>
        <v/>
      </c>
      <c r="S1645" s="11" t="str">
        <f t="shared" si="428"/>
        <v/>
      </c>
      <c r="T1645" s="11" t="str">
        <f t="shared" si="429"/>
        <v/>
      </c>
      <c r="U1645" s="11" t="str">
        <f t="shared" si="430"/>
        <v/>
      </c>
      <c r="V1645" s="11" t="str">
        <f t="shared" si="431"/>
        <v/>
      </c>
    </row>
    <row r="1646" spans="1:22" ht="15.75" thickBot="1" x14ac:dyDescent="0.3">
      <c r="A1646" s="3" t="s">
        <v>726</v>
      </c>
      <c r="B1646" s="4">
        <v>2.92</v>
      </c>
      <c r="C1646" s="4">
        <v>0.65</v>
      </c>
      <c r="D1646" s="4">
        <v>19.2</v>
      </c>
      <c r="E1646" s="4">
        <v>1.02</v>
      </c>
      <c r="F1646" s="4">
        <v>4.82</v>
      </c>
      <c r="G1646" s="5">
        <f t="shared" si="416"/>
        <v>2.92</v>
      </c>
      <c r="H1646" s="5">
        <f t="shared" si="417"/>
        <v>1.02</v>
      </c>
      <c r="I1646" s="5">
        <f t="shared" si="418"/>
        <v>0.65</v>
      </c>
      <c r="J1646" s="5">
        <f t="shared" si="419"/>
        <v>19.2</v>
      </c>
      <c r="K1646" s="7" t="str">
        <f t="shared" si="420"/>
        <v/>
      </c>
      <c r="L1646" s="7" t="str">
        <f t="shared" si="421"/>
        <v/>
      </c>
      <c r="M1646" s="7" t="str">
        <f t="shared" si="422"/>
        <v/>
      </c>
      <c r="N1646" s="7" t="str">
        <f t="shared" si="423"/>
        <v/>
      </c>
      <c r="O1646" s="9" t="str">
        <f t="shared" si="424"/>
        <v/>
      </c>
      <c r="P1646" s="9" t="str">
        <f t="shared" si="425"/>
        <v/>
      </c>
      <c r="Q1646" s="9" t="str">
        <f t="shared" si="426"/>
        <v/>
      </c>
      <c r="R1646" s="9" t="str">
        <f t="shared" si="427"/>
        <v/>
      </c>
      <c r="S1646" s="11" t="str">
        <f t="shared" si="428"/>
        <v/>
      </c>
      <c r="T1646" s="11" t="str">
        <f t="shared" si="429"/>
        <v/>
      </c>
      <c r="U1646" s="11" t="str">
        <f t="shared" si="430"/>
        <v/>
      </c>
      <c r="V1646" s="11" t="str">
        <f t="shared" si="431"/>
        <v/>
      </c>
    </row>
    <row r="1647" spans="1:22" ht="15.75" thickBot="1" x14ac:dyDescent="0.3">
      <c r="A1647" s="3">
        <v>-442037</v>
      </c>
      <c r="B1647" s="4">
        <v>2.93</v>
      </c>
      <c r="C1647" s="4">
        <v>0.69</v>
      </c>
      <c r="D1647" s="4">
        <v>17.600000000000001</v>
      </c>
      <c r="E1647" s="4">
        <v>0.92</v>
      </c>
      <c r="F1647" s="4">
        <v>4.9400000000000004</v>
      </c>
      <c r="G1647" s="5">
        <f t="shared" si="416"/>
        <v>2.93</v>
      </c>
      <c r="H1647" s="5">
        <f t="shared" si="417"/>
        <v>0.92</v>
      </c>
      <c r="I1647" s="5">
        <f t="shared" si="418"/>
        <v>0.69</v>
      </c>
      <c r="J1647" s="5">
        <f t="shared" si="419"/>
        <v>17.600000000000001</v>
      </c>
      <c r="K1647" s="7" t="str">
        <f t="shared" si="420"/>
        <v/>
      </c>
      <c r="L1647" s="7" t="str">
        <f t="shared" si="421"/>
        <v/>
      </c>
      <c r="M1647" s="7" t="str">
        <f t="shared" si="422"/>
        <v/>
      </c>
      <c r="N1647" s="7" t="str">
        <f t="shared" si="423"/>
        <v/>
      </c>
      <c r="O1647" s="9" t="str">
        <f t="shared" si="424"/>
        <v/>
      </c>
      <c r="P1647" s="9" t="str">
        <f t="shared" si="425"/>
        <v/>
      </c>
      <c r="Q1647" s="9" t="str">
        <f t="shared" si="426"/>
        <v/>
      </c>
      <c r="R1647" s="9" t="str">
        <f t="shared" si="427"/>
        <v/>
      </c>
      <c r="S1647" s="11" t="str">
        <f t="shared" si="428"/>
        <v/>
      </c>
      <c r="T1647" s="11" t="str">
        <f t="shared" si="429"/>
        <v/>
      </c>
      <c r="U1647" s="11" t="str">
        <f t="shared" si="430"/>
        <v/>
      </c>
      <c r="V1647" s="11" t="str">
        <f t="shared" si="431"/>
        <v/>
      </c>
    </row>
    <row r="1648" spans="1:22" ht="15.75" thickBot="1" x14ac:dyDescent="0.3">
      <c r="A1648" s="3" t="s">
        <v>178</v>
      </c>
      <c r="B1648" s="4">
        <v>2.94</v>
      </c>
      <c r="C1648" s="4">
        <v>0.66</v>
      </c>
      <c r="D1648" s="4">
        <v>27.6</v>
      </c>
      <c r="E1648" s="4">
        <v>0.99</v>
      </c>
      <c r="F1648" s="4">
        <v>4.8899999999999997</v>
      </c>
      <c r="G1648" s="5">
        <f t="shared" si="416"/>
        <v>2.94</v>
      </c>
      <c r="H1648" s="5">
        <f t="shared" si="417"/>
        <v>0.99</v>
      </c>
      <c r="I1648" s="5">
        <f t="shared" si="418"/>
        <v>0.66</v>
      </c>
      <c r="J1648" s="5">
        <f t="shared" si="419"/>
        <v>27.6</v>
      </c>
      <c r="K1648" s="7" t="str">
        <f t="shared" si="420"/>
        <v/>
      </c>
      <c r="L1648" s="7" t="str">
        <f t="shared" si="421"/>
        <v/>
      </c>
      <c r="M1648" s="7" t="str">
        <f t="shared" si="422"/>
        <v/>
      </c>
      <c r="N1648" s="7" t="str">
        <f t="shared" si="423"/>
        <v/>
      </c>
      <c r="O1648" s="9" t="str">
        <f t="shared" si="424"/>
        <v/>
      </c>
      <c r="P1648" s="9" t="str">
        <f t="shared" si="425"/>
        <v/>
      </c>
      <c r="Q1648" s="9" t="str">
        <f t="shared" si="426"/>
        <v/>
      </c>
      <c r="R1648" s="9" t="str">
        <f t="shared" si="427"/>
        <v/>
      </c>
      <c r="S1648" s="11" t="str">
        <f t="shared" si="428"/>
        <v/>
      </c>
      <c r="T1648" s="11" t="str">
        <f t="shared" si="429"/>
        <v/>
      </c>
      <c r="U1648" s="11" t="str">
        <f t="shared" si="430"/>
        <v/>
      </c>
      <c r="V1648" s="11" t="str">
        <f t="shared" si="431"/>
        <v/>
      </c>
    </row>
    <row r="1649" spans="1:22" ht="15.75" thickBot="1" x14ac:dyDescent="0.3">
      <c r="A1649" s="3">
        <v>-436329</v>
      </c>
      <c r="B1649" s="4">
        <v>2.95</v>
      </c>
      <c r="C1649" s="4">
        <v>0.7</v>
      </c>
      <c r="D1649" s="4">
        <v>21.7</v>
      </c>
      <c r="E1649" s="4">
        <v>0.87</v>
      </c>
      <c r="F1649" s="4">
        <v>5.03</v>
      </c>
      <c r="G1649" s="5">
        <f t="shared" si="416"/>
        <v>2.95</v>
      </c>
      <c r="H1649" s="5">
        <f t="shared" si="417"/>
        <v>0.87</v>
      </c>
      <c r="I1649" s="5">
        <f t="shared" si="418"/>
        <v>0.7</v>
      </c>
      <c r="J1649" s="5">
        <f t="shared" si="419"/>
        <v>21.7</v>
      </c>
      <c r="K1649" s="7" t="str">
        <f t="shared" si="420"/>
        <v/>
      </c>
      <c r="L1649" s="7" t="str">
        <f t="shared" si="421"/>
        <v/>
      </c>
      <c r="M1649" s="7" t="str">
        <f t="shared" si="422"/>
        <v/>
      </c>
      <c r="N1649" s="7" t="str">
        <f t="shared" si="423"/>
        <v/>
      </c>
      <c r="O1649" s="9" t="str">
        <f t="shared" si="424"/>
        <v/>
      </c>
      <c r="P1649" s="9" t="str">
        <f t="shared" si="425"/>
        <v/>
      </c>
      <c r="Q1649" s="9" t="str">
        <f t="shared" si="426"/>
        <v/>
      </c>
      <c r="R1649" s="9" t="str">
        <f t="shared" si="427"/>
        <v/>
      </c>
      <c r="S1649" s="11" t="str">
        <f t="shared" si="428"/>
        <v/>
      </c>
      <c r="T1649" s="11" t="str">
        <f t="shared" si="429"/>
        <v/>
      </c>
      <c r="U1649" s="11" t="str">
        <f t="shared" si="430"/>
        <v/>
      </c>
      <c r="V1649" s="11" t="str">
        <f t="shared" si="431"/>
        <v/>
      </c>
    </row>
    <row r="1650" spans="1:22" ht="15.75" thickBot="1" x14ac:dyDescent="0.3">
      <c r="A1650" s="3">
        <v>-250706</v>
      </c>
      <c r="B1650" s="4">
        <v>2.97</v>
      </c>
      <c r="C1650" s="4">
        <v>0.7</v>
      </c>
      <c r="D1650" s="4">
        <v>7</v>
      </c>
      <c r="E1650" s="4">
        <v>0.91</v>
      </c>
      <c r="F1650" s="4">
        <v>5.04</v>
      </c>
      <c r="G1650" s="5">
        <f t="shared" si="416"/>
        <v>2.97</v>
      </c>
      <c r="H1650" s="5">
        <f t="shared" si="417"/>
        <v>0.91</v>
      </c>
      <c r="I1650" s="5">
        <f t="shared" si="418"/>
        <v>0.7</v>
      </c>
      <c r="J1650" s="5">
        <f t="shared" si="419"/>
        <v>7</v>
      </c>
      <c r="K1650" s="7" t="str">
        <f t="shared" si="420"/>
        <v/>
      </c>
      <c r="L1650" s="7" t="str">
        <f t="shared" si="421"/>
        <v/>
      </c>
      <c r="M1650" s="7" t="str">
        <f t="shared" si="422"/>
        <v/>
      </c>
      <c r="N1650" s="7" t="str">
        <f t="shared" si="423"/>
        <v/>
      </c>
      <c r="O1650" s="9" t="str">
        <f t="shared" si="424"/>
        <v/>
      </c>
      <c r="P1650" s="9" t="str">
        <f t="shared" si="425"/>
        <v/>
      </c>
      <c r="Q1650" s="9" t="str">
        <f t="shared" si="426"/>
        <v/>
      </c>
      <c r="R1650" s="9" t="str">
        <f t="shared" si="427"/>
        <v/>
      </c>
      <c r="S1650" s="11" t="str">
        <f t="shared" si="428"/>
        <v/>
      </c>
      <c r="T1650" s="11" t="str">
        <f t="shared" si="429"/>
        <v/>
      </c>
      <c r="U1650" s="11" t="str">
        <f t="shared" si="430"/>
        <v/>
      </c>
      <c r="V1650" s="11" t="str">
        <f t="shared" si="431"/>
        <v/>
      </c>
    </row>
    <row r="1651" spans="1:22" ht="15.75" thickBot="1" x14ac:dyDescent="0.3">
      <c r="A1651" s="3" t="s">
        <v>1101</v>
      </c>
      <c r="B1651" s="4">
        <v>2.97</v>
      </c>
      <c r="C1651" s="4">
        <v>0.72</v>
      </c>
      <c r="D1651" s="4">
        <v>12.8</v>
      </c>
      <c r="E1651" s="4">
        <v>0.84</v>
      </c>
      <c r="F1651" s="4">
        <v>5.0999999999999996</v>
      </c>
      <c r="G1651" s="5">
        <f t="shared" si="416"/>
        <v>2.97</v>
      </c>
      <c r="H1651" s="5">
        <f t="shared" si="417"/>
        <v>0.84</v>
      </c>
      <c r="I1651" s="5">
        <f t="shared" si="418"/>
        <v>0.72</v>
      </c>
      <c r="J1651" s="5">
        <f t="shared" si="419"/>
        <v>12.8</v>
      </c>
      <c r="K1651" s="7" t="str">
        <f t="shared" si="420"/>
        <v/>
      </c>
      <c r="L1651" s="7" t="str">
        <f t="shared" si="421"/>
        <v/>
      </c>
      <c r="M1651" s="7" t="str">
        <f t="shared" si="422"/>
        <v/>
      </c>
      <c r="N1651" s="7" t="str">
        <f t="shared" si="423"/>
        <v/>
      </c>
      <c r="O1651" s="9" t="str">
        <f t="shared" si="424"/>
        <v/>
      </c>
      <c r="P1651" s="9" t="str">
        <f t="shared" si="425"/>
        <v/>
      </c>
      <c r="Q1651" s="9" t="str">
        <f t="shared" si="426"/>
        <v/>
      </c>
      <c r="R1651" s="9" t="str">
        <f t="shared" si="427"/>
        <v/>
      </c>
      <c r="S1651" s="11" t="str">
        <f t="shared" si="428"/>
        <v/>
      </c>
      <c r="T1651" s="11" t="str">
        <f t="shared" si="429"/>
        <v/>
      </c>
      <c r="U1651" s="11" t="str">
        <f t="shared" si="430"/>
        <v/>
      </c>
      <c r="V1651" s="11" t="str">
        <f t="shared" si="431"/>
        <v/>
      </c>
    </row>
    <row r="1652" spans="1:22" ht="15.75" thickBot="1" x14ac:dyDescent="0.3">
      <c r="A1652" s="3" t="s">
        <v>1137</v>
      </c>
      <c r="B1652" s="4">
        <v>3.01</v>
      </c>
      <c r="C1652" s="4">
        <v>0.67</v>
      </c>
      <c r="D1652" s="4">
        <v>18.899999999999999</v>
      </c>
      <c r="E1652" s="4">
        <v>1.01</v>
      </c>
      <c r="F1652" s="4">
        <v>5.0199999999999996</v>
      </c>
      <c r="G1652" s="5">
        <f t="shared" si="416"/>
        <v>3.01</v>
      </c>
      <c r="H1652" s="5">
        <f t="shared" si="417"/>
        <v>1.01</v>
      </c>
      <c r="I1652" s="5">
        <f t="shared" si="418"/>
        <v>0.67</v>
      </c>
      <c r="J1652" s="5">
        <f t="shared" si="419"/>
        <v>18.899999999999999</v>
      </c>
      <c r="K1652" s="7" t="str">
        <f t="shared" si="420"/>
        <v/>
      </c>
      <c r="L1652" s="7" t="str">
        <f t="shared" si="421"/>
        <v/>
      </c>
      <c r="M1652" s="7" t="str">
        <f t="shared" si="422"/>
        <v/>
      </c>
      <c r="N1652" s="7" t="str">
        <f t="shared" si="423"/>
        <v/>
      </c>
      <c r="O1652" s="9" t="str">
        <f t="shared" si="424"/>
        <v/>
      </c>
      <c r="P1652" s="9" t="str">
        <f t="shared" si="425"/>
        <v/>
      </c>
      <c r="Q1652" s="9" t="str">
        <f t="shared" si="426"/>
        <v/>
      </c>
      <c r="R1652" s="9" t="str">
        <f t="shared" si="427"/>
        <v/>
      </c>
      <c r="S1652" s="11" t="str">
        <f t="shared" si="428"/>
        <v/>
      </c>
      <c r="T1652" s="11" t="str">
        <f t="shared" si="429"/>
        <v/>
      </c>
      <c r="U1652" s="11" t="str">
        <f t="shared" si="430"/>
        <v/>
      </c>
      <c r="V1652" s="11" t="str">
        <f t="shared" si="431"/>
        <v/>
      </c>
    </row>
    <row r="1653" spans="1:22" ht="15.75" thickBot="1" x14ac:dyDescent="0.3">
      <c r="A1653" s="3" t="s">
        <v>754</v>
      </c>
      <c r="B1653" s="4">
        <v>3.01</v>
      </c>
      <c r="C1653" s="4">
        <v>0.73</v>
      </c>
      <c r="D1653" s="4">
        <v>20</v>
      </c>
      <c r="E1653" s="4">
        <v>0.81</v>
      </c>
      <c r="F1653" s="4">
        <v>5.21</v>
      </c>
      <c r="G1653" s="5">
        <f t="shared" si="416"/>
        <v>3.01</v>
      </c>
      <c r="H1653" s="5">
        <f t="shared" si="417"/>
        <v>0.81</v>
      </c>
      <c r="I1653" s="5">
        <f t="shared" si="418"/>
        <v>0.73</v>
      </c>
      <c r="J1653" s="5">
        <f t="shared" si="419"/>
        <v>20</v>
      </c>
      <c r="K1653" s="7" t="str">
        <f t="shared" si="420"/>
        <v/>
      </c>
      <c r="L1653" s="7" t="str">
        <f t="shared" si="421"/>
        <v/>
      </c>
      <c r="M1653" s="7" t="str">
        <f t="shared" si="422"/>
        <v/>
      </c>
      <c r="N1653" s="7" t="str">
        <f t="shared" si="423"/>
        <v/>
      </c>
      <c r="O1653" s="9" t="str">
        <f t="shared" si="424"/>
        <v/>
      </c>
      <c r="P1653" s="9" t="str">
        <f t="shared" si="425"/>
        <v/>
      </c>
      <c r="Q1653" s="9" t="str">
        <f t="shared" si="426"/>
        <v/>
      </c>
      <c r="R1653" s="9" t="str">
        <f t="shared" si="427"/>
        <v/>
      </c>
      <c r="S1653" s="11" t="str">
        <f t="shared" si="428"/>
        <v/>
      </c>
      <c r="T1653" s="11" t="str">
        <f t="shared" si="429"/>
        <v/>
      </c>
      <c r="U1653" s="11" t="str">
        <f t="shared" si="430"/>
        <v/>
      </c>
      <c r="V1653" s="11" t="str">
        <f t="shared" si="431"/>
        <v/>
      </c>
    </row>
    <row r="1654" spans="1:22" ht="15.75" thickBot="1" x14ac:dyDescent="0.3">
      <c r="A1654" s="3" t="s">
        <v>591</v>
      </c>
      <c r="B1654" s="4">
        <v>3.02</v>
      </c>
      <c r="C1654" s="4">
        <v>0.67</v>
      </c>
      <c r="D1654" s="4">
        <v>58.4</v>
      </c>
      <c r="E1654" s="4">
        <v>0.99</v>
      </c>
      <c r="F1654" s="4">
        <v>5.05</v>
      </c>
      <c r="G1654" s="5">
        <f t="shared" si="416"/>
        <v>3.02</v>
      </c>
      <c r="H1654" s="5">
        <f t="shared" si="417"/>
        <v>0.99</v>
      </c>
      <c r="I1654" s="5">
        <f t="shared" si="418"/>
        <v>0.67</v>
      </c>
      <c r="J1654" s="5">
        <f t="shared" si="419"/>
        <v>58.4</v>
      </c>
      <c r="K1654" s="7" t="str">
        <f t="shared" si="420"/>
        <v/>
      </c>
      <c r="L1654" s="7" t="str">
        <f t="shared" si="421"/>
        <v/>
      </c>
      <c r="M1654" s="7" t="str">
        <f t="shared" si="422"/>
        <v/>
      </c>
      <c r="N1654" s="7" t="str">
        <f t="shared" si="423"/>
        <v/>
      </c>
      <c r="O1654" s="9" t="str">
        <f t="shared" si="424"/>
        <v/>
      </c>
      <c r="P1654" s="9" t="str">
        <f t="shared" si="425"/>
        <v/>
      </c>
      <c r="Q1654" s="9" t="str">
        <f t="shared" si="426"/>
        <v/>
      </c>
      <c r="R1654" s="9" t="str">
        <f t="shared" si="427"/>
        <v/>
      </c>
      <c r="S1654" s="11" t="str">
        <f t="shared" si="428"/>
        <v/>
      </c>
      <c r="T1654" s="11" t="str">
        <f t="shared" si="429"/>
        <v/>
      </c>
      <c r="U1654" s="11" t="str">
        <f t="shared" si="430"/>
        <v/>
      </c>
      <c r="V1654" s="11" t="str">
        <f t="shared" si="431"/>
        <v/>
      </c>
    </row>
    <row r="1655" spans="1:22" ht="15.75" thickBot="1" x14ac:dyDescent="0.3">
      <c r="A1655" s="3" t="s">
        <v>245</v>
      </c>
      <c r="B1655" s="4">
        <v>3.05</v>
      </c>
      <c r="C1655" s="4">
        <v>0.89</v>
      </c>
      <c r="D1655" s="4">
        <v>16.600000000000001</v>
      </c>
      <c r="E1655" s="4">
        <v>0.33</v>
      </c>
      <c r="F1655" s="4">
        <v>5.78</v>
      </c>
      <c r="G1655" s="5">
        <f t="shared" si="416"/>
        <v>3.05</v>
      </c>
      <c r="H1655" s="5">
        <f t="shared" si="417"/>
        <v>0.33</v>
      </c>
      <c r="I1655" s="5">
        <f t="shared" si="418"/>
        <v>0.89</v>
      </c>
      <c r="J1655" s="5">
        <f t="shared" si="419"/>
        <v>16.600000000000001</v>
      </c>
      <c r="K1655" s="7" t="str">
        <f t="shared" si="420"/>
        <v/>
      </c>
      <c r="L1655" s="7" t="str">
        <f t="shared" si="421"/>
        <v/>
      </c>
      <c r="M1655" s="7" t="str">
        <f t="shared" si="422"/>
        <v/>
      </c>
      <c r="N1655" s="7" t="str">
        <f t="shared" si="423"/>
        <v/>
      </c>
      <c r="O1655" s="9" t="str">
        <f t="shared" si="424"/>
        <v/>
      </c>
      <c r="P1655" s="9" t="str">
        <f t="shared" si="425"/>
        <v/>
      </c>
      <c r="Q1655" s="9" t="str">
        <f t="shared" si="426"/>
        <v/>
      </c>
      <c r="R1655" s="9" t="str">
        <f t="shared" si="427"/>
        <v/>
      </c>
      <c r="S1655" s="11" t="str">
        <f t="shared" si="428"/>
        <v/>
      </c>
      <c r="T1655" s="11" t="str">
        <f t="shared" si="429"/>
        <v/>
      </c>
      <c r="U1655" s="11" t="str">
        <f t="shared" si="430"/>
        <v/>
      </c>
      <c r="V1655" s="11" t="str">
        <f t="shared" si="431"/>
        <v/>
      </c>
    </row>
    <row r="1656" spans="1:22" ht="15.75" thickBot="1" x14ac:dyDescent="0.3">
      <c r="A1656" s="3" t="s">
        <v>1060</v>
      </c>
      <c r="B1656" s="4">
        <v>3.06</v>
      </c>
      <c r="C1656" s="4">
        <v>0.68</v>
      </c>
      <c r="D1656" s="4">
        <v>4.9000000000000004</v>
      </c>
      <c r="E1656" s="4">
        <v>0.98</v>
      </c>
      <c r="F1656" s="4">
        <v>5.15</v>
      </c>
      <c r="G1656" s="5">
        <f t="shared" si="416"/>
        <v>3.06</v>
      </c>
      <c r="H1656" s="5">
        <f t="shared" si="417"/>
        <v>0.98</v>
      </c>
      <c r="I1656" s="5">
        <f t="shared" si="418"/>
        <v>0.68</v>
      </c>
      <c r="J1656" s="5">
        <f t="shared" si="419"/>
        <v>4.9000000000000004</v>
      </c>
      <c r="K1656" s="7" t="str">
        <f t="shared" si="420"/>
        <v/>
      </c>
      <c r="L1656" s="7" t="str">
        <f t="shared" si="421"/>
        <v/>
      </c>
      <c r="M1656" s="7" t="str">
        <f t="shared" si="422"/>
        <v/>
      </c>
      <c r="N1656" s="7" t="str">
        <f t="shared" si="423"/>
        <v/>
      </c>
      <c r="O1656" s="9" t="str">
        <f t="shared" si="424"/>
        <v/>
      </c>
      <c r="P1656" s="9" t="str">
        <f t="shared" si="425"/>
        <v/>
      </c>
      <c r="Q1656" s="9" t="str">
        <f t="shared" si="426"/>
        <v/>
      </c>
      <c r="R1656" s="9" t="str">
        <f t="shared" si="427"/>
        <v/>
      </c>
      <c r="S1656" s="11" t="str">
        <f t="shared" si="428"/>
        <v/>
      </c>
      <c r="T1656" s="11" t="str">
        <f t="shared" si="429"/>
        <v/>
      </c>
      <c r="U1656" s="11" t="str">
        <f t="shared" si="430"/>
        <v/>
      </c>
      <c r="V1656" s="11" t="str">
        <f t="shared" si="431"/>
        <v/>
      </c>
    </row>
    <row r="1657" spans="1:22" ht="15.75" thickBot="1" x14ac:dyDescent="0.3">
      <c r="A1657" s="3" t="s">
        <v>391</v>
      </c>
      <c r="B1657" s="4">
        <v>3.06</v>
      </c>
      <c r="C1657" s="4">
        <v>0.7</v>
      </c>
      <c r="D1657" s="4">
        <v>21.9</v>
      </c>
      <c r="E1657" s="4">
        <v>0.92</v>
      </c>
      <c r="F1657" s="4">
        <v>5.21</v>
      </c>
      <c r="G1657" s="5">
        <f t="shared" si="416"/>
        <v>3.06</v>
      </c>
      <c r="H1657" s="5">
        <f t="shared" si="417"/>
        <v>0.92</v>
      </c>
      <c r="I1657" s="5">
        <f t="shared" si="418"/>
        <v>0.7</v>
      </c>
      <c r="J1657" s="5">
        <f t="shared" si="419"/>
        <v>21.9</v>
      </c>
      <c r="K1657" s="7" t="str">
        <f t="shared" si="420"/>
        <v/>
      </c>
      <c r="L1657" s="7" t="str">
        <f t="shared" si="421"/>
        <v/>
      </c>
      <c r="M1657" s="7" t="str">
        <f t="shared" si="422"/>
        <v/>
      </c>
      <c r="N1657" s="7" t="str">
        <f t="shared" si="423"/>
        <v/>
      </c>
      <c r="O1657" s="9" t="str">
        <f t="shared" si="424"/>
        <v/>
      </c>
      <c r="P1657" s="9" t="str">
        <f t="shared" si="425"/>
        <v/>
      </c>
      <c r="Q1657" s="9" t="str">
        <f t="shared" si="426"/>
        <v/>
      </c>
      <c r="R1657" s="9" t="str">
        <f t="shared" si="427"/>
        <v/>
      </c>
      <c r="S1657" s="11" t="str">
        <f t="shared" si="428"/>
        <v/>
      </c>
      <c r="T1657" s="11" t="str">
        <f t="shared" si="429"/>
        <v/>
      </c>
      <c r="U1657" s="11" t="str">
        <f t="shared" si="430"/>
        <v/>
      </c>
      <c r="V1657" s="11" t="str">
        <f t="shared" si="431"/>
        <v/>
      </c>
    </row>
    <row r="1658" spans="1:22" ht="15.75" thickBot="1" x14ac:dyDescent="0.3">
      <c r="A1658" s="3" t="s">
        <v>478</v>
      </c>
      <c r="B1658" s="4">
        <v>3.07</v>
      </c>
      <c r="C1658" s="4">
        <v>0.74</v>
      </c>
      <c r="D1658" s="4">
        <v>18.7</v>
      </c>
      <c r="E1658" s="4">
        <v>0.79</v>
      </c>
      <c r="F1658" s="4">
        <v>5.36</v>
      </c>
      <c r="G1658" s="5">
        <f t="shared" si="416"/>
        <v>3.07</v>
      </c>
      <c r="H1658" s="5">
        <f t="shared" si="417"/>
        <v>0.79</v>
      </c>
      <c r="I1658" s="5">
        <f t="shared" si="418"/>
        <v>0.74</v>
      </c>
      <c r="J1658" s="5">
        <f t="shared" si="419"/>
        <v>18.7</v>
      </c>
      <c r="K1658" s="7" t="str">
        <f t="shared" si="420"/>
        <v/>
      </c>
      <c r="L1658" s="7" t="str">
        <f t="shared" si="421"/>
        <v/>
      </c>
      <c r="M1658" s="7" t="str">
        <f t="shared" si="422"/>
        <v/>
      </c>
      <c r="N1658" s="7" t="str">
        <f t="shared" si="423"/>
        <v/>
      </c>
      <c r="O1658" s="9" t="str">
        <f t="shared" si="424"/>
        <v/>
      </c>
      <c r="P1658" s="9" t="str">
        <f t="shared" si="425"/>
        <v/>
      </c>
      <c r="Q1658" s="9" t="str">
        <f t="shared" si="426"/>
        <v/>
      </c>
      <c r="R1658" s="9" t="str">
        <f t="shared" si="427"/>
        <v/>
      </c>
      <c r="S1658" s="11" t="str">
        <f t="shared" si="428"/>
        <v/>
      </c>
      <c r="T1658" s="11" t="str">
        <f t="shared" si="429"/>
        <v/>
      </c>
      <c r="U1658" s="11" t="str">
        <f t="shared" si="430"/>
        <v/>
      </c>
      <c r="V1658" s="11" t="str">
        <f t="shared" si="431"/>
        <v/>
      </c>
    </row>
    <row r="1659" spans="1:22" ht="15.75" thickBot="1" x14ac:dyDescent="0.3">
      <c r="A1659" s="3" t="s">
        <v>465</v>
      </c>
      <c r="B1659" s="4">
        <v>3.09</v>
      </c>
      <c r="C1659" s="4">
        <v>0.69</v>
      </c>
      <c r="D1659" s="4">
        <v>16.5</v>
      </c>
      <c r="E1659" s="4">
        <v>0.96</v>
      </c>
      <c r="F1659" s="4">
        <v>5.22</v>
      </c>
      <c r="G1659" s="5">
        <f t="shared" si="416"/>
        <v>3.09</v>
      </c>
      <c r="H1659" s="5">
        <f t="shared" si="417"/>
        <v>0.96</v>
      </c>
      <c r="I1659" s="5">
        <f t="shared" si="418"/>
        <v>0.69</v>
      </c>
      <c r="J1659" s="5">
        <f t="shared" si="419"/>
        <v>16.5</v>
      </c>
      <c r="K1659" s="7" t="str">
        <f t="shared" si="420"/>
        <v/>
      </c>
      <c r="L1659" s="7" t="str">
        <f t="shared" si="421"/>
        <v/>
      </c>
      <c r="M1659" s="7" t="str">
        <f t="shared" si="422"/>
        <v/>
      </c>
      <c r="N1659" s="7" t="str">
        <f t="shared" si="423"/>
        <v/>
      </c>
      <c r="O1659" s="9" t="str">
        <f t="shared" si="424"/>
        <v/>
      </c>
      <c r="P1659" s="9" t="str">
        <f t="shared" si="425"/>
        <v/>
      </c>
      <c r="Q1659" s="9" t="str">
        <f t="shared" si="426"/>
        <v/>
      </c>
      <c r="R1659" s="9" t="str">
        <f t="shared" si="427"/>
        <v/>
      </c>
      <c r="S1659" s="11" t="str">
        <f t="shared" si="428"/>
        <v/>
      </c>
      <c r="T1659" s="11" t="str">
        <f t="shared" si="429"/>
        <v/>
      </c>
      <c r="U1659" s="11" t="str">
        <f t="shared" si="430"/>
        <v/>
      </c>
      <c r="V1659" s="11" t="str">
        <f t="shared" si="431"/>
        <v/>
      </c>
    </row>
    <row r="1660" spans="1:22" ht="15.75" thickBot="1" x14ac:dyDescent="0.3">
      <c r="A1660" s="3" t="s">
        <v>123</v>
      </c>
      <c r="B1660" s="4">
        <v>3.18</v>
      </c>
      <c r="C1660" s="4">
        <v>0.69</v>
      </c>
      <c r="D1660" s="4">
        <v>18.899999999999999</v>
      </c>
      <c r="E1660" s="4">
        <v>0.98</v>
      </c>
      <c r="F1660" s="4">
        <v>5.38</v>
      </c>
      <c r="G1660" s="5">
        <f t="shared" si="416"/>
        <v>3.18</v>
      </c>
      <c r="H1660" s="5">
        <f t="shared" si="417"/>
        <v>0.98</v>
      </c>
      <c r="I1660" s="5">
        <f t="shared" si="418"/>
        <v>0.69</v>
      </c>
      <c r="J1660" s="5">
        <f t="shared" si="419"/>
        <v>18.899999999999999</v>
      </c>
      <c r="K1660" s="7" t="str">
        <f t="shared" si="420"/>
        <v/>
      </c>
      <c r="L1660" s="7" t="str">
        <f t="shared" si="421"/>
        <v/>
      </c>
      <c r="M1660" s="7" t="str">
        <f t="shared" si="422"/>
        <v/>
      </c>
      <c r="N1660" s="7" t="str">
        <f t="shared" si="423"/>
        <v/>
      </c>
      <c r="O1660" s="9" t="str">
        <f t="shared" si="424"/>
        <v/>
      </c>
      <c r="P1660" s="9" t="str">
        <f t="shared" si="425"/>
        <v/>
      </c>
      <c r="Q1660" s="9" t="str">
        <f t="shared" si="426"/>
        <v/>
      </c>
      <c r="R1660" s="9" t="str">
        <f t="shared" si="427"/>
        <v/>
      </c>
      <c r="S1660" s="11" t="str">
        <f t="shared" si="428"/>
        <v/>
      </c>
      <c r="T1660" s="11" t="str">
        <f t="shared" si="429"/>
        <v/>
      </c>
      <c r="U1660" s="11" t="str">
        <f t="shared" si="430"/>
        <v/>
      </c>
      <c r="V1660" s="11" t="str">
        <f t="shared" si="431"/>
        <v/>
      </c>
    </row>
    <row r="1661" spans="1:22" ht="15.75" thickBot="1" x14ac:dyDescent="0.3">
      <c r="A1661" s="3" t="s">
        <v>237</v>
      </c>
      <c r="B1661" s="4">
        <v>3.2</v>
      </c>
      <c r="C1661" s="4">
        <v>0.68</v>
      </c>
      <c r="D1661" s="4">
        <v>5.6</v>
      </c>
      <c r="E1661" s="4">
        <v>1.03</v>
      </c>
      <c r="F1661" s="4">
        <v>5.37</v>
      </c>
      <c r="G1661" s="5" t="str">
        <f t="shared" si="416"/>
        <v/>
      </c>
      <c r="H1661" s="5" t="str">
        <f t="shared" si="417"/>
        <v/>
      </c>
      <c r="I1661" s="5" t="str">
        <f t="shared" si="418"/>
        <v/>
      </c>
      <c r="J1661" s="5" t="str">
        <f t="shared" si="419"/>
        <v/>
      </c>
      <c r="K1661" s="7" t="str">
        <f t="shared" si="420"/>
        <v/>
      </c>
      <c r="L1661" s="7" t="str">
        <f t="shared" si="421"/>
        <v/>
      </c>
      <c r="M1661" s="7" t="str">
        <f t="shared" si="422"/>
        <v/>
      </c>
      <c r="N1661" s="7" t="str">
        <f t="shared" si="423"/>
        <v/>
      </c>
      <c r="O1661" s="9">
        <f t="shared" si="424"/>
        <v>3.2</v>
      </c>
      <c r="P1661" s="9">
        <f t="shared" si="425"/>
        <v>1.03</v>
      </c>
      <c r="Q1661" s="9">
        <f t="shared" si="426"/>
        <v>0.68</v>
      </c>
      <c r="R1661" s="9">
        <f t="shared" si="427"/>
        <v>5.6</v>
      </c>
      <c r="S1661" s="11" t="str">
        <f t="shared" si="428"/>
        <v/>
      </c>
      <c r="T1661" s="11" t="str">
        <f t="shared" si="429"/>
        <v/>
      </c>
      <c r="U1661" s="11" t="str">
        <f t="shared" si="430"/>
        <v/>
      </c>
      <c r="V1661" s="11" t="str">
        <f t="shared" si="431"/>
        <v/>
      </c>
    </row>
    <row r="1662" spans="1:22" ht="15.75" thickBot="1" x14ac:dyDescent="0.3">
      <c r="A1662" s="3">
        <v>-451124</v>
      </c>
      <c r="B1662" s="4">
        <v>3.21</v>
      </c>
      <c r="C1662" s="4">
        <v>0.7</v>
      </c>
      <c r="D1662" s="4">
        <v>10</v>
      </c>
      <c r="E1662" s="4">
        <v>0.97</v>
      </c>
      <c r="F1662" s="4">
        <v>5.45</v>
      </c>
      <c r="G1662" s="5">
        <f t="shared" si="416"/>
        <v>3.21</v>
      </c>
      <c r="H1662" s="5">
        <f t="shared" si="417"/>
        <v>0.97</v>
      </c>
      <c r="I1662" s="5">
        <f t="shared" si="418"/>
        <v>0.7</v>
      </c>
      <c r="J1662" s="5">
        <f t="shared" si="419"/>
        <v>10</v>
      </c>
      <c r="K1662" s="7" t="str">
        <f t="shared" si="420"/>
        <v/>
      </c>
      <c r="L1662" s="7" t="str">
        <f t="shared" si="421"/>
        <v/>
      </c>
      <c r="M1662" s="7" t="str">
        <f t="shared" si="422"/>
        <v/>
      </c>
      <c r="N1662" s="7" t="str">
        <f t="shared" si="423"/>
        <v/>
      </c>
      <c r="O1662" s="9" t="str">
        <f t="shared" si="424"/>
        <v/>
      </c>
      <c r="P1662" s="9" t="str">
        <f t="shared" si="425"/>
        <v/>
      </c>
      <c r="Q1662" s="9" t="str">
        <f t="shared" si="426"/>
        <v/>
      </c>
      <c r="R1662" s="9" t="str">
        <f t="shared" si="427"/>
        <v/>
      </c>
      <c r="S1662" s="11" t="str">
        <f t="shared" si="428"/>
        <v/>
      </c>
      <c r="T1662" s="11" t="str">
        <f t="shared" si="429"/>
        <v/>
      </c>
      <c r="U1662" s="11" t="str">
        <f t="shared" si="430"/>
        <v/>
      </c>
      <c r="V1662" s="11" t="str">
        <f t="shared" si="431"/>
        <v/>
      </c>
    </row>
    <row r="1663" spans="1:22" ht="15.75" thickBot="1" x14ac:dyDescent="0.3">
      <c r="A1663" s="3" t="s">
        <v>727</v>
      </c>
      <c r="B1663" s="4">
        <v>3.21</v>
      </c>
      <c r="C1663" s="4">
        <v>0.73</v>
      </c>
      <c r="D1663" s="4">
        <v>10.5</v>
      </c>
      <c r="E1663" s="4">
        <v>0.86</v>
      </c>
      <c r="F1663" s="4">
        <v>5.55</v>
      </c>
      <c r="G1663" s="5">
        <f t="shared" si="416"/>
        <v>3.21</v>
      </c>
      <c r="H1663" s="5">
        <f t="shared" si="417"/>
        <v>0.86</v>
      </c>
      <c r="I1663" s="5">
        <f t="shared" si="418"/>
        <v>0.73</v>
      </c>
      <c r="J1663" s="5">
        <f t="shared" si="419"/>
        <v>10.5</v>
      </c>
      <c r="K1663" s="7" t="str">
        <f t="shared" si="420"/>
        <v/>
      </c>
      <c r="L1663" s="7" t="str">
        <f t="shared" si="421"/>
        <v/>
      </c>
      <c r="M1663" s="7" t="str">
        <f t="shared" si="422"/>
        <v/>
      </c>
      <c r="N1663" s="7" t="str">
        <f t="shared" si="423"/>
        <v/>
      </c>
      <c r="O1663" s="9" t="str">
        <f t="shared" si="424"/>
        <v/>
      </c>
      <c r="P1663" s="9" t="str">
        <f t="shared" si="425"/>
        <v/>
      </c>
      <c r="Q1663" s="9" t="str">
        <f t="shared" si="426"/>
        <v/>
      </c>
      <c r="R1663" s="9" t="str">
        <f t="shared" si="427"/>
        <v/>
      </c>
      <c r="S1663" s="11" t="str">
        <f t="shared" si="428"/>
        <v/>
      </c>
      <c r="T1663" s="11" t="str">
        <f t="shared" si="429"/>
        <v/>
      </c>
      <c r="U1663" s="11" t="str">
        <f t="shared" si="430"/>
        <v/>
      </c>
      <c r="V1663" s="11" t="str">
        <f t="shared" si="431"/>
        <v/>
      </c>
    </row>
    <row r="1664" spans="1:22" ht="15.75" thickBot="1" x14ac:dyDescent="0.3">
      <c r="A1664" s="3">
        <v>-414287</v>
      </c>
      <c r="B1664" s="4">
        <v>3.21</v>
      </c>
      <c r="C1664" s="4">
        <v>0.76</v>
      </c>
      <c r="D1664" s="4">
        <v>13.5</v>
      </c>
      <c r="E1664" s="4">
        <v>0.78</v>
      </c>
      <c r="F1664" s="4">
        <v>5.64</v>
      </c>
      <c r="G1664" s="5">
        <f t="shared" si="416"/>
        <v>3.21</v>
      </c>
      <c r="H1664" s="5">
        <f t="shared" si="417"/>
        <v>0.78</v>
      </c>
      <c r="I1664" s="5">
        <f t="shared" si="418"/>
        <v>0.76</v>
      </c>
      <c r="J1664" s="5">
        <f t="shared" si="419"/>
        <v>13.5</v>
      </c>
      <c r="K1664" s="7" t="str">
        <f t="shared" si="420"/>
        <v/>
      </c>
      <c r="L1664" s="7" t="str">
        <f t="shared" si="421"/>
        <v/>
      </c>
      <c r="M1664" s="7" t="str">
        <f t="shared" si="422"/>
        <v/>
      </c>
      <c r="N1664" s="7" t="str">
        <f t="shared" si="423"/>
        <v/>
      </c>
      <c r="O1664" s="9" t="str">
        <f t="shared" si="424"/>
        <v/>
      </c>
      <c r="P1664" s="9" t="str">
        <f t="shared" si="425"/>
        <v/>
      </c>
      <c r="Q1664" s="9" t="str">
        <f t="shared" si="426"/>
        <v/>
      </c>
      <c r="R1664" s="9" t="str">
        <f t="shared" si="427"/>
        <v/>
      </c>
      <c r="S1664" s="11" t="str">
        <f t="shared" si="428"/>
        <v/>
      </c>
      <c r="T1664" s="11" t="str">
        <f t="shared" si="429"/>
        <v/>
      </c>
      <c r="U1664" s="11" t="str">
        <f t="shared" si="430"/>
        <v/>
      </c>
      <c r="V1664" s="11" t="str">
        <f t="shared" si="431"/>
        <v/>
      </c>
    </row>
    <row r="1665" spans="1:22" ht="15.75" thickBot="1" x14ac:dyDescent="0.3">
      <c r="A1665" s="3" t="s">
        <v>1134</v>
      </c>
      <c r="B1665" s="4">
        <v>3.26</v>
      </c>
      <c r="C1665" s="4">
        <v>0.82</v>
      </c>
      <c r="D1665" s="4">
        <v>22.7</v>
      </c>
      <c r="E1665" s="4">
        <v>0.6</v>
      </c>
      <c r="F1665" s="4">
        <v>5.93</v>
      </c>
      <c r="G1665" s="5">
        <f t="shared" si="416"/>
        <v>3.26</v>
      </c>
      <c r="H1665" s="5">
        <f t="shared" si="417"/>
        <v>0.6</v>
      </c>
      <c r="I1665" s="5">
        <f t="shared" si="418"/>
        <v>0.82</v>
      </c>
      <c r="J1665" s="5">
        <f t="shared" si="419"/>
        <v>22.7</v>
      </c>
      <c r="K1665" s="7" t="str">
        <f t="shared" si="420"/>
        <v/>
      </c>
      <c r="L1665" s="7" t="str">
        <f t="shared" si="421"/>
        <v/>
      </c>
      <c r="M1665" s="7" t="str">
        <f t="shared" si="422"/>
        <v/>
      </c>
      <c r="N1665" s="7" t="str">
        <f t="shared" si="423"/>
        <v/>
      </c>
      <c r="O1665" s="9" t="str">
        <f t="shared" si="424"/>
        <v/>
      </c>
      <c r="P1665" s="9" t="str">
        <f t="shared" si="425"/>
        <v/>
      </c>
      <c r="Q1665" s="9" t="str">
        <f t="shared" si="426"/>
        <v/>
      </c>
      <c r="R1665" s="9" t="str">
        <f t="shared" si="427"/>
        <v/>
      </c>
      <c r="S1665" s="11" t="str">
        <f t="shared" si="428"/>
        <v/>
      </c>
      <c r="T1665" s="11" t="str">
        <f t="shared" si="429"/>
        <v/>
      </c>
      <c r="U1665" s="11" t="str">
        <f t="shared" si="430"/>
        <v/>
      </c>
      <c r="V1665" s="11" t="str">
        <f t="shared" si="431"/>
        <v/>
      </c>
    </row>
    <row r="1666" spans="1:22" ht="15.75" thickBot="1" x14ac:dyDescent="0.3">
      <c r="A1666" s="3" t="s">
        <v>339</v>
      </c>
      <c r="B1666" s="4">
        <v>3.34</v>
      </c>
      <c r="C1666" s="4">
        <v>0.83</v>
      </c>
      <c r="D1666" s="4">
        <v>35.5</v>
      </c>
      <c r="E1666" s="4">
        <v>0.56000000000000005</v>
      </c>
      <c r="F1666" s="4">
        <v>6.13</v>
      </c>
      <c r="G1666" s="5">
        <f t="shared" si="416"/>
        <v>3.34</v>
      </c>
      <c r="H1666" s="5">
        <f t="shared" si="417"/>
        <v>0.56000000000000005</v>
      </c>
      <c r="I1666" s="5">
        <f t="shared" si="418"/>
        <v>0.83</v>
      </c>
      <c r="J1666" s="5">
        <f t="shared" si="419"/>
        <v>35.5</v>
      </c>
      <c r="K1666" s="7" t="str">
        <f t="shared" si="420"/>
        <v/>
      </c>
      <c r="L1666" s="7" t="str">
        <f t="shared" si="421"/>
        <v/>
      </c>
      <c r="M1666" s="7" t="str">
        <f t="shared" si="422"/>
        <v/>
      </c>
      <c r="N1666" s="7" t="str">
        <f t="shared" si="423"/>
        <v/>
      </c>
      <c r="O1666" s="9" t="str">
        <f t="shared" si="424"/>
        <v/>
      </c>
      <c r="P1666" s="9" t="str">
        <f t="shared" si="425"/>
        <v/>
      </c>
      <c r="Q1666" s="9" t="str">
        <f t="shared" si="426"/>
        <v/>
      </c>
      <c r="R1666" s="9" t="str">
        <f t="shared" si="427"/>
        <v/>
      </c>
      <c r="S1666" s="11" t="str">
        <f t="shared" si="428"/>
        <v/>
      </c>
      <c r="T1666" s="11" t="str">
        <f t="shared" si="429"/>
        <v/>
      </c>
      <c r="U1666" s="11" t="str">
        <f t="shared" si="430"/>
        <v/>
      </c>
      <c r="V1666" s="11" t="str">
        <f t="shared" si="431"/>
        <v/>
      </c>
    </row>
    <row r="1667" spans="1:22" ht="15.75" thickBot="1" x14ac:dyDescent="0.3">
      <c r="A1667" s="3" t="s">
        <v>714</v>
      </c>
      <c r="B1667" s="4">
        <v>3.36</v>
      </c>
      <c r="C1667" s="4">
        <v>0.92</v>
      </c>
      <c r="D1667" s="4">
        <v>18.8</v>
      </c>
      <c r="E1667" s="4">
        <v>0.26</v>
      </c>
      <c r="F1667" s="4">
        <v>6.46</v>
      </c>
      <c r="G1667" s="5">
        <f t="shared" ref="G1667:G1669" si="432">IF(AND(B1667&gt;=1,E1667&lt;=1.02),B1667,"")</f>
        <v>3.36</v>
      </c>
      <c r="H1667" s="5">
        <f t="shared" ref="H1667:H1669" si="433">IF(AND(B1667&gt;=1,E1667&lt;=1.02),E1667,"")</f>
        <v>0.26</v>
      </c>
      <c r="I1667" s="5">
        <f t="shared" ref="I1667:I1669" si="434">IF(AND(B1667&gt;=1,E1667&lt;=1.02),C1667,"")</f>
        <v>0.92</v>
      </c>
      <c r="J1667" s="5">
        <f t="shared" ref="J1667:J1669" si="435">IF(AND(B1667&gt;=1,E1667&lt;=1.02),D1667,"")</f>
        <v>18.8</v>
      </c>
      <c r="K1667" s="7" t="str">
        <f t="shared" ref="K1667:K1669" si="436">IF(AND(B1667&lt;1,F1667&gt;0.983),B1667,"")</f>
        <v/>
      </c>
      <c r="L1667" s="7" t="str">
        <f t="shared" ref="L1667:L1669" si="437">IF(AND(B1667&lt;1,F1667&gt;0.983),F1667,"")</f>
        <v/>
      </c>
      <c r="M1667" s="7" t="str">
        <f t="shared" ref="M1667:M1669" si="438">IF(AND(B1667&lt;1,F1667&gt;0.983),C1667,"")</f>
        <v/>
      </c>
      <c r="N1667" s="7" t="str">
        <f t="shared" ref="N1667:N1669" si="439">IF(AND(B1667&lt;1,F1667&gt;0.983),D1667,"")</f>
        <v/>
      </c>
      <c r="O1667" s="9" t="str">
        <f t="shared" ref="O1667:O1669" si="440">IF(AND(B1667&gt;=1, 1.02&lt;E1667, E1667&lt;=1.3),B1667,"")</f>
        <v/>
      </c>
      <c r="P1667" s="9" t="str">
        <f t="shared" ref="P1667:P1669" si="441">IF(AND(B1667&gt;=1, 1.02&lt;E1667, E1667&lt;=1.3),E1667,"")</f>
        <v/>
      </c>
      <c r="Q1667" s="9" t="str">
        <f t="shared" ref="Q1667:Q1669" si="442">IF(AND(B1667&gt;=1, 1.02&lt;E1667, E1667&lt;=1.3),C1667,"")</f>
        <v/>
      </c>
      <c r="R1667" s="9" t="str">
        <f t="shared" ref="R1667:R1669" si="443">IF(AND(B1667&gt;=1, 1.02&lt;E1667, E1667&lt;=1.3),D1667,"")</f>
        <v/>
      </c>
      <c r="S1667" s="11" t="str">
        <f t="shared" ref="S1667:S1669" si="444">IF(AND(B1667&lt;1, F1667&lt;0.983),B1667,"")</f>
        <v/>
      </c>
      <c r="T1667" s="11" t="str">
        <f t="shared" ref="T1667:T1669" si="445">IF(AND(B1667&lt;1, F1667&lt;0.983),F1667,"")</f>
        <v/>
      </c>
      <c r="U1667" s="11" t="str">
        <f t="shared" ref="U1667:U1669" si="446">IF(AND(B1667&lt;1, F1667&lt;0.983),C1667,"")</f>
        <v/>
      </c>
      <c r="V1667" s="11" t="str">
        <f t="shared" ref="V1667:V1669" si="447">IF(AND(B1667&lt;1, F1667&lt;0.983),D1667,"")</f>
        <v/>
      </c>
    </row>
    <row r="1668" spans="1:22" ht="15.75" thickBot="1" x14ac:dyDescent="0.3">
      <c r="A1668" s="3" t="s">
        <v>1063</v>
      </c>
      <c r="B1668" s="4">
        <v>3.89</v>
      </c>
      <c r="C1668" s="4">
        <v>0.8</v>
      </c>
      <c r="D1668" s="4">
        <v>28.3</v>
      </c>
      <c r="E1668" s="4">
        <v>0.76</v>
      </c>
      <c r="F1668" s="4">
        <v>7.01</v>
      </c>
      <c r="G1668" s="5">
        <f t="shared" si="432"/>
        <v>3.89</v>
      </c>
      <c r="H1668" s="5">
        <f t="shared" si="433"/>
        <v>0.76</v>
      </c>
      <c r="I1668" s="5">
        <f t="shared" si="434"/>
        <v>0.8</v>
      </c>
      <c r="J1668" s="5">
        <f t="shared" si="435"/>
        <v>28.3</v>
      </c>
      <c r="K1668" s="7" t="str">
        <f t="shared" si="436"/>
        <v/>
      </c>
      <c r="L1668" s="7" t="str">
        <f t="shared" si="437"/>
        <v/>
      </c>
      <c r="M1668" s="7" t="str">
        <f t="shared" si="438"/>
        <v/>
      </c>
      <c r="N1668" s="7" t="str">
        <f t="shared" si="439"/>
        <v/>
      </c>
      <c r="O1668" s="9" t="str">
        <f t="shared" si="440"/>
        <v/>
      </c>
      <c r="P1668" s="9" t="str">
        <f t="shared" si="441"/>
        <v/>
      </c>
      <c r="Q1668" s="9" t="str">
        <f t="shared" si="442"/>
        <v/>
      </c>
      <c r="R1668" s="9" t="str">
        <f t="shared" si="443"/>
        <v/>
      </c>
      <c r="S1668" s="11" t="str">
        <f t="shared" si="444"/>
        <v/>
      </c>
      <c r="T1668" s="11" t="str">
        <f t="shared" si="445"/>
        <v/>
      </c>
      <c r="U1668" s="11" t="str">
        <f t="shared" si="446"/>
        <v/>
      </c>
      <c r="V1668" s="11" t="str">
        <f t="shared" si="447"/>
        <v/>
      </c>
    </row>
    <row r="1669" spans="1:22" ht="15.75" thickBot="1" x14ac:dyDescent="0.3">
      <c r="A1669" s="3" t="s">
        <v>97</v>
      </c>
      <c r="B1669" s="4">
        <v>17.84</v>
      </c>
      <c r="C1669" s="4">
        <v>0.95</v>
      </c>
      <c r="D1669" s="4">
        <v>19.399999999999999</v>
      </c>
      <c r="E1669" s="4">
        <v>0.96</v>
      </c>
      <c r="F1669" s="4">
        <v>34.729999999999997</v>
      </c>
      <c r="G1669" s="5">
        <f t="shared" si="432"/>
        <v>17.84</v>
      </c>
      <c r="H1669" s="5">
        <f t="shared" si="433"/>
        <v>0.96</v>
      </c>
      <c r="I1669" s="5">
        <f t="shared" si="434"/>
        <v>0.95</v>
      </c>
      <c r="J1669" s="5">
        <f t="shared" si="435"/>
        <v>19.399999999999999</v>
      </c>
      <c r="K1669" s="7" t="str">
        <f t="shared" si="436"/>
        <v/>
      </c>
      <c r="L1669" s="7" t="str">
        <f t="shared" si="437"/>
        <v/>
      </c>
      <c r="M1669" s="7" t="str">
        <f t="shared" si="438"/>
        <v/>
      </c>
      <c r="N1669" s="7" t="str">
        <f t="shared" si="439"/>
        <v/>
      </c>
      <c r="O1669" s="9" t="str">
        <f t="shared" si="440"/>
        <v/>
      </c>
      <c r="P1669" s="9" t="str">
        <f t="shared" si="441"/>
        <v/>
      </c>
      <c r="Q1669" s="9" t="str">
        <f t="shared" si="442"/>
        <v/>
      </c>
      <c r="R1669" s="9" t="str">
        <f t="shared" si="443"/>
        <v/>
      </c>
      <c r="S1669" s="11" t="str">
        <f t="shared" si="444"/>
        <v/>
      </c>
      <c r="T1669" s="11" t="str">
        <f t="shared" si="445"/>
        <v/>
      </c>
      <c r="U1669" s="11" t="str">
        <f t="shared" si="446"/>
        <v/>
      </c>
      <c r="V1669" s="11" t="str">
        <f t="shared" si="447"/>
        <v/>
      </c>
    </row>
  </sheetData>
  <autoFilter ref="A1:F1669" xr:uid="{00000000-0009-0000-0000-000001000000}">
    <sortState xmlns:xlrd2="http://schemas.microsoft.com/office/spreadsheetml/2017/richdata2" ref="A2:F1669">
      <sortCondition ref="B1:B1669"/>
    </sortState>
  </autoFilter>
  <hyperlinks>
    <hyperlink ref="A226" r:id="rId1" display="http://www.minorplanetcenter.net/db_search/show_object?object_id=1566" xr:uid="{00000000-0004-0000-0100-000000000000}"/>
    <hyperlink ref="A405" r:id="rId2" display="http://www.minorplanetcenter.net/db_search/show_object?object_id=1620" xr:uid="{00000000-0004-0000-0100-000001000000}"/>
    <hyperlink ref="A634" r:id="rId3" display="http://www.minorplanetcenter.net/db_search/show_object?object_id=1862" xr:uid="{00000000-0004-0000-0100-000002000000}"/>
    <hyperlink ref="A903" r:id="rId4" display="http://www.minorplanetcenter.net/db_search/show_object?object_id=1981" xr:uid="{00000000-0004-0000-0100-000003000000}"/>
    <hyperlink ref="A974" r:id="rId5" display="http://www.minorplanetcenter.net/db_search/show_object?object_id=2101" xr:uid="{00000000-0004-0000-0100-000004000000}"/>
    <hyperlink ref="A456" r:id="rId6" display="http://www.minorplanetcenter.net/db_search/show_object?object_id=2102" xr:uid="{00000000-0004-0000-0100-000005000000}"/>
    <hyperlink ref="A745" r:id="rId7" display="http://www.minorplanetcenter.net/db_search/show_object?object_id=2135" xr:uid="{00000000-0004-0000-0100-000006000000}"/>
    <hyperlink ref="A1245" r:id="rId8" display="http://www.minorplanetcenter.net/db_search/show_object?object_id=2201" xr:uid="{00000000-0004-0000-0100-000007000000}"/>
    <hyperlink ref="A60" r:id="rId9" display="http://www.minorplanetcenter.net/db_search/show_object?object_id=2340" xr:uid="{00000000-0004-0000-0100-000008000000}"/>
    <hyperlink ref="A896" r:id="rId10" display="http://www.minorplanetcenter.net/db_search/show_object?object_id=3122" xr:uid="{00000000-0004-0000-0100-000009000000}"/>
    <hyperlink ref="A437" r:id="rId11" display="http://www.minorplanetcenter.net/db_search/show_object?object_id=3200" xr:uid="{00000000-0004-0000-0100-00000A000000}"/>
    <hyperlink ref="A357" r:id="rId12" display="http://www.minorplanetcenter.net/db_search/show_object?object_id=3361" xr:uid="{00000000-0004-0000-0100-00000B000000}"/>
    <hyperlink ref="A153" r:id="rId13" display="http://www.minorplanetcenter.net/db_search/show_object?object_id=3362" xr:uid="{00000000-0004-0000-0100-00000C000000}"/>
    <hyperlink ref="A1274" r:id="rId14" display="http://www.minorplanetcenter.net/db_search/show_object?object_id=3671" xr:uid="{00000000-0004-0000-0100-00000D000000}"/>
    <hyperlink ref="A934" r:id="rId15" display="http://www.minorplanetcenter.net/db_search/show_object?object_id=3757" xr:uid="{00000000-0004-0000-0100-00000E000000}"/>
    <hyperlink ref="A1558" r:id="rId16" display="http://www.minorplanetcenter.net/db_search/show_object?object_id=4015" xr:uid="{00000000-0004-0000-0100-00000F000000}"/>
    <hyperlink ref="A198" r:id="rId17" display="http://www.minorplanetcenter.net/db_search/show_object?object_id=4034" xr:uid="{00000000-0004-0000-0100-000010000000}"/>
    <hyperlink ref="A1502" r:id="rId18" display="http://www.minorplanetcenter.net/db_search/show_object?object_id=4179" xr:uid="{00000000-0004-0000-0100-000011000000}"/>
    <hyperlink ref="A1089" r:id="rId19" display="http://www.minorplanetcenter.net/db_search/show_object?object_id=4183" xr:uid="{00000000-0004-0000-0100-000012000000}"/>
    <hyperlink ref="A594" r:id="rId20" display="http://www.minorplanetcenter.net/db_search/show_object?object_id=4450" xr:uid="{00000000-0004-0000-0100-000013000000}"/>
    <hyperlink ref="A1266" r:id="rId21" display="http://www.minorplanetcenter.net/db_search/show_object?object_id=4486" xr:uid="{00000000-0004-0000-0100-000014000000}"/>
    <hyperlink ref="A169" r:id="rId22" display="http://www.minorplanetcenter.net/db_search/show_object?object_id=4581" xr:uid="{00000000-0004-0000-0100-000015000000}"/>
    <hyperlink ref="A649" r:id="rId23" display="http://www.minorplanetcenter.net/db_search/show_object?object_id=4660" xr:uid="{00000000-0004-0000-0100-000016000000}"/>
    <hyperlink ref="A197" r:id="rId24" display="http://www.minorplanetcenter.net/db_search/show_object?object_id=4769" xr:uid="{00000000-0004-0000-0100-000017000000}"/>
    <hyperlink ref="A760" r:id="rId25" display="http://www.minorplanetcenter.net/db_search/show_object?object_id=4953" xr:uid="{00000000-0004-0000-0100-000018000000}"/>
    <hyperlink ref="A777" r:id="rId26" display="http://www.minorplanetcenter.net/db_search/show_object?object_id=5011" xr:uid="{00000000-0004-0000-0100-000019000000}"/>
    <hyperlink ref="A699" r:id="rId27" display="http://www.minorplanetcenter.net/db_search/show_object?object_id=5189" xr:uid="{00000000-0004-0000-0100-00001A000000}"/>
    <hyperlink ref="A117" r:id="rId28" display="http://www.minorplanetcenter.net/db_search/show_object?object_id=5604" xr:uid="{00000000-0004-0000-0100-00001B000000}"/>
    <hyperlink ref="A431" r:id="rId29" display="http://www.minorplanetcenter.net/db_search/show_object?object_id=5693" xr:uid="{00000000-0004-0000-0100-00001C000000}"/>
    <hyperlink ref="A428" r:id="rId30" display="http://www.minorplanetcenter.net/db_search/show_object?object_id=6037" xr:uid="{00000000-0004-0000-0100-00001D000000}"/>
    <hyperlink ref="A286" r:id="rId31" display="http://www.minorplanetcenter.net/db_search/show_object?object_id=6239" xr:uid="{00000000-0004-0000-0100-00001E000000}"/>
    <hyperlink ref="A1476" r:id="rId32" display="http://www.minorplanetcenter.net/db_search/show_object?object_id=6489" xr:uid="{00000000-0004-0000-0100-00001F000000}"/>
    <hyperlink ref="A1487" r:id="rId33" display="http://www.minorplanetcenter.net/db_search/show_object?object_id=6491" xr:uid="{00000000-0004-0000-0100-000020000000}"/>
    <hyperlink ref="A895" r:id="rId34" display="http://www.minorplanetcenter.net/db_search/show_object?object_id=7335" xr:uid="{00000000-0004-0000-0100-000021000000}"/>
    <hyperlink ref="A943" r:id="rId35" display="http://www.minorplanetcenter.net/db_search/show_object?object_id=7341" xr:uid="{00000000-0004-0000-0100-000022000000}"/>
    <hyperlink ref="A516" r:id="rId36" display="http://www.minorplanetcenter.net/db_search/show_object?object_id=7482" xr:uid="{00000000-0004-0000-0100-000023000000}"/>
    <hyperlink ref="A631" r:id="rId37" display="http://www.minorplanetcenter.net/db_search/show_object?object_id=7753" xr:uid="{00000000-0004-0000-0100-000024000000}"/>
    <hyperlink ref="A267" r:id="rId38" display="http://www.minorplanetcenter.net/db_search/show_object?object_id=7822" xr:uid="{00000000-0004-0000-0100-000025000000}"/>
    <hyperlink ref="A876" r:id="rId39" display="http://www.minorplanetcenter.net/db_search/show_object?object_id=8014" xr:uid="{00000000-0004-0000-0100-000026000000}"/>
    <hyperlink ref="A672" r:id="rId40" display="http://www.minorplanetcenter.net/db_search/show_object?object_id=8566" xr:uid="{00000000-0004-0000-0100-000027000000}"/>
    <hyperlink ref="A1310" r:id="rId41" display="http://www.minorplanetcenter.net/db_search/show_object?object_id=9856" xr:uid="{00000000-0004-0000-0100-000028000000}"/>
    <hyperlink ref="A407" r:id="rId42" display="http://www.minorplanetcenter.net/db_search/show_object?object_id=10115" xr:uid="{00000000-0004-0000-0100-000029000000}"/>
    <hyperlink ref="A218" r:id="rId43" display="http://www.minorplanetcenter.net/db_search/show_object?object_id=11500" xr:uid="{00000000-0004-0000-0100-00002A000000}"/>
    <hyperlink ref="A696" r:id="rId44" display="http://www.minorplanetcenter.net/db_search/show_object?object_id=12538" xr:uid="{00000000-0004-0000-0100-00002B000000}"/>
    <hyperlink ref="A1067" r:id="rId45" display="http://www.minorplanetcenter.net/db_search/show_object?object_id=12923" xr:uid="{00000000-0004-0000-0100-00002C000000}"/>
    <hyperlink ref="A506" r:id="rId46" display="http://www.minorplanetcenter.net/db_search/show_object?object_id=13651" xr:uid="{00000000-0004-0000-0100-00002D000000}"/>
    <hyperlink ref="A1634" r:id="rId47" display="http://www.minorplanetcenter.net/db_search/show_object?object_id=14827" xr:uid="{00000000-0004-0000-0100-00002E000000}"/>
    <hyperlink ref="A1276" r:id="rId48" display="http://www.minorplanetcenter.net/db_search/show_object?object_id=16960" xr:uid="{00000000-0004-0000-0100-00002F000000}"/>
    <hyperlink ref="A713" r:id="rId49" display="http://www.minorplanetcenter.net/db_search/show_object?object_id=20425" xr:uid="{00000000-0004-0000-0100-000030000000}"/>
    <hyperlink ref="A368" r:id="rId50" display="http://www.minorplanetcenter.net/db_search/show_object?object_id=22753" xr:uid="{00000000-0004-0000-0100-000031000000}"/>
    <hyperlink ref="A961" r:id="rId51" display="http://www.minorplanetcenter.net/db_search/show_object?object_id=23187" xr:uid="{00000000-0004-0000-0100-000032000000}"/>
    <hyperlink ref="A476" r:id="rId52" display="http://www.minorplanetcenter.net/db_search/show_object?object_id=25143" xr:uid="{00000000-0004-0000-0100-000033000000}"/>
    <hyperlink ref="A705" r:id="rId53" display="http://www.minorplanetcenter.net/db_search/show_object?object_id=26663" xr:uid="{00000000-0004-0000-0100-000034000000}"/>
    <hyperlink ref="A872" r:id="rId54" display="http://www.minorplanetcenter.net/db_search/show_object?object_id=27002" xr:uid="{00000000-0004-0000-0100-000035000000}"/>
    <hyperlink ref="A833" r:id="rId55" display="http://www.minorplanetcenter.net/db_search/show_object?object_id=29075" xr:uid="{00000000-0004-0000-0100-000036000000}"/>
    <hyperlink ref="A1217" r:id="rId56" display="http://www.minorplanetcenter.net/db_search/show_object?object_id=31669" xr:uid="{00000000-0004-0000-0100-000037000000}"/>
    <hyperlink ref="A18" r:id="rId57" display="http://www.minorplanetcenter.net/db_search/show_object?object_id=33342" xr:uid="{00000000-0004-0000-0100-000038000000}"/>
    <hyperlink ref="A283" r:id="rId58" display="http://www.minorplanetcenter.net/db_search/show_object?object_id=35107" xr:uid="{00000000-0004-0000-0100-000039000000}"/>
    <hyperlink ref="A593" r:id="rId59" display="http://www.minorplanetcenter.net/db_search/show_object?object_id=35396" xr:uid="{00000000-0004-0000-0100-00003A000000}"/>
    <hyperlink ref="A1013" r:id="rId60" display="http://www.minorplanetcenter.net/db_search/show_object?object_id=37638" xr:uid="{00000000-0004-0000-0100-00003B000000}"/>
    <hyperlink ref="A647" r:id="rId61" display="http://www.minorplanetcenter.net/db_search/show_object?object_id=37655" xr:uid="{00000000-0004-0000-0100-00003C000000}"/>
    <hyperlink ref="A1172" r:id="rId62" display="http://www.minorplanetcenter.net/db_search/show_object?object_id=38071" xr:uid="{00000000-0004-0000-0100-00003D000000}"/>
    <hyperlink ref="A1140" r:id="rId63" display="http://www.minorplanetcenter.net/db_search/show_object?object_id=39572" xr:uid="{00000000-0004-0000-0100-00003E000000}"/>
    <hyperlink ref="A733" r:id="rId64" display="http://www.minorplanetcenter.net/db_search/show_object?object_id=41429" xr:uid="{00000000-0004-0000-0100-00003F000000}"/>
    <hyperlink ref="A1422" r:id="rId65" display="http://www.minorplanetcenter.net/db_search/show_object?object_id=52760" xr:uid="{00000000-0004-0000-0100-000040000000}"/>
    <hyperlink ref="A1404" r:id="rId66" display="http://www.minorplanetcenter.net/db_search/show_object?object_id=52768" xr:uid="{00000000-0004-0000-0100-000041000000}"/>
    <hyperlink ref="A1600" r:id="rId67" display="http://www.minorplanetcenter.net/db_search/show_object?object_id=53319" xr:uid="{00000000-0004-0000-0100-000042000000}"/>
    <hyperlink ref="A1030" r:id="rId68" display="http://www.minorplanetcenter.net/db_search/show_object?object_id=53426" xr:uid="{00000000-0004-0000-0100-000043000000}"/>
    <hyperlink ref="A1130" r:id="rId69" display="http://www.minorplanetcenter.net/db_search/show_object?object_id=53429" xr:uid="{00000000-0004-0000-0100-000044000000}"/>
    <hyperlink ref="A661" r:id="rId70" display="http://www.minorplanetcenter.net/db_search/show_object?object_id=53550" xr:uid="{00000000-0004-0000-0100-000045000000}"/>
    <hyperlink ref="A541" r:id="rId71" display="http://www.minorplanetcenter.net/db_search/show_object?object_id=53789" xr:uid="{00000000-0004-0000-0100-000046000000}"/>
    <hyperlink ref="A110" r:id="rId72" display="http://www.minorplanetcenter.net/db_search/show_object?object_id=65679" xr:uid="{00000000-0004-0000-0100-000047000000}"/>
    <hyperlink ref="A586" r:id="rId73" display="http://www.minorplanetcenter.net/db_search/show_object?object_id=65690" xr:uid="{00000000-0004-0000-0100-000048000000}"/>
    <hyperlink ref="A550" r:id="rId74" display="http://www.minorplanetcenter.net/db_search/show_object?object_id=65717" xr:uid="{00000000-0004-0000-0100-000049000000}"/>
    <hyperlink ref="A774" r:id="rId75" display="http://www.minorplanetcenter.net/db_search/show_object?object_id=65803" xr:uid="{00000000-0004-0000-0100-00004A000000}"/>
    <hyperlink ref="A234" r:id="rId76" display="http://www.minorplanetcenter.net/db_search/show_object?object_id=65909" xr:uid="{00000000-0004-0000-0100-00004B000000}"/>
    <hyperlink ref="A4" r:id="rId77" display="http://www.minorplanetcenter.net/db_search/show_object?object_id=66391" xr:uid="{00000000-0004-0000-0100-00004C000000}"/>
    <hyperlink ref="A471" r:id="rId78" display="http://www.minorplanetcenter.net/db_search/show_object?object_id=67367" xr:uid="{00000000-0004-0000-0100-00004D000000}"/>
    <hyperlink ref="A484" r:id="rId79" display="http://www.minorplanetcenter.net/db_search/show_object?object_id=67381" xr:uid="{00000000-0004-0000-0100-00004E000000}"/>
    <hyperlink ref="A488" r:id="rId80" display="http://www.minorplanetcenter.net/db_search/show_object?object_id=68216" xr:uid="{00000000-0004-0000-0100-00004F000000}"/>
    <hyperlink ref="A671" r:id="rId81" display="http://www.minorplanetcenter.net/db_search/show_object?object_id=68346" xr:uid="{00000000-0004-0000-0100-000050000000}"/>
    <hyperlink ref="A143" r:id="rId82" display="http://www.minorplanetcenter.net/db_search/show_object?object_id=68347" xr:uid="{00000000-0004-0000-0100-000051000000}"/>
    <hyperlink ref="A759" r:id="rId83" display="http://www.minorplanetcenter.net/db_search/show_object?object_id=68372" xr:uid="{00000000-0004-0000-0100-000052000000}"/>
    <hyperlink ref="A845" r:id="rId84" display="http://www.minorplanetcenter.net/db_search/show_object?object_id=68548" xr:uid="{00000000-0004-0000-0100-000053000000}"/>
    <hyperlink ref="A203" r:id="rId85" display="http://www.minorplanetcenter.net/db_search/show_object?object_id=68950" xr:uid="{00000000-0004-0000-0100-000054000000}"/>
    <hyperlink ref="A798" r:id="rId86" display="http://www.minorplanetcenter.net/db_search/show_object?object_id=69230" xr:uid="{00000000-0004-0000-0100-000055000000}"/>
    <hyperlink ref="A1291" r:id="rId87" display="http://www.minorplanetcenter.net/db_search/show_object?object_id=85182" xr:uid="{00000000-0004-0000-0100-000056000000}"/>
    <hyperlink ref="A378" r:id="rId88" display="http://www.minorplanetcenter.net/db_search/show_object?object_id=85236" xr:uid="{00000000-0004-0000-0100-000057000000}"/>
    <hyperlink ref="A457" r:id="rId89" display="http://www.minorplanetcenter.net/db_search/show_object?object_id=85585" xr:uid="{00000000-0004-0000-0100-000058000000}"/>
    <hyperlink ref="A726" r:id="rId90" display="http://www.minorplanetcenter.net/db_search/show_object?object_id=85640" xr:uid="{00000000-0004-0000-0100-000059000000}"/>
    <hyperlink ref="A1029" r:id="rId91" display="http://www.minorplanetcenter.net/db_search/show_object?object_id=85713" xr:uid="{00000000-0004-0000-0100-00005A000000}"/>
    <hyperlink ref="A558" r:id="rId92" display="http://www.minorplanetcenter.net/db_search/show_object?object_id=85774" xr:uid="{00000000-0004-0000-0100-00005B000000}"/>
    <hyperlink ref="A956" r:id="rId93" display="http://www.minorplanetcenter.net/db_search/show_object?object_id=85938" xr:uid="{00000000-0004-0000-0100-00005C000000}"/>
    <hyperlink ref="A91" r:id="rId94" display="http://www.minorplanetcenter.net/db_search/show_object?object_id=85989" xr:uid="{00000000-0004-0000-0100-00005D000000}"/>
    <hyperlink ref="A162" r:id="rId95" display="http://www.minorplanetcenter.net/db_search/show_object?object_id=85990" xr:uid="{00000000-0004-0000-0100-00005E000000}"/>
    <hyperlink ref="A883" r:id="rId96" display="http://www.minorplanetcenter.net/db_search/show_object?object_id=86039" xr:uid="{00000000-0004-0000-0100-00005F000000}"/>
    <hyperlink ref="A1110" r:id="rId97" display="http://www.minorplanetcenter.net/db_search/show_object?object_id=86819" xr:uid="{00000000-0004-0000-0100-000060000000}"/>
    <hyperlink ref="A77" r:id="rId98" display="http://www.minorplanetcenter.net/db_search/show_object?object_id=87684" xr:uid="{00000000-0004-0000-0100-000061000000}"/>
    <hyperlink ref="A318" r:id="rId99" display="http://www.minorplanetcenter.net/db_search/show_object?object_id=88254" xr:uid="{00000000-0004-0000-0100-000062000000}"/>
    <hyperlink ref="A517" r:id="rId100" display="http://www.minorplanetcenter.net/db_search/show_object?object_id=89136" xr:uid="{00000000-0004-0000-0100-000063000000}"/>
    <hyperlink ref="A1167" r:id="rId101" display="http://www.minorplanetcenter.net/db_search/show_object?object_id=89830" xr:uid="{00000000-0004-0000-0100-000064000000}"/>
    <hyperlink ref="A780" r:id="rId102" display="http://www.minorplanetcenter.net/db_search/show_object?object_id=89958" xr:uid="{00000000-0004-0000-0100-000065000000}"/>
    <hyperlink ref="A873" r:id="rId103" display="http://www.minorplanetcenter.net/db_search/show_object?object_id=89959" xr:uid="{00000000-0004-0000-0100-000066000000}"/>
    <hyperlink ref="A1210" r:id="rId104" display="http://www.minorplanetcenter.net/db_search/show_object?object_id=90075" xr:uid="{00000000-0004-0000-0100-000067000000}"/>
    <hyperlink ref="A381" r:id="rId105" display="http://www.minorplanetcenter.net/db_search/show_object?object_id=90403" xr:uid="{00000000-0004-0000-0100-000068000000}"/>
    <hyperlink ref="A830" r:id="rId106" display="http://www.minorplanetcenter.net/db_search/show_object?object_id=90416" xr:uid="{00000000-0004-0000-0100-000069000000}"/>
    <hyperlink ref="A980" r:id="rId107" display="http://www.minorplanetcenter.net/db_search/show_object?object_id=99248" xr:uid="{00000000-0004-0000-0100-00006A000000}"/>
    <hyperlink ref="A111" r:id="rId108" display="http://www.minorplanetcenter.net/db_search/show_object?object_id=99942" xr:uid="{00000000-0004-0000-0100-00006B000000}"/>
    <hyperlink ref="A1564" r:id="rId109" display="http://www.minorplanetcenter.net/db_search/show_object?object_id=100085" xr:uid="{00000000-0004-0000-0100-00006C000000}"/>
    <hyperlink ref="A757" r:id="rId110" display="http://www.minorplanetcenter.net/db_search/show_object?object_id=101869" xr:uid="{00000000-0004-0000-0100-00006D000000}"/>
    <hyperlink ref="A270" r:id="rId111" display="http://www.minorplanetcenter.net/db_search/show_object?object_id=101955" xr:uid="{00000000-0004-0000-0100-00006E000000}"/>
    <hyperlink ref="A949" r:id="rId112" display="http://www.minorplanetcenter.net/db_search/show_object?object_id=103067" xr:uid="{00000000-0004-0000-0100-00006F000000}"/>
    <hyperlink ref="A882" r:id="rId113" display="http://www.minorplanetcenter.net/db_search/show_object?object_id=111253" xr:uid="{00000000-0004-0000-0100-000070000000}"/>
    <hyperlink ref="A775" r:id="rId114" display="http://www.minorplanetcenter.net/db_search/show_object?object_id=136617" xr:uid="{00000000-0004-0000-0100-000071000000}"/>
    <hyperlink ref="A719" r:id="rId115" display="http://www.minorplanetcenter.net/db_search/show_object?object_id=136618" xr:uid="{00000000-0004-0000-0100-000072000000}"/>
    <hyperlink ref="A880" r:id="rId116" display="http://www.minorplanetcenter.net/db_search/show_object?object_id=136795" xr:uid="{00000000-0004-0000-0100-000073000000}"/>
    <hyperlink ref="A655" r:id="rId117" display="http://www.minorplanetcenter.net/db_search/show_object?object_id=136849" xr:uid="{00000000-0004-0000-0100-000074000000}"/>
    <hyperlink ref="A627" r:id="rId118" display="http://www.minorplanetcenter.net/db_search/show_object?object_id=137108" xr:uid="{00000000-0004-0000-0100-000075000000}"/>
    <hyperlink ref="A1006" r:id="rId119" display="http://www.minorplanetcenter.net/db_search/show_object?object_id=137120" xr:uid="{00000000-0004-0000-0100-000076000000}"/>
    <hyperlink ref="A892" r:id="rId120" display="http://www.minorplanetcenter.net/db_search/show_object?object_id=137126" xr:uid="{00000000-0004-0000-0100-000077000000}"/>
    <hyperlink ref="A1454" r:id="rId121" display="http://www.minorplanetcenter.net/db_search/show_object?object_id=137427" xr:uid="{00000000-0004-0000-0100-000078000000}"/>
    <hyperlink ref="A5" r:id="rId122" display="http://www.minorplanetcenter.net/db_search/show_object?object_id=138127" xr:uid="{00000000-0004-0000-0100-000079000000}"/>
    <hyperlink ref="A156" r:id="rId123" display="http://www.minorplanetcenter.net/db_search/show_object?object_id=138175" xr:uid="{00000000-0004-0000-0100-00007A000000}"/>
    <hyperlink ref="A281" r:id="rId124" display="http://www.minorplanetcenter.net/db_search/show_object?object_id=138404" xr:uid="{00000000-0004-0000-0100-00007B000000}"/>
    <hyperlink ref="A1390" r:id="rId125" display="http://www.minorplanetcenter.net/db_search/show_object?object_id=138524" xr:uid="{00000000-0004-0000-0100-00007C000000}"/>
    <hyperlink ref="A1181" r:id="rId126" display="http://www.minorplanetcenter.net/db_search/show_object?object_id=138727" xr:uid="{00000000-0004-0000-0100-00007D000000}"/>
    <hyperlink ref="A175" r:id="rId127" display="http://www.minorplanetcenter.net/db_search/show_object?object_id=138971" xr:uid="{00000000-0004-0000-0100-00007E000000}"/>
    <hyperlink ref="A972" r:id="rId128" display="http://www.minorplanetcenter.net/db_search/show_object?object_id=139211" xr:uid="{00000000-0004-0000-0100-00007F000000}"/>
    <hyperlink ref="A1566" r:id="rId129" display="http://www.minorplanetcenter.net/db_search/show_object?object_id=139359" xr:uid="{00000000-0004-0000-0100-000080000000}"/>
    <hyperlink ref="A573" r:id="rId130" display="http://www.minorplanetcenter.net/db_search/show_object?object_id=139622" xr:uid="{00000000-0004-0000-0100-000081000000}"/>
    <hyperlink ref="A926" r:id="rId131" display="http://www.minorplanetcenter.net/db_search/show_object?object_id=140039" xr:uid="{00000000-0004-0000-0100-000082000000}"/>
    <hyperlink ref="A511" r:id="rId132" display="http://www.minorplanetcenter.net/db_search/show_object?object_id=140158" xr:uid="{00000000-0004-0000-0100-000083000000}"/>
    <hyperlink ref="A904" r:id="rId133" display="http://www.minorplanetcenter.net/db_search/show_object?object_id=140288" xr:uid="{00000000-0004-0000-0100-000084000000}"/>
    <hyperlink ref="A680" r:id="rId134" display="http://www.minorplanetcenter.net/db_search/show_object?object_id=141053" xr:uid="{00000000-0004-0000-0100-000085000000}"/>
    <hyperlink ref="A149" r:id="rId135" display="http://www.minorplanetcenter.net/db_search/show_object?object_id=141432" xr:uid="{00000000-0004-0000-0100-000086000000}"/>
    <hyperlink ref="A251" r:id="rId136" display="http://www.minorplanetcenter.net/db_search/show_object?object_id=141495" xr:uid="{00000000-0004-0000-0100-000087000000}"/>
    <hyperlink ref="A239" r:id="rId137" display="http://www.minorplanetcenter.net/db_search/show_object?object_id=141525" xr:uid="{00000000-0004-0000-0100-000088000000}"/>
    <hyperlink ref="A669" r:id="rId138" display="http://www.minorplanetcenter.net/db_search/show_object?object_id=141527" xr:uid="{00000000-0004-0000-0100-000089000000}"/>
    <hyperlink ref="A1103" r:id="rId139" display="http://www.minorplanetcenter.net/db_search/show_object?object_id=141593" xr:uid="{00000000-0004-0000-0100-00008A000000}"/>
    <hyperlink ref="A758" r:id="rId140" display="http://www.minorplanetcenter.net/db_search/show_object?object_id=141614" xr:uid="{00000000-0004-0000-0100-00008B000000}"/>
    <hyperlink ref="A349" r:id="rId141" display="http://www.minorplanetcenter.net/db_search/show_object?object_id=141851" xr:uid="{00000000-0004-0000-0100-00008C000000}"/>
    <hyperlink ref="A1072" r:id="rId142" display="http://www.minorplanetcenter.net/db_search/show_object?object_id=143404" xr:uid="{00000000-0004-0000-0100-00008D000000}"/>
    <hyperlink ref="A1205" r:id="rId143" display="http://www.minorplanetcenter.net/db_search/show_object?object_id=143487" xr:uid="{00000000-0004-0000-0100-00008E000000}"/>
    <hyperlink ref="A240" r:id="rId144" display="http://www.minorplanetcenter.net/db_search/show_object?object_id=143649" xr:uid="{00000000-0004-0000-0100-00008F000000}"/>
    <hyperlink ref="A1220" r:id="rId145" display="http://www.minorplanetcenter.net/db_search/show_object?object_id=143651" xr:uid="{00000000-0004-0000-0100-000090000000}"/>
    <hyperlink ref="A1082" r:id="rId146" display="http://www.minorplanetcenter.net/db_search/show_object?object_id=143992" xr:uid="{00000000-0004-0000-0100-000091000000}"/>
    <hyperlink ref="A578" r:id="rId147" display="http://www.minorplanetcenter.net/db_search/show_object?object_id=144332" xr:uid="{00000000-0004-0000-0100-000092000000}"/>
    <hyperlink ref="A667" r:id="rId148" display="http://www.minorplanetcenter.net/db_search/show_object?object_id=144898" xr:uid="{00000000-0004-0000-0100-000093000000}"/>
    <hyperlink ref="A148" r:id="rId149" display="http://www.minorplanetcenter.net/db_search/show_object?object_id=144900" xr:uid="{00000000-0004-0000-0100-000094000000}"/>
    <hyperlink ref="A592" r:id="rId150" display="http://www.minorplanetcenter.net/db_search/show_object?object_id=152560" xr:uid="{00000000-0004-0000-0100-000095000000}"/>
    <hyperlink ref="A606" r:id="rId151" display="http://www.minorplanetcenter.net/db_search/show_object?object_id=152561" xr:uid="{00000000-0004-0000-0100-000096000000}"/>
    <hyperlink ref="A82" r:id="rId152" display="http://www.minorplanetcenter.net/db_search/show_object?object_id=152637" xr:uid="{00000000-0004-0000-0100-000097000000}"/>
    <hyperlink ref="A1492" r:id="rId153" display="http://www.minorplanetcenter.net/db_search/show_object?object_id=152664" xr:uid="{00000000-0004-0000-0100-000098000000}"/>
    <hyperlink ref="A269" r:id="rId154" display="http://www.minorplanetcenter.net/db_search/show_object?object_id=152671" xr:uid="{00000000-0004-0000-0100-000099000000}"/>
    <hyperlink ref="A603" r:id="rId155" display="http://www.minorplanetcenter.net/db_search/show_object?object_id=152680" xr:uid="{00000000-0004-0000-0100-00009A000000}"/>
    <hyperlink ref="A510" r:id="rId156" display="http://www.minorplanetcenter.net/db_search/show_object?object_id=152685" xr:uid="{00000000-0004-0000-0100-00009B000000}"/>
    <hyperlink ref="A329" r:id="rId157" display="http://www.minorplanetcenter.net/db_search/show_object?object_id=152754" xr:uid="{00000000-0004-0000-0100-00009C000000}"/>
    <hyperlink ref="A985" r:id="rId158" display="http://www.minorplanetcenter.net/db_search/show_object?object_id=152770" xr:uid="{00000000-0004-0000-0100-00009D000000}"/>
    <hyperlink ref="A299" r:id="rId159" display="http://www.minorplanetcenter.net/db_search/show_object?object_id=152828" xr:uid="{00000000-0004-0000-0100-00009E000000}"/>
    <hyperlink ref="A303" r:id="rId160" display="http://www.minorplanetcenter.net/db_search/show_object?object_id=152978" xr:uid="{00000000-0004-0000-0100-00009F000000}"/>
    <hyperlink ref="A508" r:id="rId161" display="http://www.minorplanetcenter.net/db_search/show_object?object_id=153002" xr:uid="{00000000-0004-0000-0100-0000A0000000}"/>
    <hyperlink ref="A104" r:id="rId162" display="http://www.minorplanetcenter.net/db_search/show_object?object_id=153201" xr:uid="{00000000-0004-0000-0100-0000A1000000}"/>
    <hyperlink ref="A1499" r:id="rId163" display="http://www.minorplanetcenter.net/db_search/show_object?object_id=153220" xr:uid="{00000000-0004-0000-0100-0000A2000000}"/>
    <hyperlink ref="A1490" r:id="rId164" display="http://www.minorplanetcenter.net/db_search/show_object?object_id=153311" xr:uid="{00000000-0004-0000-0100-0000A3000000}"/>
    <hyperlink ref="A837" r:id="rId165" display="http://www.minorplanetcenter.net/db_search/show_object?object_id=153814" xr:uid="{00000000-0004-0000-0100-0000A4000000}"/>
    <hyperlink ref="A825" r:id="rId166" display="http://www.minorplanetcenter.net/db_search/show_object?object_id=153958" xr:uid="{00000000-0004-0000-0100-0000A5000000}"/>
    <hyperlink ref="A495" r:id="rId167" display="http://www.minorplanetcenter.net/db_search/show_object?object_id=154019" xr:uid="{00000000-0004-0000-0100-0000A6000000}"/>
    <hyperlink ref="A982" r:id="rId168" display="http://www.minorplanetcenter.net/db_search/show_object?object_id=154269" xr:uid="{00000000-0004-0000-0100-0000A7000000}"/>
    <hyperlink ref="A219" r:id="rId169" display="http://www.minorplanetcenter.net/db_search/show_object?object_id=154275" xr:uid="{00000000-0004-0000-0100-0000A8000000}"/>
    <hyperlink ref="A831" r:id="rId170" display="http://www.minorplanetcenter.net/db_search/show_object?object_id=154276" xr:uid="{00000000-0004-0000-0100-0000A9000000}"/>
    <hyperlink ref="A853" r:id="rId171" display="http://www.minorplanetcenter.net/db_search/show_object?object_id=154302" xr:uid="{00000000-0004-0000-0100-0000AA000000}"/>
    <hyperlink ref="A645" r:id="rId172" display="http://www.minorplanetcenter.net/db_search/show_object?object_id=154330" xr:uid="{00000000-0004-0000-0100-0000AB000000}"/>
    <hyperlink ref="A250" r:id="rId173" display="http://www.minorplanetcenter.net/db_search/show_object?object_id=154590" xr:uid="{00000000-0004-0000-0100-0000AC000000}"/>
    <hyperlink ref="A720" r:id="rId174" display="http://www.minorplanetcenter.net/db_search/show_object?object_id=155338" xr:uid="{00000000-0004-0000-0100-0000AD000000}"/>
    <hyperlink ref="A1442" r:id="rId175" display="http://www.minorplanetcenter.net/db_search/show_object?object_id=159504" xr:uid="{00000000-0004-0000-0100-0000AE000000}"/>
    <hyperlink ref="A1339" r:id="rId176" display="http://www.minorplanetcenter.net/db_search/show_object?object_id=159857" xr:uid="{00000000-0004-0000-0100-0000AF000000}"/>
    <hyperlink ref="A263" r:id="rId177" display="http://www.minorplanetcenter.net/db_search/show_object?object_id=161989" xr:uid="{00000000-0004-0000-0100-0000B0000000}"/>
    <hyperlink ref="A809" r:id="rId178" display="http://www.minorplanetcenter.net/db_search/show_object?object_id=162000" xr:uid="{00000000-0004-0000-0100-0000B1000000}"/>
    <hyperlink ref="A915" r:id="rId179" display="http://www.minorplanetcenter.net/db_search/show_object?object_id=162039" xr:uid="{00000000-0004-0000-0100-0000B2000000}"/>
    <hyperlink ref="A411" r:id="rId180" display="http://www.minorplanetcenter.net/db_search/show_object?object_id=162082" xr:uid="{00000000-0004-0000-0100-0000B3000000}"/>
    <hyperlink ref="A1025" r:id="rId181" display="http://www.minorplanetcenter.net/db_search/show_object?object_id=162116" xr:uid="{00000000-0004-0000-0100-0000B4000000}"/>
    <hyperlink ref="A233" r:id="rId182" display="http://www.minorplanetcenter.net/db_search/show_object?object_id=162120" xr:uid="{00000000-0004-0000-0100-0000B5000000}"/>
    <hyperlink ref="A360" r:id="rId183" display="http://www.minorplanetcenter.net/db_search/show_object?object_id=162162" xr:uid="{00000000-0004-0000-0100-0000B6000000}"/>
    <hyperlink ref="A332" r:id="rId184" display="http://www.minorplanetcenter.net/db_search/show_object?object_id=162173" xr:uid="{00000000-0004-0000-0100-0000B7000000}"/>
    <hyperlink ref="A1158" r:id="rId185" display="http://www.minorplanetcenter.net/db_search/show_object?object_id=162183" xr:uid="{00000000-0004-0000-0100-0000B8000000}"/>
    <hyperlink ref="A1350" r:id="rId186" display="http://www.minorplanetcenter.net/db_search/show_object?object_id=162210" xr:uid="{00000000-0004-0000-0100-0000B9000000}"/>
    <hyperlink ref="A87" r:id="rId187" display="http://www.minorplanetcenter.net/db_search/show_object?object_id=162361" xr:uid="{00000000-0004-0000-0100-0000BA000000}"/>
    <hyperlink ref="A951" r:id="rId188" display="http://www.minorplanetcenter.net/db_search/show_object?object_id=162416" xr:uid="{00000000-0004-0000-0100-0000BB000000}"/>
    <hyperlink ref="A135" r:id="rId189" display="http://www.minorplanetcenter.net/db_search/show_object?object_id=162421" xr:uid="{00000000-0004-0000-0100-0000BC000000}"/>
    <hyperlink ref="A355" r:id="rId190" display="http://www.minorplanetcenter.net/db_search/show_object?object_id=162422" xr:uid="{00000000-0004-0000-0100-0000BD000000}"/>
    <hyperlink ref="A402" r:id="rId191" display="http://www.minorplanetcenter.net/db_search/show_object?object_id=162474" xr:uid="{00000000-0004-0000-0100-0000BE000000}"/>
    <hyperlink ref="A549" r:id="rId192" display="http://www.minorplanetcenter.net/db_search/show_object?object_id=162510" xr:uid="{00000000-0004-0000-0100-0000BF000000}"/>
    <hyperlink ref="A406" r:id="rId193" display="http://www.minorplanetcenter.net/db_search/show_object?object_id=162567" xr:uid="{00000000-0004-0000-0100-0000C0000000}"/>
    <hyperlink ref="A989" r:id="rId194" display="http://www.minorplanetcenter.net/db_search/show_object?object_id=162687" xr:uid="{00000000-0004-0000-0100-0000C1000000}"/>
    <hyperlink ref="A1195" r:id="rId195" display="http://www.minorplanetcenter.net/db_search/show_object?object_id=162695" xr:uid="{00000000-0004-0000-0100-0000C2000000}"/>
    <hyperlink ref="A469" r:id="rId196" display="http://www.minorplanetcenter.net/db_search/show_object?object_id=162783" xr:uid="{00000000-0004-0000-0100-0000C3000000}"/>
    <hyperlink ref="A893" r:id="rId197" display="http://www.minorplanetcenter.net/db_search/show_object?object_id=162825" xr:uid="{00000000-0004-0000-0100-0000C4000000}"/>
    <hyperlink ref="A235" r:id="rId198" display="http://www.minorplanetcenter.net/db_search/show_object?object_id=162882" xr:uid="{00000000-0004-0000-0100-0000C5000000}"/>
    <hyperlink ref="A483" r:id="rId199" display="http://www.minorplanetcenter.net/db_search/show_object?object_id=162922" xr:uid="{00000000-0004-0000-0100-0000C6000000}"/>
    <hyperlink ref="A1142" r:id="rId200" display="http://www.minorplanetcenter.net/db_search/show_object?object_id=162979" xr:uid="{00000000-0004-0000-0100-0000C7000000}"/>
    <hyperlink ref="A1031" r:id="rId201" display="http://www.minorplanetcenter.net/db_search/show_object?object_id=162998" xr:uid="{00000000-0004-0000-0100-0000C8000000}"/>
    <hyperlink ref="A912" r:id="rId202" display="http://www.minorplanetcenter.net/db_search/show_object?object_id=163014" xr:uid="{00000000-0004-0000-0100-0000C9000000}"/>
    <hyperlink ref="A458" r:id="rId203" display="http://www.minorplanetcenter.net/db_search/show_object?object_id=163026" xr:uid="{00000000-0004-0000-0100-0000CA000000}"/>
    <hyperlink ref="A1338" r:id="rId204" display="http://www.minorplanetcenter.net/db_search/show_object?object_id=163051" xr:uid="{00000000-0004-0000-0100-0000CB000000}"/>
    <hyperlink ref="A1138" r:id="rId205" display="http://www.minorplanetcenter.net/db_search/show_object?object_id=163067" xr:uid="{00000000-0004-0000-0100-0000CC000000}"/>
    <hyperlink ref="A375" r:id="rId206" display="http://www.minorplanetcenter.net/db_search/show_object?object_id=163132" xr:uid="{00000000-0004-0000-0100-0000CD000000}"/>
    <hyperlink ref="A32" r:id="rId207" display="http://www.minorplanetcenter.net/db_search/show_object?object_id=163243" xr:uid="{00000000-0004-0000-0100-0000CE000000}"/>
    <hyperlink ref="A502" r:id="rId208" display="http://www.minorplanetcenter.net/db_search/show_object?object_id=163249" xr:uid="{00000000-0004-0000-0100-0000CF000000}"/>
    <hyperlink ref="A89" r:id="rId209" display="http://www.minorplanetcenter.net/db_search/show_object?object_id=163348" xr:uid="{00000000-0004-0000-0100-0000D0000000}"/>
    <hyperlink ref="A528" r:id="rId210" display="http://www.minorplanetcenter.net/db_search/show_object?object_id=163364" xr:uid="{00000000-0004-0000-0100-0000D1000000}"/>
    <hyperlink ref="A629" r:id="rId211" display="http://www.minorplanetcenter.net/db_search/show_object?object_id=163373" xr:uid="{00000000-0004-0000-0100-0000D2000000}"/>
    <hyperlink ref="A731" r:id="rId212" display="http://www.minorplanetcenter.net/db_search/show_object?object_id=163683" xr:uid="{00000000-0004-0000-0100-0000D3000000}"/>
    <hyperlink ref="A746" r:id="rId213" display="http://www.minorplanetcenter.net/db_search/show_object?object_id=163697" xr:uid="{00000000-0004-0000-0100-0000D4000000}"/>
    <hyperlink ref="A377" r:id="rId214" display="http://www.minorplanetcenter.net/db_search/show_object?object_id=163818" xr:uid="{00000000-0004-0000-0100-0000D5000000}"/>
    <hyperlink ref="A57" r:id="rId215" display="http://www.minorplanetcenter.net/db_search/show_object?object_id=163899" xr:uid="{00000000-0004-0000-0100-0000D6000000}"/>
    <hyperlink ref="A256" r:id="rId216" display="http://www.minorplanetcenter.net/db_search/show_object?object_id=164121" xr:uid="{00000000-0004-0000-0100-0000D7000000}"/>
    <hyperlink ref="A151" r:id="rId217" display="http://www.minorplanetcenter.net/db_search/show_object?object_id=164202" xr:uid="{00000000-0004-0000-0100-0000D8000000}"/>
    <hyperlink ref="A158" r:id="rId218" display="http://www.minorplanetcenter.net/db_search/show_object?object_id=164207" xr:uid="{00000000-0004-0000-0100-0000D9000000}"/>
    <hyperlink ref="A802" r:id="rId219" display="http://www.minorplanetcenter.net/db_search/show_object?object_id=164211" xr:uid="{00000000-0004-0000-0100-0000DA000000}"/>
    <hyperlink ref="A1234" r:id="rId220" display="http://www.minorplanetcenter.net/db_search/show_object?object_id=164216" xr:uid="{00000000-0004-0000-0100-0000DB000000}"/>
    <hyperlink ref="A799" r:id="rId221" display="http://www.minorplanetcenter.net/db_search/show_object?object_id=164400" xr:uid="{00000000-0004-0000-0100-0000DC000000}"/>
    <hyperlink ref="A1240" r:id="rId222" display="http://www.minorplanetcenter.net/db_search/show_object?object_id=168318" xr:uid="{00000000-0004-0000-0100-0000DD000000}"/>
    <hyperlink ref="A1012" r:id="rId223" display="http://www.minorplanetcenter.net/db_search/show_object?object_id=170086" xr:uid="{00000000-0004-0000-0100-0000DE000000}"/>
    <hyperlink ref="A503" r:id="rId224" display="http://www.minorplanetcenter.net/db_search/show_object?object_id=170903" xr:uid="{00000000-0004-0000-0100-0000DF000000}"/>
    <hyperlink ref="A224" r:id="rId225" display="http://www.minorplanetcenter.net/db_search/show_object?object_id=171576" xr:uid="{00000000-0004-0000-0100-0000E0000000}"/>
    <hyperlink ref="A625" r:id="rId226" display="http://www.minorplanetcenter.net/db_search/show_object?object_id=171839" xr:uid="{00000000-0004-0000-0100-0000E1000000}"/>
    <hyperlink ref="A1533" r:id="rId227" display="http://www.minorplanetcenter.net/db_search/show_object?object_id=172678" xr:uid="{00000000-0004-0000-0100-0000E2000000}"/>
    <hyperlink ref="A610" r:id="rId228" display="http://www.minorplanetcenter.net/db_search/show_object?object_id=173561" xr:uid="{00000000-0004-0000-0100-0000E3000000}"/>
    <hyperlink ref="A188" r:id="rId229" display="http://www.minorplanetcenter.net/db_search/show_object?object_id=175706" xr:uid="{00000000-0004-0000-0100-0000E4000000}"/>
    <hyperlink ref="A434" r:id="rId230" display="http://www.minorplanetcenter.net/db_search/show_object?object_id=175729" xr:uid="{00000000-0004-0000-0100-0000E5000000}"/>
    <hyperlink ref="A570" r:id="rId231" display="http://www.minorplanetcenter.net/db_search/show_object?object_id=177049" xr:uid="{00000000-0004-0000-0100-0000E6000000}"/>
    <hyperlink ref="A993" r:id="rId232" display="http://www.minorplanetcenter.net/db_search/show_object?object_id=177614" xr:uid="{00000000-0004-0000-0100-0000E7000000}"/>
    <hyperlink ref="A967" r:id="rId233" display="http://www.minorplanetcenter.net/db_search/show_object?object_id=179806" xr:uid="{00000000-0004-0000-0100-0000E8000000}"/>
    <hyperlink ref="A1429" r:id="rId234" display="http://www.minorplanetcenter.net/db_search/show_object?object_id=180186" xr:uid="{00000000-0004-0000-0100-0000E9000000}"/>
    <hyperlink ref="A1197" r:id="rId235" display="http://www.minorplanetcenter.net/db_search/show_object?object_id=184266" xr:uid="{00000000-0004-0000-0100-0000EA000000}"/>
    <hyperlink ref="A532" r:id="rId236" display="http://www.minorplanetcenter.net/db_search/show_object?object_id=185851" xr:uid="{00000000-0004-0000-0100-0000EB000000}"/>
    <hyperlink ref="A1441" r:id="rId237" display="http://www.minorplanetcenter.net/db_search/show_object?object_id=186844" xr:uid="{00000000-0004-0000-0100-0000EC000000}"/>
    <hyperlink ref="A518" r:id="rId238" display="http://www.minorplanetcenter.net/db_search/show_object?object_id=187040" xr:uid="{00000000-0004-0000-0100-0000ED000000}"/>
    <hyperlink ref="A534" r:id="rId239" display="http://www.minorplanetcenter.net/db_search/show_object?object_id=189040" xr:uid="{00000000-0004-0000-0100-0000EE000000}"/>
    <hyperlink ref="A568" r:id="rId240" display="http://www.minorplanetcenter.net/db_search/show_object?object_id=189865" xr:uid="{00000000-0004-0000-0100-0000EF000000}"/>
    <hyperlink ref="A209" r:id="rId241" display="http://www.minorplanetcenter.net/db_search/show_object?object_id=192559" xr:uid="{00000000-0004-0000-0100-0000F0000000}"/>
    <hyperlink ref="A609" r:id="rId242" display="http://www.minorplanetcenter.net/db_search/show_object?object_id=192563" xr:uid="{00000000-0004-0000-0100-0000F1000000}"/>
    <hyperlink ref="A1559" r:id="rId243" display="http://www.minorplanetcenter.net/db_search/show_object?object_id=192642" xr:uid="{00000000-0004-0000-0100-0000F2000000}"/>
    <hyperlink ref="A600" r:id="rId244" display="http://www.minorplanetcenter.net/db_search/show_object?object_id=194006" xr:uid="{00000000-0004-0000-0100-0000F3000000}"/>
    <hyperlink ref="A601" r:id="rId245" display="http://www.minorplanetcenter.net/db_search/show_object?object_id=194268" xr:uid="{00000000-0004-0000-0100-0000F4000000}"/>
    <hyperlink ref="A1203" r:id="rId246" display="http://www.minorplanetcenter.net/db_search/show_object?object_id=196068" xr:uid="{00000000-0004-0000-0100-0000F5000000}"/>
    <hyperlink ref="A958" r:id="rId247" display="http://www.minorplanetcenter.net/db_search/show_object?object_id=196625" xr:uid="{00000000-0004-0000-0100-0000F6000000}"/>
    <hyperlink ref="A960" r:id="rId248" display="http://www.minorplanetcenter.net/db_search/show_object?object_id=197588" xr:uid="{00000000-0004-0000-0100-0000F7000000}"/>
    <hyperlink ref="A145" r:id="rId249" display="http://www.minorplanetcenter.net/db_search/show_object?object_id=199003" xr:uid="{00000000-0004-0000-0100-0000F8000000}"/>
    <hyperlink ref="A787" r:id="rId250" display="http://www.minorplanetcenter.net/db_search/show_object?object_id=199145" xr:uid="{00000000-0004-0000-0100-0000F9000000}"/>
    <hyperlink ref="A811" r:id="rId251" display="http://www.minorplanetcenter.net/db_search/show_object?object_id=199801" xr:uid="{00000000-0004-0000-0100-0000FA000000}"/>
    <hyperlink ref="A1359" r:id="rId252" display="http://www.minorplanetcenter.net/db_search/show_object?object_id=200840" xr:uid="{00000000-0004-0000-0100-0000FB000000}"/>
    <hyperlink ref="A2" r:id="rId253" display="http://www.minorplanetcenter.net/db_search/show_object?object_id=202683" xr:uid="{00000000-0004-0000-0100-0000FC000000}"/>
    <hyperlink ref="A1354" r:id="rId254" display="http://www.minorplanetcenter.net/db_search/show_object?object_id=205744" xr:uid="{00000000-0004-0000-0100-0000FD000000}"/>
    <hyperlink ref="A908" r:id="rId255" display="http://www.minorplanetcenter.net/db_search/show_object?object_id=206378" xr:uid="{00000000-0004-0000-0100-0000FE000000}"/>
    <hyperlink ref="A1526" r:id="rId256" display="http://www.minorplanetcenter.net/db_search/show_object?object_id=206910" xr:uid="{00000000-0004-0000-0100-0000FF000000}"/>
    <hyperlink ref="A1168" r:id="rId257" display="http://www.minorplanetcenter.net/db_search/show_object?object_id=207398" xr:uid="{00000000-0004-0000-0100-000000010000}"/>
    <hyperlink ref="A182" r:id="rId258" display="http://www.minorplanetcenter.net/db_search/show_object?object_id=207945" xr:uid="{00000000-0004-0000-0100-000001010000}"/>
    <hyperlink ref="A119" r:id="rId259" display="http://www.minorplanetcenter.net/db_search/show_object?object_id=208023" xr:uid="{00000000-0004-0000-0100-000002010000}"/>
    <hyperlink ref="A461" r:id="rId260" display="http://www.minorplanetcenter.net/db_search/show_object?object_id=208115" xr:uid="{00000000-0004-0000-0100-000003010000}"/>
    <hyperlink ref="A1207" r:id="rId261" display="http://www.minorplanetcenter.net/db_search/show_object?object_id=212546" xr:uid="{00000000-0004-0000-0100-000004010000}"/>
    <hyperlink ref="A1624" r:id="rId262" display="http://www.minorplanetcenter.net/db_search/show_object?object_id=214869" xr:uid="{00000000-0004-0000-0100-000005010000}"/>
    <hyperlink ref="A252" r:id="rId263" display="http://www.minorplanetcenter.net/db_search/show_object?object_id=215588" xr:uid="{00000000-0004-0000-0100-000006010000}"/>
    <hyperlink ref="A679" r:id="rId264" display="http://www.minorplanetcenter.net/db_search/show_object?object_id=216115" xr:uid="{00000000-0004-0000-0100-000007010000}"/>
    <hyperlink ref="A803" r:id="rId265" display="http://www.minorplanetcenter.net/db_search/show_object?object_id=216258" xr:uid="{00000000-0004-0000-0100-000008010000}"/>
    <hyperlink ref="A102" r:id="rId266" display="http://www.minorplanetcenter.net/db_search/show_object?object_id=216523" xr:uid="{00000000-0004-0000-0100-000009010000}"/>
    <hyperlink ref="A322" r:id="rId267" display="http://www.minorplanetcenter.net/db_search/show_object?object_id=216985" xr:uid="{00000000-0004-0000-0100-00000A010000}"/>
    <hyperlink ref="A379" r:id="rId268" display="http://www.minorplanetcenter.net/db_search/show_object?object_id=217430" xr:uid="{00000000-0004-0000-0100-00000B010000}"/>
    <hyperlink ref="A1510" r:id="rId269" display="http://www.minorplanetcenter.net/db_search/show_object?object_id=217628" xr:uid="{00000000-0004-0000-0100-00000C010000}"/>
    <hyperlink ref="A1002" r:id="rId270" display="http://www.minorplanetcenter.net/db_search/show_object?object_id=220839" xr:uid="{00000000-0004-0000-0100-00000D010000}"/>
    <hyperlink ref="A1125" r:id="rId271" display="http://www.minorplanetcenter.net/db_search/show_object?object_id=221455" xr:uid="{00000000-0004-0000-0100-00000E010000}"/>
    <hyperlink ref="A507" r:id="rId272" display="http://www.minorplanetcenter.net/db_search/show_object?object_id=221980" xr:uid="{00000000-0004-0000-0100-00000F010000}"/>
    <hyperlink ref="A241" r:id="rId273" display="http://www.minorplanetcenter.net/db_search/show_object?object_id=226514" xr:uid="{00000000-0004-0000-0100-000010010000}"/>
    <hyperlink ref="A258" r:id="rId274" display="http://www.minorplanetcenter.net/db_search/show_object?object_id=226554" xr:uid="{00000000-0004-0000-0100-000011010000}"/>
    <hyperlink ref="A646" r:id="rId275" display="http://www.minorplanetcenter.net/db_search/show_object?object_id=228368" xr:uid="{00000000-0004-0000-0100-000012010000}"/>
    <hyperlink ref="A52" r:id="rId276" display="http://www.minorplanetcenter.net/db_search/show_object?object_id=230111" xr:uid="{00000000-0004-0000-0100-000013010000}"/>
    <hyperlink ref="A622" r:id="rId277" display="http://www.minorplanetcenter.net/db_search/show_object?object_id=230549" xr:uid="{00000000-0004-0000-0100-000014010000}"/>
    <hyperlink ref="A836" r:id="rId278" display="http://www.minorplanetcenter.net/db_search/show_object?object_id=231937" xr:uid="{00000000-0004-0000-0100-000015010000}"/>
    <hyperlink ref="A729" r:id="rId279" display="http://www.minorplanetcenter.net/db_search/show_object?object_id=232691" xr:uid="{00000000-0004-0000-0100-000016010000}"/>
    <hyperlink ref="A124" r:id="rId280" display="http://www.minorplanetcenter.net/db_search/show_object?object_id=234145" xr:uid="{00000000-0004-0000-0100-000017010000}"/>
    <hyperlink ref="A280" r:id="rId281" display="http://www.minorplanetcenter.net/db_search/show_object?object_id=235756" xr:uid="{00000000-0004-0000-0100-000018010000}"/>
    <hyperlink ref="A1306" r:id="rId282" display="http://www.minorplanetcenter.net/db_search/show_object?object_id=242216" xr:uid="{00000000-0004-0000-0100-000019010000}"/>
    <hyperlink ref="A231" r:id="rId283" display="http://www.minorplanetcenter.net/db_search/show_object?object_id=242450" xr:uid="{00000000-0004-0000-0100-00001A010000}"/>
    <hyperlink ref="A937" r:id="rId284" display="http://www.minorplanetcenter.net/db_search/show_object?object_id=242643" xr:uid="{00000000-0004-0000-0100-00001B010000}"/>
    <hyperlink ref="A1484" r:id="rId285" display="http://www.minorplanetcenter.net/db_search/show_object?object_id=242708" xr:uid="{00000000-0004-0000-0100-00001C010000}"/>
    <hyperlink ref="A1464" r:id="rId286" display="http://www.minorplanetcenter.net/db_search/show_object?object_id=243566" xr:uid="{00000000-0004-0000-0100-00001D010000}"/>
    <hyperlink ref="A885" r:id="rId287" display="http://www.minorplanetcenter.net/db_search/show_object?object_id=244977" xr:uid="{00000000-0004-0000-0100-00001E010000}"/>
    <hyperlink ref="A1527" r:id="rId288" display="http://www.minorplanetcenter.net/db_search/show_object?object_id=247360" xr:uid="{00000000-0004-0000-0100-00001F010000}"/>
    <hyperlink ref="A1193" r:id="rId289" display="http://www.minorplanetcenter.net/db_search/show_object?object_id=250620" xr:uid="{00000000-0004-0000-0100-000020010000}"/>
    <hyperlink ref="A92" r:id="rId290" display="http://www.minorplanetcenter.net/db_search/show_object?object_id=250680" xr:uid="{00000000-0004-0000-0100-000021010000}"/>
    <hyperlink ref="A1650" r:id="rId291" display="http://www.minorplanetcenter.net/db_search/show_object?object_id=250706" xr:uid="{00000000-0004-0000-0100-000022010000}"/>
    <hyperlink ref="A1119" r:id="rId292" display="http://www.minorplanetcenter.net/db_search/show_object?object_id=251346" xr:uid="{00000000-0004-0000-0100-000023010000}"/>
    <hyperlink ref="A804" r:id="rId293" display="http://www.minorplanetcenter.net/db_search/show_object?object_id=251722" xr:uid="{00000000-0004-0000-0100-000024010000}"/>
    <hyperlink ref="A81" r:id="rId294" display="http://www.minorplanetcenter.net/db_search/show_object?object_id=252399" xr:uid="{00000000-0004-0000-0100-000025010000}"/>
    <hyperlink ref="A1348" r:id="rId295" display="http://www.minorplanetcenter.net/db_search/show_object?object_id=253841" xr:uid="{00000000-0004-0000-0100-000026010000}"/>
    <hyperlink ref="A155" r:id="rId296" display="http://www.minorplanetcenter.net/db_search/show_object?object_id=255071" xr:uid="{00000000-0004-0000-0100-000027010000}"/>
    <hyperlink ref="A277" r:id="rId297" display="http://www.minorplanetcenter.net/db_search/show_object?object_id=260141" xr:uid="{00000000-0004-0000-0100-000028010000}"/>
    <hyperlink ref="A192" r:id="rId298" display="http://www.minorplanetcenter.net/db_search/show_object?object_id=263976" xr:uid="{00000000-0004-0000-0100-000029010000}"/>
    <hyperlink ref="A27" r:id="rId299" display="http://www.minorplanetcenter.net/db_search/show_object?object_id=264357" xr:uid="{00000000-0004-0000-0100-00002A010000}"/>
    <hyperlink ref="A542" r:id="rId300" display="http://www.minorplanetcenter.net/db_search/show_object?object_id=264993" xr:uid="{00000000-0004-0000-0100-00002B010000}"/>
    <hyperlink ref="A623" r:id="rId301" display="http://www.minorplanetcenter.net/db_search/show_object?object_id=265196" xr:uid="{00000000-0004-0000-0100-00002C010000}"/>
    <hyperlink ref="A271" r:id="rId302" display="http://www.minorplanetcenter.net/db_search/show_object?object_id=265482" xr:uid="{00000000-0004-0000-0100-00002D010000}"/>
    <hyperlink ref="A1424" r:id="rId303" display="http://www.minorplanetcenter.net/db_search/show_object?object_id=267131" xr:uid="{00000000-0004-0000-0100-00002E010000}"/>
    <hyperlink ref="A181" r:id="rId304" display="http://www.minorplanetcenter.net/db_search/show_object?object_id=267221" xr:uid="{00000000-0004-0000-0100-00002F010000}"/>
    <hyperlink ref="A436" r:id="rId305" display="http://www.minorplanetcenter.net/db_search/show_object?object_id=267337" xr:uid="{00000000-0004-0000-0100-000030010000}"/>
    <hyperlink ref="A1597" r:id="rId306" display="http://www.minorplanetcenter.net/db_search/show_object?object_id=267494" xr:uid="{00000000-0004-0000-0100-000031010000}"/>
    <hyperlink ref="A1022" r:id="rId307" display="http://www.minorplanetcenter.net/db_search/show_object?object_id=267729" xr:uid="{00000000-0004-0000-0100-000032010000}"/>
    <hyperlink ref="A1104" r:id="rId308" display="http://www.minorplanetcenter.net/db_search/show_object?object_id=269690" xr:uid="{00000000-0004-0000-0100-000033010000}"/>
    <hyperlink ref="A447" r:id="rId309" display="http://www.minorplanetcenter.net/db_search/show_object?object_id=275677" xr:uid="{00000000-0004-0000-0100-000034010000}"/>
    <hyperlink ref="A535" r:id="rId310" display="http://www.minorplanetcenter.net/db_search/show_object?object_id=276033" xr:uid="{00000000-0004-0000-0100-000035010000}"/>
    <hyperlink ref="A163" r:id="rId311" display="http://www.minorplanetcenter.net/db_search/show_object?object_id=277475" xr:uid="{00000000-0004-0000-0100-000036010000}"/>
    <hyperlink ref="A527" r:id="rId312" display="http://www.minorplanetcenter.net/db_search/show_object?object_id=277570" xr:uid="{00000000-0004-0000-0100-000037010000}"/>
    <hyperlink ref="A805" r:id="rId313" display="http://www.minorplanetcenter.net/db_search/show_object?object_id=279744" xr:uid="{00000000-0004-0000-0100-000038010000}"/>
    <hyperlink ref="A401" r:id="rId314" display="http://www.minorplanetcenter.net/db_search/show_object?object_id=279816" xr:uid="{00000000-0004-0000-0100-000039010000}"/>
    <hyperlink ref="A152" r:id="rId315" display="http://www.minorplanetcenter.net/db_search/show_object?object_id=281375" xr:uid="{00000000-0004-0000-0100-00003A010000}"/>
    <hyperlink ref="A1431" r:id="rId316" display="http://www.minorplanetcenter.net/db_search/show_object?object_id=285263" xr:uid="{00000000-0004-0000-0100-00003B010000}"/>
    <hyperlink ref="A189" r:id="rId317" display="http://www.minorplanetcenter.net/db_search/show_object?object_id=286080" xr:uid="{00000000-0004-0000-0100-00003C010000}"/>
    <hyperlink ref="A1361" r:id="rId318" display="http://www.minorplanetcenter.net/db_search/show_object?object_id=289315" xr:uid="{00000000-0004-0000-0100-00003D010000}"/>
    <hyperlink ref="A1165" r:id="rId319" display="http://www.minorplanetcenter.net/db_search/show_object?object_id=290772" xr:uid="{00000000-0004-0000-0100-00003E010000}"/>
    <hyperlink ref="A561" r:id="rId320" display="http://www.minorplanetcenter.net/db_search/show_object?object_id=292220" xr:uid="{00000000-0004-0000-0100-00003F010000}"/>
    <hyperlink ref="A725" r:id="rId321" display="http://www.minorplanetcenter.net/db_search/show_object?object_id=294739" xr:uid="{00000000-0004-0000-0100-000040010000}"/>
    <hyperlink ref="A1434" r:id="rId322" display="http://www.minorplanetcenter.net/db_search/show_object?object_id=297274" xr:uid="{00000000-0004-0000-0100-000041010000}"/>
    <hyperlink ref="A435" r:id="rId323" display="http://www.minorplanetcenter.net/db_search/show_object?object_id=297300" xr:uid="{00000000-0004-0000-0100-000042010000}"/>
    <hyperlink ref="A48" r:id="rId324" display="http://www.minorplanetcenter.net/db_search/show_object?object_id=297418" xr:uid="{00000000-0004-0000-0100-000043010000}"/>
    <hyperlink ref="A773" r:id="rId325" display="http://www.minorplanetcenter.net/db_search/show_object?object_id=301844" xr:uid="{00000000-0004-0000-0100-000044010000}"/>
    <hyperlink ref="A47" r:id="rId326" display="http://www.minorplanetcenter.net/db_search/show_object?object_id=302169" xr:uid="{00000000-0004-0000-0100-000045010000}"/>
    <hyperlink ref="A554" r:id="rId327" display="http://www.minorplanetcenter.net/db_search/show_object?object_id=302831" xr:uid="{00000000-0004-0000-0100-000046010000}"/>
    <hyperlink ref="A433" r:id="rId328" display="http://www.minorplanetcenter.net/db_search/show_object?object_id=303450" xr:uid="{00000000-0004-0000-0100-000047010000}"/>
    <hyperlink ref="A567" r:id="rId329" display="http://www.minorplanetcenter.net/db_search/show_object?object_id=304330" xr:uid="{00000000-0004-0000-0100-000048010000}"/>
    <hyperlink ref="A86" r:id="rId330" display="http://www.minorplanetcenter.net/db_search/show_object?object_id=306383" xr:uid="{00000000-0004-0000-0100-000049010000}"/>
    <hyperlink ref="A1644" r:id="rId331" display="http://www.minorplanetcenter.net/db_search/show_object?object_id=307005" xr:uid="{00000000-0004-0000-0100-00004A010000}"/>
    <hyperlink ref="A30" r:id="rId332" display="http://www.minorplanetcenter.net/db_search/show_object?object_id=308242" xr:uid="{00000000-0004-0000-0100-00004B010000}"/>
    <hyperlink ref="A297" r:id="rId333" display="http://www.minorplanetcenter.net/db_search/show_object?object_id=308635" xr:uid="{00000000-0004-0000-0100-00004C010000}"/>
    <hyperlink ref="A71" r:id="rId334" display="http://www.minorplanetcenter.net/db_search/show_object?object_id=310442" xr:uid="{00000000-0004-0000-0100-00004D010000}"/>
    <hyperlink ref="A193" r:id="rId335" display="http://www.minorplanetcenter.net/db_search/show_object?object_id=310560" xr:uid="{00000000-0004-0000-0100-00004E010000}"/>
    <hyperlink ref="A1017" r:id="rId336" display="http://www.minorplanetcenter.net/db_search/show_object?object_id=311044" xr:uid="{00000000-0004-0000-0100-00004F010000}"/>
    <hyperlink ref="A768" r:id="rId337" display="http://www.minorplanetcenter.net/db_search/show_object?object_id=311066" xr:uid="{00000000-0004-0000-0100-000050010000}"/>
    <hyperlink ref="A136" r:id="rId338" display="http://www.minorplanetcenter.net/db_search/show_object?object_id=312070" xr:uid="{00000000-0004-0000-0100-000051010000}"/>
    <hyperlink ref="A1311" r:id="rId339" display="http://www.minorplanetcenter.net/db_search/show_object?object_id=314082" xr:uid="{00000000-0004-0000-0100-000052010000}"/>
    <hyperlink ref="A1206" r:id="rId340" display="http://www.minorplanetcenter.net/db_search/show_object?object_id=314212" xr:uid="{00000000-0004-0000-0100-000053010000}"/>
    <hyperlink ref="A556" r:id="rId341" display="http://www.minorplanetcenter.net/db_search/show_object?object_id=317255" xr:uid="{00000000-0004-0000-0100-000054010000}"/>
    <hyperlink ref="A121" r:id="rId342" display="http://www.minorplanetcenter.net/db_search/show_object?object_id=325395" xr:uid="{00000000-0004-0000-0100-000055010000}"/>
    <hyperlink ref="A88" r:id="rId343" display="http://www.minorplanetcenter.net/db_search/show_object?object_id=326290" xr:uid="{00000000-0004-0000-0100-000056010000}"/>
    <hyperlink ref="A128" r:id="rId344" display="http://www.minorplanetcenter.net/db_search/show_object?object_id=329437" xr:uid="{00000000-0004-0000-0100-000057010000}"/>
    <hyperlink ref="A1586" r:id="rId345" display="http://www.minorplanetcenter.net/db_search/show_object?object_id=329614" xr:uid="{00000000-0004-0000-0100-000058010000}"/>
    <hyperlink ref="A697" r:id="rId346" display="http://www.minorplanetcenter.net/db_search/show_object?object_id=330233" xr:uid="{00000000-0004-0000-0100-000059010000}"/>
    <hyperlink ref="A446" r:id="rId347" display="http://www.minorplanetcenter.net/db_search/show_object?object_id=331876" xr:uid="{00000000-0004-0000-0100-00005A010000}"/>
    <hyperlink ref="A545" r:id="rId348" display="http://www.minorplanetcenter.net/db_search/show_object?object_id=332446" xr:uid="{00000000-0004-0000-0100-00005B010000}"/>
    <hyperlink ref="A404" r:id="rId349" display="http://www.minorplanetcenter.net/db_search/show_object?object_id=333521" xr:uid="{00000000-0004-0000-0100-00005C010000}"/>
    <hyperlink ref="A721" r:id="rId350" display="http://www.minorplanetcenter.net/db_search/show_object?object_id=333578" xr:uid="{00000000-0004-0000-0100-00005D010000}"/>
    <hyperlink ref="A1091" r:id="rId351" display="http://www.minorplanetcenter.net/db_search/show_object?object_id=337075" xr:uid="{00000000-0004-0000-0100-00005E010000}"/>
    <hyperlink ref="A1066" r:id="rId352" display="http://www.minorplanetcenter.net/db_search/show_object?object_id=337558" xr:uid="{00000000-0004-0000-0100-00005F010000}"/>
    <hyperlink ref="A138" r:id="rId353" display="http://www.minorplanetcenter.net/db_search/show_object?object_id=341843" xr:uid="{00000000-0004-0000-0100-000060010000}"/>
    <hyperlink ref="A689" r:id="rId354" display="http://www.minorplanetcenter.net/db_search/show_object?object_id=342866" xr:uid="{00000000-0004-0000-0100-000061010000}"/>
    <hyperlink ref="A1098" r:id="rId355" display="http://www.minorplanetcenter.net/db_search/show_object?object_id=344076" xr:uid="{00000000-0004-0000-0100-000062010000}"/>
    <hyperlink ref="A78" r:id="rId356" display="http://www.minorplanetcenter.net/db_search/show_object?object_id=348306" xr:uid="{00000000-0004-0000-0100-000063010000}"/>
    <hyperlink ref="A343" r:id="rId357" display="http://www.minorplanetcenter.net/db_search/show_object?object_id=348314" xr:uid="{00000000-0004-0000-0100-000064010000}"/>
    <hyperlink ref="A1295" r:id="rId358" display="http://www.minorplanetcenter.net/db_search/show_object?object_id=348400" xr:uid="{00000000-0004-0000-0100-000065010000}"/>
    <hyperlink ref="A490" r:id="rId359" display="http://www.minorplanetcenter.net/db_search/show_object?object_id=349068" xr:uid="{00000000-0004-0000-0100-000066010000}"/>
    <hyperlink ref="A309" r:id="rId360" display="http://www.minorplanetcenter.net/db_search/show_object?object_id=349507" xr:uid="{00000000-0004-0000-0100-000067010000}"/>
    <hyperlink ref="A257" r:id="rId361" display="http://www.minorplanetcenter.net/db_search/show_object?object_id=350523" xr:uid="{00000000-0004-0000-0100-000068010000}"/>
    <hyperlink ref="A205" r:id="rId362" display="http://www.minorplanetcenter.net/db_search/show_object?object_id=350751" xr:uid="{00000000-0004-0000-0100-000069010000}"/>
    <hyperlink ref="A1174" r:id="rId363" display="http://www.minorplanetcenter.net/db_search/show_object?object_id=352102" xr:uid="{00000000-0004-0000-0100-00006A010000}"/>
    <hyperlink ref="A289" r:id="rId364" display="http://www.minorplanetcenter.net/db_search/show_object?object_id=354182" xr:uid="{00000000-0004-0000-0100-00006B010000}"/>
    <hyperlink ref="A1178" r:id="rId365" display="http://www.minorplanetcenter.net/db_search/show_object?object_id=356991" xr:uid="{00000000-0004-0000-0100-00006C010000}"/>
    <hyperlink ref="A448" r:id="rId366" display="http://www.minorplanetcenter.net/db_search/show_object?object_id=357022" xr:uid="{00000000-0004-0000-0100-00006D010000}"/>
    <hyperlink ref="A786" r:id="rId367" display="http://www.minorplanetcenter.net/db_search/show_object?object_id=357024" xr:uid="{00000000-0004-0000-0100-00006E010000}"/>
    <hyperlink ref="A546" r:id="rId368" display="http://www.minorplanetcenter.net/db_search/show_object?object_id=357028" xr:uid="{00000000-0004-0000-0100-00006F010000}"/>
    <hyperlink ref="A663" r:id="rId369" display="http://www.minorplanetcenter.net/db_search/show_object?object_id=357439" xr:uid="{00000000-0004-0000-0100-000070010000}"/>
    <hyperlink ref="A524" r:id="rId370" display="http://www.minorplanetcenter.net/db_search/show_object?object_id=357594" xr:uid="{00000000-0004-0000-0100-000071010000}"/>
    <hyperlink ref="A216" r:id="rId371" display="http://www.minorplanetcenter.net/db_search/show_object?object_id=357622" xr:uid="{00000000-0004-0000-0100-000072010000}"/>
    <hyperlink ref="A977" r:id="rId372" display="http://www.minorplanetcenter.net/db_search/show_object?object_id=358471" xr:uid="{00000000-0004-0000-0100-000073010000}"/>
    <hyperlink ref="A941" r:id="rId373" display="http://www.minorplanetcenter.net/db_search/show_object?object_id=358744" xr:uid="{00000000-0004-0000-0100-000074010000}"/>
    <hyperlink ref="A693" r:id="rId374" display="http://www.minorplanetcenter.net/db_search/show_object?object_id=359170" xr:uid="{00000000-0004-0000-0100-000075010000}"/>
    <hyperlink ref="A1223" r:id="rId375" display="http://www.minorplanetcenter.net/db_search/show_object?object_id=359369" xr:uid="{00000000-0004-0000-0100-000076010000}"/>
    <hyperlink ref="A688" r:id="rId376" display="http://www.minorplanetcenter.net/db_search/show_object?object_id=360191" xr:uid="{00000000-0004-0000-0100-000077010000}"/>
    <hyperlink ref="A538" r:id="rId377" display="http://www.minorplanetcenter.net/db_search/show_object?object_id=361754" xr:uid="{00000000-0004-0000-0100-000078010000}"/>
    <hyperlink ref="A522" r:id="rId378" display="http://www.minorplanetcenter.net/db_search/show_object?object_id=363024" xr:uid="{00000000-0004-0000-0100-000079010000}"/>
    <hyperlink ref="A53" r:id="rId379" display="http://www.minorplanetcenter.net/db_search/show_object?object_id=363027" xr:uid="{00000000-0004-0000-0100-00007A010000}"/>
    <hyperlink ref="A222" r:id="rId380" display="http://www.minorplanetcenter.net/db_search/show_object?object_id=363067" xr:uid="{00000000-0004-0000-0100-00007B010000}"/>
    <hyperlink ref="A910" r:id="rId381" display="http://www.minorplanetcenter.net/db_search/show_object?object_id=363084" xr:uid="{00000000-0004-0000-0100-00007C010000}"/>
    <hyperlink ref="A363" r:id="rId382" display="http://www.minorplanetcenter.net/db_search/show_object?object_id=363116" xr:uid="{00000000-0004-0000-0100-00007D010000}"/>
    <hyperlink ref="A388" r:id="rId383" display="http://www.minorplanetcenter.net/db_search/show_object?object_id=363305" xr:uid="{00000000-0004-0000-0100-00007E010000}"/>
    <hyperlink ref="A314" r:id="rId384" display="http://www.minorplanetcenter.net/db_search/show_object?object_id=363344" xr:uid="{00000000-0004-0000-0100-00007F010000}"/>
    <hyperlink ref="A38" r:id="rId385" display="http://www.minorplanetcenter.net/db_search/show_object?object_id=363505" xr:uid="{00000000-0004-0000-0100-000080010000}"/>
    <hyperlink ref="A734" r:id="rId386" display="http://www.minorplanetcenter.net/db_search/show_object?object_id=363599" xr:uid="{00000000-0004-0000-0100-000081010000}"/>
    <hyperlink ref="A812" r:id="rId387" display="http://www.minorplanetcenter.net/db_search/show_object?object_id=363734" xr:uid="{00000000-0004-0000-0100-000082010000}"/>
    <hyperlink ref="A1005" r:id="rId388" display="http://www.minorplanetcenter.net/db_search/show_object?object_id=363790" xr:uid="{00000000-0004-0000-0100-000083010000}"/>
    <hyperlink ref="A1087" r:id="rId389" display="http://www.minorplanetcenter.net/db_search/show_object?object_id=363831" xr:uid="{00000000-0004-0000-0100-000084010000}"/>
    <hyperlink ref="A11" r:id="rId390" display="http://www.minorplanetcenter.net/db_search/show_object?object_id=364136" xr:uid="{00000000-0004-0000-0100-000085010000}"/>
    <hyperlink ref="A190" r:id="rId391" display="http://www.minorplanetcenter.net/db_search/show_object?object_id=365014" xr:uid="{00000000-0004-0000-0100-000086010000}"/>
    <hyperlink ref="A180" r:id="rId392" display="http://www.minorplanetcenter.net/db_search/show_object?object_id=365071" xr:uid="{00000000-0004-0000-0100-000087010000}"/>
    <hyperlink ref="A154" r:id="rId393" display="http://www.minorplanetcenter.net/db_search/show_object?object_id=365424" xr:uid="{00000000-0004-0000-0100-000088010000}"/>
    <hyperlink ref="A238" r:id="rId394" display="http://www.minorplanetcenter.net/db_search/show_object?object_id=366746" xr:uid="{00000000-0004-0000-0100-000089010000}"/>
    <hyperlink ref="A921" r:id="rId395" display="http://www.minorplanetcenter.net/db_search/show_object?object_id=366774" xr:uid="{00000000-0004-0000-0100-00008A010000}"/>
    <hyperlink ref="A172" r:id="rId396" display="http://www.minorplanetcenter.net/db_search/show_object?object_id=367248" xr:uid="{00000000-0004-0000-0100-00008B010000}"/>
    <hyperlink ref="A580" r:id="rId397" display="http://www.minorplanetcenter.net/db_search/show_object?object_id=367789" xr:uid="{00000000-0004-0000-0100-00008C010000}"/>
    <hyperlink ref="A1482" r:id="rId398" display="http://www.minorplanetcenter.net/db_search/show_object?object_id=368203" xr:uid="{00000000-0004-0000-0100-00008D010000}"/>
    <hyperlink ref="A410" r:id="rId399" display="http://www.minorplanetcenter.net/db_search/show_object?object_id=368565" xr:uid="{00000000-0004-0000-0100-00008E010000}"/>
    <hyperlink ref="A709" r:id="rId400" display="http://www.minorplanetcenter.net/db_search/show_object?object_id=369057" xr:uid="{00000000-0004-0000-0100-00008F010000}"/>
    <hyperlink ref="A1124" r:id="rId401" display="http://www.minorplanetcenter.net/db_search/show_object?object_id=369264" xr:uid="{00000000-0004-0000-0100-000090010000}"/>
    <hyperlink ref="A453" r:id="rId402" display="http://www.minorplanetcenter.net/db_search/show_object?object_id=371660" xr:uid="{00000000-0004-0000-0100-000091010000}"/>
    <hyperlink ref="A789" r:id="rId403" display="http://www.minorplanetcenter.net/db_search/show_object?object_id=373135" xr:uid="{00000000-0004-0000-0100-000092010000}"/>
    <hyperlink ref="A1584" r:id="rId404" display="http://www.minorplanetcenter.net/db_search/show_object?object_id=374038" xr:uid="{00000000-0004-0000-0100-000093010000}"/>
    <hyperlink ref="A438" r:id="rId405" display="http://www.minorplanetcenter.net/db_search/show_object?object_id=374158" xr:uid="{00000000-0004-0000-0100-000094010000}"/>
    <hyperlink ref="A1414" r:id="rId406" display="http://www.minorplanetcenter.net/db_search/show_object?object_id=374851" xr:uid="{00000000-0004-0000-0100-000095010000}"/>
    <hyperlink ref="A244" r:id="rId407" display="http://www.minorplanetcenter.net/db_search/show_object?object_id=374855" xr:uid="{00000000-0004-0000-0100-000096010000}"/>
    <hyperlink ref="A464" r:id="rId408" display="http://www.minorplanetcenter.net/db_search/show_object?object_id=375054" xr:uid="{00000000-0004-0000-0100-000097010000}"/>
    <hyperlink ref="A455" r:id="rId409" display="http://www.minorplanetcenter.net/db_search/show_object?object_id=375103" xr:uid="{00000000-0004-0000-0100-000098010000}"/>
    <hyperlink ref="A1064" r:id="rId410" display="http://www.minorplanetcenter.net/db_search/show_object?object_id=377097" xr:uid="{00000000-0004-0000-0100-000099010000}"/>
    <hyperlink ref="A1043" r:id="rId411" display="http://www.minorplanetcenter.net/db_search/show_object?object_id=377732" xr:uid="{00000000-0004-0000-0100-00009A010000}"/>
    <hyperlink ref="A112" r:id="rId412" display="http://www.minorplanetcenter.net/db_search/show_object?object_id=378160" xr:uid="{00000000-0004-0000-0100-00009B010000}"/>
    <hyperlink ref="A866" r:id="rId413" display="http://www.minorplanetcenter.net/db_search/show_object?object_id=378358" xr:uid="{00000000-0004-0000-0100-00009C010000}"/>
    <hyperlink ref="A120" r:id="rId414" display="http://www.minorplanetcenter.net/db_search/show_object?object_id=380636" xr:uid="{00000000-0004-0000-0100-00009D010000}"/>
    <hyperlink ref="A861" r:id="rId415" display="http://www.minorplanetcenter.net/db_search/show_object?object_id=380981" xr:uid="{00000000-0004-0000-0100-00009E010000}"/>
    <hyperlink ref="A692" r:id="rId416" display="http://www.minorplanetcenter.net/db_search/show_object?object_id=381906" xr:uid="{00000000-0004-0000-0100-00009F010000}"/>
    <hyperlink ref="A1192" r:id="rId417" display="http://www.minorplanetcenter.net/db_search/show_object?object_id=382395" xr:uid="{00000000-0004-0000-0100-0000A0010000}"/>
    <hyperlink ref="A467" r:id="rId418" display="http://www.minorplanetcenter.net/db_search/show_object?object_id=382406" xr:uid="{00000000-0004-0000-0100-0000A1010000}"/>
    <hyperlink ref="A659" r:id="rId419" display="http://www.minorplanetcenter.net/db_search/show_object?object_id=382745" xr:uid="{00000000-0004-0000-0100-0000A2010000}"/>
    <hyperlink ref="A544" r:id="rId420" display="http://www.minorplanetcenter.net/db_search/show_object?object_id=382758" xr:uid="{00000000-0004-0000-0100-0000A3010000}"/>
    <hyperlink ref="A569" r:id="rId421" display="http://www.minorplanetcenter.net/db_search/show_object?object_id=382825" xr:uid="{00000000-0004-0000-0100-0000A4010000}"/>
    <hyperlink ref="A255" r:id="rId422" display="http://www.minorplanetcenter.net/db_search/show_object?object_id=385186" xr:uid="{00000000-0004-0000-0100-0000A5010000}"/>
    <hyperlink ref="A196" r:id="rId423" display="http://www.minorplanetcenter.net/db_search/show_object?object_id=385252" xr:uid="{00000000-0004-0000-0100-0000A6010000}"/>
    <hyperlink ref="A1358" r:id="rId424" display="http://www.minorplanetcenter.net/db_search/show_object?object_id=385343" xr:uid="{00000000-0004-0000-0100-0000A7010000}"/>
    <hyperlink ref="A842" r:id="rId425" display="http://www.minorplanetcenter.net/db_search/show_object?object_id=385605" xr:uid="{00000000-0004-0000-0100-0000A8010000}"/>
    <hyperlink ref="A369" r:id="rId426" display="http://www.minorplanetcenter.net/db_search/show_object?object_id=386454" xr:uid="{00000000-0004-0000-0100-0000A9010000}"/>
    <hyperlink ref="A817" r:id="rId427" display="http://www.minorplanetcenter.net/db_search/show_object?object_id=386847" xr:uid="{00000000-0004-0000-0100-0000AA010000}"/>
    <hyperlink ref="A687" r:id="rId428" display="http://www.minorplanetcenter.net/db_search/show_object?object_id=387505" xr:uid="{00000000-0004-0000-0100-0000AB010000}"/>
    <hyperlink ref="A460" r:id="rId429" display="http://www.minorplanetcenter.net/db_search/show_object?object_id=387668" xr:uid="{00000000-0004-0000-0100-0000AC010000}"/>
    <hyperlink ref="A1065" r:id="rId430" display="http://www.minorplanetcenter.net/db_search/show_object?object_id=387746" xr:uid="{00000000-0004-0000-0100-0000AD010000}"/>
    <hyperlink ref="A533" r:id="rId431" display="http://www.minorplanetcenter.net/db_search/show_object?object_id=388188" xr:uid="{00000000-0004-0000-0100-0000AE010000}"/>
    <hyperlink ref="A735" r:id="rId432" display="http://www.minorplanetcenter.net/db_search/show_object?object_id=388945" xr:uid="{00000000-0004-0000-0100-0000AF010000}"/>
    <hyperlink ref="A706" r:id="rId433" display="http://www.minorplanetcenter.net/db_search/show_object?object_id=389694" xr:uid="{00000000-0004-0000-0100-0000B0010000}"/>
    <hyperlink ref="A67" r:id="rId434" display="http://www.minorplanetcenter.net/db_search/show_object?object_id=390725" xr:uid="{00000000-0004-0000-0100-0000B1010000}"/>
    <hyperlink ref="A473" r:id="rId435" display="http://www.minorplanetcenter.net/db_search/show_object?object_id=390929" xr:uid="{00000000-0004-0000-0100-0000B2010000}"/>
    <hyperlink ref="A1007" r:id="rId436" display="http://www.minorplanetcenter.net/db_search/show_object?object_id=391211" xr:uid="{00000000-0004-0000-0100-0000B3010000}"/>
    <hyperlink ref="A724" r:id="rId437" display="http://www.minorplanetcenter.net/db_search/show_object?object_id=395207" xr:uid="{00000000-0004-0000-0100-0000B4010000}"/>
    <hyperlink ref="A76" r:id="rId438" display="http://www.minorplanetcenter.net/db_search/show_object?object_id=398188" xr:uid="{00000000-0004-0000-0100-0000B5010000}"/>
    <hyperlink ref="A1496" r:id="rId439" display="http://www.minorplanetcenter.net/db_search/show_object?object_id=399457" xr:uid="{00000000-0004-0000-0100-0000B6010000}"/>
    <hyperlink ref="A1141" r:id="rId440" display="http://www.minorplanetcenter.net/db_search/show_object?object_id=399774" xr:uid="{00000000-0004-0000-0100-0000B7010000}"/>
    <hyperlink ref="A608" r:id="rId441" display="http://www.minorplanetcenter.net/db_search/show_object?object_id=401856" xr:uid="{00000000-0004-0000-0100-0000B8010000}"/>
    <hyperlink ref="A56" r:id="rId442" display="http://www.minorplanetcenter.net/db_search/show_object?object_id=401954" xr:uid="{00000000-0004-0000-0100-0000B9010000}"/>
    <hyperlink ref="A125" r:id="rId443" display="http://www.minorplanetcenter.net/db_search/show_object?object_id=403775" xr:uid="{00000000-0004-0000-0100-0000BA010000}"/>
    <hyperlink ref="A529" r:id="rId444" display="http://www.minorplanetcenter.net/db_search/show_object?object_id=405212" xr:uid="{00000000-0004-0000-0100-0000BB010000}"/>
    <hyperlink ref="A644" r:id="rId445" display="http://www.minorplanetcenter.net/db_search/show_object?object_id=405762" xr:uid="{00000000-0004-0000-0100-0000BC010000}"/>
    <hyperlink ref="A1018" r:id="rId446" display="http://www.minorplanetcenter.net/db_search/show_object?object_id=406213" xr:uid="{00000000-0004-0000-0100-0000BD010000}"/>
    <hyperlink ref="A504" r:id="rId447" display="http://www.minorplanetcenter.net/db_search/show_object?object_id=408792" xr:uid="{00000000-0004-0000-0100-0000BE010000}"/>
    <hyperlink ref="A1024" r:id="rId448" display="http://www.minorplanetcenter.net/db_search/show_object?object_id=409836" xr:uid="{00000000-0004-0000-0100-0000BF010000}"/>
    <hyperlink ref="A486" r:id="rId449" display="http://www.minorplanetcenter.net/db_search/show_object?object_id=410627" xr:uid="{00000000-0004-0000-0100-0000C0010000}"/>
    <hyperlink ref="A1645" r:id="rId450" display="http://www.minorplanetcenter.net/db_search/show_object?object_id=410778" xr:uid="{00000000-0004-0000-0100-0000C1010000}"/>
    <hyperlink ref="A744" r:id="rId451" display="http://www.minorplanetcenter.net/db_search/show_object?object_id=411165" xr:uid="{00000000-0004-0000-0100-0000C2010000}"/>
    <hyperlink ref="A595" r:id="rId452" display="http://www.minorplanetcenter.net/db_search/show_object?object_id=412983" xr:uid="{00000000-0004-0000-0100-0000C3010000}"/>
    <hyperlink ref="A40" r:id="rId453" display="http://www.minorplanetcenter.net/db_search/show_object?object_id=413260" xr:uid="{00000000-0004-0000-0100-0000C4010000}"/>
    <hyperlink ref="A129" r:id="rId454" display="http://www.minorplanetcenter.net/db_search/show_object?object_id=413577" xr:uid="{00000000-0004-0000-0100-0000C5010000}"/>
    <hyperlink ref="A265" r:id="rId455" display="http://www.minorplanetcenter.net/db_search/show_object?object_id=413989" xr:uid="{00000000-0004-0000-0100-0000C6010000}"/>
    <hyperlink ref="A114" r:id="rId456" display="http://www.minorplanetcenter.net/db_search/show_object?object_id=414286" xr:uid="{00000000-0004-0000-0100-0000C7010000}"/>
    <hyperlink ref="A1664" r:id="rId457" display="http://www.minorplanetcenter.net/db_search/show_object?object_id=414287" xr:uid="{00000000-0004-0000-0100-0000C8010000}"/>
    <hyperlink ref="A477" r:id="rId458" display="http://www.minorplanetcenter.net/db_search/show_object?object_id=414990" xr:uid="{00000000-0004-0000-0100-0000C9010000}"/>
    <hyperlink ref="A1202" r:id="rId459" display="http://www.minorplanetcenter.net/db_search/show_object?object_id=415029" xr:uid="{00000000-0004-0000-0100-0000CA010000}"/>
    <hyperlink ref="A23" r:id="rId460" display="http://www.minorplanetcenter.net/db_search/show_object?object_id=415713" xr:uid="{00000000-0004-0000-0100-0000CB010000}"/>
    <hyperlink ref="A879" r:id="rId461" display="http://www.minorplanetcenter.net/db_search/show_object?object_id=415745" xr:uid="{00000000-0004-0000-0100-0000CC010000}"/>
    <hyperlink ref="A228" r:id="rId462" display="http://www.minorplanetcenter.net/db_search/show_object?object_id=416195" xr:uid="{00000000-0004-0000-0100-0000CD010000}"/>
    <hyperlink ref="A981" r:id="rId463" display="http://www.minorplanetcenter.net/db_search/show_object?object_id=416591" xr:uid="{00000000-0004-0000-0100-0000CE010000}"/>
    <hyperlink ref="A338" r:id="rId464" display="http://www.minorplanetcenter.net/db_search/show_object?object_id=416801" xr:uid="{00000000-0004-0000-0100-0000CF010000}"/>
    <hyperlink ref="A862" r:id="rId465" display="http://www.minorplanetcenter.net/db_search/show_object?object_id=417211" xr:uid="{00000000-0004-0000-0100-0000D0010000}"/>
    <hyperlink ref="A16" r:id="rId466" display="http://www.minorplanetcenter.net/db_search/show_object?object_id=417217" xr:uid="{00000000-0004-0000-0100-0000D1010000}"/>
    <hyperlink ref="A346" r:id="rId467" display="http://www.minorplanetcenter.net/db_search/show_object?object_id=417419" xr:uid="{00000000-0004-0000-0100-0000D2010000}"/>
    <hyperlink ref="A739" r:id="rId468" display="http://www.minorplanetcenter.net/db_search/show_object?object_id=417612" xr:uid="{00000000-0004-0000-0100-0000D3010000}"/>
    <hyperlink ref="A1465" r:id="rId469" display="http://www.minorplanetcenter.net/db_search/show_object?object_id=417634" xr:uid="{00000000-0004-0000-0100-0000D4010000}"/>
    <hyperlink ref="A408" r:id="rId470" display="http://www.minorplanetcenter.net/db_search/show_object?object_id=417816" xr:uid="{00000000-0004-0000-0100-0000D5010000}"/>
    <hyperlink ref="A991" r:id="rId471" display="http://www.minorplanetcenter.net/db_search/show_object?object_id=417871" xr:uid="{00000000-0004-0000-0100-0000D6010000}"/>
    <hyperlink ref="A427" r:id="rId472" display="http://www.minorplanetcenter.net/db_search/show_object?object_id=417949" xr:uid="{00000000-0004-0000-0100-0000D7010000}"/>
    <hyperlink ref="A657" r:id="rId473" display="http://www.minorplanetcenter.net/db_search/show_object?object_id=418094" xr:uid="{00000000-0004-0000-0100-0000D8010000}"/>
    <hyperlink ref="A624" r:id="rId474" display="http://www.minorplanetcenter.net/db_search/show_object?object_id=418135" xr:uid="{00000000-0004-0000-0100-0000D9010000}"/>
    <hyperlink ref="A1170" r:id="rId475" display="http://www.minorplanetcenter.net/db_search/show_object?object_id=418416" xr:uid="{00000000-0004-0000-0100-0000DA010000}"/>
    <hyperlink ref="A168" r:id="rId476" display="http://www.minorplanetcenter.net/db_search/show_object?object_id=418849" xr:uid="{00000000-0004-0000-0100-0000DB010000}"/>
    <hyperlink ref="A383" r:id="rId477" display="http://www.minorplanetcenter.net/db_search/show_object?object_id=419472" xr:uid="{00000000-0004-0000-0100-0000DC010000}"/>
    <hyperlink ref="A159" r:id="rId478" display="http://www.minorplanetcenter.net/db_search/show_object?object_id=419624" xr:uid="{00000000-0004-0000-0100-0000DD010000}"/>
    <hyperlink ref="A1513" r:id="rId479" display="http://www.minorplanetcenter.net/db_search/show_object?object_id=419880" xr:uid="{00000000-0004-0000-0100-0000DE010000}"/>
    <hyperlink ref="A445" r:id="rId480" display="http://www.minorplanetcenter.net/db_search/show_object?object_id=420210" xr:uid="{00000000-0004-0000-0100-0000DF010000}"/>
    <hyperlink ref="A65" r:id="rId481" display="http://www.minorplanetcenter.net/db_search/show_object?object_id=422686" xr:uid="{00000000-0004-0000-0100-0000E0010000}"/>
    <hyperlink ref="A1108" r:id="rId482" display="http://www.minorplanetcenter.net/db_search/show_object?object_id=422699" xr:uid="{00000000-0004-0000-0100-0000E1010000}"/>
    <hyperlink ref="A1540" r:id="rId483" display="http://www.minorplanetcenter.net/db_search/show_object?object_id=422787" xr:uid="{00000000-0004-0000-0100-0000E2010000}"/>
    <hyperlink ref="A953" r:id="rId484" display="http://www.minorplanetcenter.net/db_search/show_object?object_id=423321" xr:uid="{00000000-0004-0000-0100-0000E3010000}"/>
    <hyperlink ref="A637" r:id="rId485" display="http://www.minorplanetcenter.net/db_search/show_object?object_id=423709" xr:uid="{00000000-0004-0000-0100-0000E4010000}"/>
    <hyperlink ref="A417" r:id="rId486" display="http://www.minorplanetcenter.net/db_search/show_object?object_id=424482" xr:uid="{00000000-0004-0000-0100-0000E5010000}"/>
    <hyperlink ref="A106" r:id="rId487" display="http://www.minorplanetcenter.net/db_search/show_object?object_id=425755" xr:uid="{00000000-0004-0000-0100-0000E6010000}"/>
    <hyperlink ref="A1051" r:id="rId488" display="http://www.minorplanetcenter.net/db_search/show_object?object_id=428209" xr:uid="{00000000-0004-0000-0100-0000E7010000}"/>
    <hyperlink ref="A262" r:id="rId489" display="http://www.minorplanetcenter.net/db_search/show_object?object_id=429094" xr:uid="{00000000-0004-0000-0100-0000E8010000}"/>
    <hyperlink ref="A1485" r:id="rId490" display="http://www.minorplanetcenter.net/db_search/show_object?object_id=429584" xr:uid="{00000000-0004-0000-0100-0000E9010000}"/>
    <hyperlink ref="A1433" r:id="rId491" display="http://www.minorplanetcenter.net/db_search/show_object?object_id=430440" xr:uid="{00000000-0004-0000-0100-0000EA010000}"/>
    <hyperlink ref="A1267" r:id="rId492" display="http://www.minorplanetcenter.net/db_search/show_object?object_id=430544" xr:uid="{00000000-0004-0000-0100-0000EB010000}"/>
    <hyperlink ref="A1060" r:id="rId493" display="http://www.minorplanetcenter.net/db_search/show_object?object_id=430804" xr:uid="{00000000-0004-0000-0100-0000EC010000}"/>
    <hyperlink ref="A217" r:id="rId494" display="http://www.minorplanetcenter.net/db_search/show_object?object_id=433953" xr:uid="{00000000-0004-0000-0100-0000ED010000}"/>
    <hyperlink ref="A1008" r:id="rId495" display="http://www.minorplanetcenter.net/db_search/show_object?object_id=434096" xr:uid="{00000000-0004-0000-0100-0000EE010000}"/>
    <hyperlink ref="A792" r:id="rId496" display="http://www.minorplanetcenter.net/db_search/show_object?object_id=434188" xr:uid="{00000000-0004-0000-0100-0000EF010000}"/>
    <hyperlink ref="A201" r:id="rId497" display="http://www.minorplanetcenter.net/db_search/show_object?object_id=434196" xr:uid="{00000000-0004-0000-0100-0000F0010000}"/>
    <hyperlink ref="A3" r:id="rId498" display="http://www.minorplanetcenter.net/db_search/show_object?object_id=434326" xr:uid="{00000000-0004-0000-0100-0000F1010000}"/>
    <hyperlink ref="A421" r:id="rId499" display="http://www.minorplanetcenter.net/db_search/show_object?object_id=434633" xr:uid="{00000000-0004-0000-0100-0000F2010000}"/>
    <hyperlink ref="A658" r:id="rId500" display="http://www.minorplanetcenter.net/db_search/show_object?object_id=434677" xr:uid="{00000000-0004-0000-0100-0000F3010000}"/>
    <hyperlink ref="A664" r:id="rId501" display="http://www.minorplanetcenter.net/db_search/show_object?object_id=434734" xr:uid="{00000000-0004-0000-0100-0000F4010000}"/>
    <hyperlink ref="A1541" r:id="rId502" display="http://www.minorplanetcenter.net/db_search/show_object?object_id=435159" xr:uid="{00000000-0004-0000-0100-0000F5010000}"/>
    <hyperlink ref="A1117" r:id="rId503" display="http://www.minorplanetcenter.net/db_search/show_object?object_id=435548" xr:uid="{00000000-0004-0000-0100-0000F6010000}"/>
    <hyperlink ref="A1649" r:id="rId504" display="http://www.minorplanetcenter.net/db_search/show_object?object_id=436329" xr:uid="{00000000-0004-0000-0100-0000F7010000}"/>
    <hyperlink ref="A1557" r:id="rId505" display="http://www.minorplanetcenter.net/db_search/show_object?object_id=436671" xr:uid="{00000000-0004-0000-0100-0000F8010000}"/>
    <hyperlink ref="A756" r:id="rId506" display="http://www.minorplanetcenter.net/db_search/show_object?object_id=436724" xr:uid="{00000000-0004-0000-0100-0000F9010000}"/>
    <hyperlink ref="A382" r:id="rId507" display="http://www.minorplanetcenter.net/db_search/show_object?object_id=436774" xr:uid="{00000000-0004-0000-0100-0000FA010000}"/>
    <hyperlink ref="A139" r:id="rId508" display="http://www.minorplanetcenter.net/db_search/show_object?object_id=437841" xr:uid="{00000000-0004-0000-0100-0000FB010000}"/>
    <hyperlink ref="A6" r:id="rId509" display="http://www.minorplanetcenter.net/db_search/show_object?object_id=437844" xr:uid="{00000000-0004-0000-0100-0000FC010000}"/>
    <hyperlink ref="A1259" r:id="rId510" display="http://www.minorplanetcenter.net/db_search/show_object?object_id=437905" xr:uid="{00000000-0004-0000-0100-0000FD010000}"/>
    <hyperlink ref="A1011" r:id="rId511" display="http://www.minorplanetcenter.net/db_search/show_object?object_id=438105" xr:uid="{00000000-0004-0000-0100-0000FE010000}"/>
    <hyperlink ref="A362" r:id="rId512" display="http://www.minorplanetcenter.net/db_search/show_object?object_id=438661" xr:uid="{00000000-0004-0000-0100-0000FF010000}"/>
    <hyperlink ref="A950" r:id="rId513" display="http://www.minorplanetcenter.net/db_search/show_object?object_id=438908" xr:uid="{00000000-0004-0000-0100-000000020000}"/>
    <hyperlink ref="A298" r:id="rId514" display="http://www.minorplanetcenter.net/db_search/show_object?object_id=438955" xr:uid="{00000000-0004-0000-0100-000001020000}"/>
    <hyperlink ref="A170" r:id="rId515" display="http://www.minorplanetcenter.net/db_search/show_object?object_id=439437" xr:uid="{00000000-0004-0000-0100-000002020000}"/>
    <hyperlink ref="A397" r:id="rId516" display="http://www.minorplanetcenter.net/db_search/show_object?object_id=439877" xr:uid="{00000000-0004-0000-0100-000003020000}"/>
    <hyperlink ref="A813" r:id="rId517" display="http://www.minorplanetcenter.net/db_search/show_object?object_id=440212" xr:uid="{00000000-0004-0000-0100-000004020000}"/>
    <hyperlink ref="A1109" r:id="rId518" display="http://www.minorplanetcenter.net/db_search/show_object?object_id=441641" xr:uid="{00000000-0004-0000-0100-000005020000}"/>
    <hyperlink ref="A157" r:id="rId519" display="http://www.minorplanetcenter.net/db_search/show_object?object_id=441987" xr:uid="{00000000-0004-0000-0100-000006020000}"/>
    <hyperlink ref="A1647" r:id="rId520" display="http://www.minorplanetcenter.net/db_search/show_object?object_id=442037" xr:uid="{00000000-0004-0000-0100-000007020000}"/>
    <hyperlink ref="A806" r:id="rId521" display="http://www.minorplanetcenter.net/db_search/show_object?object_id=442523" xr:uid="{00000000-0004-0000-0100-000008020000}"/>
    <hyperlink ref="A178" r:id="rId522" display="http://www.minorplanetcenter.net/db_search/show_object?object_id=443103" xr:uid="{00000000-0004-0000-0100-000009020000}"/>
    <hyperlink ref="A423" r:id="rId523" display="http://www.minorplanetcenter.net/db_search/show_object?object_id=443806" xr:uid="{00000000-0004-0000-0100-00000A020000}"/>
    <hyperlink ref="A884" r:id="rId524" display="http://www.minorplanetcenter.net/db_search/show_object?object_id=443880" xr:uid="{00000000-0004-0000-0100-00000B020000}"/>
    <hyperlink ref="A212" r:id="rId525" display="http://www.minorplanetcenter.net/db_search/show_object?object_id=444004" xr:uid="{00000000-0004-0000-0100-00000C020000}"/>
    <hyperlink ref="A213" r:id="rId526" display="http://www.minorplanetcenter.net/db_search/show_object?object_id=444193" xr:uid="{00000000-0004-0000-0100-00000D020000}"/>
    <hyperlink ref="A653" r:id="rId527" display="http://www.minorplanetcenter.net/db_search/show_object?object_id=444584" xr:uid="{00000000-0004-0000-0100-00000E020000}"/>
    <hyperlink ref="A474" r:id="rId528" display="http://www.minorplanetcenter.net/db_search/show_object?object_id=445305" xr:uid="{00000000-0004-0000-0100-00000F020000}"/>
    <hyperlink ref="A643" r:id="rId529" display="http://www.minorplanetcenter.net/db_search/show_object?object_id=445974" xr:uid="{00000000-0004-0000-0100-000010020000}"/>
    <hyperlink ref="A1309" r:id="rId530" display="http://www.minorplanetcenter.net/db_search/show_object?object_id=446791" xr:uid="{00000000-0004-0000-0100-000011020000}"/>
    <hyperlink ref="A614" r:id="rId531" display="http://www.minorplanetcenter.net/db_search/show_object?object_id=446862" xr:uid="{00000000-0004-0000-0100-000012020000}"/>
    <hyperlink ref="A839" r:id="rId532" display="http://www.minorplanetcenter.net/db_search/show_object?object_id=447755" xr:uid="{00000000-0004-0000-0100-000013020000}"/>
    <hyperlink ref="A852" r:id="rId533" display="http://www.minorplanetcenter.net/db_search/show_object?object_id=448003" xr:uid="{00000000-0004-0000-0100-000014020000}"/>
    <hyperlink ref="A690" r:id="rId534" display="http://www.minorplanetcenter.net/db_search/show_object?object_id=448721" xr:uid="{00000000-0004-0000-0100-000015020000}"/>
    <hyperlink ref="A1102" r:id="rId535" display="http://www.minorplanetcenter.net/db_search/show_object?object_id=450142" xr:uid="{00000000-0004-0000-0100-000016020000}"/>
    <hyperlink ref="A588" r:id="rId536" display="http://www.minorplanetcenter.net/db_search/show_object?object_id=450263" xr:uid="{00000000-0004-0000-0100-000017020000}"/>
    <hyperlink ref="A590" r:id="rId537" display="http://www.minorplanetcenter.net/db_search/show_object?object_id=450270" xr:uid="{00000000-0004-0000-0100-000018020000}"/>
    <hyperlink ref="A386" r:id="rId538" display="http://www.minorplanetcenter.net/db_search/show_object?object_id=450293" xr:uid="{00000000-0004-0000-0100-000019020000}"/>
    <hyperlink ref="A127" r:id="rId539" display="http://www.minorplanetcenter.net/db_search/show_object?object_id=450300" xr:uid="{00000000-0004-0000-0100-00001A020000}"/>
    <hyperlink ref="A1294" r:id="rId540" display="http://www.minorplanetcenter.net/db_search/show_object?object_id=450894" xr:uid="{00000000-0004-0000-0100-00001B020000}"/>
    <hyperlink ref="A848" r:id="rId541" display="http://www.minorplanetcenter.net/db_search/show_object?object_id=451003" xr:uid="{00000000-0004-0000-0100-00001C020000}"/>
    <hyperlink ref="A1662" r:id="rId542" display="http://www.minorplanetcenter.net/db_search/show_object?object_id=451124" xr:uid="{00000000-0004-0000-0100-00001D020000}"/>
    <hyperlink ref="A442" r:id="rId543" display="http://www.minorplanetcenter.net/db_search/show_object?object_id=451157" xr:uid="{00000000-0004-0000-0100-00001E020000}"/>
    <hyperlink ref="A948" r:id="rId544" display="http://www.minorplanetcenter.net/db_search/show_object?object_id=451297" xr:uid="{00000000-0004-0000-0100-00001F020000}"/>
    <hyperlink ref="A331" r:id="rId545" display="http://www.minorplanetcenter.net/db_search/show_object?object_id=451370" xr:uid="{00000000-0004-0000-0100-000020020000}"/>
    <hyperlink ref="A823" r:id="rId546" display="http://www.minorplanetcenter.net/db_search/show_object?object_id=452302" xr:uid="{00000000-0004-0000-0100-000021020000}"/>
    <hyperlink ref="A886" r:id="rId547" display="http://www.minorplanetcenter.net/db_search/show_object?object_id=452376" xr:uid="{00000000-0004-0000-0100-000022020000}"/>
    <hyperlink ref="A285" r:id="rId548" display="http://www.minorplanetcenter.net/db_search/show_object?object_id=452807" xr:uid="{00000000-0004-0000-0100-000023020000}"/>
    <hyperlink ref="A51" r:id="rId549" display="http://www.minorplanetcenter.net/db_search/show_object?object_id=453563" xr:uid="{00000000-0004-0000-0100-000024020000}"/>
    <hyperlink ref="A279" r:id="rId550" display="http://www.minorplanetcenter.net/db_search/show_object?object_id=453707" xr:uid="{00000000-0004-0000-0100-000025020000}"/>
    <hyperlink ref="A548" r:id="rId551" display="http://www.minorplanetcenter.net/db_search/show_object?object_id=453729" xr:uid="{00000000-0004-0000-0100-000026020000}"/>
    <hyperlink ref="A1014" r:id="rId552" display="http://www.minorplanetcenter.net/db_search/show_object?object_id=453778" xr:uid="{00000000-0004-0000-0100-000027020000}"/>
    <hyperlink ref="A164" r:id="rId553" display="http://www.minorplanetcenter.net/db_search/show_object?object_id=454094" xr:uid="{00000000-0004-0000-0100-000028020000}"/>
    <hyperlink ref="A494" r:id="rId554" display="http://www.minorplanetcenter.net/db_search/show_object?object_id=454100" xr:uid="{00000000-0004-0000-0100-000029020000}"/>
    <hyperlink ref="A497" r:id="rId555" display="http://www.minorplanetcenter.net/db_search/show_object?object_id=454101" xr:uid="{00000000-0004-0000-0100-00002A020000}"/>
    <hyperlink ref="A1298" r:id="rId556" display="http://www.minorplanetcenter.net/db_search/show_object?object_id=1979+XB" xr:uid="{00000000-0004-0000-0100-00002B020000}"/>
    <hyperlink ref="A1543" r:id="rId557" display="http://www.minorplanetcenter.net/db_search/show_object?object_id=1983+LC" xr:uid="{00000000-0004-0000-0100-00002C020000}"/>
    <hyperlink ref="A966" r:id="rId558" display="http://www.minorplanetcenter.net/db_search/show_object?object_id=1989+UP" xr:uid="{00000000-0004-0000-0100-00002D020000}"/>
    <hyperlink ref="A964" r:id="rId559" display="http://www.minorplanetcenter.net/db_search/show_object?object_id=1989+VB" xr:uid="{00000000-0004-0000-0100-00002E020000}"/>
    <hyperlink ref="A1042" r:id="rId560" display="http://www.minorplanetcenter.net/db_search/show_object?object_id=1991+GO" xr:uid="{00000000-0004-0000-0100-00002F020000}"/>
    <hyperlink ref="A651" r:id="rId561" display="http://www.minorplanetcenter.net/db_search/show_object?object_id=1994+CJ1" xr:uid="{00000000-0004-0000-0100-000030020000}"/>
    <hyperlink ref="A1225" r:id="rId562" display="http://www.minorplanetcenter.net/db_search/show_object?object_id=1994+EK" xr:uid="{00000000-0004-0000-0100-000031020000}"/>
    <hyperlink ref="A1143" r:id="rId563" display="http://www.minorplanetcenter.net/db_search/show_object?object_id=1994+NE" xr:uid="{00000000-0004-0000-0100-000032020000}"/>
    <hyperlink ref="A1336" r:id="rId564" display="http://www.minorplanetcenter.net/db_search/show_object?object_id=1994+RC" xr:uid="{00000000-0004-0000-0100-000033020000}"/>
    <hyperlink ref="A389" r:id="rId565" display="http://www.minorplanetcenter.net/db_search/show_object?object_id=1994+UG" xr:uid="{00000000-0004-0000-0100-000034020000}"/>
    <hyperlink ref="A31" r:id="rId566" display="http://www.minorplanetcenter.net/db_search/show_object?object_id=1994+WR12" xr:uid="{00000000-0004-0000-0100-000035020000}"/>
    <hyperlink ref="A1383" r:id="rId567" display="http://www.minorplanetcenter.net/db_search/show_object?object_id=1994+XD" xr:uid="{00000000-0004-0000-0100-000036020000}"/>
    <hyperlink ref="A9" r:id="rId568" display="http://www.minorplanetcenter.net/db_search/show_object?object_id=1994+XL1" xr:uid="{00000000-0004-0000-0100-000037020000}"/>
    <hyperlink ref="A101" r:id="rId569" display="http://www.minorplanetcenter.net/db_search/show_object?object_id=1995+CR" xr:uid="{00000000-0004-0000-0100-000038020000}"/>
    <hyperlink ref="A691" r:id="rId570" display="http://www.minorplanetcenter.net/db_search/show_object?object_id=1996+AW1" xr:uid="{00000000-0004-0000-0100-000039020000}"/>
    <hyperlink ref="A1518" r:id="rId571" display="http://www.minorplanetcenter.net/db_search/show_object?object_id=1996+JA1" xr:uid="{00000000-0004-0000-0100-00003A020000}"/>
    <hyperlink ref="A1343" r:id="rId572" display="http://www.minorplanetcenter.net/db_search/show_object?object_id=1997+GL3" xr:uid="{00000000-0004-0000-0100-00003B020000}"/>
    <hyperlink ref="A1171" r:id="rId573" display="http://www.minorplanetcenter.net/db_search/show_object?object_id=1997+GD32" xr:uid="{00000000-0004-0000-0100-00003C020000}"/>
    <hyperlink ref="A1611" r:id="rId574" display="http://www.minorplanetcenter.net/db_search/show_object?object_id=1997+QK1" xr:uid="{00000000-0004-0000-0100-00003D020000}"/>
    <hyperlink ref="A750" r:id="rId575" display="http://www.minorplanetcenter.net/db_search/show_object?object_id=1997+VG6" xr:uid="{00000000-0004-0000-0100-00003E020000}"/>
    <hyperlink ref="A869" r:id="rId576" display="http://www.minorplanetcenter.net/db_search/show_object?object_id=1997+WQ23" xr:uid="{00000000-0004-0000-0100-00003F020000}"/>
    <hyperlink ref="A1126" r:id="rId577" display="http://www.minorplanetcenter.net/db_search/show_object?object_id=1998+BY7" xr:uid="{00000000-0004-0000-0100-000040020000}"/>
    <hyperlink ref="A416" r:id="rId578" display="http://www.minorplanetcenter.net/db_search/show_object?object_id=1998+FF14" xr:uid="{00000000-0004-0000-0100-000041020000}"/>
    <hyperlink ref="A1504" r:id="rId579" display="http://www.minorplanetcenter.net/db_search/show_object?object_id=1998+HT31" xr:uid="{00000000-0004-0000-0100-000042020000}"/>
    <hyperlink ref="A703" r:id="rId580" display="http://www.minorplanetcenter.net/db_search/show_object?object_id=1998+HH49" xr:uid="{00000000-0004-0000-0100-000043020000}"/>
    <hyperlink ref="A911" r:id="rId581" display="http://www.minorplanetcenter.net/db_search/show_object?object_id=1998+QP" xr:uid="{00000000-0004-0000-0100-000044020000}"/>
    <hyperlink ref="A1368" r:id="rId582" display="http://www.minorplanetcenter.net/db_search/show_object?object_id=1998+QK28" xr:uid="{00000000-0004-0000-0100-000045020000}"/>
    <hyperlink ref="A1162" r:id="rId583" display="http://www.minorplanetcenter.net/db_search/show_object?object_id=1998+QA62" xr:uid="{00000000-0004-0000-0100-000046020000}"/>
    <hyperlink ref="A1598" r:id="rId584" display="http://www.minorplanetcenter.net/db_search/show_object?object_id=1998+SH2" xr:uid="{00000000-0004-0000-0100-000047020000}"/>
    <hyperlink ref="A294" r:id="rId585" display="http://www.minorplanetcenter.net/db_search/show_object?object_id=1998+SU4" xr:uid="{00000000-0004-0000-0100-000048020000}"/>
    <hyperlink ref="A1627" r:id="rId586" display="http://www.minorplanetcenter.net/db_search/show_object?object_id=1998+SY14" xr:uid="{00000000-0004-0000-0100-000049020000}"/>
    <hyperlink ref="A98" r:id="rId587" display="http://www.minorplanetcenter.net/db_search/show_object?object_id=1998+SZ27" xr:uid="{00000000-0004-0000-0100-00004A020000}"/>
    <hyperlink ref="A553" r:id="rId588" display="http://www.minorplanetcenter.net/db_search/show_object?object_id=1998+SL36" xr:uid="{00000000-0004-0000-0100-00004B020000}"/>
    <hyperlink ref="A1554" r:id="rId589" display="http://www.minorplanetcenter.net/db_search/show_object?object_id=1998+US18" xr:uid="{00000000-0004-0000-0100-00004C020000}"/>
    <hyperlink ref="A68" r:id="rId590" display="http://www.minorplanetcenter.net/db_search/show_object?object_id=1998+VF32" xr:uid="{00000000-0004-0000-0100-00004D020000}"/>
    <hyperlink ref="A1237" r:id="rId591" display="http://www.minorplanetcenter.net/db_search/show_object?object_id=1998+WZ1" xr:uid="{00000000-0004-0000-0100-00004E020000}"/>
    <hyperlink ref="A1084" r:id="rId592" display="http://www.minorplanetcenter.net/db_search/show_object?object_id=1998+WB2" xr:uid="{00000000-0004-0000-0100-00004F020000}"/>
    <hyperlink ref="A557" r:id="rId593" display="http://www.minorplanetcenter.net/db_search/show_object?object_id=1998+XD12" xr:uid="{00000000-0004-0000-0100-000050020000}"/>
    <hyperlink ref="A642" r:id="rId594" display="http://www.minorplanetcenter.net/db_search/show_object?object_id=1998+YM4" xr:uid="{00000000-0004-0000-0100-000051020000}"/>
    <hyperlink ref="A220" r:id="rId595" display="http://www.minorplanetcenter.net/db_search/show_object?object_id=1999+FA" xr:uid="{00000000-0004-0000-0100-000052020000}"/>
    <hyperlink ref="A695" r:id="rId596" display="http://www.minorplanetcenter.net/db_search/show_object?object_id=1999+FR19" xr:uid="{00000000-0004-0000-0100-000053020000}"/>
    <hyperlink ref="A1198" r:id="rId597" display="http://www.minorplanetcenter.net/db_search/show_object?object_id=1999+GL4" xr:uid="{00000000-0004-0000-0100-000054020000}"/>
    <hyperlink ref="A489" r:id="rId598" display="http://www.minorplanetcenter.net/db_search/show_object?object_id=1999+JE1" xr:uid="{00000000-0004-0000-0100-000055020000}"/>
    <hyperlink ref="A475" r:id="rId599" display="http://www.minorplanetcenter.net/db_search/show_object?object_id=1999+JZ10" xr:uid="{00000000-0004-0000-0100-000056020000}"/>
    <hyperlink ref="A107" r:id="rId600" display="http://www.minorplanetcenter.net/db_search/show_object?object_id=1999+LK1" xr:uid="{00000000-0004-0000-0100-000057020000}"/>
    <hyperlink ref="A301" r:id="rId601" display="http://www.minorplanetcenter.net/db_search/show_object?object_id=1999+LX1" xr:uid="{00000000-0004-0000-0100-000058020000}"/>
    <hyperlink ref="A165" r:id="rId602" display="http://www.minorplanetcenter.net/db_search/show_object?object_id=1999+LS7" xr:uid="{00000000-0004-0000-0100-000059020000}"/>
    <hyperlink ref="A815" r:id="rId603" display="http://www.minorplanetcenter.net/db_search/show_object?object_id=1999+RM45" xr:uid="{00000000-0004-0000-0100-00005A020000}"/>
    <hyperlink ref="A236" r:id="rId604" display="http://www.minorplanetcenter.net/db_search/show_object?object_id=1999+SO5" xr:uid="{00000000-0004-0000-0100-00005B020000}"/>
    <hyperlink ref="A607" r:id="rId605" display="http://www.minorplanetcenter.net/db_search/show_object?object_id=1999+SG10" xr:uid="{00000000-0004-0000-0100-00005C020000}"/>
    <hyperlink ref="A730" r:id="rId606" display="http://www.minorplanetcenter.net/db_search/show_object?object_id=1999+TO13" xr:uid="{00000000-0004-0000-0100-00005D020000}"/>
    <hyperlink ref="A1235" r:id="rId607" display="http://www.minorplanetcenter.net/db_search/show_object?object_id=1999+TT16" xr:uid="{00000000-0004-0000-0100-00005E020000}"/>
    <hyperlink ref="A1001" r:id="rId608" display="http://www.minorplanetcenter.net/db_search/show_object?object_id=1999+UR" xr:uid="{00000000-0004-0000-0100-00005F020000}"/>
    <hyperlink ref="A1258" r:id="rId609" display="http://www.minorplanetcenter.net/db_search/show_object?object_id=1999+VR6" xr:uid="{00000000-0004-0000-0100-000060020000}"/>
    <hyperlink ref="A468" r:id="rId610" display="http://www.minorplanetcenter.net/db_search/show_object?object_id=1999+VF22" xr:uid="{00000000-0004-0000-0100-000061020000}"/>
    <hyperlink ref="A1669" r:id="rId611" display="http://www.minorplanetcenter.net/db_search/show_object?object_id=1999+XS35" xr:uid="{00000000-0004-0000-0100-000062020000}"/>
    <hyperlink ref="A1410" r:id="rId612" display="http://www.minorplanetcenter.net/db_search/show_object?object_id=1999+XK136" xr:uid="{00000000-0004-0000-0100-000063020000}"/>
    <hyperlink ref="A929" r:id="rId613" display="http://www.minorplanetcenter.net/db_search/show_object?object_id=1999+XL136" xr:uid="{00000000-0004-0000-0100-000064020000}"/>
    <hyperlink ref="A1455" r:id="rId614" display="http://www.minorplanetcenter.net/db_search/show_object?object_id=1999+YD" xr:uid="{00000000-0004-0000-0100-000065020000}"/>
    <hyperlink ref="A173" r:id="rId615" display="http://www.minorplanetcenter.net/db_search/show_object?object_id=2000+AF205" xr:uid="{00000000-0004-0000-0100-000066020000}"/>
    <hyperlink ref="A828" r:id="rId616" display="http://www.minorplanetcenter.net/db_search/show_object?object_id=2000+BO28" xr:uid="{00000000-0004-0000-0100-000067020000}"/>
    <hyperlink ref="A485" r:id="rId617" display="http://www.minorplanetcenter.net/db_search/show_object?object_id=2000+CM33" xr:uid="{00000000-0004-0000-0100-000068020000}"/>
    <hyperlink ref="A1364" r:id="rId618" display="http://www.minorplanetcenter.net/db_search/show_object?object_id=2000+CO33" xr:uid="{00000000-0004-0000-0100-000069020000}"/>
    <hyperlink ref="A282" r:id="rId619" display="http://www.minorplanetcenter.net/db_search/show_object?object_id=2000+CE59" xr:uid="{00000000-0004-0000-0100-00006A020000}"/>
    <hyperlink ref="A894" r:id="rId620" display="http://www.minorplanetcenter.net/db_search/show_object?object_id=2000+CP101" xr:uid="{00000000-0004-0000-0100-00006B020000}"/>
    <hyperlink ref="A1641" r:id="rId621" display="http://www.minorplanetcenter.net/db_search/show_object?object_id=2000+DN1" xr:uid="{00000000-0004-0000-0100-00006C020000}"/>
    <hyperlink ref="A579" r:id="rId622" display="http://www.minorplanetcenter.net/db_search/show_object?object_id=2000+DO1" xr:uid="{00000000-0004-0000-0100-00006D020000}"/>
    <hyperlink ref="A58" r:id="rId623" display="http://www.minorplanetcenter.net/db_search/show_object?object_id=2000+ED14" xr:uid="{00000000-0004-0000-0100-00006E020000}"/>
    <hyperlink ref="A1296" r:id="rId624" display="http://www.minorplanetcenter.net/db_search/show_object?object_id=2000+EU70" xr:uid="{00000000-0004-0000-0100-00006F020000}"/>
    <hyperlink ref="A1156" r:id="rId625" display="http://www.minorplanetcenter.net/db_search/show_object?object_id=2000+JF5" xr:uid="{00000000-0004-0000-0100-000070020000}"/>
    <hyperlink ref="A496" r:id="rId626" display="http://www.minorplanetcenter.net/db_search/show_object?object_id=2000+KA" xr:uid="{00000000-0004-0000-0100-000071020000}"/>
    <hyperlink ref="A1536" r:id="rId627" display="http://www.minorplanetcenter.net/db_search/show_object?object_id=2000+LF3" xr:uid="{00000000-0004-0000-0100-000072020000}"/>
    <hyperlink ref="A1360" r:id="rId628" display="http://www.minorplanetcenter.net/db_search/show_object?object_id=2000+PY5" xr:uid="{00000000-0004-0000-0100-000073020000}"/>
    <hyperlink ref="A1366" r:id="rId629" display="http://www.minorplanetcenter.net/db_search/show_object?object_id=2000+PP9" xr:uid="{00000000-0004-0000-0100-000074020000}"/>
    <hyperlink ref="A1581" r:id="rId630" display="http://www.minorplanetcenter.net/db_search/show_object?object_id=2000+QS7" xr:uid="{00000000-0004-0000-0100-000075020000}"/>
    <hyperlink ref="A564" r:id="rId631" display="http://www.minorplanetcenter.net/db_search/show_object?object_id=2000+QV7" xr:uid="{00000000-0004-0000-0100-000076020000}"/>
    <hyperlink ref="A1054" r:id="rId632" display="http://www.minorplanetcenter.net/db_search/show_object?object_id=2000+QW7" xr:uid="{00000000-0004-0000-0100-000077020000}"/>
    <hyperlink ref="A525" r:id="rId633" display="http://www.minorplanetcenter.net/db_search/show_object?object_id=2000+SL10" xr:uid="{00000000-0004-0000-0100-000078020000}"/>
    <hyperlink ref="A211" r:id="rId634" display="http://www.minorplanetcenter.net/db_search/show_object?object_id=2000+TU28" xr:uid="{00000000-0004-0000-0100-000079020000}"/>
    <hyperlink ref="A1041" r:id="rId635" display="http://www.minorplanetcenter.net/db_search/show_object?object_id=2000+UG11" xr:uid="{00000000-0004-0000-0100-00007A020000}"/>
    <hyperlink ref="A654" r:id="rId636" display="http://www.minorplanetcenter.net/db_search/show_object?object_id=2000+YF29" xr:uid="{00000000-0004-0000-0100-00007B020000}"/>
    <hyperlink ref="A1660" r:id="rId637" display="http://www.minorplanetcenter.net/db_search/show_object?object_id=2000+YG29" xr:uid="{00000000-0004-0000-0100-00007C020000}"/>
    <hyperlink ref="A372" r:id="rId638" display="http://www.minorplanetcenter.net/db_search/show_object?object_id=2001+DF47" xr:uid="{00000000-0004-0000-0100-00007D020000}"/>
    <hyperlink ref="A1528" r:id="rId639" display="http://www.minorplanetcenter.net/db_search/show_object?object_id=2001+EC" xr:uid="{00000000-0004-0000-0100-00007E020000}"/>
    <hyperlink ref="A1326" r:id="rId640" display="http://www.minorplanetcenter.net/db_search/show_object?object_id=2001+FA58" xr:uid="{00000000-0004-0000-0100-00007F020000}"/>
    <hyperlink ref="A171" r:id="rId641" display="http://www.minorplanetcenter.net/db_search/show_object?object_id=2001+FC58" xr:uid="{00000000-0004-0000-0100-000080020000}"/>
    <hyperlink ref="A1470" r:id="rId642" display="http://www.minorplanetcenter.net/db_search/show_object?object_id=2001+FB90" xr:uid="{00000000-0004-0000-0100-000081020000}"/>
    <hyperlink ref="A1040" r:id="rId643" display="http://www.minorplanetcenter.net/db_search/show_object?object_id=2001+FE90" xr:uid="{00000000-0004-0000-0100-000082020000}"/>
    <hyperlink ref="A1574" r:id="rId644" display="http://www.minorplanetcenter.net/db_search/show_object?object_id=2001+GL2" xr:uid="{00000000-0004-0000-0100-000083020000}"/>
    <hyperlink ref="A970" r:id="rId645" display="http://www.minorplanetcenter.net/db_search/show_object?object_id=2001+GR2" xr:uid="{00000000-0004-0000-0100-000084020000}"/>
    <hyperlink ref="A1416" r:id="rId646" display="http://www.minorplanetcenter.net/db_search/show_object?object_id=2001+GT2" xr:uid="{00000000-0004-0000-0100-000085020000}"/>
    <hyperlink ref="A472" r:id="rId647" display="http://www.minorplanetcenter.net/db_search/show_object?object_id=2001+HB" xr:uid="{00000000-0004-0000-0100-000086020000}"/>
    <hyperlink ref="A1583" r:id="rId648" display="http://www.minorplanetcenter.net/db_search/show_object?object_id=2001+HA4" xr:uid="{00000000-0004-0000-0100-000087020000}"/>
    <hyperlink ref="A633" r:id="rId649" display="http://www.minorplanetcenter.net/db_search/show_object?object_id=2001+HZ7" xr:uid="{00000000-0004-0000-0100-000088020000}"/>
    <hyperlink ref="A829" r:id="rId650" display="http://www.minorplanetcenter.net/db_search/show_object?object_id=2001+JV1" xr:uid="{00000000-0004-0000-0100-000089020000}"/>
    <hyperlink ref="A1374" r:id="rId651" display="http://www.minorplanetcenter.net/db_search/show_object?object_id=2001+KF54" xr:uid="{00000000-0004-0000-0100-00008A020000}"/>
    <hyperlink ref="A555" r:id="rId652" display="http://www.minorplanetcenter.net/db_search/show_object?object_id=2001+LD" xr:uid="{00000000-0004-0000-0100-00008B020000}"/>
    <hyperlink ref="A635" r:id="rId653" display="http://www.minorplanetcenter.net/db_search/show_object?object_id=2001+PT9" xr:uid="{00000000-0004-0000-0100-00008C020000}"/>
    <hyperlink ref="A272" r:id="rId654" display="http://www.minorplanetcenter.net/db_search/show_object?object_id=2001+QC34" xr:uid="{00000000-0004-0000-0100-00008D020000}"/>
    <hyperlink ref="A254" r:id="rId655" display="http://www.minorplanetcenter.net/db_search/show_object?object_id=2001+SQ3" xr:uid="{00000000-0004-0000-0100-00008E020000}"/>
    <hyperlink ref="A810" r:id="rId656" display="http://www.minorplanetcenter.net/db_search/show_object?object_id=2001+SY269" xr:uid="{00000000-0004-0000-0100-00008F020000}"/>
    <hyperlink ref="A1395" r:id="rId657" display="http://www.minorplanetcenter.net/db_search/show_object?object_id=2001+SZ269" xr:uid="{00000000-0004-0000-0100-000090020000}"/>
    <hyperlink ref="A519" r:id="rId658" display="http://www.minorplanetcenter.net/db_search/show_object?object_id=2001+SG286" xr:uid="{00000000-0004-0000-0100-000091020000}"/>
    <hyperlink ref="A889" r:id="rId659" display="http://www.minorplanetcenter.net/db_search/show_object?object_id=2001+TA2" xr:uid="{00000000-0004-0000-0100-000092020000}"/>
    <hyperlink ref="A1297" r:id="rId660" display="http://www.minorplanetcenter.net/db_search/show_object?object_id=2001+TC45" xr:uid="{00000000-0004-0000-0100-000093020000}"/>
    <hyperlink ref="A1378" r:id="rId661" display="http://www.minorplanetcenter.net/db_search/show_object?object_id=2001+VB" xr:uid="{00000000-0004-0000-0100-000094020000}"/>
    <hyperlink ref="A184" r:id="rId662" display="http://www.minorplanetcenter.net/db_search/show_object?object_id=2001+VC2" xr:uid="{00000000-0004-0000-0100-000095020000}"/>
    <hyperlink ref="A1038" r:id="rId663" display="http://www.minorplanetcenter.net/db_search/show_object?object_id=2001+VJ5" xr:uid="{00000000-0004-0000-0100-000096020000}"/>
    <hyperlink ref="A287" r:id="rId664" display="http://www.minorplanetcenter.net/db_search/show_object?object_id=2001+XP31" xr:uid="{00000000-0004-0000-0100-000097020000}"/>
    <hyperlink ref="A1488" r:id="rId665" display="http://www.minorplanetcenter.net/db_search/show_object?object_id=2001+YP3" xr:uid="{00000000-0004-0000-0100-000098020000}"/>
    <hyperlink ref="A1055" r:id="rId666" display="http://www.minorplanetcenter.net/db_search/show_object?object_id=2001+YV3" xr:uid="{00000000-0004-0000-0100-000099020000}"/>
    <hyperlink ref="A10" r:id="rId667" display="http://www.minorplanetcenter.net/db_search/show_object?object_id=2001+YE4" xr:uid="{00000000-0004-0000-0100-00009A020000}"/>
    <hyperlink ref="A1384" r:id="rId668" display="http://www.minorplanetcenter.net/db_search/show_object?object_id=2001+YB5" xr:uid="{00000000-0004-0000-0100-00009B020000}"/>
    <hyperlink ref="A1456" r:id="rId669" display="http://www.minorplanetcenter.net/db_search/show_object?object_id=2002+AV" xr:uid="{00000000-0004-0000-0100-00009C020000}"/>
    <hyperlink ref="A42" r:id="rId670" display="http://www.minorplanetcenter.net/db_search/show_object?object_id=2002+AY1" xr:uid="{00000000-0004-0000-0100-00009D020000}"/>
    <hyperlink ref="A1187" r:id="rId671" display="http://www.minorplanetcenter.net/db_search/show_object?object_id=2002+AZ1" xr:uid="{00000000-0004-0000-0100-00009E020000}"/>
    <hyperlink ref="A424" r:id="rId672" display="http://www.minorplanetcenter.net/db_search/show_object?object_id=2002+AS4" xr:uid="{00000000-0004-0000-0100-00009F020000}"/>
    <hyperlink ref="A975" r:id="rId673" display="http://www.minorplanetcenter.net/db_search/show_object?object_id=2002+AT4" xr:uid="{00000000-0004-0000-0100-0000A0020000}"/>
    <hyperlink ref="A821" r:id="rId674" display="http://www.minorplanetcenter.net/db_search/show_object?object_id=2002+AC9" xr:uid="{00000000-0004-0000-0100-0000A1020000}"/>
    <hyperlink ref="A939" r:id="rId675" display="http://www.minorplanetcenter.net/db_search/show_object?object_id=2002+BM26" xr:uid="{00000000-0004-0000-0100-0000A2020000}"/>
    <hyperlink ref="A794" r:id="rId676" display="http://www.minorplanetcenter.net/db_search/show_object?object_id=2002+CY9" xr:uid="{00000000-0004-0000-0100-0000A3020000}"/>
    <hyperlink ref="A897" r:id="rId677" display="http://www.minorplanetcenter.net/db_search/show_object?object_id=2002+CD14" xr:uid="{00000000-0004-0000-0100-0000A4020000}"/>
    <hyperlink ref="A965" r:id="rId678" display="http://www.minorplanetcenter.net/db_search/show_object?object_id=2002+DO3" xr:uid="{00000000-0004-0000-0100-0000A5020000}"/>
    <hyperlink ref="A868" r:id="rId679" display="http://www.minorplanetcenter.net/db_search/show_object?object_id=2002+EY2" xr:uid="{00000000-0004-0000-0100-0000A6020000}"/>
    <hyperlink ref="A1353" r:id="rId680" display="http://www.minorplanetcenter.net/db_search/show_object?object_id=2002+EL6" xr:uid="{00000000-0004-0000-0100-0000A7020000}"/>
    <hyperlink ref="A1380" r:id="rId681" display="http://www.minorplanetcenter.net/db_search/show_object?object_id=2002+EU11" xr:uid="{00000000-0004-0000-0100-0000A8020000}"/>
    <hyperlink ref="A1180" r:id="rId682" display="http://www.minorplanetcenter.net/db_search/show_object?object_id=2002+EV11" xr:uid="{00000000-0004-0000-0100-0000A9020000}"/>
    <hyperlink ref="A1635" r:id="rId683" display="http://www.minorplanetcenter.net/db_search/show_object?object_id=2002+FC" xr:uid="{00000000-0004-0000-0100-0000AA020000}"/>
    <hyperlink ref="A1027" r:id="rId684" display="http://www.minorplanetcenter.net/db_search/show_object?object_id=2002+FQ5" xr:uid="{00000000-0004-0000-0100-0000AB020000}"/>
    <hyperlink ref="A1186" r:id="rId685" display="http://www.minorplanetcenter.net/db_search/show_object?object_id=2002+GM5" xr:uid="{00000000-0004-0000-0100-0000AC020000}"/>
    <hyperlink ref="A1628" r:id="rId686" display="http://www.minorplanetcenter.net/db_search/show_object?object_id=2002+GZ8" xr:uid="{00000000-0004-0000-0100-0000AD020000}"/>
    <hyperlink ref="A1160" r:id="rId687" display="http://www.minorplanetcenter.net/db_search/show_object?object_id=2002+HP11" xr:uid="{00000000-0004-0000-0100-0000AE020000}"/>
    <hyperlink ref="A35" r:id="rId688" display="http://www.minorplanetcenter.net/db_search/show_object?object_id=2002+JX8" xr:uid="{00000000-0004-0000-0100-0000AF020000}"/>
    <hyperlink ref="A1602" r:id="rId689" display="http://www.minorplanetcenter.net/db_search/show_object?object_id=2002+JZ8" xr:uid="{00000000-0004-0000-0100-0000B0020000}"/>
    <hyperlink ref="A208" r:id="rId690" display="http://www.minorplanetcenter.net/db_search/show_object?object_id=2002+JE9" xr:uid="{00000000-0004-0000-0100-0000B1020000}"/>
    <hyperlink ref="A302" r:id="rId691" display="http://www.minorplanetcenter.net/db_search/show_object?object_id=2002+JQ9" xr:uid="{00000000-0004-0000-0100-0000B2020000}"/>
    <hyperlink ref="A1648" r:id="rId692" display="http://www.minorplanetcenter.net/db_search/show_object?object_id=2002+KG4" xr:uid="{00000000-0004-0000-0100-0000B3020000}"/>
    <hyperlink ref="A1340" r:id="rId693" display="http://www.minorplanetcenter.net/db_search/show_object?object_id=2002+KJ4" xr:uid="{00000000-0004-0000-0100-0000B4020000}"/>
    <hyperlink ref="A1061" r:id="rId694" display="http://www.minorplanetcenter.net/db_search/show_object?object_id=2002+KK8" xr:uid="{00000000-0004-0000-0100-0000B5020000}"/>
    <hyperlink ref="A1497" r:id="rId695" display="http://www.minorplanetcenter.net/db_search/show_object?object_id=2002+LX" xr:uid="{00000000-0004-0000-0100-0000B6020000}"/>
    <hyperlink ref="A61" r:id="rId696" display="http://www.minorplanetcenter.net/db_search/show_object?object_id=2002+LT38" xr:uid="{00000000-0004-0000-0100-0000B7020000}"/>
    <hyperlink ref="A674" r:id="rId697" display="http://www.minorplanetcenter.net/db_search/show_object?object_id=2002+LX64" xr:uid="{00000000-0004-0000-0100-0000B8020000}"/>
    <hyperlink ref="A1491" r:id="rId698" display="http://www.minorplanetcenter.net/db_search/show_object?object_id=2002+MX" xr:uid="{00000000-0004-0000-0100-0000B9020000}"/>
    <hyperlink ref="A670" r:id="rId699" display="http://www.minorplanetcenter.net/db_search/show_object?object_id=2002+MR3" xr:uid="{00000000-0004-0000-0100-0000BA020000}"/>
    <hyperlink ref="A1617" r:id="rId700" display="http://www.minorplanetcenter.net/db_search/show_object?object_id=2002+MT3" xr:uid="{00000000-0004-0000-0100-0000BB020000}"/>
    <hyperlink ref="A1148" r:id="rId701" display="http://www.minorplanetcenter.net/db_search/show_object?object_id=2002+NY40" xr:uid="{00000000-0004-0000-0100-0000BC020000}"/>
    <hyperlink ref="A1026" r:id="rId702" display="http://www.minorplanetcenter.net/db_search/show_object?object_id=2002+NE71" xr:uid="{00000000-0004-0000-0100-0000BD020000}"/>
    <hyperlink ref="A1479" r:id="rId703" display="http://www.minorplanetcenter.net/db_search/show_object?object_id=2002+PR1" xr:uid="{00000000-0004-0000-0100-0000BE020000}"/>
    <hyperlink ref="A783" r:id="rId704" display="http://www.minorplanetcenter.net/db_search/show_object?object_id=2002+PF43" xr:uid="{00000000-0004-0000-0100-0000BF020000}"/>
    <hyperlink ref="A1517" r:id="rId705" display="http://www.minorplanetcenter.net/db_search/show_object?object_id=2002+PE130" xr:uid="{00000000-0004-0000-0100-0000C0020000}"/>
    <hyperlink ref="A1388" r:id="rId706" display="http://www.minorplanetcenter.net/db_search/show_object?object_id=2002+QH10" xr:uid="{00000000-0004-0000-0100-0000C1020000}"/>
    <hyperlink ref="A356" r:id="rId707" display="http://www.minorplanetcenter.net/db_search/show_object?object_id=2002+QQ40" xr:uid="{00000000-0004-0000-0100-0000C2020000}"/>
    <hyperlink ref="A1076" r:id="rId708" display="http://www.minorplanetcenter.net/db_search/show_object?object_id=2002+QW47" xr:uid="{00000000-0004-0000-0100-0000C3020000}"/>
    <hyperlink ref="A1546" r:id="rId709" display="http://www.minorplanetcenter.net/db_search/show_object?object_id=2002+SQ41" xr:uid="{00000000-0004-0000-0100-0000C4020000}"/>
    <hyperlink ref="A276" r:id="rId710" display="http://www.minorplanetcenter.net/db_search/show_object?object_id=2002+TB70" xr:uid="{00000000-0004-0000-0100-0000C5020000}"/>
    <hyperlink ref="A480" r:id="rId711" display="http://www.minorplanetcenter.net/db_search/show_object?object_id=2002+UK11" xr:uid="{00000000-0004-0000-0100-0000C6020000}"/>
    <hyperlink ref="A19" r:id="rId712" display="http://www.minorplanetcenter.net/db_search/show_object?object_id=2002+VE68" xr:uid="{00000000-0004-0000-0100-0000C7020000}"/>
    <hyperlink ref="A1128" r:id="rId713" display="http://www.minorplanetcenter.net/db_search/show_object?object_id=2002+VP69" xr:uid="{00000000-0004-0000-0100-0000C8020000}"/>
    <hyperlink ref="A927" r:id="rId714" display="http://www.minorplanetcenter.net/db_search/show_object?object_id=2002+VR85" xr:uid="{00000000-0004-0000-0100-0000C9020000}"/>
    <hyperlink ref="A931" r:id="rId715" display="http://www.minorplanetcenter.net/db_search/show_object?object_id=2003+AY2" xr:uid="{00000000-0004-0000-0100-0000CA020000}"/>
    <hyperlink ref="A574" r:id="rId716" display="http://www.minorplanetcenter.net/db_search/show_object?object_id=2003+AA3" xr:uid="{00000000-0004-0000-0100-0000CB020000}"/>
    <hyperlink ref="A1222" r:id="rId717" display="http://www.minorplanetcenter.net/db_search/show_object?object_id=2003+AC23" xr:uid="{00000000-0004-0000-0100-0000CC020000}"/>
    <hyperlink ref="A85" r:id="rId718" display="http://www.minorplanetcenter.net/db_search/show_object?object_id=2003+AF23" xr:uid="{00000000-0004-0000-0100-0000CD020000}"/>
    <hyperlink ref="A1304" r:id="rId719" display="http://www.minorplanetcenter.net/db_search/show_object?object_id=2003+BB21" xr:uid="{00000000-0004-0000-0100-0000CE020000}"/>
    <hyperlink ref="A1604" r:id="rId720" display="http://www.minorplanetcenter.net/db_search/show_object?object_id=2003+BK47" xr:uid="{00000000-0004-0000-0100-0000CF020000}"/>
    <hyperlink ref="A762" r:id="rId721" display="http://www.minorplanetcenter.net/db_search/show_object?object_id=2003+BR47" xr:uid="{00000000-0004-0000-0100-0000D0020000}"/>
    <hyperlink ref="A604" r:id="rId722" display="http://www.minorplanetcenter.net/db_search/show_object?object_id=2003+CR1" xr:uid="{00000000-0004-0000-0100-0000D1020000}"/>
    <hyperlink ref="A1537" r:id="rId723" display="http://www.minorplanetcenter.net/db_search/show_object?object_id=2003+CG11" xr:uid="{00000000-0004-0000-0100-0000D2020000}"/>
    <hyperlink ref="A1413" r:id="rId724" display="http://www.minorplanetcenter.net/db_search/show_object?object_id=2003+EG16" xr:uid="{00000000-0004-0000-0100-0000D3020000}"/>
    <hyperlink ref="A577" r:id="rId725" display="http://www.minorplanetcenter.net/db_search/show_object?object_id=2003+ED50" xr:uid="{00000000-0004-0000-0100-0000D4020000}"/>
    <hyperlink ref="A396" r:id="rId726" display="http://www.minorplanetcenter.net/db_search/show_object?object_id=2003+FG" xr:uid="{00000000-0004-0000-0100-0000D5020000}"/>
    <hyperlink ref="A1219" r:id="rId727" display="http://www.minorplanetcenter.net/db_search/show_object?object_id=2003+GG21" xr:uid="{00000000-0004-0000-0100-0000D6020000}"/>
    <hyperlink ref="A83" r:id="rId728" display="http://www.minorplanetcenter.net/db_search/show_object?object_id=2003+GQ22" xr:uid="{00000000-0004-0000-0100-0000D7020000}"/>
    <hyperlink ref="A1236" r:id="rId729" display="http://www.minorplanetcenter.net/db_search/show_object?object_id=2003+GP51" xr:uid="{00000000-0004-0000-0100-0000D8020000}"/>
    <hyperlink ref="A22" r:id="rId730" display="http://www.minorplanetcenter.net/db_search/show_object?object_id=2003+KO2" xr:uid="{00000000-0004-0000-0100-0000D9020000}"/>
    <hyperlink ref="A1149" r:id="rId731" display="http://www.minorplanetcenter.net/db_search/show_object?object_id=2003+MU" xr:uid="{00000000-0004-0000-0100-0000DA020000}"/>
    <hyperlink ref="A185" r:id="rId732" display="http://www.minorplanetcenter.net/db_search/show_object?object_id=2003+MS2" xr:uid="{00000000-0004-0000-0100-0000DB020000}"/>
    <hyperlink ref="A225" r:id="rId733" display="http://www.minorplanetcenter.net/db_search/show_object?object_id=2003+MK4" xr:uid="{00000000-0004-0000-0100-0000DC020000}"/>
    <hyperlink ref="A1439" r:id="rId734" display="http://www.minorplanetcenter.net/db_search/show_object?object_id=2003+NW1" xr:uid="{00000000-0004-0000-0100-0000DD020000}"/>
    <hyperlink ref="A1317" r:id="rId735" display="http://www.minorplanetcenter.net/db_search/show_object?object_id=2003+OC3" xr:uid="{00000000-0004-0000-0100-0000DE020000}"/>
    <hyperlink ref="A419" r:id="rId736" display="http://www.minorplanetcenter.net/db_search/show_object?object_id=2003+QH5" xr:uid="{00000000-0004-0000-0100-0000DF020000}"/>
    <hyperlink ref="A1615" r:id="rId737" display="http://www.minorplanetcenter.net/db_search/show_object?object_id=2003+RS1" xr:uid="{00000000-0004-0000-0100-0000E0020000}"/>
    <hyperlink ref="A983" r:id="rId738" display="http://www.minorplanetcenter.net/db_search/show_object?object_id=2003+RB5" xr:uid="{00000000-0004-0000-0100-0000E1020000}"/>
    <hyperlink ref="A1507" r:id="rId739" display="http://www.minorplanetcenter.net/db_search/show_object?object_id=2003+SK84" xr:uid="{00000000-0004-0000-0100-0000E2020000}"/>
    <hyperlink ref="A1037" r:id="rId740" display="http://www.minorplanetcenter.net/db_search/show_object?object_id=2003+SS84" xr:uid="{00000000-0004-0000-0100-0000E3020000}"/>
    <hyperlink ref="A1376" r:id="rId741" display="http://www.minorplanetcenter.net/db_search/show_object?object_id=2003+TK2" xr:uid="{00000000-0004-0000-0100-0000E4020000}"/>
    <hyperlink ref="A1436" r:id="rId742" display="http://www.minorplanetcenter.net/db_search/show_object?object_id=2003+TO9" xr:uid="{00000000-0004-0000-0100-0000E5020000}"/>
    <hyperlink ref="A782" r:id="rId743" display="http://www.minorplanetcenter.net/db_search/show_object?object_id=2003+TR9" xr:uid="{00000000-0004-0000-0100-0000E6020000}"/>
    <hyperlink ref="A602" r:id="rId744" display="http://www.minorplanetcenter.net/db_search/show_object?object_id=2003+UV11" xr:uid="{00000000-0004-0000-0100-0000E7020000}"/>
    <hyperlink ref="A308" r:id="rId745" display="http://www.minorplanetcenter.net/db_search/show_object?object_id=2003+UW29" xr:uid="{00000000-0004-0000-0100-0000E8020000}"/>
    <hyperlink ref="A1053" r:id="rId746" display="http://www.minorplanetcenter.net/db_search/show_object?object_id=2003+VE1" xr:uid="{00000000-0004-0000-0100-0000E9020000}"/>
    <hyperlink ref="A1449" r:id="rId747" display="http://www.minorplanetcenter.net/db_search/show_object?object_id=2003+WG" xr:uid="{00000000-0004-0000-0100-0000EA020000}"/>
    <hyperlink ref="A1321" r:id="rId748" display="http://www.minorplanetcenter.net/db_search/show_object?object_id=2003+WP21" xr:uid="{00000000-0004-0000-0100-0000EB020000}"/>
    <hyperlink ref="A1553" r:id="rId749" display="http://www.minorplanetcenter.net/db_search/show_object?object_id=2003+WC158" xr:uid="{00000000-0004-0000-0100-0000EC020000}"/>
    <hyperlink ref="A1044" r:id="rId750" display="http://www.minorplanetcenter.net/db_search/show_object?object_id=2003+WH166" xr:uid="{00000000-0004-0000-0100-0000ED020000}"/>
    <hyperlink ref="A1661" r:id="rId751" display="http://www.minorplanetcenter.net/db_search/show_object?object_id=2003+XM" xr:uid="{00000000-0004-0000-0100-0000EE020000}"/>
    <hyperlink ref="A1560" r:id="rId752" display="http://www.minorplanetcenter.net/db_search/show_object?object_id=2003+YP1" xr:uid="{00000000-0004-0000-0100-0000EF020000}"/>
    <hyperlink ref="A90" r:id="rId753" display="http://www.minorplanetcenter.net/db_search/show_object?object_id=2003+YX1" xr:uid="{00000000-0004-0000-0100-0000F0020000}"/>
    <hyperlink ref="A118" r:id="rId754" display="http://www.minorplanetcenter.net/db_search/show_object?object_id=2003+YS17" xr:uid="{00000000-0004-0000-0100-0000F1020000}"/>
    <hyperlink ref="A1481" r:id="rId755" display="http://www.minorplanetcenter.net/db_search/show_object?object_id=2003+YD45" xr:uid="{00000000-0004-0000-0100-0000F2020000}"/>
    <hyperlink ref="A273" r:id="rId756" display="http://www.minorplanetcenter.net/db_search/show_object?object_id=2003+YL118" xr:uid="{00000000-0004-0000-0100-0000F3020000}"/>
    <hyperlink ref="A1387" r:id="rId757" display="http://www.minorplanetcenter.net/db_search/show_object?object_id=2003+YH136" xr:uid="{00000000-0004-0000-0100-0000F4020000}"/>
    <hyperlink ref="A621" r:id="rId758" display="http://www.minorplanetcenter.net/db_search/show_object?object_id=2004+BV1" xr:uid="{00000000-0004-0000-0100-0000F5020000}"/>
    <hyperlink ref="A1655" r:id="rId759" display="http://www.minorplanetcenter.net/db_search/show_object?object_id=2004+BZ74" xr:uid="{00000000-0004-0000-0100-0000F6020000}"/>
    <hyperlink ref="A543" r:id="rId760" display="http://www.minorplanetcenter.net/db_search/show_object?object_id=2004+CO49" xr:uid="{00000000-0004-0000-0100-0000F7020000}"/>
    <hyperlink ref="A1475" r:id="rId761" display="http://www.minorplanetcenter.net/db_search/show_object?object_id=2004+DM44" xr:uid="{00000000-0004-0000-0100-0000F8020000}"/>
    <hyperlink ref="A740" r:id="rId762" display="http://www.minorplanetcenter.net/db_search/show_object?object_id=2004+FW1" xr:uid="{00000000-0004-0000-0100-0000F9020000}"/>
    <hyperlink ref="A422" r:id="rId763" display="http://www.minorplanetcenter.net/db_search/show_object?object_id=2004+FU4" xr:uid="{00000000-0004-0000-0100-0000FA020000}"/>
    <hyperlink ref="A1313" r:id="rId764" display="http://www.minorplanetcenter.net/db_search/show_object?object_id=2004+FJ11" xr:uid="{00000000-0004-0000-0100-0000FB020000}"/>
    <hyperlink ref="A1250" r:id="rId765" display="http://www.minorplanetcenter.net/db_search/show_object?object_id=2004+FY31" xr:uid="{00000000-0004-0000-0100-0000FC020000}"/>
    <hyperlink ref="A1199" r:id="rId766" display="http://www.minorplanetcenter.net/db_search/show_object?object_id=2004+GB2" xr:uid="{00000000-0004-0000-0100-0000FD020000}"/>
    <hyperlink ref="A1136" r:id="rId767" display="http://www.minorplanetcenter.net/db_search/show_object?object_id=2004+GE2" xr:uid="{00000000-0004-0000-0100-0000FE020000}"/>
    <hyperlink ref="A1369" r:id="rId768" display="http://www.minorplanetcenter.net/db_search/show_object?object_id=2004+HD2" xr:uid="{00000000-0004-0000-0100-0000FF020000}"/>
    <hyperlink ref="A1211" r:id="rId769" display="http://www.minorplanetcenter.net/db_search/show_object?object_id=2004+HF12" xr:uid="{00000000-0004-0000-0100-000000030000}"/>
    <hyperlink ref="A922" r:id="rId770" display="http://www.minorplanetcenter.net/db_search/show_object?object_id=2004+HC39" xr:uid="{00000000-0004-0000-0100-000001030000}"/>
    <hyperlink ref="A344" r:id="rId771" display="http://www.minorplanetcenter.net/db_search/show_object?object_id=2004+JQ1" xr:uid="{00000000-0004-0000-0100-000002030000}"/>
    <hyperlink ref="A339" r:id="rId772" display="http://www.minorplanetcenter.net/db_search/show_object?object_id=2004+KB" xr:uid="{00000000-0004-0000-0100-000003030000}"/>
    <hyperlink ref="A1610" r:id="rId773" display="http://www.minorplanetcenter.net/db_search/show_object?object_id=2004+KE17" xr:uid="{00000000-0004-0000-0100-000004030000}"/>
    <hyperlink ref="A17" r:id="rId774" display="http://www.minorplanetcenter.net/db_search/show_object?object_id=2004+KH17" xr:uid="{00000000-0004-0000-0100-000005030000}"/>
    <hyperlink ref="A195" r:id="rId775" display="http://www.minorplanetcenter.net/db_search/show_object?object_id=2004+LB" xr:uid="{00000000-0004-0000-0100-000006030000}"/>
    <hyperlink ref="A938" r:id="rId776" display="http://www.minorplanetcenter.net/db_search/show_object?object_id=2004+LY5" xr:uid="{00000000-0004-0000-0100-000007030000}"/>
    <hyperlink ref="A1028" r:id="rId777" display="http://www.minorplanetcenter.net/db_search/show_object?object_id=2004+MD" xr:uid="{00000000-0004-0000-0100-000008030000}"/>
    <hyperlink ref="A1613" r:id="rId778" display="http://www.minorplanetcenter.net/db_search/show_object?object_id=2004+MX2" xr:uid="{00000000-0004-0000-0100-000009030000}"/>
    <hyperlink ref="A137" r:id="rId779" display="http://www.minorplanetcenter.net/db_search/show_object?object_id=2004+MD6" xr:uid="{00000000-0004-0000-0100-00000A030000}"/>
    <hyperlink ref="A1596" r:id="rId780" display="http://www.minorplanetcenter.net/db_search/show_object?object_id=2004+MP7" xr:uid="{00000000-0004-0000-0100-00000B030000}"/>
    <hyperlink ref="A571" r:id="rId781" display="http://www.minorplanetcenter.net/db_search/show_object?object_id=2004+PJ2" xr:uid="{00000000-0004-0000-0100-00000C030000}"/>
    <hyperlink ref="A398" r:id="rId782" display="http://www.minorplanetcenter.net/db_search/show_object?object_id=2004+PS42" xr:uid="{00000000-0004-0000-0100-00000D030000}"/>
    <hyperlink ref="A1191" r:id="rId783" display="http://www.minorplanetcenter.net/db_search/show_object?object_id=2004+QB" xr:uid="{00000000-0004-0000-0100-00000E030000}"/>
    <hyperlink ref="A454" r:id="rId784" display="http://www.minorplanetcenter.net/db_search/show_object?object_id=2004+QX2" xr:uid="{00000000-0004-0000-0100-00000F030000}"/>
    <hyperlink ref="A968" r:id="rId785" display="http://www.minorplanetcenter.net/db_search/show_object?object_id=2004+RQ10" xr:uid="{00000000-0004-0000-0100-000010030000}"/>
    <hyperlink ref="A1381" r:id="rId786" display="http://www.minorplanetcenter.net/db_search/show_object?object_id=2004+RW10" xr:uid="{00000000-0004-0000-0100-000011030000}"/>
    <hyperlink ref="A807" r:id="rId787" display="http://www.minorplanetcenter.net/db_search/show_object?object_id=2004+RY10" xr:uid="{00000000-0004-0000-0100-000012030000}"/>
    <hyperlink ref="A1243" r:id="rId788" display="http://www.minorplanetcenter.net/db_search/show_object?object_id=2004+RF84" xr:uid="{00000000-0004-0000-0100-000013030000}"/>
    <hyperlink ref="A770" r:id="rId789" display="http://www.minorplanetcenter.net/db_search/show_object?object_id=2004+RY109" xr:uid="{00000000-0004-0000-0100-000014030000}"/>
    <hyperlink ref="A1514" r:id="rId790" display="http://www.minorplanetcenter.net/db_search/show_object?object_id=2004+RZ164" xr:uid="{00000000-0004-0000-0100-000015030000}"/>
    <hyperlink ref="A1270" r:id="rId791" display="http://www.minorplanetcenter.net/db_search/show_object?object_id=2004+SS" xr:uid="{00000000-0004-0000-0100-000016030000}"/>
    <hyperlink ref="A584" r:id="rId792" display="http://www.minorplanetcenter.net/db_search/show_object?object_id=2004+SW55" xr:uid="{00000000-0004-0000-0100-000017030000}"/>
    <hyperlink ref="A1601" r:id="rId793" display="http://www.minorplanetcenter.net/db_search/show_object?object_id=2004+TN1" xr:uid="{00000000-0004-0000-0100-000018030000}"/>
    <hyperlink ref="A452" r:id="rId794" display="http://www.minorplanetcenter.net/db_search/show_object?object_id=2004+TP1" xr:uid="{00000000-0004-0000-0100-000019030000}"/>
    <hyperlink ref="A247" r:id="rId795" display="http://www.minorplanetcenter.net/db_search/show_object?object_id=2004+TB10" xr:uid="{00000000-0004-0000-0100-00001A030000}"/>
    <hyperlink ref="A1303" r:id="rId796" display="http://www.minorplanetcenter.net/db_search/show_object?object_id=2004+TG10" xr:uid="{00000000-0004-0000-0100-00001B030000}"/>
    <hyperlink ref="A1571" r:id="rId797" display="http://www.minorplanetcenter.net/db_search/show_object?object_id=2004+TL10" xr:uid="{00000000-0004-0000-0100-00001C030000}"/>
    <hyperlink ref="A1551" r:id="rId798" display="http://www.minorplanetcenter.net/db_search/show_object?object_id=2004+UE" xr:uid="{00000000-0004-0000-0100-00001D030000}"/>
    <hyperlink ref="A1246" r:id="rId799" display="http://www.minorplanetcenter.net/db_search/show_object?object_id=2004+UR1" xr:uid="{00000000-0004-0000-0100-00001E030000}"/>
    <hyperlink ref="A385" r:id="rId800" display="http://www.minorplanetcenter.net/db_search/show_object?object_id=2004+UU1" xr:uid="{00000000-0004-0000-0100-00001F030000}"/>
    <hyperlink ref="A1623" r:id="rId801" display="http://www.minorplanetcenter.net/db_search/show_object?object_id=2004+UV1" xr:uid="{00000000-0004-0000-0100-000020030000}"/>
    <hyperlink ref="A620" r:id="rId802" display="http://www.minorplanetcenter.net/db_search/show_object?object_id=2004+VB" xr:uid="{00000000-0004-0000-0100-000021030000}"/>
    <hyperlink ref="A1010" r:id="rId803" display="http://www.minorplanetcenter.net/db_search/show_object?object_id=2004+VC17" xr:uid="{00000000-0004-0000-0100-000022030000}"/>
    <hyperlink ref="A230" r:id="rId804" display="http://www.minorplanetcenter.net/db_search/show_object?object_id=2004+WK1" xr:uid="{00000000-0004-0000-0100-000023030000}"/>
    <hyperlink ref="A187" r:id="rId805" display="http://www.minorplanetcenter.net/db_search/show_object?object_id=2004+XO" xr:uid="{00000000-0004-0000-0100-000024030000}"/>
    <hyperlink ref="A33" r:id="rId806" display="http://www.minorplanetcenter.net/db_search/show_object?object_id=2004+XL14" xr:uid="{00000000-0004-0000-0100-000025030000}"/>
    <hyperlink ref="A194" r:id="rId807" display="http://www.minorplanetcenter.net/db_search/show_object?object_id=2004+XP14" xr:uid="{00000000-0004-0000-0100-000026030000}"/>
    <hyperlink ref="A1426" r:id="rId808" display="http://www.minorplanetcenter.net/db_search/show_object?object_id=2004+XN29" xr:uid="{00000000-0004-0000-0100-000027030000}"/>
    <hyperlink ref="A612" r:id="rId809" display="http://www.minorplanetcenter.net/db_search/show_object?object_id=2004+XK50" xr:uid="{00000000-0004-0000-0100-000028030000}"/>
    <hyperlink ref="A1314" r:id="rId810" display="http://www.minorplanetcenter.net/db_search/show_object?object_id=2005+AV27" xr:uid="{00000000-0004-0000-0100-000029030000}"/>
    <hyperlink ref="A1099" r:id="rId811" display="http://www.minorplanetcenter.net/db_search/show_object?object_id=2005+BG14" xr:uid="{00000000-0004-0000-0100-00002A030000}"/>
    <hyperlink ref="A875" r:id="rId812" display="http://www.minorplanetcenter.net/db_search/show_object?object_id=2005+CJ" xr:uid="{00000000-0004-0000-0100-00002B030000}"/>
    <hyperlink ref="A1095" r:id="rId813" display="http://www.minorplanetcenter.net/db_search/show_object?object_id=2005+CL" xr:uid="{00000000-0004-0000-0100-00002C030000}"/>
    <hyperlink ref="A1039" r:id="rId814" display="http://www.minorplanetcenter.net/db_search/show_object?object_id=2005+DD" xr:uid="{00000000-0004-0000-0100-00002D030000}"/>
    <hyperlink ref="A459" r:id="rId815" display="http://www.minorplanetcenter.net/db_search/show_object?object_id=2005+EA" xr:uid="{00000000-0004-0000-0100-00002E030000}"/>
    <hyperlink ref="A1077" r:id="rId816" display="http://www.minorplanetcenter.net/db_search/show_object?object_id=2005+EO33" xr:uid="{00000000-0004-0000-0100-00002F030000}"/>
    <hyperlink ref="A1092" r:id="rId817" display="http://www.minorplanetcenter.net/db_search/show_object?object_id=2005+EK94" xr:uid="{00000000-0004-0000-0100-000030030000}"/>
    <hyperlink ref="A1401" r:id="rId818" display="http://www.minorplanetcenter.net/db_search/show_object?object_id=2005+EW169" xr:uid="{00000000-0004-0000-0100-000031030000}"/>
    <hyperlink ref="A1590" r:id="rId819" display="http://www.minorplanetcenter.net/db_search/show_object?object_id=2005+FH" xr:uid="{00000000-0004-0000-0100-000032030000}"/>
    <hyperlink ref="A1200" r:id="rId820" display="http://www.minorplanetcenter.net/db_search/show_object?object_id=2005+FE3" xr:uid="{00000000-0004-0000-0100-000033030000}"/>
    <hyperlink ref="A1573" r:id="rId821" display="http://www.minorplanetcenter.net/db_search/show_object?object_id=2005+FN4" xr:uid="{00000000-0004-0000-0100-000034030000}"/>
    <hyperlink ref="A200" r:id="rId822" display="http://www.minorplanetcenter.net/db_search/show_object?object_id=2005+GL" xr:uid="{00000000-0004-0000-0100-000035030000}"/>
    <hyperlink ref="A707" r:id="rId823" display="http://www.minorplanetcenter.net/db_search/show_object?object_id=2005+GU" xr:uid="{00000000-0004-0000-0100-000036030000}"/>
    <hyperlink ref="A890" r:id="rId824" display="http://www.minorplanetcenter.net/db_search/show_object?object_id=2005+GJ8" xr:uid="{00000000-0004-0000-0100-000037030000}"/>
    <hyperlink ref="A1145" r:id="rId825" display="http://www.minorplanetcenter.net/db_search/show_object?object_id=2005+GY8" xr:uid="{00000000-0004-0000-0100-000038030000}"/>
    <hyperlink ref="A41" r:id="rId826" display="http://www.minorplanetcenter.net/db_search/show_object?object_id=2005+GR33" xr:uid="{00000000-0004-0000-0100-000039030000}"/>
    <hyperlink ref="A499" r:id="rId827" display="http://www.minorplanetcenter.net/db_search/show_object?object_id=2005+GD60" xr:uid="{00000000-0004-0000-0100-00003A030000}"/>
    <hyperlink ref="A1058" r:id="rId828" display="http://www.minorplanetcenter.net/db_search/show_object?object_id=2005+GH81" xr:uid="{00000000-0004-0000-0100-00003B030000}"/>
    <hyperlink ref="A1377" r:id="rId829" display="http://www.minorplanetcenter.net/db_search/show_object?object_id=2005+JU1" xr:uid="{00000000-0004-0000-0100-00003C030000}"/>
    <hyperlink ref="A259" r:id="rId830" display="http://www.minorplanetcenter.net/db_search/show_object?object_id=2005+JU81" xr:uid="{00000000-0004-0000-0100-00003D030000}"/>
    <hyperlink ref="A1004" r:id="rId831" display="http://www.minorplanetcenter.net/db_search/show_object?object_id=2005+KJ10" xr:uid="{00000000-0004-0000-0100-00003E030000}"/>
    <hyperlink ref="A582" r:id="rId832" display="http://www.minorplanetcenter.net/db_search/show_object?object_id=2005+LW3" xr:uid="{00000000-0004-0000-0100-00003F030000}"/>
    <hyperlink ref="A179" r:id="rId833" display="http://www.minorplanetcenter.net/db_search/show_object?object_id=2005+LX36" xr:uid="{00000000-0004-0000-0100-000040030000}"/>
    <hyperlink ref="A1101" r:id="rId834" display="http://www.minorplanetcenter.net/db_search/show_object?object_id=2005+LW39" xr:uid="{00000000-0004-0000-0100-000041030000}"/>
    <hyperlink ref="A73" r:id="rId835" display="http://www.minorplanetcenter.net/db_search/show_object?object_id=2005+MO13" xr:uid="{00000000-0004-0000-0100-000042030000}"/>
    <hyperlink ref="A1150" r:id="rId836" display="http://www.minorplanetcenter.net/db_search/show_object?object_id=2005+NE7" xr:uid="{00000000-0004-0000-0100-000043030000}"/>
    <hyperlink ref="A498" r:id="rId837" display="http://www.minorplanetcenter.net/db_search/show_object?object_id=2005+OX" xr:uid="{00000000-0004-0000-0100-000044030000}"/>
    <hyperlink ref="A1399" r:id="rId838" display="http://www.minorplanetcenter.net/db_search/show_object?object_id=2005+OD3" xr:uid="{00000000-0004-0000-0100-000045030000}"/>
    <hyperlink ref="A723" r:id="rId839" display="http://www.minorplanetcenter.net/db_search/show_object?object_id=2005+OE3" xr:uid="{00000000-0004-0000-0100-000046030000}"/>
    <hyperlink ref="A348" r:id="rId840" display="http://www.minorplanetcenter.net/db_search/show_object?object_id=2005+PJ2" xr:uid="{00000000-0004-0000-0100-000047030000}"/>
    <hyperlink ref="A487" r:id="rId841" display="http://www.minorplanetcenter.net/db_search/show_object?object_id=2005+PA5" xr:uid="{00000000-0004-0000-0100-000048030000}"/>
    <hyperlink ref="A1046" r:id="rId842" display="http://www.minorplanetcenter.net/db_search/show_object?object_id=2005+QZ151" xr:uid="{00000000-0004-0000-0100-000049030000}"/>
    <hyperlink ref="A1153" r:id="rId843" display="http://www.minorplanetcenter.net/db_search/show_object?object_id=2005+RC34" xr:uid="{00000000-0004-0000-0100-00004A030000}"/>
    <hyperlink ref="A795" r:id="rId844" display="http://www.minorplanetcenter.net/db_search/show_object?object_id=2005+SQ" xr:uid="{00000000-0004-0000-0100-00004B030000}"/>
    <hyperlink ref="A1344" r:id="rId845" display="http://www.minorplanetcenter.net/db_search/show_object?object_id=2005+TP" xr:uid="{00000000-0004-0000-0100-00004C030000}"/>
    <hyperlink ref="A425" r:id="rId846" display="http://www.minorplanetcenter.net/db_search/show_object?object_id=2005+TS15" xr:uid="{00000000-0004-0000-0100-00004D030000}"/>
    <hyperlink ref="A186" r:id="rId847" display="http://www.minorplanetcenter.net/db_search/show_object?object_id=2005+TF49" xr:uid="{00000000-0004-0000-0100-00004E030000}"/>
    <hyperlink ref="A753" r:id="rId848" display="http://www.minorplanetcenter.net/db_search/show_object?object_id=2005+TR50" xr:uid="{00000000-0004-0000-0100-00004F030000}"/>
    <hyperlink ref="A587" r:id="rId849" display="http://www.minorplanetcenter.net/db_search/show_object?object_id=2005+TU50" xr:uid="{00000000-0004-0000-0100-000050030000}"/>
    <hyperlink ref="A1324" r:id="rId850" display="http://www.minorplanetcenter.net/db_search/show_object?object_id=2005+UR" xr:uid="{00000000-0004-0000-0100-000051030000}"/>
    <hyperlink ref="A1135" r:id="rId851" display="http://www.minorplanetcenter.net/db_search/show_object?object_id=2005+UW6" xr:uid="{00000000-0004-0000-0100-000052030000}"/>
    <hyperlink ref="A932" r:id="rId852" display="http://www.minorplanetcenter.net/db_search/show_object?object_id=2005+UT64" xr:uid="{00000000-0004-0000-0100-000053030000}"/>
    <hyperlink ref="A1666" r:id="rId853" display="http://www.minorplanetcenter.net/db_search/show_object?object_id=2005+UJ159" xr:uid="{00000000-0004-0000-0100-000054030000}"/>
    <hyperlink ref="A1123" r:id="rId854" display="http://www.minorplanetcenter.net/db_search/show_object?object_id=2005+VO5" xr:uid="{00000000-0004-0000-0100-000055030000}"/>
    <hyperlink ref="A227" r:id="rId855" display="http://www.minorplanetcenter.net/db_search/show_object?object_id=2005+VR7" xr:uid="{00000000-0004-0000-0100-000056030000}"/>
    <hyperlink ref="A1356" r:id="rId856" display="http://www.minorplanetcenter.net/db_search/show_object?object_id=2005+WD" xr:uid="{00000000-0004-0000-0100-000057030000}"/>
    <hyperlink ref="A1122" r:id="rId857" display="http://www.minorplanetcenter.net/db_search/show_object?object_id=2005+WA1" xr:uid="{00000000-0004-0000-0100-000058030000}"/>
    <hyperlink ref="A560" r:id="rId858" display="http://www.minorplanetcenter.net/db_search/show_object?object_id=2005+WC1" xr:uid="{00000000-0004-0000-0100-000059030000}"/>
    <hyperlink ref="A1480" r:id="rId859" display="http://www.minorplanetcenter.net/db_search/show_object?object_id=2005+WY55" xr:uid="{00000000-0004-0000-0100-00005A030000}"/>
    <hyperlink ref="A63" r:id="rId860" display="http://www.minorplanetcenter.net/db_search/show_object?object_id=2005+XT77" xr:uid="{00000000-0004-0000-0100-00005B030000}"/>
    <hyperlink ref="A1515" r:id="rId861" display="http://www.minorplanetcenter.net/db_search/show_object?object_id=2005+YU3" xr:uid="{00000000-0004-0000-0100-00005C030000}"/>
    <hyperlink ref="A835" r:id="rId862" display="http://www.minorplanetcenter.net/db_search/show_object?object_id=2005+YS8" xr:uid="{00000000-0004-0000-0100-00005D030000}"/>
    <hyperlink ref="A25" r:id="rId863" display="http://www.minorplanetcenter.net/db_search/show_object?object_id=2005+YQ96" xr:uid="{00000000-0004-0000-0100-00005E030000}"/>
    <hyperlink ref="A1457" r:id="rId864" display="http://www.minorplanetcenter.net/db_search/show_object?object_id=2006+AR3" xr:uid="{00000000-0004-0000-0100-00005F030000}"/>
    <hyperlink ref="A150" r:id="rId865" display="http://www.minorplanetcenter.net/db_search/show_object?object_id=2006+AM4" xr:uid="{00000000-0004-0000-0100-000060030000}"/>
    <hyperlink ref="A1009" r:id="rId866" display="http://www.minorplanetcenter.net/db_search/show_object?object_id=2006+BX39" xr:uid="{00000000-0004-0000-0100-000061030000}"/>
    <hyperlink ref="A345" r:id="rId867" display="http://www.minorplanetcenter.net/db_search/show_object?object_id=2006+BE55" xr:uid="{00000000-0004-0000-0100-000062030000}"/>
    <hyperlink ref="A45" r:id="rId868" display="http://www.minorplanetcenter.net/db_search/show_object?object_id=2006+BX147" xr:uid="{00000000-0004-0000-0100-000063030000}"/>
    <hyperlink ref="A1347" r:id="rId869" display="http://www.minorplanetcenter.net/db_search/show_object?object_id=2006+CF" xr:uid="{00000000-0004-0000-0100-000064030000}"/>
    <hyperlink ref="A666" r:id="rId870" display="http://www.minorplanetcenter.net/db_search/show_object?object_id=2006+CU" xr:uid="{00000000-0004-0000-0100-000065030000}"/>
    <hyperlink ref="A1212" r:id="rId871" display="http://www.minorplanetcenter.net/db_search/show_object?object_id=2006+CM10" xr:uid="{00000000-0004-0000-0100-000066030000}"/>
    <hyperlink ref="A1642" r:id="rId872" display="http://www.minorplanetcenter.net/db_search/show_object?object_id=2006+CT10" xr:uid="{00000000-0004-0000-0100-000067030000}"/>
    <hyperlink ref="A1068" r:id="rId873" display="http://www.minorplanetcenter.net/db_search/show_object?object_id=2006+CY10" xr:uid="{00000000-0004-0000-0100-000068030000}"/>
    <hyperlink ref="A784" r:id="rId874" display="http://www.minorplanetcenter.net/db_search/show_object?object_id=2006+DU62" xr:uid="{00000000-0004-0000-0100-000069030000}"/>
    <hyperlink ref="A140" r:id="rId875" display="http://www.minorplanetcenter.net/db_search/show_object?object_id=2006+GB" xr:uid="{00000000-0004-0000-0100-00006A030000}"/>
    <hyperlink ref="A840" r:id="rId876" display="http://www.minorplanetcenter.net/db_search/show_object?object_id=2006+GC1" xr:uid="{00000000-0004-0000-0100-00006B030000}"/>
    <hyperlink ref="A973" r:id="rId877" display="http://www.minorplanetcenter.net/db_search/show_object?object_id=2006+GY2" xr:uid="{00000000-0004-0000-0100-00006C030000}"/>
    <hyperlink ref="A838" r:id="rId878" display="http://www.minorplanetcenter.net/db_search/show_object?object_id=2006+HC2" xr:uid="{00000000-0004-0000-0100-00006D030000}"/>
    <hyperlink ref="A1132" r:id="rId879" display="http://www.minorplanetcenter.net/db_search/show_object?object_id=2006+HD2" xr:uid="{00000000-0004-0000-0100-00006E030000}"/>
    <hyperlink ref="A70" r:id="rId880" display="http://www.minorplanetcenter.net/db_search/show_object?object_id=2006+HV5" xr:uid="{00000000-0004-0000-0100-00006F030000}"/>
    <hyperlink ref="A1538" r:id="rId881" display="http://www.minorplanetcenter.net/db_search/show_object?object_id=2006+HQ30" xr:uid="{00000000-0004-0000-0100-000070030000}"/>
    <hyperlink ref="A1521" r:id="rId882" display="http://www.minorplanetcenter.net/db_search/show_object?object_id=2006+HT30" xr:uid="{00000000-0004-0000-0100-000071030000}"/>
    <hyperlink ref="A1227" r:id="rId883" display="http://www.minorplanetcenter.net/db_search/show_object?object_id=2006+HW57" xr:uid="{00000000-0004-0000-0100-000072030000}"/>
    <hyperlink ref="A8" r:id="rId884" display="http://www.minorplanetcenter.net/db_search/show_object?object_id=2006+JF42" xr:uid="{00000000-0004-0000-0100-000073030000}"/>
    <hyperlink ref="A393" r:id="rId885" display="http://www.minorplanetcenter.net/db_search/show_object?object_id=2006+KQ1" xr:uid="{00000000-0004-0000-0100-000074030000}"/>
    <hyperlink ref="A1594" r:id="rId886" display="http://www.minorplanetcenter.net/db_search/show_object?object_id=2006+KK21" xr:uid="{00000000-0004-0000-0100-000075030000}"/>
    <hyperlink ref="A1129" r:id="rId887" display="http://www.minorplanetcenter.net/db_search/show_object?object_id=2006+KD40" xr:uid="{00000000-0004-0000-0100-000076030000}"/>
    <hyperlink ref="A1351" r:id="rId888" display="http://www.minorplanetcenter.net/db_search/show_object?object_id=2006+KY86" xr:uid="{00000000-0004-0000-0100-000077030000}"/>
    <hyperlink ref="A907" r:id="rId889" display="http://www.minorplanetcenter.net/db_search/show_object?object_id=2006+KN89" xr:uid="{00000000-0004-0000-0100-000078030000}"/>
    <hyperlink ref="A1638" r:id="rId890" display="http://www.minorplanetcenter.net/db_search/show_object?object_id=2006+LK" xr:uid="{00000000-0004-0000-0100-000079030000}"/>
    <hyperlink ref="A1367" r:id="rId891" display="http://www.minorplanetcenter.net/db_search/show_object?object_id=2006+LD1" xr:uid="{00000000-0004-0000-0100-00007A030000}"/>
    <hyperlink ref="A1509" r:id="rId892" display="http://www.minorplanetcenter.net/db_search/show_object?object_id=2006+ON1" xr:uid="{00000000-0004-0000-0100-00007B030000}"/>
    <hyperlink ref="A1418" r:id="rId893" display="http://www.minorplanetcenter.net/db_search/show_object?object_id=2006+OC5" xr:uid="{00000000-0004-0000-0100-00007C030000}"/>
    <hyperlink ref="A1131" r:id="rId894" display="http://www.minorplanetcenter.net/db_search/show_object?object_id=2006+PA1" xr:uid="{00000000-0004-0000-0100-00007D030000}"/>
    <hyperlink ref="A1000" r:id="rId895" display="http://www.minorplanetcenter.net/db_search/show_object?object_id=2006+PY17" xr:uid="{00000000-0004-0000-0100-00007E030000}"/>
    <hyperlink ref="A46" r:id="rId896" display="http://www.minorplanetcenter.net/db_search/show_object?object_id=2006+QQ23" xr:uid="{00000000-0004-0000-0100-00007F030000}"/>
    <hyperlink ref="A1565" r:id="rId897" display="http://www.minorplanetcenter.net/db_search/show_object?object_id=2006+QJ65" xr:uid="{00000000-0004-0000-0100-000080030000}"/>
    <hyperlink ref="A1462" r:id="rId898" display="http://www.minorplanetcenter.net/db_search/show_object?object_id=2006+RZ" xr:uid="{00000000-0004-0000-0100-000081030000}"/>
    <hyperlink ref="A1057" r:id="rId899" display="http://www.minorplanetcenter.net/db_search/show_object?object_id=2006+RK1" xr:uid="{00000000-0004-0000-0100-000082030000}"/>
    <hyperlink ref="A133" r:id="rId900" display="http://www.minorplanetcenter.net/db_search/show_object?object_id=2006+SF6" xr:uid="{00000000-0004-0000-0100-000083030000}"/>
    <hyperlink ref="A310" r:id="rId901" display="http://www.minorplanetcenter.net/db_search/show_object?object_id=2006+SS134" xr:uid="{00000000-0004-0000-0100-000084030000}"/>
    <hyperlink ref="A717" r:id="rId902" display="http://www.minorplanetcenter.net/db_search/show_object?object_id=2006+TB" xr:uid="{00000000-0004-0000-0100-000085030000}"/>
    <hyperlink ref="A132" r:id="rId903" display="http://www.minorplanetcenter.net/db_search/show_object?object_id=2006+TS7" xr:uid="{00000000-0004-0000-0100-000086030000}"/>
    <hyperlink ref="A64" r:id="rId904" display="http://www.minorplanetcenter.net/db_search/show_object?object_id=2006+TU7" xr:uid="{00000000-0004-0000-0100-000087030000}"/>
    <hyperlink ref="A1657" r:id="rId905" display="http://www.minorplanetcenter.net/db_search/show_object?object_id=2006+TA8" xr:uid="{00000000-0004-0000-0100-000088030000}"/>
    <hyperlink ref="A1626" r:id="rId906" display="http://www.minorplanetcenter.net/db_search/show_object?object_id=2006+UO" xr:uid="{00000000-0004-0000-0100-000089030000}"/>
    <hyperlink ref="A1471" r:id="rId907" display="http://www.minorplanetcenter.net/db_search/show_object?object_id=2006+UF17" xr:uid="{00000000-0004-0000-0100-00008A030000}"/>
    <hyperlink ref="A755" r:id="rId908" display="http://www.minorplanetcenter.net/db_search/show_object?object_id=2006+UQ17" xr:uid="{00000000-0004-0000-0100-00008B030000}"/>
    <hyperlink ref="A585" r:id="rId909" display="http://www.minorplanetcenter.net/db_search/show_object?object_id=2006+UL217" xr:uid="{00000000-0004-0000-0100-00008C030000}"/>
    <hyperlink ref="A394" r:id="rId910" display="http://www.minorplanetcenter.net/db_search/show_object?object_id=2006+VW2" xr:uid="{00000000-0004-0000-0100-00008D030000}"/>
    <hyperlink ref="A1059" r:id="rId911" display="http://www.minorplanetcenter.net/db_search/show_object?object_id=2006+VD13" xr:uid="{00000000-0004-0000-0100-00008E030000}"/>
    <hyperlink ref="A49" r:id="rId912" display="http://www.minorplanetcenter.net/db_search/show_object?object_id=2006+VG13" xr:uid="{00000000-0004-0000-0100-00008F030000}"/>
    <hyperlink ref="A1523" r:id="rId913" display="http://www.minorplanetcenter.net/db_search/show_object?object_id=2006+VT13" xr:uid="{00000000-0004-0000-0100-000090030000}"/>
    <hyperlink ref="A1472" r:id="rId914" display="http://www.minorplanetcenter.net/db_search/show_object?object_id=2006+WT1" xr:uid="{00000000-0004-0000-0100-000091030000}"/>
    <hyperlink ref="A881" r:id="rId915" display="http://www.minorplanetcenter.net/db_search/show_object?object_id=2006+WJ3" xr:uid="{00000000-0004-0000-0100-000092030000}"/>
    <hyperlink ref="A429" r:id="rId916" display="http://www.minorplanetcenter.net/db_search/show_object?object_id=2006+XD2" xr:uid="{00000000-0004-0000-0100-000093030000}"/>
    <hyperlink ref="A20" r:id="rId917" display="http://www.minorplanetcenter.net/db_search/show_object?object_id=2007+AG" xr:uid="{00000000-0004-0000-0100-000094030000}"/>
    <hyperlink ref="A1430" r:id="rId918" display="http://www.minorplanetcenter.net/db_search/show_object?object_id=2007+AC2" xr:uid="{00000000-0004-0000-0100-000095030000}"/>
    <hyperlink ref="A598" r:id="rId919" display="http://www.minorplanetcenter.net/db_search/show_object?object_id=2007+AV2" xr:uid="{00000000-0004-0000-0100-000096030000}"/>
    <hyperlink ref="A1352" r:id="rId920" display="http://www.minorplanetcenter.net/db_search/show_object?object_id=2007+AB12" xr:uid="{00000000-0004-0000-0100-000097030000}"/>
    <hyperlink ref="A710" r:id="rId921" display="http://www.minorplanetcenter.net/db_search/show_object?object_id=2007+BD7" xr:uid="{00000000-0004-0000-0100-000098030000}"/>
    <hyperlink ref="A1256" r:id="rId922" display="http://www.minorplanetcenter.net/db_search/show_object?object_id=2007+BJ29" xr:uid="{00000000-0004-0000-0100-000099030000}"/>
    <hyperlink ref="A1621" r:id="rId923" display="http://www.minorplanetcenter.net/db_search/show_object?object_id=2007+CA19" xr:uid="{00000000-0004-0000-0100-00009A030000}"/>
    <hyperlink ref="A1371" r:id="rId924" display="http://www.minorplanetcenter.net/db_search/show_object?object_id=2007+CS26" xr:uid="{00000000-0004-0000-0100-00009B030000}"/>
    <hyperlink ref="A847" r:id="rId925" display="http://www.minorplanetcenter.net/db_search/show_object?object_id=2007+DY40" xr:uid="{00000000-0004-0000-0100-00009C030000}"/>
    <hyperlink ref="A616" r:id="rId926" display="http://www.minorplanetcenter.net/db_search/show_object?object_id=2007+DL41" xr:uid="{00000000-0004-0000-0100-00009D030000}"/>
    <hyperlink ref="A319" r:id="rId927" display="http://www.minorplanetcenter.net/db_search/show_object?object_id=2007+DM41" xr:uid="{00000000-0004-0000-0100-00009E030000}"/>
    <hyperlink ref="A978" r:id="rId928" display="http://www.minorplanetcenter.net/db_search/show_object?object_id=2007+DS84" xr:uid="{00000000-0004-0000-0100-00009F030000}"/>
    <hyperlink ref="A1281" r:id="rId929" display="http://www.minorplanetcenter.net/db_search/show_object?object_id=2007+DT103" xr:uid="{00000000-0004-0000-0100-0000A0030000}"/>
    <hyperlink ref="A54" r:id="rId930" display="http://www.minorplanetcenter.net/db_search/show_object?object_id=2007+EF" xr:uid="{00000000-0004-0000-0100-0000A1030000}"/>
    <hyperlink ref="A1019" r:id="rId931" display="http://www.minorplanetcenter.net/db_search/show_object?object_id=2007+ED125" xr:uid="{00000000-0004-0000-0100-0000A2030000}"/>
    <hyperlink ref="A909" r:id="rId932" display="http://www.minorplanetcenter.net/db_search/show_object?object_id=2007+FE" xr:uid="{00000000-0004-0000-0100-0000A3030000}"/>
    <hyperlink ref="A676" r:id="rId933" display="http://www.minorplanetcenter.net/db_search/show_object?object_id=2007+FF1" xr:uid="{00000000-0004-0000-0100-0000A4030000}"/>
    <hyperlink ref="A264" r:id="rId934" display="http://www.minorplanetcenter.net/db_search/show_object?object_id=2007+FT3" xr:uid="{00000000-0004-0000-0100-0000A5030000}"/>
    <hyperlink ref="A918" r:id="rId935" display="http://www.minorplanetcenter.net/db_search/show_object?object_id=2007+GQ3" xr:uid="{00000000-0004-0000-0100-0000A6030000}"/>
    <hyperlink ref="A199" r:id="rId936" display="http://www.minorplanetcenter.net/db_search/show_object?object_id=2007+GS3" xr:uid="{00000000-0004-0000-0100-0000A7030000}"/>
    <hyperlink ref="A94" r:id="rId937" display="http://www.minorplanetcenter.net/db_search/show_object?object_id=2007+HA" xr:uid="{00000000-0004-0000-0100-0000A8030000}"/>
    <hyperlink ref="A1218" r:id="rId938" display="http://www.minorplanetcenter.net/db_search/show_object?object_id=2007+HE15" xr:uid="{00000000-0004-0000-0100-0000A9030000}"/>
    <hyperlink ref="A1262" r:id="rId939" display="http://www.minorplanetcenter.net/db_search/show_object?object_id=2007+JY2" xr:uid="{00000000-0004-0000-0100-0000AA030000}"/>
    <hyperlink ref="A1254" r:id="rId940" display="http://www.minorplanetcenter.net/db_search/show_object?object_id=2007+JH22" xr:uid="{00000000-0004-0000-0100-0000AB030000}"/>
    <hyperlink ref="A899" r:id="rId941" display="http://www.minorplanetcenter.net/db_search/show_object?object_id=2007+KG7" xr:uid="{00000000-0004-0000-0100-0000AC030000}"/>
    <hyperlink ref="A947" r:id="rId942" display="http://www.minorplanetcenter.net/db_search/show_object?object_id=2007+LE" xr:uid="{00000000-0004-0000-0100-0000AD030000}"/>
    <hyperlink ref="A814" r:id="rId943" display="http://www.minorplanetcenter.net/db_search/show_object?object_id=2007+LF" xr:uid="{00000000-0004-0000-0100-0000AE030000}"/>
    <hyperlink ref="A130" r:id="rId944" display="http://www.minorplanetcenter.net/db_search/show_object?object_id=2007+LB15" xr:uid="{00000000-0004-0000-0100-0000AF030000}"/>
    <hyperlink ref="A1402" r:id="rId945" display="http://www.minorplanetcenter.net/db_search/show_object?object_id=2007+LU19" xr:uid="{00000000-0004-0000-0100-0000B0030000}"/>
    <hyperlink ref="A34" r:id="rId946" display="http://www.minorplanetcenter.net/db_search/show_object?object_id=2007+ML24" xr:uid="{00000000-0004-0000-0100-0000B1030000}"/>
    <hyperlink ref="A1033" r:id="rId947" display="http://www.minorplanetcenter.net/db_search/show_object?object_id=2007+PR25" xr:uid="{00000000-0004-0000-0100-0000B2030000}"/>
    <hyperlink ref="A439" r:id="rId948" display="http://www.minorplanetcenter.net/db_search/show_object?object_id=2007+PV27" xr:uid="{00000000-0004-0000-0100-0000B3030000}"/>
    <hyperlink ref="A1215" r:id="rId949" display="http://www.minorplanetcenter.net/db_search/show_object?object_id=2007+PF28" xr:uid="{00000000-0004-0000-0100-0000B4030000}"/>
    <hyperlink ref="A859" r:id="rId950" display="http://www.minorplanetcenter.net/db_search/show_object?object_id=2007+RF2" xr:uid="{00000000-0004-0000-0100-0000B5030000}"/>
    <hyperlink ref="A1021" r:id="rId951" display="http://www.minorplanetcenter.net/db_search/show_object?object_id=2007+RU9" xr:uid="{00000000-0004-0000-0100-0000B6030000}"/>
    <hyperlink ref="A1049" r:id="rId952" display="http://www.minorplanetcenter.net/db_search/show_object?object_id=2007+RV9" xr:uid="{00000000-0004-0000-0100-0000B7030000}"/>
    <hyperlink ref="A1139" r:id="rId953" display="http://www.minorplanetcenter.net/db_search/show_object?object_id=2007+RU17" xr:uid="{00000000-0004-0000-0100-0000B8030000}"/>
    <hyperlink ref="A183" r:id="rId954" display="http://www.minorplanetcenter.net/db_search/show_object?object_id=2007+SQ6" xr:uid="{00000000-0004-0000-0100-0000B9030000}"/>
    <hyperlink ref="A1585" r:id="rId955" display="http://www.minorplanetcenter.net/db_search/show_object?object_id=2007+SR11" xr:uid="{00000000-0004-0000-0100-0000BA030000}"/>
    <hyperlink ref="A523" r:id="rId956" display="http://www.minorplanetcenter.net/db_search/show_object?object_id=2007+TH1" xr:uid="{00000000-0004-0000-0100-0000BB030000}"/>
    <hyperlink ref="A223" r:id="rId957" display="http://www.minorplanetcenter.net/db_search/show_object?object_id=2007+TS19" xr:uid="{00000000-0004-0000-0100-0000BC030000}"/>
    <hyperlink ref="A268" r:id="rId958" display="http://www.minorplanetcenter.net/db_search/show_object?object_id=2007+TL23" xr:uid="{00000000-0004-0000-0100-0000BD030000}"/>
    <hyperlink ref="A976" r:id="rId959" display="http://www.minorplanetcenter.net/db_search/show_object?object_id=2007+TR24" xr:uid="{00000000-0004-0000-0100-0000BE030000}"/>
    <hyperlink ref="A1137" r:id="rId960" display="http://www.minorplanetcenter.net/db_search/show_object?object_id=2007+TU24" xr:uid="{00000000-0004-0000-0100-0000BF030000}"/>
    <hyperlink ref="A1075" r:id="rId961" display="http://www.minorplanetcenter.net/db_search/show_object?object_id=2007+UL12" xr:uid="{00000000-0004-0000-0100-0000C0030000}"/>
    <hyperlink ref="A105" r:id="rId962" display="http://www.minorplanetcenter.net/db_search/show_object?object_id=2007+US12" xr:uid="{00000000-0004-0000-0100-0000C1030000}"/>
    <hyperlink ref="A790" r:id="rId963" display="http://www.minorplanetcenter.net/db_search/show_object?object_id=2007+UR51" xr:uid="{00000000-0004-0000-0100-0000C2030000}"/>
    <hyperlink ref="A1071" r:id="rId964" display="http://www.minorplanetcenter.net/db_search/show_object?object_id=2007+VG" xr:uid="{00000000-0004-0000-0100-0000C3030000}"/>
    <hyperlink ref="A1318" r:id="rId965" display="http://www.minorplanetcenter.net/db_search/show_object?object_id=2007+VN3" xr:uid="{00000000-0004-0000-0100-0000C4030000}"/>
    <hyperlink ref="A1056" r:id="rId966" display="http://www.minorplanetcenter.net/db_search/show_object?object_id=2007+VT6" xr:uid="{00000000-0004-0000-0100-0000C5030000}"/>
    <hyperlink ref="A293" r:id="rId967" display="http://www.minorplanetcenter.net/db_search/show_object?object_id=2007+VD12" xr:uid="{00000000-0004-0000-0100-0000C6030000}"/>
    <hyperlink ref="A1305" r:id="rId968" display="http://www.minorplanetcenter.net/db_search/show_object?object_id=2007+VW137" xr:uid="{00000000-0004-0000-0100-0000C7030000}"/>
    <hyperlink ref="A816" r:id="rId969" display="http://www.minorplanetcenter.net/db_search/show_object?object_id=2007+VZ137" xr:uid="{00000000-0004-0000-0100-0000C8030000}"/>
    <hyperlink ref="A856" r:id="rId970" display="http://www.minorplanetcenter.net/db_search/show_object?object_id=2007+VK184" xr:uid="{00000000-0004-0000-0100-0000C9030000}"/>
    <hyperlink ref="A324" r:id="rId971" display="http://www.minorplanetcenter.net/db_search/show_object?object_id=2007+VM184" xr:uid="{00000000-0004-0000-0100-0000CA030000}"/>
    <hyperlink ref="A1322" r:id="rId972" display="http://www.minorplanetcenter.net/db_search/show_object?object_id=2007+VP243" xr:uid="{00000000-0004-0000-0100-0000CB030000}"/>
    <hyperlink ref="A1299" r:id="rId973" display="http://www.minorplanetcenter.net/db_search/show_object?object_id=2007+XN" xr:uid="{00000000-0004-0000-0100-0000CC030000}"/>
    <hyperlink ref="A1146" r:id="rId974" display="http://www.minorplanetcenter.net/db_search/show_object?object_id=2007+XY9" xr:uid="{00000000-0004-0000-0100-0000CD030000}"/>
    <hyperlink ref="A1233" r:id="rId975" display="http://www.minorplanetcenter.net/db_search/show_object?object_id=2007+XD10" xr:uid="{00000000-0004-0000-0100-0000CE030000}"/>
    <hyperlink ref="A1608" r:id="rId976" display="http://www.minorplanetcenter.net/db_search/show_object?object_id=2007+XK11" xr:uid="{00000000-0004-0000-0100-0000CF030000}"/>
    <hyperlink ref="A341" r:id="rId977" display="http://www.minorplanetcenter.net/db_search/show_object?object_id=2007+XH16" xr:uid="{00000000-0004-0000-0100-0000D0030000}"/>
    <hyperlink ref="A1323" r:id="rId978" display="http://www.minorplanetcenter.net/db_search/show_object?object_id=2007+XJ16" xr:uid="{00000000-0004-0000-0100-0000D1030000}"/>
    <hyperlink ref="A1659" r:id="rId979" display="http://www.minorplanetcenter.net/db_search/show_object?object_id=2007+YB2" xr:uid="{00000000-0004-0000-0100-0000D2030000}"/>
    <hyperlink ref="A284" r:id="rId980" display="http://www.minorplanetcenter.net/db_search/show_object?object_id=2007+YQ56" xr:uid="{00000000-0004-0000-0100-0000D3030000}"/>
    <hyperlink ref="A728" r:id="rId981" display="http://www.minorplanetcenter.net/db_search/show_object?object_id=2007+YV56" xr:uid="{00000000-0004-0000-0100-0000D4030000}"/>
    <hyperlink ref="A704" r:id="rId982" display="http://www.minorplanetcenter.net/db_search/show_object?object_id=2008+AX1" xr:uid="{00000000-0004-0000-0100-0000D5030000}"/>
    <hyperlink ref="A492" r:id="rId983" display="http://www.minorplanetcenter.net/db_search/show_object?object_id=2008+AZ30" xr:uid="{00000000-0004-0000-0100-0000D6030000}"/>
    <hyperlink ref="A1182" r:id="rId984" display="http://www.minorplanetcenter.net/db_search/show_object?object_id=2008+AH33" xr:uid="{00000000-0004-0000-0100-0000D7030000}"/>
    <hyperlink ref="A1300" r:id="rId985" display="http://www.minorplanetcenter.net/db_search/show_object?object_id=2008+AK33" xr:uid="{00000000-0004-0000-0100-0000D8030000}"/>
    <hyperlink ref="A229" r:id="rId986" display="http://www.minorplanetcenter.net/db_search/show_object?object_id=2008+BD15" xr:uid="{00000000-0004-0000-0100-0000D9030000}"/>
    <hyperlink ref="A1372" r:id="rId987" display="http://www.minorplanetcenter.net/db_search/show_object?object_id=2008+CH" xr:uid="{00000000-0004-0000-0100-0000DA030000}"/>
    <hyperlink ref="A36" r:id="rId988" display="http://www.minorplanetcenter.net/db_search/show_object?object_id=2008+CN1" xr:uid="{00000000-0004-0000-0100-0000DB030000}"/>
    <hyperlink ref="A384" r:id="rId989" display="http://www.minorplanetcenter.net/db_search/show_object?object_id=2008+CS1" xr:uid="{00000000-0004-0000-0100-0000DC030000}"/>
    <hyperlink ref="A418" r:id="rId990" display="http://www.minorplanetcenter.net/db_search/show_object?object_id=2008+CC6" xr:uid="{00000000-0004-0000-0100-0000DD030000}"/>
    <hyperlink ref="A1392" r:id="rId991" display="http://www.minorplanetcenter.net/db_search/show_object?object_id=2008+CB22" xr:uid="{00000000-0004-0000-0100-0000DE030000}"/>
    <hyperlink ref="A1658" r:id="rId992" display="http://www.minorplanetcenter.net/db_search/show_object?object_id=2008+CL116" xr:uid="{00000000-0004-0000-0100-0000DF030000}"/>
    <hyperlink ref="A1052" r:id="rId993" display="http://www.minorplanetcenter.net/db_search/show_object?object_id=2008+DD" xr:uid="{00000000-0004-0000-0100-0000E0030000}"/>
    <hyperlink ref="A1086" r:id="rId994" display="http://www.minorplanetcenter.net/db_search/show_object?object_id=2008+DJ" xr:uid="{00000000-0004-0000-0100-0000E1030000}"/>
    <hyperlink ref="A245" r:id="rId995" display="http://www.minorplanetcenter.net/db_search/show_object?object_id=2008+DL5" xr:uid="{00000000-0004-0000-0100-0000E2030000}"/>
    <hyperlink ref="A131" r:id="rId996" display="http://www.minorplanetcenter.net/db_search/show_object?object_id=2008+EE5" xr:uid="{00000000-0004-0000-0100-0000E3030000}"/>
    <hyperlink ref="A865" r:id="rId997" display="http://www.minorplanetcenter.net/db_search/show_object?object_id=2008+EL6" xr:uid="{00000000-0004-0000-0100-0000E4030000}"/>
    <hyperlink ref="A400" r:id="rId998" display="http://www.minorplanetcenter.net/db_search/show_object?object_id=2008+EM7" xr:uid="{00000000-0004-0000-0100-0000E5030000}"/>
    <hyperlink ref="A650" r:id="rId999" display="http://www.minorplanetcenter.net/db_search/show_object?object_id=2008+ER7" xr:uid="{00000000-0004-0000-0100-0000E6030000}"/>
    <hyperlink ref="A29" r:id="rId1000" display="http://www.minorplanetcenter.net/db_search/show_object?object_id=2008+EY68" xr:uid="{00000000-0004-0000-0100-0000E7030000}"/>
    <hyperlink ref="A1607" r:id="rId1001" display="http://www.minorplanetcenter.net/db_search/show_object?object_id=2008+EC69" xr:uid="{00000000-0004-0000-0100-0000E8030000}"/>
    <hyperlink ref="A1221" r:id="rId1002" display="http://www.minorplanetcenter.net/db_search/show_object?object_id=2008+FW5" xr:uid="{00000000-0004-0000-0100-0000E9030000}"/>
    <hyperlink ref="A1337" r:id="rId1003" display="http://www.minorplanetcenter.net/db_search/show_object?object_id=2008+FW6" xr:uid="{00000000-0004-0000-0100-0000EA030000}"/>
    <hyperlink ref="A536" r:id="rId1004" display="http://www.minorplanetcenter.net/db_search/show_object?object_id=2008+HH" xr:uid="{00000000-0004-0000-0100-0000EB030000}"/>
    <hyperlink ref="A513" r:id="rId1005" display="http://www.minorplanetcenter.net/db_search/show_object?object_id=2008+HS3" xr:uid="{00000000-0004-0000-0100-0000EC030000}"/>
    <hyperlink ref="A952" r:id="rId1006" display="http://www.minorplanetcenter.net/db_search/show_object?object_id=2008+HB38" xr:uid="{00000000-0004-0000-0100-0000ED030000}"/>
    <hyperlink ref="A191" r:id="rId1007" display="http://www.minorplanetcenter.net/db_search/show_object?object_id=2008+JG" xr:uid="{00000000-0004-0000-0100-0000EE030000}"/>
    <hyperlink ref="A1448" r:id="rId1008" display="http://www.minorplanetcenter.net/db_search/show_object?object_id=2008+JW2" xr:uid="{00000000-0004-0000-0100-0000EF030000}"/>
    <hyperlink ref="A66" r:id="rId1009" display="http://www.minorplanetcenter.net/db_search/show_object?object_id=2008+KV2" xr:uid="{00000000-0004-0000-0100-0000F0030000}"/>
    <hyperlink ref="A945" r:id="rId1010" display="http://www.minorplanetcenter.net/db_search/show_object?object_id=2008+KZ5" xr:uid="{00000000-0004-0000-0100-0000F1030000}"/>
    <hyperlink ref="A822" r:id="rId1011" display="http://www.minorplanetcenter.net/db_search/show_object?object_id=2008+KE6" xr:uid="{00000000-0004-0000-0100-0000F2030000}"/>
    <hyperlink ref="A215" r:id="rId1012" display="http://www.minorplanetcenter.net/db_search/show_object?object_id=2008+LW16" xr:uid="{00000000-0004-0000-0100-0000F3030000}"/>
    <hyperlink ref="A992" r:id="rId1013" display="http://www.minorplanetcenter.net/db_search/show_object?object_id=2008+MP1" xr:uid="{00000000-0004-0000-0100-0000F4030000}"/>
    <hyperlink ref="A1614" r:id="rId1014" display="http://www.minorplanetcenter.net/db_search/show_object?object_id=2008+NO3" xr:uid="{00000000-0004-0000-0100-0000F5030000}"/>
    <hyperlink ref="A1185" r:id="rId1015" display="http://www.minorplanetcenter.net/db_search/show_object?object_id=2008+OO" xr:uid="{00000000-0004-0000-0100-0000F6030000}"/>
    <hyperlink ref="A365" r:id="rId1016" display="http://www.minorplanetcenter.net/db_search/show_object?object_id=2008+OX1" xr:uid="{00000000-0004-0000-0100-0000F7030000}"/>
    <hyperlink ref="A1015" r:id="rId1017" display="http://www.minorplanetcenter.net/db_search/show_object?object_id=2008+OS7" xr:uid="{00000000-0004-0000-0100-0000F8030000}"/>
    <hyperlink ref="A1279" r:id="rId1018" display="http://www.minorplanetcenter.net/db_search/show_object?object_id=2008+OP8" xr:uid="{00000000-0004-0000-0100-0000F9030000}"/>
    <hyperlink ref="A1282" r:id="rId1019" display="http://www.minorplanetcenter.net/db_search/show_object?object_id=2008+ON13" xr:uid="{00000000-0004-0000-0100-0000FA030000}"/>
    <hyperlink ref="A998" r:id="rId1020" display="http://www.minorplanetcenter.net/db_search/show_object?object_id=2008+PK3" xr:uid="{00000000-0004-0000-0100-0000FB030000}"/>
    <hyperlink ref="A1511" r:id="rId1021" display="http://www.minorplanetcenter.net/db_search/show_object?object_id=2008+PJ9" xr:uid="{00000000-0004-0000-0100-0000FC030000}"/>
    <hyperlink ref="A971" r:id="rId1022" display="http://www.minorplanetcenter.net/db_search/show_object?object_id=2008+QS11" xr:uid="{00000000-0004-0000-0100-0000FD030000}"/>
    <hyperlink ref="A1334" r:id="rId1023" display="http://www.minorplanetcenter.net/db_search/show_object?object_id=2008+RV" xr:uid="{00000000-0004-0000-0100-0000FE030000}"/>
    <hyperlink ref="A1522" r:id="rId1024" display="http://www.minorplanetcenter.net/db_search/show_object?object_id=2008+RM98" xr:uid="{00000000-0004-0000-0100-0000FF030000}"/>
    <hyperlink ref="A237" r:id="rId1025" display="http://www.minorplanetcenter.net/db_search/show_object?object_id=2008+SC" xr:uid="{00000000-0004-0000-0100-000000040000}"/>
    <hyperlink ref="A1400" r:id="rId1026" display="http://www.minorplanetcenter.net/db_search/show_object?object_id=2008+SR1" xr:uid="{00000000-0004-0000-0100-000001040000}"/>
    <hyperlink ref="A1549" r:id="rId1027" display="http://www.minorplanetcenter.net/db_search/show_object?object_id=2008+SV11" xr:uid="{00000000-0004-0000-0100-000002040000}"/>
    <hyperlink ref="A1446" r:id="rId1028" display="http://www.minorplanetcenter.net/db_search/show_object?object_id=2008+SH82" xr:uid="{00000000-0004-0000-0100-000003040000}"/>
    <hyperlink ref="A1405" r:id="rId1029" display="http://www.minorplanetcenter.net/db_search/show_object?object_id=2008+SJ82" xr:uid="{00000000-0004-0000-0100-000004040000}"/>
    <hyperlink ref="A772" r:id="rId1030" display="http://www.minorplanetcenter.net/db_search/show_object?object_id=2008+SE85" xr:uid="{00000000-0004-0000-0100-000005040000}"/>
    <hyperlink ref="A413" r:id="rId1031" display="http://www.minorplanetcenter.net/db_search/show_object?object_id=2008+SY148" xr:uid="{00000000-0004-0000-0100-000006040000}"/>
    <hyperlink ref="A682" r:id="rId1032" display="http://www.minorplanetcenter.net/db_search/show_object?object_id=2008+TD2" xr:uid="{00000000-0004-0000-0100-000007040000}"/>
    <hyperlink ref="A39" r:id="rId1033" display="http://www.minorplanetcenter.net/db_search/show_object?object_id=2008+TC4" xr:uid="{00000000-0004-0000-0100-000008040000}"/>
    <hyperlink ref="A749" r:id="rId1034" display="http://www.minorplanetcenter.net/db_search/show_object?object_id=2008+UU1" xr:uid="{00000000-0004-0000-0100-000009040000}"/>
    <hyperlink ref="A788" r:id="rId1035" display="http://www.minorplanetcenter.net/db_search/show_object?object_id=2008+UE7" xr:uid="{00000000-0004-0000-0100-00000A040000}"/>
    <hyperlink ref="A14" r:id="rId1036" display="http://www.minorplanetcenter.net/db_search/show_object?object_id=2008+UL90" xr:uid="{00000000-0004-0000-0100-00000B040000}"/>
    <hyperlink ref="A288" r:id="rId1037" display="http://www.minorplanetcenter.net/db_search/show_object?object_id=2008+UW91" xr:uid="{00000000-0004-0000-0100-00000C040000}"/>
    <hyperlink ref="A1260" r:id="rId1038" display="http://www.minorplanetcenter.net/db_search/show_object?object_id=2008+UZ94" xr:uid="{00000000-0004-0000-0100-00000D040000}"/>
    <hyperlink ref="A315" r:id="rId1039" display="http://www.minorplanetcenter.net/db_search/show_object?object_id=2008+UV99" xr:uid="{00000000-0004-0000-0100-00000E040000}"/>
    <hyperlink ref="A443" r:id="rId1040" display="http://www.minorplanetcenter.net/db_search/show_object?object_id=2008+VB1" xr:uid="{00000000-0004-0000-0100-00000F040000}"/>
    <hyperlink ref="A1263" r:id="rId1041" display="http://www.minorplanetcenter.net/db_search/show_object?object_id=2008+VL14" xr:uid="{00000000-0004-0000-0100-000010040000}"/>
    <hyperlink ref="A572" r:id="rId1042" display="http://www.minorplanetcenter.net/db_search/show_object?object_id=2008+WN2" xr:uid="{00000000-0004-0000-0100-000011040000}"/>
    <hyperlink ref="A801" r:id="rId1043" display="http://www.minorplanetcenter.net/db_search/show_object?object_id=2008+WK61" xr:uid="{00000000-0004-0000-0100-000012040000}"/>
    <hyperlink ref="A855" r:id="rId1044" display="http://www.minorplanetcenter.net/db_search/show_object?object_id=2008+WQ63" xr:uid="{00000000-0004-0000-0100-000013040000}"/>
    <hyperlink ref="A675" r:id="rId1045" display="http://www.minorplanetcenter.net/db_search/show_object?object_id=2008+WZ94" xr:uid="{00000000-0004-0000-0100-000014040000}"/>
    <hyperlink ref="A1248" r:id="rId1046" display="http://www.minorplanetcenter.net/db_search/show_object?object_id=2008+XN" xr:uid="{00000000-0004-0000-0100-000015040000}"/>
    <hyperlink ref="A500" r:id="rId1047" display="http://www.minorplanetcenter.net/db_search/show_object?object_id=2008+XB1" xr:uid="{00000000-0004-0000-0100-000016040000}"/>
    <hyperlink ref="A1396" r:id="rId1048" display="http://www.minorplanetcenter.net/db_search/show_object?object_id=2008+XM1" xr:uid="{00000000-0004-0000-0100-000017040000}"/>
    <hyperlink ref="A1435" r:id="rId1049" display="http://www.minorplanetcenter.net/db_search/show_object?object_id=2008+XA2" xr:uid="{00000000-0004-0000-0100-000018040000}"/>
    <hyperlink ref="A1275" r:id="rId1050" display="http://www.minorplanetcenter.net/db_search/show_object?object_id=2008+XQ2" xr:uid="{00000000-0004-0000-0100-000019040000}"/>
    <hyperlink ref="A214" r:id="rId1051" display="http://www.minorplanetcenter.net/db_search/show_object?object_id=2008+XW2" xr:uid="{00000000-0004-0000-0100-00001A040000}"/>
    <hyperlink ref="A769" r:id="rId1052" display="http://www.minorplanetcenter.net/db_search/show_object?object_id=2008+YF" xr:uid="{00000000-0004-0000-0100-00001B040000}"/>
    <hyperlink ref="A632" r:id="rId1053" display="http://www.minorplanetcenter.net/db_search/show_object?object_id=2008+YS27" xr:uid="{00000000-0004-0000-0100-00001C040000}"/>
    <hyperlink ref="A1477" r:id="rId1054" display="http://www.minorplanetcenter.net/db_search/show_object?object_id=2009+AL" xr:uid="{00000000-0004-0000-0100-00001D040000}"/>
    <hyperlink ref="A685" r:id="rId1055" display="http://www.minorplanetcenter.net/db_search/show_object?object_id=2009+AC16" xr:uid="{00000000-0004-0000-0100-00001E040000}"/>
    <hyperlink ref="A854" r:id="rId1056" display="http://www.minorplanetcenter.net/db_search/show_object?object_id=2009+AE16" xr:uid="{00000000-0004-0000-0100-00001F040000}"/>
    <hyperlink ref="A123" r:id="rId1057" display="http://www.minorplanetcenter.net/db_search/show_object?object_id=2009+BE58" xr:uid="{00000000-0004-0000-0100-000020040000}"/>
    <hyperlink ref="A957" r:id="rId1058" display="http://www.minorplanetcenter.net/db_search/show_object?object_id=2009+BJ58" xr:uid="{00000000-0004-0000-0100-000021040000}"/>
    <hyperlink ref="A126" r:id="rId1059" display="http://www.minorplanetcenter.net/db_search/show_object?object_id=2009+BL71" xr:uid="{00000000-0004-0000-0100-000022040000}"/>
    <hyperlink ref="A1539" r:id="rId1060" display="http://www.minorplanetcenter.net/db_search/show_object?object_id=2009+BD81" xr:uid="{00000000-0004-0000-0100-000023040000}"/>
    <hyperlink ref="A678" r:id="rId1061" display="http://www.minorplanetcenter.net/db_search/show_object?object_id=2009+BE81" xr:uid="{00000000-0004-0000-0100-000024040000}"/>
    <hyperlink ref="A1114" r:id="rId1062" display="http://www.minorplanetcenter.net/db_search/show_object?object_id=2009+CS" xr:uid="{00000000-0004-0000-0100-000025040000}"/>
    <hyperlink ref="A202" r:id="rId1063" display="http://www.minorplanetcenter.net/db_search/show_object?object_id=2009+CB3" xr:uid="{00000000-0004-0000-0100-000026040000}"/>
    <hyperlink ref="A1273" r:id="rId1064" display="http://www.minorplanetcenter.net/db_search/show_object?object_id=2009+CC3" xr:uid="{00000000-0004-0000-0100-000027040000}"/>
    <hyperlink ref="A605" r:id="rId1065" display="http://www.minorplanetcenter.net/db_search/show_object?object_id=2009+DZ" xr:uid="{00000000-0004-0000-0100-000028040000}"/>
    <hyperlink ref="A1085" r:id="rId1066" display="http://www.minorplanetcenter.net/db_search/show_object?object_id=2009+DR3" xr:uid="{00000000-0004-0000-0100-000029040000}"/>
    <hyperlink ref="A1285" r:id="rId1067" display="http://www.minorplanetcenter.net/db_search/show_object?object_id=2009+DS10" xr:uid="{00000000-0004-0000-0100-00002A040000}"/>
    <hyperlink ref="A962" r:id="rId1068" display="http://www.minorplanetcenter.net/db_search/show_object?object_id=2009+DH39" xr:uid="{00000000-0004-0000-0100-00002B040000}"/>
    <hyperlink ref="A1453" r:id="rId1069" display="http://www.minorplanetcenter.net/db_search/show_object?object_id=2009+DZ42" xr:uid="{00000000-0004-0000-0100-00002C040000}"/>
    <hyperlink ref="A313" r:id="rId1070" display="http://www.minorplanetcenter.net/db_search/show_object?object_id=2009+DM45" xr:uid="{00000000-0004-0000-0100-00002D040000}"/>
    <hyperlink ref="A619" r:id="rId1071" display="http://www.minorplanetcenter.net/db_search/show_object?object_id=2009+DL46" xr:uid="{00000000-0004-0000-0100-00002E040000}"/>
    <hyperlink ref="A591" r:id="rId1072" display="http://www.minorplanetcenter.net/db_search/show_object?object_id=2009+ES" xr:uid="{00000000-0004-0000-0100-00002F040000}"/>
    <hyperlink ref="A867" r:id="rId1073" display="http://www.minorplanetcenter.net/db_search/show_object?object_id=2009+EV" xr:uid="{00000000-0004-0000-0100-000030040000}"/>
    <hyperlink ref="A392" r:id="rId1074" display="http://www.minorplanetcenter.net/db_search/show_object?object_id=2009+EK1" xr:uid="{00000000-0004-0000-0100-000031040000}"/>
    <hyperlink ref="A843" r:id="rId1075" display="http://www.minorplanetcenter.net/db_search/show_object?object_id=2009+EO2" xr:uid="{00000000-0004-0000-0100-000032040000}"/>
    <hyperlink ref="A122" r:id="rId1076" display="http://www.minorplanetcenter.net/db_search/show_object?object_id=2009+EP2" xr:uid="{00000000-0004-0000-0100-000033040000}"/>
    <hyperlink ref="A1503" r:id="rId1077" display="http://www.minorplanetcenter.net/db_search/show_object?object_id=2009+FE" xr:uid="{00000000-0004-0000-0100-000034040000}"/>
    <hyperlink ref="A628" r:id="rId1078" display="http://www.minorplanetcenter.net/db_search/show_object?object_id=2009+FF" xr:uid="{00000000-0004-0000-0100-000035040000}"/>
    <hyperlink ref="A1408" r:id="rId1079" display="http://www.minorplanetcenter.net/db_search/show_object?object_id=2009+FU4" xr:uid="{00000000-0004-0000-0100-000036040000}"/>
    <hyperlink ref="A166" r:id="rId1080" display="http://www.minorplanetcenter.net/db_search/show_object?object_id=2009+FY4" xr:uid="{00000000-0004-0000-0100-000037040000}"/>
    <hyperlink ref="A354" r:id="rId1081" display="http://www.minorplanetcenter.net/db_search/show_object?object_id=2009+FF19" xr:uid="{00000000-0004-0000-0100-000038040000}"/>
    <hyperlink ref="A62" r:id="rId1082" display="http://www.minorplanetcenter.net/db_search/show_object?object_id=2009+FU23" xr:uid="{00000000-0004-0000-0100-000039040000}"/>
    <hyperlink ref="A776" r:id="rId1083" display="http://www.minorplanetcenter.net/db_search/show_object?object_id=2009+HV2" xr:uid="{00000000-0004-0000-0100-00003A040000}"/>
    <hyperlink ref="A617" r:id="rId1084" display="http://www.minorplanetcenter.net/db_search/show_object?object_id=2009+HA21" xr:uid="{00000000-0004-0000-0100-00003B040000}"/>
    <hyperlink ref="A1609" r:id="rId1085" display="http://www.minorplanetcenter.net/db_search/show_object?object_id=2009+HD21" xr:uid="{00000000-0004-0000-0100-00003C040000}"/>
    <hyperlink ref="A1094" r:id="rId1086" display="http://www.minorplanetcenter.net/db_search/show_object?object_id=2009+HV58" xr:uid="{00000000-0004-0000-0100-00003D040000}"/>
    <hyperlink ref="A860" r:id="rId1087" display="http://www.minorplanetcenter.net/db_search/show_object?object_id=2009+JR" xr:uid="{00000000-0004-0000-0100-00003E040000}"/>
    <hyperlink ref="A403" r:id="rId1088" display="http://www.minorplanetcenter.net/db_search/show_object?object_id=2009+JR5" xr:uid="{00000000-0004-0000-0100-00003F040000}"/>
    <hyperlink ref="A662" r:id="rId1089" display="http://www.minorplanetcenter.net/db_search/show_object?object_id=2009+KK" xr:uid="{00000000-0004-0000-0100-000040040000}"/>
    <hyperlink ref="A1272" r:id="rId1090" display="http://www.minorplanetcenter.net/db_search/show_object?object_id=2009+KD3" xr:uid="{00000000-0004-0000-0100-000041040000}"/>
    <hyperlink ref="A1570" r:id="rId1091" display="http://www.minorplanetcenter.net/db_search/show_object?object_id=2009+KE3" xr:uid="{00000000-0004-0000-0100-000042040000}"/>
    <hyperlink ref="A1050" r:id="rId1092" display="http://www.minorplanetcenter.net/db_search/show_object?object_id=2009+KN4" xr:uid="{00000000-0004-0000-0100-000043040000}"/>
    <hyperlink ref="A1415" r:id="rId1093" display="http://www.minorplanetcenter.net/db_search/show_object?object_id=2009+KK8" xr:uid="{00000000-0004-0000-0100-000044040000}"/>
    <hyperlink ref="A701" r:id="rId1094" display="http://www.minorplanetcenter.net/db_search/show_object?object_id=2009+LQ" xr:uid="{00000000-0004-0000-0100-000045040000}"/>
    <hyperlink ref="A367" r:id="rId1095" display="http://www.minorplanetcenter.net/db_search/show_object?object_id=2009+LW2" xr:uid="{00000000-0004-0000-0100-000046040000}"/>
    <hyperlink ref="A1386" r:id="rId1096" display="http://www.minorplanetcenter.net/db_search/show_object?object_id=2009+OF" xr:uid="{00000000-0004-0000-0100-000047040000}"/>
    <hyperlink ref="A1592" r:id="rId1097" display="http://www.minorplanetcenter.net/db_search/show_object?object_id=2009+OG" xr:uid="{00000000-0004-0000-0100-000048040000}"/>
    <hyperlink ref="A1188" r:id="rId1098" display="http://www.minorplanetcenter.net/db_search/show_object?object_id=2009+QS" xr:uid="{00000000-0004-0000-0100-000049040000}"/>
    <hyperlink ref="A1035" r:id="rId1099" display="http://www.minorplanetcenter.net/db_search/show_object?object_id=2009+QL8" xr:uid="{00000000-0004-0000-0100-00004A040000}"/>
    <hyperlink ref="A1591" r:id="rId1100" display="http://www.minorplanetcenter.net/db_search/show_object?object_id=2009+RV1" xr:uid="{00000000-0004-0000-0100-00004B040000}"/>
    <hyperlink ref="A1290" r:id="rId1101" display="http://www.minorplanetcenter.net/db_search/show_object?object_id=2009+RZ3" xr:uid="{00000000-0004-0000-0100-00004C040000}"/>
    <hyperlink ref="A1280" r:id="rId1102" display="http://www.minorplanetcenter.net/db_search/show_object?object_id=2009+SB" xr:uid="{00000000-0004-0000-0100-00004D040000}"/>
    <hyperlink ref="A576" r:id="rId1103" display="http://www.minorplanetcenter.net/db_search/show_object?object_id=2009+SN" xr:uid="{00000000-0004-0000-0100-00004E040000}"/>
    <hyperlink ref="A1120" r:id="rId1104" display="http://www.minorplanetcenter.net/db_search/show_object?object_id=2009+SW17" xr:uid="{00000000-0004-0000-0100-00004F040000}"/>
    <hyperlink ref="A1654" r:id="rId1105" display="http://www.minorplanetcenter.net/db_search/show_object?object_id=2009+SG18" xr:uid="{00000000-0004-0000-0100-000050040000}"/>
    <hyperlink ref="A1391" r:id="rId1106" display="http://www.minorplanetcenter.net/db_search/show_object?object_id=2009+ST19" xr:uid="{00000000-0004-0000-0100-000051040000}"/>
    <hyperlink ref="A1589" r:id="rId1107" display="http://www.minorplanetcenter.net/db_search/show_object?object_id=2009+ST103" xr:uid="{00000000-0004-0000-0100-000052040000}"/>
    <hyperlink ref="A824" r:id="rId1108" display="http://www.minorplanetcenter.net/db_search/show_object?object_id=2009+TK12" xr:uid="{00000000-0004-0000-0100-000053040000}"/>
    <hyperlink ref="A913" r:id="rId1109" display="http://www.minorplanetcenter.net/db_search/show_object?object_id=2009+UQ" xr:uid="{00000000-0004-0000-0100-000054040000}"/>
    <hyperlink ref="A1373" r:id="rId1110" display="http://www.minorplanetcenter.net/db_search/show_object?object_id=2009+UN3" xr:uid="{00000000-0004-0000-0100-000055040000}"/>
    <hyperlink ref="A55" r:id="rId1111" display="http://www.minorplanetcenter.net/db_search/show_object?object_id=2009+UY17" xr:uid="{00000000-0004-0000-0100-000056040000}"/>
    <hyperlink ref="A596" r:id="rId1112" display="http://www.minorplanetcenter.net/db_search/show_object?object_id=2009+VW" xr:uid="{00000000-0004-0000-0100-000057040000}"/>
    <hyperlink ref="A565" r:id="rId1113" display="http://www.minorplanetcenter.net/db_search/show_object?object_id=2009+VZ" xr:uid="{00000000-0004-0000-0100-000058040000}"/>
    <hyperlink ref="A673" r:id="rId1114" display="http://www.minorplanetcenter.net/db_search/show_object?object_id=2009+VA26" xr:uid="{00000000-0004-0000-0100-000059040000}"/>
    <hyperlink ref="A501" r:id="rId1115" display="http://www.minorplanetcenter.net/db_search/show_object?object_id=2009+VQ44" xr:uid="{00000000-0004-0000-0100-00005A040000}"/>
    <hyperlink ref="A1469" r:id="rId1116" display="http://www.minorplanetcenter.net/db_search/show_object?object_id=2009+WJ1" xr:uid="{00000000-0004-0000-0100-00005B040000}"/>
    <hyperlink ref="A325" r:id="rId1117" display="http://www.minorplanetcenter.net/db_search/show_object?object_id=2009+WM1" xr:uid="{00000000-0004-0000-0100-00005C040000}"/>
    <hyperlink ref="A75" r:id="rId1118" display="http://www.minorplanetcenter.net/db_search/show_object?object_id=2009+WZ104" xr:uid="{00000000-0004-0000-0100-00005D040000}"/>
    <hyperlink ref="A537" r:id="rId1119" display="http://www.minorplanetcenter.net/db_search/show_object?object_id=2009+WO106" xr:uid="{00000000-0004-0000-0100-00005E040000}"/>
    <hyperlink ref="A1525" r:id="rId1120" display="http://www.minorplanetcenter.net/db_search/show_object?object_id=2009+XV" xr:uid="{00000000-0004-0000-0100-00005F040000}"/>
    <hyperlink ref="A74" r:id="rId1121" display="http://www.minorplanetcenter.net/db_search/show_object?object_id=2009+XZ1" xr:uid="{00000000-0004-0000-0100-000060040000}"/>
    <hyperlink ref="A1255" r:id="rId1122" display="http://www.minorplanetcenter.net/db_search/show_object?object_id=2009+XT6" xr:uid="{00000000-0004-0000-0100-000061040000}"/>
    <hyperlink ref="A478" r:id="rId1123" display="http://www.minorplanetcenter.net/db_search/show_object?object_id=2010+AF30" xr:uid="{00000000-0004-0000-0100-000062040000}"/>
    <hyperlink ref="A96" r:id="rId1124" display="http://www.minorplanetcenter.net/db_search/show_object?object_id=2010+BK2" xr:uid="{00000000-0004-0000-0100-000063040000}"/>
    <hyperlink ref="A167" r:id="rId1125" display="http://www.minorplanetcenter.net/db_search/show_object?object_id=2010+CO1" xr:uid="{00000000-0004-0000-0100-000064040000}"/>
    <hyperlink ref="A335" r:id="rId1126" display="http://www.minorplanetcenter.net/db_search/show_object?object_id=2010+CF19" xr:uid="{00000000-0004-0000-0100-000065040000}"/>
    <hyperlink ref="A1636" r:id="rId1127" display="http://www.minorplanetcenter.net/db_search/show_object?object_id=2010+CN44" xr:uid="{00000000-0004-0000-0100-000066040000}"/>
    <hyperlink ref="A177" r:id="rId1128" display="http://www.minorplanetcenter.net/db_search/show_object?object_id=2010+DA" xr:uid="{00000000-0004-0000-0100-000067040000}"/>
    <hyperlink ref="A1166" r:id="rId1129" display="http://www.minorplanetcenter.net/db_search/show_object?object_id=2010+DM" xr:uid="{00000000-0004-0000-0100-000068040000}"/>
    <hyperlink ref="A748" r:id="rId1130" display="http://www.minorplanetcenter.net/db_search/show_object?object_id=2010+DO" xr:uid="{00000000-0004-0000-0100-000069040000}"/>
    <hyperlink ref="A415" r:id="rId1131" display="http://www.minorplanetcenter.net/db_search/show_object?object_id=2010+DJ56" xr:uid="{00000000-0004-0000-0100-00006A040000}"/>
    <hyperlink ref="A1173" r:id="rId1132" display="http://www.minorplanetcenter.net/db_search/show_object?object_id=2010+DG77" xr:uid="{00000000-0004-0000-0100-00006B040000}"/>
    <hyperlink ref="A1261" r:id="rId1133" display="http://www.minorplanetcenter.net/db_search/show_object?object_id=2010+EF44" xr:uid="{00000000-0004-0000-0100-00006C040000}"/>
    <hyperlink ref="A1631" r:id="rId1134" display="http://www.minorplanetcenter.net/db_search/show_object?object_id=2010+EK44" xr:uid="{00000000-0004-0000-0100-00006D040000}"/>
    <hyperlink ref="A1151" r:id="rId1135" display="http://www.minorplanetcenter.net/db_search/show_object?object_id=2010+EW45" xr:uid="{00000000-0004-0000-0100-00006E040000}"/>
    <hyperlink ref="A698" r:id="rId1136" display="http://www.minorplanetcenter.net/db_search/show_object?object_id=2010+EC46" xr:uid="{00000000-0004-0000-0100-00006F040000}"/>
    <hyperlink ref="A683" r:id="rId1137" display="http://www.minorplanetcenter.net/db_search/show_object?object_id=2010+FQ" xr:uid="{00000000-0004-0000-0100-000070040000}"/>
    <hyperlink ref="A275" r:id="rId1138" display="http://www.minorplanetcenter.net/db_search/show_object?object_id=2010+FR" xr:uid="{00000000-0004-0000-0100-000071040000}"/>
    <hyperlink ref="A1403" r:id="rId1139" display="http://www.minorplanetcenter.net/db_search/show_object?object_id=2010+FF10" xr:uid="{00000000-0004-0000-0100-000072040000}"/>
    <hyperlink ref="A1580" r:id="rId1140" display="http://www.minorplanetcenter.net/db_search/show_object?object_id=2010+FC81" xr:uid="{00000000-0004-0000-0100-000073040000}"/>
    <hyperlink ref="A380" r:id="rId1141" display="http://www.minorplanetcenter.net/db_search/show_object?object_id=2010+FH81" xr:uid="{00000000-0004-0000-0100-000074040000}"/>
    <hyperlink ref="A1587" r:id="rId1142" display="http://www.minorplanetcenter.net/db_search/show_object?object_id=2010+GS7" xr:uid="{00000000-0004-0000-0100-000075040000}"/>
    <hyperlink ref="A1593" r:id="rId1143" display="http://www.minorplanetcenter.net/db_search/show_object?object_id=2010+GT7" xr:uid="{00000000-0004-0000-0100-000076040000}"/>
    <hyperlink ref="A1253" r:id="rId1144" display="http://www.minorplanetcenter.net/db_search/show_object?object_id=2010+GU21" xr:uid="{00000000-0004-0000-0100-000077040000}"/>
    <hyperlink ref="A1177" r:id="rId1145" display="http://www.minorplanetcenter.net/db_search/show_object?object_id=2010+GA24" xr:uid="{00000000-0004-0000-0100-000078040000}"/>
    <hyperlink ref="A340" r:id="rId1146" display="http://www.minorplanetcenter.net/db_search/show_object?object_id=2010+JG" xr:uid="{00000000-0004-0000-0100-000079040000}"/>
    <hyperlink ref="A1302" r:id="rId1147" display="http://www.minorplanetcenter.net/db_search/show_object?object_id=2010+JK33" xr:uid="{00000000-0004-0000-0100-00007A040000}"/>
    <hyperlink ref="A1569" r:id="rId1148" display="http://www.minorplanetcenter.net/db_search/show_object?object_id=2010+JL33" xr:uid="{00000000-0004-0000-0100-00007B040000}"/>
    <hyperlink ref="A850" r:id="rId1149" display="http://www.minorplanetcenter.net/db_search/show_object?object_id=2010+JV34" xr:uid="{00000000-0004-0000-0100-00007C040000}"/>
    <hyperlink ref="A115" r:id="rId1150" display="http://www.minorplanetcenter.net/db_search/show_object?object_id=2010+JU39" xr:uid="{00000000-0004-0000-0100-00007D040000}"/>
    <hyperlink ref="A206" r:id="rId1151" display="http://www.minorplanetcenter.net/db_search/show_object?object_id=2010+JJ41" xr:uid="{00000000-0004-0000-0100-00007E040000}"/>
    <hyperlink ref="A1409" r:id="rId1152" display="http://www.minorplanetcenter.net/db_search/show_object?object_id=2010+JN71" xr:uid="{00000000-0004-0000-0100-00007F040000}"/>
    <hyperlink ref="A97" r:id="rId1153" display="http://www.minorplanetcenter.net/db_search/show_object?object_id=2010+JE87" xr:uid="{00000000-0004-0000-0100-000080040000}"/>
    <hyperlink ref="A1190" r:id="rId1154" display="http://www.minorplanetcenter.net/db_search/show_object?object_id=2010+JE88" xr:uid="{00000000-0004-0000-0100-000081040000}"/>
    <hyperlink ref="A1397" r:id="rId1155" display="http://www.minorplanetcenter.net/db_search/show_object?object_id=2010+KQ10" xr:uid="{00000000-0004-0000-0100-000082040000}"/>
    <hyperlink ref="A1244" r:id="rId1156" display="http://www.minorplanetcenter.net/db_search/show_object?object_id=2010+KR10" xr:uid="{00000000-0004-0000-0100-000083040000}"/>
    <hyperlink ref="A440" r:id="rId1157" display="http://www.minorplanetcenter.net/db_search/show_object?object_id=2010+KB61" xr:uid="{00000000-0004-0000-0100-000084040000}"/>
    <hyperlink ref="A900" r:id="rId1158" display="http://www.minorplanetcenter.net/db_search/show_object?object_id=2010+LK34" xr:uid="{00000000-0004-0000-0100-000085040000}"/>
    <hyperlink ref="A1016" r:id="rId1159" display="http://www.minorplanetcenter.net/db_search/show_object?object_id=2010+LZ63" xr:uid="{00000000-0004-0000-0100-000086040000}"/>
    <hyperlink ref="A1579" r:id="rId1160" display="http://www.minorplanetcenter.net/db_search/show_object?object_id=2010+LG64" xr:uid="{00000000-0004-0000-0100-000087040000}"/>
    <hyperlink ref="A1489" r:id="rId1161" display="http://www.minorplanetcenter.net/db_search/show_object?object_id=2010+MF1" xr:uid="{00000000-0004-0000-0100-000088040000}"/>
    <hyperlink ref="A888" r:id="rId1162" display="http://www.minorplanetcenter.net/db_search/show_object?object_id=2010+MU112" xr:uid="{00000000-0004-0000-0100-000089040000}"/>
    <hyperlink ref="A765" r:id="rId1163" display="http://www.minorplanetcenter.net/db_search/show_object?object_id=2010+ON101" xr:uid="{00000000-0004-0000-0100-00008A040000}"/>
    <hyperlink ref="A12" r:id="rId1164" display="http://www.minorplanetcenter.net/db_search/show_object?object_id=2010+PK9" xr:uid="{00000000-0004-0000-0100-00008B040000}"/>
    <hyperlink ref="A93" r:id="rId1165" display="http://www.minorplanetcenter.net/db_search/show_object?object_id=2010+PW58" xr:uid="{00000000-0004-0000-0100-00008C040000}"/>
    <hyperlink ref="A1239" r:id="rId1166" display="http://www.minorplanetcenter.net/db_search/show_object?object_id=2010+RA147" xr:uid="{00000000-0004-0000-0100-00008D040000}"/>
    <hyperlink ref="A1283" r:id="rId1167" display="http://www.minorplanetcenter.net/db_search/show_object?object_id=2010+RF181" xr:uid="{00000000-0004-0000-0100-00008E040000}"/>
    <hyperlink ref="A361" r:id="rId1168" display="http://www.minorplanetcenter.net/db_search/show_object?object_id=2010+SH13" xr:uid="{00000000-0004-0000-0100-00008F040000}"/>
    <hyperlink ref="A963" r:id="rId1169" display="http://www.minorplanetcenter.net/db_search/show_object?object_id=2010+SC41" xr:uid="{00000000-0004-0000-0100-000090040000}"/>
    <hyperlink ref="A618" r:id="rId1170" display="http://www.minorplanetcenter.net/db_search/show_object?object_id=2010+TH19" xr:uid="{00000000-0004-0000-0100-000091040000}"/>
    <hyperlink ref="A1411" r:id="rId1171" display="http://www.minorplanetcenter.net/db_search/show_object?object_id=2010+TP54" xr:uid="{00000000-0004-0000-0100-000092040000}"/>
    <hyperlink ref="A1382" r:id="rId1172" display="http://www.minorplanetcenter.net/db_search/show_object?object_id=2010+TP55" xr:uid="{00000000-0004-0000-0100-000093040000}"/>
    <hyperlink ref="A660" r:id="rId1173" display="http://www.minorplanetcenter.net/db_search/show_object?object_id=2010+TS149" xr:uid="{00000000-0004-0000-0100-000094040000}"/>
    <hyperlink ref="A1264" r:id="rId1174" display="http://www.minorplanetcenter.net/db_search/show_object?object_id=2010+TU149" xr:uid="{00000000-0004-0000-0100-000095040000}"/>
    <hyperlink ref="A832" r:id="rId1175" display="http://www.minorplanetcenter.net/db_search/show_object?object_id=2010+TV149" xr:uid="{00000000-0004-0000-0100-000096040000}"/>
    <hyperlink ref="A648" r:id="rId1176" display="http://www.minorplanetcenter.net/db_search/show_object?object_id=2010+TX168" xr:uid="{00000000-0004-0000-0100-000097040000}"/>
    <hyperlink ref="A248" r:id="rId1177" display="http://www.minorplanetcenter.net/db_search/show_object?object_id=2010+UD" xr:uid="{00000000-0004-0000-0100-000098040000}"/>
    <hyperlink ref="A1355" r:id="rId1178" display="http://www.minorplanetcenter.net/db_search/show_object?object_id=2010+UG7" xr:uid="{00000000-0004-0000-0100-000099040000}"/>
    <hyperlink ref="A1450" r:id="rId1179" display="http://www.minorplanetcenter.net/db_search/show_object?object_id=2010+UQ7" xr:uid="{00000000-0004-0000-0100-00009A040000}"/>
    <hyperlink ref="A1063" r:id="rId1180" display="http://www.minorplanetcenter.net/db_search/show_object?object_id=2010+US7" xr:uid="{00000000-0004-0000-0100-00009B040000}"/>
    <hyperlink ref="A732" r:id="rId1181" display="http://www.minorplanetcenter.net/db_search/show_object?object_id=2010+UT7" xr:uid="{00000000-0004-0000-0100-00009C040000}"/>
    <hyperlink ref="A1251" r:id="rId1182" display="http://www.minorplanetcenter.net/db_search/show_object?object_id=2010+UK8" xr:uid="{00000000-0004-0000-0100-00009D040000}"/>
    <hyperlink ref="A1451" r:id="rId1183" display="http://www.minorplanetcenter.net/db_search/show_object?object_id=2010+VZ" xr:uid="{00000000-0004-0000-0100-00009E040000}"/>
    <hyperlink ref="A834" r:id="rId1184" display="http://www.minorplanetcenter.net/db_search/show_object?object_id=2010+VG1" xr:uid="{00000000-0004-0000-0100-00009F040000}"/>
    <hyperlink ref="A877" r:id="rId1185" display="http://www.minorplanetcenter.net/db_search/show_object?object_id=2010+VT11" xr:uid="{00000000-0004-0000-0100-0000A0040000}"/>
    <hyperlink ref="A113" r:id="rId1186" display="http://www.minorplanetcenter.net/db_search/show_object?object_id=2010+VD72" xr:uid="{00000000-0004-0000-0100-0000A1040000}"/>
    <hyperlink ref="A1209" r:id="rId1187" display="http://www.minorplanetcenter.net/db_search/show_object?object_id=2010+WV8" xr:uid="{00000000-0004-0000-0100-0000A2040000}"/>
    <hyperlink ref="A1074" r:id="rId1188" display="http://www.minorplanetcenter.net/db_search/show_object?object_id=2010+WZ8" xr:uid="{00000000-0004-0000-0100-0000A3040000}"/>
    <hyperlink ref="A1500" r:id="rId1189" display="http://www.minorplanetcenter.net/db_search/show_object?object_id=2010+XC11" xr:uid="{00000000-0004-0000-0100-0000A4040000}"/>
    <hyperlink ref="A24" r:id="rId1190" display="http://www.minorplanetcenter.net/db_search/show_object?object_id=2010+XC15" xr:uid="{00000000-0004-0000-0100-0000A5040000}"/>
    <hyperlink ref="A451" r:id="rId1191" display="http://www.minorplanetcenter.net/db_search/show_object?object_id=2010+XB24" xr:uid="{00000000-0004-0000-0100-0000A6040000}"/>
    <hyperlink ref="A870" r:id="rId1192" display="http://www.minorplanetcenter.net/db_search/show_object?object_id=2010+XC25" xr:uid="{00000000-0004-0000-0100-0000A7040000}"/>
    <hyperlink ref="A306" r:id="rId1193" display="http://www.minorplanetcenter.net/db_search/show_object?object_id=2010+XA68" xr:uid="{00000000-0004-0000-0100-0000A8040000}"/>
    <hyperlink ref="A677" r:id="rId1194" display="http://www.minorplanetcenter.net/db_search/show_object?object_id=2010+XP69" xr:uid="{00000000-0004-0000-0100-0000A9040000}"/>
    <hyperlink ref="A95" r:id="rId1195" display="http://www.minorplanetcenter.net/db_search/show_object?object_id=2010+XX72" xr:uid="{00000000-0004-0000-0100-0000AA040000}"/>
    <hyperlink ref="A925" r:id="rId1196" display="http://www.minorplanetcenter.net/db_search/show_object?object_id=2010+YB" xr:uid="{00000000-0004-0000-0100-0000AB040000}"/>
    <hyperlink ref="A959" r:id="rId1197" display="http://www.minorplanetcenter.net/db_search/show_object?object_id=2011+AM12" xr:uid="{00000000-0004-0000-0100-0000AC040000}"/>
    <hyperlink ref="A323" r:id="rId1198" display="http://www.minorplanetcenter.net/db_search/show_object?object_id=2011+AM24" xr:uid="{00000000-0004-0000-0100-0000AD040000}"/>
    <hyperlink ref="A1421" r:id="rId1199" display="http://www.minorplanetcenter.net/db_search/show_object?object_id=2011+AT26" xr:uid="{00000000-0004-0000-0100-0000AE040000}"/>
    <hyperlink ref="A1630" r:id="rId1200" display="http://www.minorplanetcenter.net/db_search/show_object?object_id=2011+BX10" xr:uid="{00000000-0004-0000-0100-0000AF040000}"/>
    <hyperlink ref="A449" r:id="rId1201" display="http://www.minorplanetcenter.net/db_search/show_object?object_id=2011+BT15" xr:uid="{00000000-0004-0000-0100-0000B0040000}"/>
    <hyperlink ref="A1640" r:id="rId1202" display="http://www.minorplanetcenter.net/db_search/show_object?object_id=2011+BX18" xr:uid="{00000000-0004-0000-0100-0000B1040000}"/>
    <hyperlink ref="A1335" r:id="rId1203" display="http://www.minorplanetcenter.net/db_search/show_object?object_id=2011+BY18" xr:uid="{00000000-0004-0000-0100-0000B2040000}"/>
    <hyperlink ref="A1552" r:id="rId1204" display="http://www.minorplanetcenter.net/db_search/show_object?object_id=2011+BE38" xr:uid="{00000000-0004-0000-0100-0000B3040000}"/>
    <hyperlink ref="A1020" r:id="rId1205" display="http://www.minorplanetcenter.net/db_search/show_object?object_id=2011+BM45" xr:uid="{00000000-0004-0000-0100-0000B4040000}"/>
    <hyperlink ref="A936" r:id="rId1206" display="http://www.minorplanetcenter.net/db_search/show_object?object_id=2011+BO59" xr:uid="{00000000-0004-0000-0100-0000B5040000}"/>
    <hyperlink ref="A1427" r:id="rId1207" display="http://www.minorplanetcenter.net/db_search/show_object?object_id=2011+BT59" xr:uid="{00000000-0004-0000-0100-0000B6040000}"/>
    <hyperlink ref="A320" r:id="rId1208" display="http://www.minorplanetcenter.net/db_search/show_object?object_id=2011+CG2" xr:uid="{00000000-0004-0000-0100-0000B7040000}"/>
    <hyperlink ref="A857" r:id="rId1209" display="http://www.minorplanetcenter.net/db_search/show_object?object_id=2011+CT4" xr:uid="{00000000-0004-0000-0100-0000B8040000}"/>
    <hyperlink ref="A266" r:id="rId1210" display="http://www.minorplanetcenter.net/db_search/show_object?object_id=2011+CC22" xr:uid="{00000000-0004-0000-0100-0000B9040000}"/>
    <hyperlink ref="A636" r:id="rId1211" display="http://www.minorplanetcenter.net/db_search/show_object?object_id=2011+CX46" xr:uid="{00000000-0004-0000-0100-0000BA040000}"/>
    <hyperlink ref="A1230" r:id="rId1212" display="http://www.minorplanetcenter.net/db_search/show_object?object_id=2011+CY46" xr:uid="{00000000-0004-0000-0100-0000BB040000}"/>
    <hyperlink ref="A1632" r:id="rId1213" display="http://www.minorplanetcenter.net/db_search/show_object?object_id=2011+CB50" xr:uid="{00000000-0004-0000-0100-0000BC040000}"/>
    <hyperlink ref="A307" r:id="rId1214" display="http://www.minorplanetcenter.net/db_search/show_object?object_id=2011+DU" xr:uid="{00000000-0004-0000-0100-0000BD040000}"/>
    <hyperlink ref="A141" r:id="rId1215" display="http://www.minorplanetcenter.net/db_search/show_object?object_id=2011+DV" xr:uid="{00000000-0004-0000-0100-0000BE040000}"/>
    <hyperlink ref="A1127" r:id="rId1216" display="http://www.minorplanetcenter.net/db_search/show_object?object_id=2011+DY4" xr:uid="{00000000-0004-0000-0100-0000BF040000}"/>
    <hyperlink ref="A1548" r:id="rId1217" display="http://www.minorplanetcenter.net/db_search/show_object?object_id=2011+DS9" xr:uid="{00000000-0004-0000-0100-0000C0040000}"/>
    <hyperlink ref="A1105" r:id="rId1218" display="http://www.minorplanetcenter.net/db_search/show_object?object_id=2011+EL11" xr:uid="{00000000-0004-0000-0100-0000C1040000}"/>
    <hyperlink ref="A1375" r:id="rId1219" display="http://www.minorplanetcenter.net/db_search/show_object?object_id=2011+EF17" xr:uid="{00000000-0004-0000-0100-0000C2040000}"/>
    <hyperlink ref="A547" r:id="rId1220" display="http://www.minorplanetcenter.net/db_search/show_object?object_id=2011+EG17" xr:uid="{00000000-0004-0000-0100-0000C3040000}"/>
    <hyperlink ref="A785" r:id="rId1221" display="http://www.minorplanetcenter.net/db_search/show_object?object_id=2011+EO40" xr:uid="{00000000-0004-0000-0100-0000C4040000}"/>
    <hyperlink ref="A521" r:id="rId1222" display="http://www.minorplanetcenter.net/db_search/show_object?object_id=2011+EJ47" xr:uid="{00000000-0004-0000-0100-0000C5040000}"/>
    <hyperlink ref="A337" r:id="rId1223" display="http://www.minorplanetcenter.net/db_search/show_object?object_id=2011+EL51" xr:uid="{00000000-0004-0000-0100-0000C6040000}"/>
    <hyperlink ref="A712" r:id="rId1224" display="http://www.minorplanetcenter.net/db_search/show_object?object_id=2011+EO51" xr:uid="{00000000-0004-0000-0100-0000C7040000}"/>
    <hyperlink ref="A917" r:id="rId1225" display="http://www.minorplanetcenter.net/db_search/show_object?object_id=2011+GA" xr:uid="{00000000-0004-0000-0100-0000C8040000}"/>
    <hyperlink ref="A43" r:id="rId1226" display="http://www.minorplanetcenter.net/db_search/show_object?object_id=2011+GM44" xr:uid="{00000000-0004-0000-0100-0000C9040000}"/>
    <hyperlink ref="A1312" r:id="rId1227" display="http://www.minorplanetcenter.net/db_search/show_object?object_id=2011+GN44" xr:uid="{00000000-0004-0000-0100-0000CA040000}"/>
    <hyperlink ref="A1667" r:id="rId1228" display="http://www.minorplanetcenter.net/db_search/show_object?object_id=2011+GS60" xr:uid="{00000000-0004-0000-0100-0000CB040000}"/>
    <hyperlink ref="A738" r:id="rId1229" display="http://www.minorplanetcenter.net/db_search/show_object?object_id=2011+GQ61" xr:uid="{00000000-0004-0000-0100-0000CC040000}"/>
    <hyperlink ref="A328" r:id="rId1230" display="http://www.minorplanetcenter.net/db_search/show_object?object_id=2011+JA" xr:uid="{00000000-0004-0000-0100-0000CD040000}"/>
    <hyperlink ref="A253" r:id="rId1231" display="http://www.minorplanetcenter.net/db_search/show_object?object_id=2011+JD1" xr:uid="{00000000-0004-0000-0100-0000CE040000}"/>
    <hyperlink ref="A462" r:id="rId1232" display="http://www.minorplanetcenter.net/db_search/show_object?object_id=2011+JR13" xr:uid="{00000000-0004-0000-0100-0000CF040000}"/>
    <hyperlink ref="A1292" r:id="rId1233" display="http://www.minorplanetcenter.net/db_search/show_object?object_id=2011+KE" xr:uid="{00000000-0004-0000-0100-0000D0040000}"/>
    <hyperlink ref="A923" r:id="rId1234" display="http://www.minorplanetcenter.net/db_search/show_object?object_id=2011+KQ12" xr:uid="{00000000-0004-0000-0100-0000D1040000}"/>
    <hyperlink ref="A1045" r:id="rId1235" display="http://www.minorplanetcenter.net/db_search/show_object?object_id=2011+KU15" xr:uid="{00000000-0004-0000-0100-0000D2040000}"/>
    <hyperlink ref="A312" r:id="rId1236" display="http://www.minorplanetcenter.net/db_search/show_object?object_id=2011+KW15" xr:uid="{00000000-0004-0000-0100-0000D3040000}"/>
    <hyperlink ref="A1417" r:id="rId1237" display="http://www.minorplanetcenter.net/db_search/show_object?object_id=2011+KO17" xr:uid="{00000000-0004-0000-0100-0000D4040000}"/>
    <hyperlink ref="A278" r:id="rId1238" display="http://www.minorplanetcenter.net/db_search/show_object?object_id=2011+LL2" xr:uid="{00000000-0004-0000-0100-0000D5040000}"/>
    <hyperlink ref="A246" r:id="rId1239" display="http://www.minorplanetcenter.net/db_search/show_object?object_id=2011+LT17" xr:uid="{00000000-0004-0000-0100-0000D6040000}"/>
    <hyperlink ref="A1646" r:id="rId1240" display="http://www.minorplanetcenter.net/db_search/show_object?object_id=2011+LA19" xr:uid="{00000000-0004-0000-0100-0000D7040000}"/>
    <hyperlink ref="A1663" r:id="rId1241" display="http://www.minorplanetcenter.net/db_search/show_object?object_id=2011+LC19" xr:uid="{00000000-0004-0000-0100-0000D8040000}"/>
    <hyperlink ref="A1547" r:id="rId1242" display="http://www.minorplanetcenter.net/db_search/show_object?object_id=2011+LJ19" xr:uid="{00000000-0004-0000-0100-0000D9040000}"/>
    <hyperlink ref="A512" r:id="rId1243" display="http://www.minorplanetcenter.net/db_search/show_object?object_id=2011+MU" xr:uid="{00000000-0004-0000-0100-0000DA040000}"/>
    <hyperlink ref="A1241" r:id="rId1244" display="http://www.minorplanetcenter.net/db_search/show_object?object_id=2011+OA" xr:uid="{00000000-0004-0000-0100-0000DB040000}"/>
    <hyperlink ref="A100" r:id="rId1245" display="http://www.minorplanetcenter.net/db_search/show_object?object_id=2011+OB" xr:uid="{00000000-0004-0000-0100-0000DC040000}"/>
    <hyperlink ref="A797" r:id="rId1246" display="http://www.minorplanetcenter.net/db_search/show_object?object_id=2011+OR15" xr:uid="{00000000-0004-0000-0100-0000DD040000}"/>
    <hyperlink ref="A767" r:id="rId1247" display="http://www.minorplanetcenter.net/db_search/show_object?object_id=2011+OV18" xr:uid="{00000000-0004-0000-0100-0000DE040000}"/>
    <hyperlink ref="A920" r:id="rId1248" display="http://www.minorplanetcenter.net/db_search/show_object?object_id=2011+PS" xr:uid="{00000000-0004-0000-0100-0000DF040000}"/>
    <hyperlink ref="A1493" r:id="rId1249" display="http://www.minorplanetcenter.net/db_search/show_object?object_id=2011+PO1" xr:uid="{00000000-0004-0000-0100-0000E0040000}"/>
    <hyperlink ref="A1512" r:id="rId1250" display="http://www.minorplanetcenter.net/db_search/show_object?object_id=2011+RJ1" xr:uid="{00000000-0004-0000-0100-0000E1040000}"/>
    <hyperlink ref="A326" r:id="rId1251" display="http://www.minorplanetcenter.net/db_search/show_object?object_id=2011+SR5" xr:uid="{00000000-0004-0000-0100-0000E2040000}"/>
    <hyperlink ref="A851" r:id="rId1252" display="http://www.minorplanetcenter.net/db_search/show_object?object_id=2011+SO32" xr:uid="{00000000-0004-0000-0100-0000E3040000}"/>
    <hyperlink ref="A559" r:id="rId1253" display="http://www.minorplanetcenter.net/db_search/show_object?object_id=2011+SM68" xr:uid="{00000000-0004-0000-0100-0000E4040000}"/>
    <hyperlink ref="A1461" r:id="rId1254" display="http://www.minorplanetcenter.net/db_search/show_object?object_id=2011+TK" xr:uid="{00000000-0004-0000-0100-0000E5040000}"/>
    <hyperlink ref="A652" r:id="rId1255" display="http://www.minorplanetcenter.net/db_search/show_object?object_id=2011+TC4" xr:uid="{00000000-0004-0000-0100-0000E6040000}"/>
    <hyperlink ref="A103" r:id="rId1256" display="http://www.minorplanetcenter.net/db_search/show_object?object_id=2011+TX8" xr:uid="{00000000-0004-0000-0100-0000E7040000}"/>
    <hyperlink ref="A1003" r:id="rId1257" display="http://www.minorplanetcenter.net/db_search/show_object?object_id=2011+TN9" xr:uid="{00000000-0004-0000-0100-0000E8040000}"/>
    <hyperlink ref="A260" r:id="rId1258" display="http://www.minorplanetcenter.net/db_search/show_object?object_id=2011+UG20" xr:uid="{00000000-0004-0000-0100-0000E9040000}"/>
    <hyperlink ref="A387" r:id="rId1259" display="http://www.minorplanetcenter.net/db_search/show_object?object_id=2011+UH20" xr:uid="{00000000-0004-0000-0100-0000EA040000}"/>
    <hyperlink ref="A333" r:id="rId1260" display="http://www.minorplanetcenter.net/db_search/show_object?object_id=2011+UT20" xr:uid="{00000000-0004-0000-0100-0000EB040000}"/>
    <hyperlink ref="A336" r:id="rId1261" display="http://www.minorplanetcenter.net/db_search/show_object?object_id=2011+UV63" xr:uid="{00000000-0004-0000-0100-0000EC040000}"/>
    <hyperlink ref="A1428" r:id="rId1262" display="http://www.minorplanetcenter.net/db_search/show_object?object_id=2011+UE305" xr:uid="{00000000-0004-0000-0100-0000ED040000}"/>
    <hyperlink ref="A1277" r:id="rId1263" display="http://www.minorplanetcenter.net/db_search/show_object?object_id=2011+VU5" xr:uid="{00000000-0004-0000-0100-0000EE040000}"/>
    <hyperlink ref="A221" r:id="rId1264" display="http://www.minorplanetcenter.net/db_search/show_object?object_id=2011+WL2" xr:uid="{00000000-0004-0000-0100-0000EF040000}"/>
    <hyperlink ref="A874" r:id="rId1265" display="http://www.minorplanetcenter.net/db_search/show_object?object_id=2011+WO4" xr:uid="{00000000-0004-0000-0100-0000F0040000}"/>
    <hyperlink ref="A515" r:id="rId1266" display="http://www.minorplanetcenter.net/db_search/show_object?object_id=2011+WL15" xr:uid="{00000000-0004-0000-0100-0000F1040000}"/>
    <hyperlink ref="A374" r:id="rId1267" display="http://www.minorplanetcenter.net/db_search/show_object?object_id=2011+WN15" xr:uid="{00000000-0004-0000-0100-0000F2040000}"/>
    <hyperlink ref="A1653" r:id="rId1268" display="http://www.minorplanetcenter.net/db_search/show_object?object_id=2011+WO41" xr:uid="{00000000-0004-0000-0100-0000F3040000}"/>
    <hyperlink ref="A295" r:id="rId1269" display="http://www.minorplanetcenter.net/db_search/show_object?object_id=2011+WN46" xr:uid="{00000000-0004-0000-0100-0000F4040000}"/>
    <hyperlink ref="A1458" r:id="rId1270" display="http://www.minorplanetcenter.net/db_search/show_object?object_id=2011+WR46" xr:uid="{00000000-0004-0000-0100-0000F5040000}"/>
    <hyperlink ref="A1612" r:id="rId1271" display="http://www.minorplanetcenter.net/db_search/show_object?object_id=2011+WV134" xr:uid="{00000000-0004-0000-0100-0000F6040000}"/>
    <hyperlink ref="A1576" r:id="rId1272" display="http://www.minorplanetcenter.net/db_search/show_object?object_id=2011+XM1" xr:uid="{00000000-0004-0000-0100-0000F7040000}"/>
    <hyperlink ref="A639" r:id="rId1273" display="http://www.minorplanetcenter.net/db_search/show_object?object_id=2011+XA3" xr:uid="{00000000-0004-0000-0100-0000F8040000}"/>
    <hyperlink ref="A1619" r:id="rId1274" display="http://www.minorplanetcenter.net/db_search/show_object?object_id=2011+YE6" xr:uid="{00000000-0004-0000-0100-0000F9040000}"/>
    <hyperlink ref="A304" r:id="rId1275" display="http://www.minorplanetcenter.net/db_search/show_object?object_id=2011+YG6" xr:uid="{00000000-0004-0000-0100-0000FA040000}"/>
    <hyperlink ref="A1550" r:id="rId1276" display="http://www.minorplanetcenter.net/db_search/show_object?object_id=2011+YH28" xr:uid="{00000000-0004-0000-0100-0000FB040000}"/>
    <hyperlink ref="A204" r:id="rId1277" display="http://www.minorplanetcenter.net/db_search/show_object?object_id=2011+YJ28" xr:uid="{00000000-0004-0000-0100-0000FC040000}"/>
    <hyperlink ref="A778" r:id="rId1278" display="http://www.minorplanetcenter.net/db_search/show_object?object_id=2011+YV62" xr:uid="{00000000-0004-0000-0100-0000FD040000}"/>
    <hyperlink ref="A1268" r:id="rId1279" display="http://www.minorplanetcenter.net/db_search/show_object?object_id=2012+AD3" xr:uid="{00000000-0004-0000-0100-0000FE040000}"/>
    <hyperlink ref="A1088" r:id="rId1280" display="http://www.minorplanetcenter.net/db_search/show_object?object_id=2012+AA11" xr:uid="{00000000-0004-0000-0100-0000FF040000}"/>
    <hyperlink ref="A615" r:id="rId1281" display="http://www.minorplanetcenter.net/db_search/show_object?object_id=2012+BN11" xr:uid="{00000000-0004-0000-0100-000000050000}"/>
    <hyperlink ref="A1047" r:id="rId1282" display="http://www.minorplanetcenter.net/db_search/show_object?object_id=2012+BS23" xr:uid="{00000000-0004-0000-0100-000001050000}"/>
    <hyperlink ref="A1090" r:id="rId1283" display="http://www.minorplanetcenter.net/db_search/show_object?object_id=2012+BT23" xr:uid="{00000000-0004-0000-0100-000002050000}"/>
    <hyperlink ref="A1498" r:id="rId1284" display="http://www.minorplanetcenter.net/db_search/show_object?object_id=2012+BU61" xr:uid="{00000000-0004-0000-0100-000003050000}"/>
    <hyperlink ref="A1083" r:id="rId1285" display="http://www.minorplanetcenter.net/db_search/show_object?object_id=2012+BJ86" xr:uid="{00000000-0004-0000-0100-000004050000}"/>
    <hyperlink ref="A1228" r:id="rId1286" display="http://www.minorplanetcenter.net/db_search/show_object?object_id=2012+BM86" xr:uid="{00000000-0004-0000-0100-000005050000}"/>
    <hyperlink ref="A292" r:id="rId1287" display="http://www.minorplanetcenter.net/db_search/show_object?object_id=2012+BB124" xr:uid="{00000000-0004-0000-0100-000006050000}"/>
    <hyperlink ref="A1568" r:id="rId1288" display="http://www.minorplanetcenter.net/db_search/show_object?object_id=2012+CA21" xr:uid="{00000000-0004-0000-0100-000007050000}"/>
    <hyperlink ref="A916" r:id="rId1289" display="http://www.minorplanetcenter.net/db_search/show_object?object_id=2012+CA55" xr:uid="{00000000-0004-0000-0100-000008050000}"/>
    <hyperlink ref="A296" r:id="rId1290" display="http://www.minorplanetcenter.net/db_search/show_object?object_id=2012+DE31" xr:uid="{00000000-0004-0000-0100-000009050000}"/>
    <hyperlink ref="A13" r:id="rId1291" display="http://www.minorplanetcenter.net/db_search/show_object?object_id=2012+DK31" xr:uid="{00000000-0004-0000-0100-00000A050000}"/>
    <hyperlink ref="A116" r:id="rId1292" display="http://www.minorplanetcenter.net/db_search/show_object?object_id=2012+DJ61" xr:uid="{00000000-0004-0000-0100-00000B050000}"/>
    <hyperlink ref="A290" r:id="rId1293" display="http://www.minorplanetcenter.net/db_search/show_object?object_id=2012+EY11" xr:uid="{00000000-0004-0000-0100-00000C050000}"/>
    <hyperlink ref="A1544" r:id="rId1294" display="http://www.minorplanetcenter.net/db_search/show_object?object_id=2012+FQ1" xr:uid="{00000000-0004-0000-0100-00000D050000}"/>
    <hyperlink ref="A1257" r:id="rId1295" display="http://www.minorplanetcenter.net/db_search/show_object?object_id=2012+FR1" xr:uid="{00000000-0004-0000-0100-00000E050000}"/>
    <hyperlink ref="A1483" r:id="rId1296" display="http://www.minorplanetcenter.net/db_search/show_object?object_id=2012+FZ23" xr:uid="{00000000-0004-0000-0100-00000F050000}"/>
    <hyperlink ref="A1231" r:id="rId1297" display="http://www.minorplanetcenter.net/db_search/show_object?object_id=2012+FG58" xr:uid="{00000000-0004-0000-0100-000010050000}"/>
    <hyperlink ref="A1115" r:id="rId1298" display="http://www.minorplanetcenter.net/db_search/show_object?object_id=2012+FO62" xr:uid="{00000000-0004-0000-0100-000011050000}"/>
    <hyperlink ref="A781" r:id="rId1299" display="http://www.minorplanetcenter.net/db_search/show_object?object_id=2012+GV17" xr:uid="{00000000-0004-0000-0100-000012050000}"/>
    <hyperlink ref="A1111" r:id="rId1300" display="http://www.minorplanetcenter.net/db_search/show_object?object_id=2012+HJ1" xr:uid="{00000000-0004-0000-0100-000013050000}"/>
    <hyperlink ref="A1467" r:id="rId1301" display="http://www.minorplanetcenter.net/db_search/show_object?object_id=2012+HG8" xr:uid="{00000000-0004-0000-0100-000014050000}"/>
    <hyperlink ref="A321" r:id="rId1302" display="http://www.minorplanetcenter.net/db_search/show_object?object_id=2012+HD20" xr:uid="{00000000-0004-0000-0100-000015050000}"/>
    <hyperlink ref="A1249" r:id="rId1303" display="http://www.minorplanetcenter.net/db_search/show_object?object_id=2012+HG31" xr:uid="{00000000-0004-0000-0100-000016050000}"/>
    <hyperlink ref="A350" r:id="rId1304" display="http://www.minorplanetcenter.net/db_search/show_object?object_id=2012+HZ33" xr:uid="{00000000-0004-0000-0100-000017050000}"/>
    <hyperlink ref="A243" r:id="rId1305" display="http://www.minorplanetcenter.net/db_search/show_object?object_id=2012+KA4" xr:uid="{00000000-0004-0000-0100-000018050000}"/>
    <hyperlink ref="A395" r:id="rId1306" display="http://www.minorplanetcenter.net/db_search/show_object?object_id=2012+KC6" xr:uid="{00000000-0004-0000-0100-000019050000}"/>
    <hyperlink ref="A1175" r:id="rId1307" display="http://www.minorplanetcenter.net/db_search/show_object?object_id=2012+KN11" xr:uid="{00000000-0004-0000-0100-00001A050000}"/>
    <hyperlink ref="A779" r:id="rId1308" display="http://www.minorplanetcenter.net/db_search/show_object?object_id=2012+KU12" xr:uid="{00000000-0004-0000-0100-00001B050000}"/>
    <hyperlink ref="A509" r:id="rId1309" display="http://www.minorplanetcenter.net/db_search/show_object?object_id=2012+LR1" xr:uid="{00000000-0004-0000-0100-00001C050000}"/>
    <hyperlink ref="A1519" r:id="rId1310" display="http://www.minorplanetcenter.net/db_search/show_object?object_id=2012+LZ1" xr:uid="{00000000-0004-0000-0100-00001D050000}"/>
    <hyperlink ref="A1495" r:id="rId1311" display="http://www.minorplanetcenter.net/db_search/show_object?object_id=2012+LK9" xr:uid="{00000000-0004-0000-0100-00001E050000}"/>
    <hyperlink ref="A1437" r:id="rId1312" display="http://www.minorplanetcenter.net/db_search/show_object?object_id=2012+LK11" xr:uid="{00000000-0004-0000-0100-00001F050000}"/>
    <hyperlink ref="A1154" r:id="rId1313" display="http://www.minorplanetcenter.net/db_search/show_object?object_id=2012+MU2" xr:uid="{00000000-0004-0000-0100-000020050000}"/>
    <hyperlink ref="A1332" r:id="rId1314" display="http://www.minorplanetcenter.net/db_search/show_object?object_id=2012+MS4" xr:uid="{00000000-0004-0000-0100-000021050000}"/>
    <hyperlink ref="A930" r:id="rId1315" display="http://www.minorplanetcenter.net/db_search/show_object?object_id=2012+MJ6" xr:uid="{00000000-0004-0000-0100-000022050000}"/>
    <hyperlink ref="A1214" r:id="rId1316" display="http://www.minorplanetcenter.net/db_search/show_object?object_id=2012+MZ6" xr:uid="{00000000-0004-0000-0100-000023050000}"/>
    <hyperlink ref="A1184" r:id="rId1317" display="http://www.minorplanetcenter.net/db_search/show_object?object_id=2012+MM11" xr:uid="{00000000-0004-0000-0100-000024050000}"/>
    <hyperlink ref="A1530" r:id="rId1318" display="http://www.minorplanetcenter.net/db_search/show_object?object_id=2012+NN" xr:uid="{00000000-0004-0000-0100-000025050000}"/>
    <hyperlink ref="A826" r:id="rId1319" display="http://www.minorplanetcenter.net/db_search/show_object?object_id=2012+OO" xr:uid="{00000000-0004-0000-0100-000026050000}"/>
    <hyperlink ref="A334" r:id="rId1320" display="http://www.minorplanetcenter.net/db_search/show_object?object_id=2012+OQ" xr:uid="{00000000-0004-0000-0100-000027050000}"/>
    <hyperlink ref="A59" r:id="rId1321" display="http://www.minorplanetcenter.net/db_search/show_object?object_id=2012+OD1" xr:uid="{00000000-0004-0000-0100-000028050000}"/>
    <hyperlink ref="A1201" r:id="rId1322" display="http://www.minorplanetcenter.net/db_search/show_object?object_id=2012+OP4" xr:uid="{00000000-0004-0000-0100-000029050000}"/>
    <hyperlink ref="A891" r:id="rId1323" display="http://www.minorplanetcenter.net/db_search/show_object?object_id=2012+PS4" xr:uid="{00000000-0004-0000-0100-00002A050000}"/>
    <hyperlink ref="A1097" r:id="rId1324" display="http://www.minorplanetcenter.net/db_search/show_object?object_id=2012+PP28" xr:uid="{00000000-0004-0000-0100-00002B050000}"/>
    <hyperlink ref="A1034" r:id="rId1325" display="http://www.minorplanetcenter.net/db_search/show_object?object_id=2012+QQ10" xr:uid="{00000000-0004-0000-0100-00002C050000}"/>
    <hyperlink ref="A174" r:id="rId1326" display="http://www.minorplanetcenter.net/db_search/show_object?object_id=2012+QG42" xr:uid="{00000000-0004-0000-0100-00002D050000}"/>
    <hyperlink ref="A864" r:id="rId1327" display="http://www.minorplanetcenter.net/db_search/show_object?object_id=2012+QE50" xr:uid="{00000000-0004-0000-0100-00002E050000}"/>
    <hyperlink ref="A232" r:id="rId1328" display="http://www.minorplanetcenter.net/db_search/show_object?object_id=2012+RG15" xr:uid="{00000000-0004-0000-0100-00002F050000}"/>
    <hyperlink ref="A1463" r:id="rId1329" display="http://www.minorplanetcenter.net/db_search/show_object?object_id=2012+SW20" xr:uid="{00000000-0004-0000-0100-000030050000}"/>
    <hyperlink ref="A1069" r:id="rId1330" display="http://www.minorplanetcenter.net/db_search/show_object?object_id=2012+SD22" xr:uid="{00000000-0004-0000-0100-000031050000}"/>
    <hyperlink ref="A800" r:id="rId1331" display="http://www.minorplanetcenter.net/db_search/show_object?object_id=2012+TY52" xr:uid="{00000000-0004-0000-0100-000032050000}"/>
    <hyperlink ref="A583" r:id="rId1332" display="http://www.minorplanetcenter.net/db_search/show_object?object_id=2012+TF53" xr:uid="{00000000-0004-0000-0100-000033050000}"/>
    <hyperlink ref="A752" r:id="rId1333" display="http://www.minorplanetcenter.net/db_search/show_object?object_id=2012+TS78" xr:uid="{00000000-0004-0000-0100-000034050000}"/>
    <hyperlink ref="A928" r:id="rId1334" display="http://www.minorplanetcenter.net/db_search/show_object?object_id=2012+TV78" xr:uid="{00000000-0004-0000-0100-000035050000}"/>
    <hyperlink ref="A1447" r:id="rId1335" display="http://www.minorplanetcenter.net/db_search/show_object?object_id=2012+TO139" xr:uid="{00000000-0004-0000-0100-000036050000}"/>
    <hyperlink ref="A630" r:id="rId1336" display="http://www.minorplanetcenter.net/db_search/show_object?object_id=2012+TP139" xr:uid="{00000000-0004-0000-0100-000037050000}"/>
    <hyperlink ref="A1301" r:id="rId1337" display="http://www.minorplanetcenter.net/db_search/show_object?object_id=2012+UZ33" xr:uid="{00000000-0004-0000-0100-000038050000}"/>
    <hyperlink ref="A1023" r:id="rId1338" display="http://www.minorplanetcenter.net/db_search/show_object?object_id=2012+UR136" xr:uid="{00000000-0004-0000-0100-000039050000}"/>
    <hyperlink ref="A305" r:id="rId1339" display="http://www.minorplanetcenter.net/db_search/show_object?object_id=2012+UU136" xr:uid="{00000000-0004-0000-0100-00003A050000}"/>
    <hyperlink ref="A1078" r:id="rId1340" display="http://www.minorplanetcenter.net/db_search/show_object?object_id=2012+UR138" xr:uid="{00000000-0004-0000-0100-00003B050000}"/>
    <hyperlink ref="A1308" r:id="rId1341" display="http://www.minorplanetcenter.net/db_search/show_object?object_id=2012+UR158" xr:uid="{00000000-0004-0000-0100-00003C050000}"/>
    <hyperlink ref="A1357" r:id="rId1342" display="http://www.minorplanetcenter.net/db_search/show_object?object_id=2012+VK6" xr:uid="{00000000-0004-0000-0100-00003D050000}"/>
    <hyperlink ref="A1379" r:id="rId1343" display="http://www.minorplanetcenter.net/db_search/show_object?object_id=2012+VL6" xr:uid="{00000000-0004-0000-0100-00003E050000}"/>
    <hyperlink ref="A1073" r:id="rId1344" display="http://www.minorplanetcenter.net/db_search/show_object?object_id=2012+VO6" xr:uid="{00000000-0004-0000-0100-00003F050000}"/>
    <hyperlink ref="A1459" r:id="rId1345" display="http://www.minorplanetcenter.net/db_search/show_object?object_id=2012+VF37" xr:uid="{00000000-0004-0000-0100-000040050000}"/>
    <hyperlink ref="A15" r:id="rId1346" display="http://www.minorplanetcenter.net/db_search/show_object?object_id=2012+VE46" xr:uid="{00000000-0004-0000-0100-000041050000}"/>
    <hyperlink ref="A353" r:id="rId1347" display="http://www.minorplanetcenter.net/db_search/show_object?object_id=2012+VO76" xr:uid="{00000000-0004-0000-0100-000042050000}"/>
    <hyperlink ref="A1407" r:id="rId1348" display="http://www.minorplanetcenter.net/db_search/show_object?object_id=2012+VC82" xr:uid="{00000000-0004-0000-0100-000043050000}"/>
    <hyperlink ref="A1118" r:id="rId1349" display="http://www.minorplanetcenter.net/db_search/show_object?object_id=2012+XY6" xr:uid="{00000000-0004-0000-0100-000044050000}"/>
    <hyperlink ref="A1106" r:id="rId1350" display="http://www.minorplanetcenter.net/db_search/show_object?object_id=2012+XO111" xr:uid="{00000000-0004-0000-0100-000045050000}"/>
    <hyperlink ref="A37" r:id="rId1351" display="http://www.minorplanetcenter.net/db_search/show_object?object_id=2012+XS111" xr:uid="{00000000-0004-0000-0100-000046050000}"/>
    <hyperlink ref="A479" r:id="rId1352" display="http://www.minorplanetcenter.net/db_search/show_object?object_id=2012+XD112" xr:uid="{00000000-0004-0000-0100-000047050000}"/>
    <hyperlink ref="A493" r:id="rId1353" display="http://www.minorplanetcenter.net/db_search/show_object?object_id=2012+XA133" xr:uid="{00000000-0004-0000-0100-000048050000}"/>
    <hyperlink ref="A668" r:id="rId1354" display="http://www.minorplanetcenter.net/db_search/show_object?object_id=2012+XF133" xr:uid="{00000000-0004-0000-0100-000049050000}"/>
    <hyperlink ref="A1524" r:id="rId1355" display="http://www.minorplanetcenter.net/db_search/show_object?object_id=2012+XJ134" xr:uid="{00000000-0004-0000-0100-00004A050000}"/>
    <hyperlink ref="A940" r:id="rId1356" display="http://www.minorplanetcenter.net/db_search/show_object?object_id=2012+YO1" xr:uid="{00000000-0004-0000-0100-00004B050000}"/>
    <hyperlink ref="A1096" r:id="rId1357" display="http://www.minorplanetcenter.net/db_search/show_object?object_id=2012+YQ1" xr:uid="{00000000-0004-0000-0100-00004C050000}"/>
    <hyperlink ref="A1444" r:id="rId1358" display="http://www.minorplanetcenter.net/db_search/show_object?object_id=2012+YO3" xr:uid="{00000000-0004-0000-0100-00004D050000}"/>
    <hyperlink ref="A681" r:id="rId1359" display="http://www.minorplanetcenter.net/db_search/show_object?object_id=2012+YY6" xr:uid="{00000000-0004-0000-0100-00004E050000}"/>
    <hyperlink ref="A626" r:id="rId1360" display="http://www.minorplanetcenter.net/db_search/show_object?object_id=2013+AN20" xr:uid="{00000000-0004-0000-0100-00004F050000}"/>
    <hyperlink ref="A249" r:id="rId1361" display="http://www.minorplanetcenter.net/db_search/show_object?object_id=2013+AS27" xr:uid="{00000000-0004-0000-0100-000050050000}"/>
    <hyperlink ref="A351" r:id="rId1362" display="http://www.minorplanetcenter.net/db_search/show_object?object_id=2013+AX52" xr:uid="{00000000-0004-0000-0100-000051050000}"/>
    <hyperlink ref="A994" r:id="rId1363" display="http://www.minorplanetcenter.net/db_search/show_object?object_id=2013+AN60" xr:uid="{00000000-0004-0000-0100-000052050000}"/>
    <hyperlink ref="A1606" r:id="rId1364" display="http://www.minorplanetcenter.net/db_search/show_object?object_id=2013+BC18" xr:uid="{00000000-0004-0000-0100-000053050000}"/>
    <hyperlink ref="A1370" r:id="rId1365" display="http://www.minorplanetcenter.net/db_search/show_object?object_id=2013+BD18" xr:uid="{00000000-0004-0000-0100-000054050000}"/>
    <hyperlink ref="A771" r:id="rId1366" display="http://www.minorplanetcenter.net/db_search/show_object?object_id=2013+BK18" xr:uid="{00000000-0004-0000-0100-000055050000}"/>
    <hyperlink ref="A109" r:id="rId1367" display="http://www.minorplanetcenter.net/db_search/show_object?object_id=2013+BE19" xr:uid="{00000000-0004-0000-0100-000056050000}"/>
    <hyperlink ref="A820" r:id="rId1368" display="http://www.minorplanetcenter.net/db_search/show_object?object_id=2013+BO76" xr:uid="{00000000-0004-0000-0100-000057050000}"/>
    <hyperlink ref="A1157" r:id="rId1369" display="http://www.minorplanetcenter.net/db_search/show_object?object_id=2013+BW76" xr:uid="{00000000-0004-0000-0100-000058050000}"/>
    <hyperlink ref="A99" r:id="rId1370" display="http://www.minorplanetcenter.net/db_search/show_object?object_id=2013+CW32" xr:uid="{00000000-0004-0000-0100-000059050000}"/>
    <hyperlink ref="A1164" r:id="rId1371" display="http://www.minorplanetcenter.net/db_search/show_object?object_id=2013+CT82" xr:uid="{00000000-0004-0000-0100-00005A050000}"/>
    <hyperlink ref="A444" r:id="rId1372" display="http://www.minorplanetcenter.net/db_search/show_object?object_id=2013+CU83" xr:uid="{00000000-0004-0000-0100-00005B050000}"/>
    <hyperlink ref="A531" r:id="rId1373" display="http://www.minorplanetcenter.net/db_search/show_object?object_id=2013+EM20" xr:uid="{00000000-0004-0000-0100-00005C050000}"/>
    <hyperlink ref="A1466" r:id="rId1374" display="http://www.minorplanetcenter.net/db_search/show_object?object_id=2013+EW27" xr:uid="{00000000-0004-0000-0100-00005D050000}"/>
    <hyperlink ref="A700" r:id="rId1375" display="http://www.minorplanetcenter.net/db_search/show_object?object_id=2013+ED28" xr:uid="{00000000-0004-0000-0100-00005E050000}"/>
    <hyperlink ref="A819" r:id="rId1376" display="http://www.minorplanetcenter.net/db_search/show_object?object_id=2013+ER89" xr:uid="{00000000-0004-0000-0100-00005F050000}"/>
    <hyperlink ref="A1419" r:id="rId1377" display="http://www.minorplanetcenter.net/db_search/show_object?object_id=2013+EV108" xr:uid="{00000000-0004-0000-0100-000060050000}"/>
    <hyperlink ref="A1349" r:id="rId1378" display="http://www.minorplanetcenter.net/db_search/show_object?object_id=2013+EO126" xr:uid="{00000000-0004-0000-0100-000061050000}"/>
    <hyperlink ref="A432" r:id="rId1379" display="http://www.minorplanetcenter.net/db_search/show_object?object_id=2013+FX7" xr:uid="{00000000-0004-0000-0100-000062050000}"/>
    <hyperlink ref="A1032" r:id="rId1380" display="http://www.minorplanetcenter.net/db_search/show_object?object_id=2013+FA8" xr:uid="{00000000-0004-0000-0100-000063050000}"/>
    <hyperlink ref="A261" r:id="rId1381" display="http://www.minorplanetcenter.net/db_search/show_object?object_id=2013+FW13" xr:uid="{00000000-0004-0000-0100-000064050000}"/>
    <hyperlink ref="A414" r:id="rId1382" display="http://www.minorplanetcenter.net/db_search/show_object?object_id=2013+GY7" xr:uid="{00000000-0004-0000-0100-000065050000}"/>
    <hyperlink ref="A906" r:id="rId1383" display="http://www.minorplanetcenter.net/db_search/show_object?object_id=2013+GR38" xr:uid="{00000000-0004-0000-0100-000066050000}"/>
    <hyperlink ref="A1113" r:id="rId1384" display="http://www.minorplanetcenter.net/db_search/show_object?object_id=2013+GS66" xr:uid="{00000000-0004-0000-0100-000067050000}"/>
    <hyperlink ref="A1079" r:id="rId1385" display="http://www.minorplanetcenter.net/db_search/show_object?object_id=2013+GF69" xr:uid="{00000000-0004-0000-0100-000068050000}"/>
    <hyperlink ref="A1582" r:id="rId1386" display="http://www.minorplanetcenter.net/db_search/show_object?object_id=2013+GG69" xr:uid="{00000000-0004-0000-0100-000069050000}"/>
    <hyperlink ref="A1398" r:id="rId1387" display="http://www.minorplanetcenter.net/db_search/show_object?object_id=2013+GZ73" xr:uid="{00000000-0004-0000-0100-00006A050000}"/>
    <hyperlink ref="A316" r:id="rId1388" display="http://www.minorplanetcenter.net/db_search/show_object?object_id=2013+GA80" xr:uid="{00000000-0004-0000-0100-00006B050000}"/>
    <hyperlink ref="A715" r:id="rId1389" display="http://www.minorplanetcenter.net/db_search/show_object?object_id=2013+GH84" xr:uid="{00000000-0004-0000-0100-00006C050000}"/>
    <hyperlink ref="A242" r:id="rId1390" display="http://www.minorplanetcenter.net/db_search/show_object?object_id=2013+HT15" xr:uid="{00000000-0004-0000-0100-00006D050000}"/>
    <hyperlink ref="A359" r:id="rId1391" display="http://www.minorplanetcenter.net/db_search/show_object?object_id=2013+JM7" xr:uid="{00000000-0004-0000-0100-00006E050000}"/>
    <hyperlink ref="A846" r:id="rId1392" display="http://www.minorplanetcenter.net/db_search/show_object?object_id=2013+JN7" xr:uid="{00000000-0004-0000-0100-00006F050000}"/>
    <hyperlink ref="A995" r:id="rId1393" display="http://www.minorplanetcenter.net/db_search/show_object?object_id=2013+JM14" xr:uid="{00000000-0004-0000-0100-000070050000}"/>
    <hyperlink ref="A330" r:id="rId1394" display="http://www.minorplanetcenter.net/db_search/show_object?object_id=2013+JL22" xr:uid="{00000000-0004-0000-0100-000071050000}"/>
    <hyperlink ref="A1284" r:id="rId1395" display="http://www.minorplanetcenter.net/db_search/show_object?object_id=2013+JR28" xr:uid="{00000000-0004-0000-0100-000072050000}"/>
    <hyperlink ref="A718" r:id="rId1396" display="http://www.minorplanetcenter.net/db_search/show_object?object_id=2013+KZ1" xr:uid="{00000000-0004-0000-0100-000073050000}"/>
    <hyperlink ref="A638" r:id="rId1397" display="http://www.minorplanetcenter.net/db_search/show_object?object_id=2013+KN6" xr:uid="{00000000-0004-0000-0100-000074050000}"/>
    <hyperlink ref="A1438" r:id="rId1398" display="http://www.minorplanetcenter.net/db_search/show_object?object_id=2013+LF7" xr:uid="{00000000-0004-0000-0100-000075050000}"/>
    <hyperlink ref="A1520" r:id="rId1399" display="http://www.minorplanetcenter.net/db_search/show_object?object_id=2013+LE16" xr:uid="{00000000-0004-0000-0100-000076050000}"/>
    <hyperlink ref="A741" r:id="rId1400" display="http://www.minorplanetcenter.net/db_search/show_object?object_id=2013+LG16" xr:uid="{00000000-0004-0000-0100-000077050000}"/>
    <hyperlink ref="A1333" r:id="rId1401" display="http://www.minorplanetcenter.net/db_search/show_object?object_id=2013+LM31" xr:uid="{00000000-0004-0000-0100-000078050000}"/>
    <hyperlink ref="A1331" r:id="rId1402" display="http://www.minorplanetcenter.net/db_search/show_object?object_id=2013+LN31" xr:uid="{00000000-0004-0000-0100-000079050000}"/>
    <hyperlink ref="A796" r:id="rId1403" display="http://www.minorplanetcenter.net/db_search/show_object?object_id=2013+MY5" xr:uid="{00000000-0004-0000-0100-00007A050000}"/>
    <hyperlink ref="A450" r:id="rId1404" display="http://www.minorplanetcenter.net/db_search/show_object?object_id=2013+NJ" xr:uid="{00000000-0004-0000-0100-00007B050000}"/>
    <hyperlink ref="A146" r:id="rId1405" display="http://www.minorplanetcenter.net/db_search/show_object?object_id=2013+NV" xr:uid="{00000000-0004-0000-0100-00007C050000}"/>
    <hyperlink ref="A747" r:id="rId1406" display="http://www.minorplanetcenter.net/db_search/show_object?object_id=2013+NJ10" xr:uid="{00000000-0004-0000-0100-00007D050000}"/>
    <hyperlink ref="A808" r:id="rId1407" display="http://www.minorplanetcenter.net/db_search/show_object?object_id=2013+NF19" xr:uid="{00000000-0004-0000-0100-00007E050000}"/>
    <hyperlink ref="A1147" r:id="rId1408" display="http://www.minorplanetcenter.net/db_search/show_object?object_id=2013+ND24" xr:uid="{00000000-0004-0000-0100-00007F050000}"/>
    <hyperlink ref="A996" r:id="rId1409" display="http://www.minorplanetcenter.net/db_search/show_object?object_id=2013+OD4" xr:uid="{00000000-0004-0000-0100-000080050000}"/>
    <hyperlink ref="A1535" r:id="rId1410" display="http://www.minorplanetcenter.net/db_search/show_object?object_id=2013+PX6" xr:uid="{00000000-0004-0000-0100-000081050000}"/>
    <hyperlink ref="A1062" r:id="rId1411" display="http://www.minorplanetcenter.net/db_search/show_object?object_id=2013+QR1" xr:uid="{00000000-0004-0000-0100-000082050000}"/>
    <hyperlink ref="A327" r:id="rId1412" display="http://www.minorplanetcenter.net/db_search/show_object?object_id=2013+QU1" xr:uid="{00000000-0004-0000-0100-000083050000}"/>
    <hyperlink ref="A144" r:id="rId1413" display="http://www.minorplanetcenter.net/db_search/show_object?object_id=2013+QJ10" xr:uid="{00000000-0004-0000-0100-000084050000}"/>
    <hyperlink ref="A665" r:id="rId1414" display="http://www.minorplanetcenter.net/db_search/show_object?object_id=2013+QC11" xr:uid="{00000000-0004-0000-0100-000085050000}"/>
    <hyperlink ref="A736" r:id="rId1415" display="http://www.minorplanetcenter.net/db_search/show_object?object_id=2013+QK48" xr:uid="{00000000-0004-0000-0100-000086050000}"/>
    <hyperlink ref="A539" r:id="rId1416" display="http://www.minorplanetcenter.net/db_search/show_object?object_id=2013+RZ73" xr:uid="{00000000-0004-0000-0100-000087050000}"/>
    <hyperlink ref="A1341" r:id="rId1417" display="http://www.minorplanetcenter.net/db_search/show_object?object_id=2013+RH74" xr:uid="{00000000-0004-0000-0100-000088050000}"/>
    <hyperlink ref="A1618" r:id="rId1418" display="http://www.minorplanetcenter.net/db_search/show_object?object_id=2013+RJ74" xr:uid="{00000000-0004-0000-0100-000089050000}"/>
    <hyperlink ref="A1575" r:id="rId1419" display="http://www.minorplanetcenter.net/db_search/show_object?object_id=2013+SW24" xr:uid="{00000000-0004-0000-0100-00008A050000}"/>
    <hyperlink ref="A611" r:id="rId1420" display="http://www.minorplanetcenter.net/db_search/show_object?object_id=2013+TR132" xr:uid="{00000000-0004-0000-0100-00008B050000}"/>
    <hyperlink ref="A1389" r:id="rId1421" display="http://www.minorplanetcenter.net/db_search/show_object?object_id=2013+TE135" xr:uid="{00000000-0004-0000-0100-00008C050000}"/>
    <hyperlink ref="A1226" r:id="rId1422" display="http://www.minorplanetcenter.net/db_search/show_object?object_id=2013+TT135" xr:uid="{00000000-0004-0000-0100-00008D050000}"/>
    <hyperlink ref="A1440" r:id="rId1423" display="http://www.minorplanetcenter.net/db_search/show_object?object_id=2013+TV135" xr:uid="{00000000-0004-0000-0100-00008E050000}"/>
    <hyperlink ref="A827" r:id="rId1424" display="http://www.minorplanetcenter.net/db_search/show_object?object_id=2013+UX" xr:uid="{00000000-0004-0000-0100-00008F050000}"/>
    <hyperlink ref="A347" r:id="rId1425" display="http://www.minorplanetcenter.net/db_search/show_object?object_id=2013+US3" xr:uid="{00000000-0004-0000-0100-000090050000}"/>
    <hyperlink ref="A1508" r:id="rId1426" display="http://www.minorplanetcenter.net/db_search/show_object?object_id=2013+UP8" xr:uid="{00000000-0004-0000-0100-000091050000}"/>
    <hyperlink ref="A441" r:id="rId1427" display="http://www.minorplanetcenter.net/db_search/show_object?object_id=2013+VO5" xr:uid="{00000000-0004-0000-0100-000092050000}"/>
    <hyperlink ref="A858" r:id="rId1428" display="http://www.minorplanetcenter.net/db_search/show_object?object_id=2013+VY13" xr:uid="{00000000-0004-0000-0100-000093050000}"/>
    <hyperlink ref="A562" r:id="rId1429" display="http://www.minorplanetcenter.net/db_search/show_object?object_id=2013+WR43" xr:uid="{00000000-0004-0000-0100-000094050000}"/>
    <hyperlink ref="A1329" r:id="rId1430" display="http://www.minorplanetcenter.net/db_search/show_object?object_id=2013+WT44" xr:uid="{00000000-0004-0000-0100-000095050000}"/>
    <hyperlink ref="A764" r:id="rId1431" display="http://www.minorplanetcenter.net/db_search/show_object?object_id=2013+WT45" xr:uid="{00000000-0004-0000-0100-000096050000}"/>
    <hyperlink ref="A1516" r:id="rId1432" display="http://www.minorplanetcenter.net/db_search/show_object?object_id=2013+WR67" xr:uid="{00000000-0004-0000-0100-000097050000}"/>
    <hyperlink ref="A1100" r:id="rId1433" display="http://www.minorplanetcenter.net/db_search/show_object?object_id=2013+WF108" xr:uid="{00000000-0004-0000-0100-000098050000}"/>
    <hyperlink ref="A871" r:id="rId1434" display="http://www.minorplanetcenter.net/db_search/show_object?object_id=2013+XW3" xr:uid="{00000000-0004-0000-0100-000099050000}"/>
    <hyperlink ref="A1577" r:id="rId1435" display="http://www.minorplanetcenter.net/db_search/show_object?object_id=2013+XN24" xr:uid="{00000000-0004-0000-0100-00009A050000}"/>
    <hyperlink ref="A1486" r:id="rId1436" display="http://www.minorplanetcenter.net/db_search/show_object?object_id=2013+YC" xr:uid="{00000000-0004-0000-0100-00009B050000}"/>
    <hyperlink ref="A1420" r:id="rId1437" display="http://www.minorplanetcenter.net/db_search/show_object?object_id=2013+YP139" xr:uid="{00000000-0004-0000-0100-00009C050000}"/>
    <hyperlink ref="A581" r:id="rId1438" display="http://www.minorplanetcenter.net/db_search/show_object?object_id=2014+AY28" xr:uid="{00000000-0004-0000-0100-00009D050000}"/>
    <hyperlink ref="A905" r:id="rId1439" display="http://www.minorplanetcenter.net/db_search/show_object?object_id=2014+AF51" xr:uid="{00000000-0004-0000-0100-00009E050000}"/>
    <hyperlink ref="A997" r:id="rId1440" display="http://www.minorplanetcenter.net/db_search/show_object?object_id=2014+BW2" xr:uid="{00000000-0004-0000-0100-00009F050000}"/>
    <hyperlink ref="A1278" r:id="rId1441" display="http://www.minorplanetcenter.net/db_search/show_object?object_id=2014+BX2" xr:uid="{00000000-0004-0000-0100-0000A0050000}"/>
    <hyperlink ref="A1567" r:id="rId1442" display="http://www.minorplanetcenter.net/db_search/show_object?object_id=2014+CY4" xr:uid="{00000000-0004-0000-0100-0000A1050000}"/>
    <hyperlink ref="A1271" r:id="rId1443" display="http://www.minorplanetcenter.net/db_search/show_object?object_id=2014+CD13" xr:uid="{00000000-0004-0000-0100-0000A2050000}"/>
    <hyperlink ref="A979" r:id="rId1444" display="http://www.minorplanetcenter.net/db_search/show_object?object_id=2014+CM13" xr:uid="{00000000-0004-0000-0100-0000A3050000}"/>
    <hyperlink ref="A1224" r:id="rId1445" display="http://www.minorplanetcenter.net/db_search/show_object?object_id=2014+CU13" xr:uid="{00000000-0004-0000-0100-0000A4050000}"/>
    <hyperlink ref="A919" r:id="rId1446" display="http://www.minorplanetcenter.net/db_search/show_object?object_id=2014+DM22" xr:uid="{00000000-0004-0000-0100-0000A5050000}"/>
    <hyperlink ref="A1238" r:id="rId1447" display="http://www.minorplanetcenter.net/db_search/show_object?object_id=2014+DS22" xr:uid="{00000000-0004-0000-0100-0000A6050000}"/>
    <hyperlink ref="A954" r:id="rId1448" display="http://www.minorplanetcenter.net/db_search/show_object?object_id=2014+DN112" xr:uid="{00000000-0004-0000-0100-0000A7050000}"/>
    <hyperlink ref="A1561" r:id="rId1449" display="http://www.minorplanetcenter.net/db_search/show_object?object_id=2014+EQ12" xr:uid="{00000000-0004-0000-0100-0000A8050000}"/>
    <hyperlink ref="A751" r:id="rId1450" display="http://www.minorplanetcenter.net/db_search/show_object?object_id=2014+EG45" xr:uid="{00000000-0004-0000-0100-0000A9050000}"/>
    <hyperlink ref="A291" r:id="rId1451" display="http://www.minorplanetcenter.net/db_search/show_object?object_id=2014+EQ49" xr:uid="{00000000-0004-0000-0100-0000AA050000}"/>
    <hyperlink ref="A1625" r:id="rId1452" display="http://www.minorplanetcenter.net/db_search/show_object?object_id=2014+ER49" xr:uid="{00000000-0004-0000-0100-0000AB050000}"/>
    <hyperlink ref="A28" r:id="rId1453" display="http://www.minorplanetcenter.net/db_search/show_object?object_id=2014+FO47" xr:uid="{00000000-0004-0000-0100-0000AC050000}"/>
    <hyperlink ref="A540" r:id="rId1454" display="http://www.minorplanetcenter.net/db_search/show_object?object_id=2014+GG17" xr:uid="{00000000-0004-0000-0100-0000AD050000}"/>
    <hyperlink ref="A999" r:id="rId1455" display="http://www.minorplanetcenter.net/db_search/show_object?object_id=2014+GE35" xr:uid="{00000000-0004-0000-0100-0000AE050000}"/>
    <hyperlink ref="A754" r:id="rId1456" display="http://www.minorplanetcenter.net/db_search/show_object?object_id=2014+GY48" xr:uid="{00000000-0004-0000-0100-0000AF050000}"/>
    <hyperlink ref="A1081" r:id="rId1457" display="http://www.minorplanetcenter.net/db_search/show_object?object_id=2014+HE124" xr:uid="{00000000-0004-0000-0100-0000B0050000}"/>
    <hyperlink ref="A69" r:id="rId1458" display="http://www.minorplanetcenter.net/db_search/show_object?object_id=2014+HQ124" xr:uid="{00000000-0004-0000-0100-0000B1050000}"/>
    <hyperlink ref="A841" r:id="rId1459" display="http://www.minorplanetcenter.net/db_search/show_object?object_id=2014+HK129" xr:uid="{00000000-0004-0000-0100-0000B2050000}"/>
    <hyperlink ref="A1247" r:id="rId1460" display="http://www.minorplanetcenter.net/db_search/show_object?object_id=2014+HV177" xr:uid="{00000000-0004-0000-0100-0000B3050000}"/>
    <hyperlink ref="A763" r:id="rId1461" display="http://www.minorplanetcenter.net/db_search/show_object?object_id=2014+HN197" xr:uid="{00000000-0004-0000-0100-0000B4050000}"/>
    <hyperlink ref="A1163" r:id="rId1462" display="http://www.minorplanetcenter.net/db_search/show_object?object_id=2014+JO25" xr:uid="{00000000-0004-0000-0100-0000B5050000}"/>
    <hyperlink ref="A1152" r:id="rId1463" display="http://www.minorplanetcenter.net/db_search/show_object?object_id=2014+JS54" xr:uid="{00000000-0004-0000-0100-0000B6050000}"/>
    <hyperlink ref="A1468" r:id="rId1464" display="http://www.minorplanetcenter.net/db_search/show_object?object_id=2014+JV55" xr:uid="{00000000-0004-0000-0100-0000B7050000}"/>
    <hyperlink ref="A399" r:id="rId1465" display="http://www.minorplanetcenter.net/db_search/show_object?object_id=2014+JN57" xr:uid="{00000000-0004-0000-0100-0000B8050000}"/>
    <hyperlink ref="A1620" r:id="rId1466" display="http://www.minorplanetcenter.net/db_search/show_object?object_id=2014+KM4" xr:uid="{00000000-0004-0000-0100-0000B9050000}"/>
    <hyperlink ref="A1362" r:id="rId1467" display="http://www.minorplanetcenter.net/db_search/show_object?object_id=2014+KP4" xr:uid="{00000000-0004-0000-0100-0000BA050000}"/>
    <hyperlink ref="A1346" r:id="rId1468" display="http://www.minorplanetcenter.net/db_search/show_object?object_id=2014+KS40" xr:uid="{00000000-0004-0000-0100-0000BB050000}"/>
    <hyperlink ref="A684" r:id="rId1469" display="http://www.minorplanetcenter.net/db_search/show_object?object_id=2014+KZ45" xr:uid="{00000000-0004-0000-0100-0000BC050000}"/>
    <hyperlink ref="A161" r:id="rId1470" display="http://www.minorplanetcenter.net/db_search/show_object?object_id=2014+KQ76" xr:uid="{00000000-0004-0000-0100-0000BD050000}"/>
    <hyperlink ref="A1478" r:id="rId1471" display="http://www.minorplanetcenter.net/db_search/show_object?object_id=2014+KT76" xr:uid="{00000000-0004-0000-0100-0000BE050000}"/>
    <hyperlink ref="A656" r:id="rId1472" display="http://www.minorplanetcenter.net/db_search/show_object?object_id=2014+KP84" xr:uid="{00000000-0004-0000-0100-0000BF050000}"/>
    <hyperlink ref="A1562" r:id="rId1473" display="http://www.minorplanetcenter.net/db_search/show_object?object_id=2014+KV86" xr:uid="{00000000-0004-0000-0100-0000C0050000}"/>
    <hyperlink ref="A1365" r:id="rId1474" display="http://www.minorplanetcenter.net/db_search/show_object?object_id=2014+KB91" xr:uid="{00000000-0004-0000-0100-0000C1050000}"/>
    <hyperlink ref="A1643" r:id="rId1475" display="http://www.minorplanetcenter.net/db_search/show_object?object_id=2014+LJ21" xr:uid="{00000000-0004-0000-0100-0000C2050000}"/>
    <hyperlink ref="A1242" r:id="rId1476" display="http://www.minorplanetcenter.net/db_search/show_object?object_id=2014+MP5" xr:uid="{00000000-0004-0000-0100-0000C3050000}"/>
    <hyperlink ref="A1445" r:id="rId1477" display="http://www.minorplanetcenter.net/db_search/show_object?object_id=2014+MF6" xr:uid="{00000000-0004-0000-0100-0000C4050000}"/>
    <hyperlink ref="A942" r:id="rId1478" display="http://www.minorplanetcenter.net/db_search/show_object?object_id=2014+MJ6" xr:uid="{00000000-0004-0000-0100-0000C5050000}"/>
    <hyperlink ref="A1639" r:id="rId1479" display="http://www.minorplanetcenter.net/db_search/show_object?object_id=2014+MR26" xr:uid="{00000000-0004-0000-0100-0000C6050000}"/>
    <hyperlink ref="A526" r:id="rId1480" display="http://www.minorplanetcenter.net/db_search/show_object?object_id=2014+MK55" xr:uid="{00000000-0004-0000-0100-0000C7050000}"/>
    <hyperlink ref="A1159" r:id="rId1481" display="http://www.minorplanetcenter.net/db_search/show_object?object_id=2014+MV67" xr:uid="{00000000-0004-0000-0100-0000C8050000}"/>
    <hyperlink ref="A1252" r:id="rId1482" display="http://www.minorplanetcenter.net/db_search/show_object?object_id=2014+MC68" xr:uid="{00000000-0004-0000-0100-0000C9050000}"/>
    <hyperlink ref="A412" r:id="rId1483" display="http://www.minorplanetcenter.net/db_search/show_object?object_id=2014+NB52" xr:uid="{00000000-0004-0000-0100-0000CA050000}"/>
    <hyperlink ref="A1412" r:id="rId1484" display="http://www.minorplanetcenter.net/db_search/show_object?object_id=2014+NE52" xr:uid="{00000000-0004-0000-0100-0000CB050000}"/>
    <hyperlink ref="A1265" r:id="rId1485" display="http://www.minorplanetcenter.net/db_search/show_object?object_id=2014+NK52" xr:uid="{00000000-0004-0000-0100-0000CC050000}"/>
    <hyperlink ref="A520" r:id="rId1486" display="http://www.minorplanetcenter.net/db_search/show_object?object_id=2014+NG65" xr:uid="{00000000-0004-0000-0100-0000CD050000}"/>
    <hyperlink ref="A514" r:id="rId1487" display="http://www.minorplanetcenter.net/db_search/show_object?object_id=2014+NJ65" xr:uid="{00000000-0004-0000-0100-0000CE050000}"/>
    <hyperlink ref="A1532" r:id="rId1488" display="http://www.minorplanetcenter.net/db_search/show_object?object_id=2014+OY1" xr:uid="{00000000-0004-0000-0100-0000CF050000}"/>
    <hyperlink ref="A1286" r:id="rId1489" display="http://www.minorplanetcenter.net/db_search/show_object?object_id=2014+OT111" xr:uid="{00000000-0004-0000-0100-0000D0050000}"/>
    <hyperlink ref="A1269" r:id="rId1490" display="http://www.minorplanetcenter.net/db_search/show_object?object_id=2014+OX299" xr:uid="{00000000-0004-0000-0100-0000D1050000}"/>
    <hyperlink ref="A1529" r:id="rId1491" display="http://www.minorplanetcenter.net/db_search/show_object?object_id=2014+OM339" xr:uid="{00000000-0004-0000-0100-0000D2050000}"/>
    <hyperlink ref="A317" r:id="rId1492" display="http://www.minorplanetcenter.net/db_search/show_object?object_id=2014+OJ392" xr:uid="{00000000-0004-0000-0100-0000D3050000}"/>
    <hyperlink ref="A358" r:id="rId1493" display="http://www.minorplanetcenter.net/db_search/show_object?object_id=2014+PG51" xr:uid="{00000000-0004-0000-0100-0000D4050000}"/>
    <hyperlink ref="A1070" r:id="rId1494" display="http://www.minorplanetcenter.net/db_search/show_object?object_id=2014+PS59" xr:uid="{00000000-0004-0000-0100-0000D5050000}"/>
    <hyperlink ref="A1425" r:id="rId1495" display="http://www.minorplanetcenter.net/db_search/show_object?object_id=2014+PW59" xr:uid="{00000000-0004-0000-0100-0000D6050000}"/>
    <hyperlink ref="A426" r:id="rId1496" display="http://www.minorplanetcenter.net/db_search/show_object?object_id=2014+QC3" xr:uid="{00000000-0004-0000-0100-0000D7050000}"/>
    <hyperlink ref="A946" r:id="rId1497" display="http://www.minorplanetcenter.net/db_search/show_object?object_id=2014+QO296" xr:uid="{00000000-0004-0000-0100-0000D8050000}"/>
    <hyperlink ref="A990" r:id="rId1498" display="http://www.minorplanetcenter.net/db_search/show_object?object_id=2014+QO390" xr:uid="{00000000-0004-0000-0100-0000D9050000}"/>
    <hyperlink ref="A530" r:id="rId1499" display="http://www.minorplanetcenter.net/db_search/show_object?object_id=2014+QX432" xr:uid="{00000000-0004-0000-0100-0000DA050000}"/>
    <hyperlink ref="A1169" r:id="rId1500" display="http://www.minorplanetcenter.net/db_search/show_object?object_id=2014+QL433" xr:uid="{00000000-0004-0000-0100-0000DB050000}"/>
    <hyperlink ref="A1048" r:id="rId1501" display="http://www.minorplanetcenter.net/db_search/show_object?object_id=2014+QK434" xr:uid="{00000000-0004-0000-0100-0000DC050000}"/>
    <hyperlink ref="A1194" r:id="rId1502" display="http://www.minorplanetcenter.net/db_search/show_object?object_id=2014+SS1" xr:uid="{00000000-0004-0000-0100-0000DD050000}"/>
    <hyperlink ref="A1208" r:id="rId1503" display="http://www.minorplanetcenter.net/db_search/show_object?object_id=2014+SV141" xr:uid="{00000000-0004-0000-0100-0000DE050000}"/>
    <hyperlink ref="A300" r:id="rId1504" display="http://www.minorplanetcenter.net/db_search/show_object?object_id=2014+SP142" xr:uid="{00000000-0004-0000-0100-0000DF050000}"/>
    <hyperlink ref="A364" r:id="rId1505" display="http://www.minorplanetcenter.net/db_search/show_object?object_id=2014+SM143" xr:uid="{00000000-0004-0000-0100-0000E0050000}"/>
    <hyperlink ref="A1325" r:id="rId1506" display="http://www.minorplanetcenter.net/db_search/show_object?object_id=2014+SM260" xr:uid="{00000000-0004-0000-0100-0000E1050000}"/>
    <hyperlink ref="A465" r:id="rId1507" display="http://www.minorplanetcenter.net/db_search/show_object?object_id=2014+SR339" xr:uid="{00000000-0004-0000-0100-0000E2050000}"/>
    <hyperlink ref="A1330" r:id="rId1508" display="http://www.minorplanetcenter.net/db_search/show_object?object_id=2014+TN17" xr:uid="{00000000-0004-0000-0100-0000E3050000}"/>
    <hyperlink ref="A566" r:id="rId1509" display="http://www.minorplanetcenter.net/db_search/show_object?object_id=2014+TY33" xr:uid="{00000000-0004-0000-0100-0000E4050000}"/>
    <hyperlink ref="A1629" r:id="rId1510" display="http://www.minorplanetcenter.net/db_search/show_object?object_id=2014+TA36" xr:uid="{00000000-0004-0000-0100-0000E5050000}"/>
    <hyperlink ref="A599" r:id="rId1511" display="http://www.minorplanetcenter.net/db_search/show_object?object_id=2014+UQ56" xr:uid="{00000000-0004-0000-0100-0000E6050000}"/>
    <hyperlink ref="A1161" r:id="rId1512" display="http://www.minorplanetcenter.net/db_search/show_object?object_id=2014+UR116" xr:uid="{00000000-0004-0000-0100-0000E7050000}"/>
    <hyperlink ref="A391" r:id="rId1513" display="http://www.minorplanetcenter.net/db_search/show_object?object_id=2014+VL6" xr:uid="{00000000-0004-0000-0100-0000E8050000}"/>
    <hyperlink ref="A1320" r:id="rId1514" display="http://www.minorplanetcenter.net/db_search/show_object?object_id=2014+WD7" xr:uid="{00000000-0004-0000-0100-0000E9050000}"/>
    <hyperlink ref="A1289" r:id="rId1515" display="http://www.minorplanetcenter.net/db_search/show_object?object_id=2014+WZ120" xr:uid="{00000000-0004-0000-0100-0000EA050000}"/>
    <hyperlink ref="A1179" r:id="rId1516" display="http://www.minorplanetcenter.net/db_search/show_object?object_id=2014+WD201" xr:uid="{00000000-0004-0000-0100-0000EB050000}"/>
    <hyperlink ref="A147" r:id="rId1517" display="http://www.minorplanetcenter.net/db_search/show_object?object_id=2014+WT202" xr:uid="{00000000-0004-0000-0100-0000EC050000}"/>
    <hyperlink ref="A944" r:id="rId1518" display="http://www.minorplanetcenter.net/db_search/show_object?object_id=2014+WV363" xr:uid="{00000000-0004-0000-0100-0000ED050000}"/>
    <hyperlink ref="A376" r:id="rId1519" display="http://www.minorplanetcenter.net/db_search/show_object?object_id=2014+WE365" xr:uid="{00000000-0004-0000-0100-0000EE050000}"/>
    <hyperlink ref="A463" r:id="rId1520" display="http://www.minorplanetcenter.net/db_search/show_object?object_id=2014+WG365" xr:uid="{00000000-0004-0000-0100-0000EF050000}"/>
    <hyperlink ref="A1232" r:id="rId1521" display="http://www.minorplanetcenter.net/db_search/show_object?object_id=2014+WK368" xr:uid="{00000000-0004-0000-0100-0000F0050000}"/>
    <hyperlink ref="A1204" r:id="rId1522" display="http://www.minorplanetcenter.net/db_search/show_object?object_id=2014+XJ3" xr:uid="{00000000-0004-0000-0100-0000F1050000}"/>
    <hyperlink ref="A791" r:id="rId1523" display="http://www.minorplanetcenter.net/db_search/show_object?object_id=2014+XL7" xr:uid="{00000000-0004-0000-0100-0000F2050000}"/>
    <hyperlink ref="A1213" r:id="rId1524" display="http://www.minorplanetcenter.net/db_search/show_object?object_id=2014+YY8" xr:uid="{00000000-0004-0000-0100-0000F3050000}"/>
    <hyperlink ref="A1599" r:id="rId1525" display="http://www.minorplanetcenter.net/db_search/show_object?object_id=2014+YL14" xr:uid="{00000000-0004-0000-0100-0000F4050000}"/>
    <hyperlink ref="A142" r:id="rId1526" display="http://www.minorplanetcenter.net/db_search/show_object?object_id=2014+YQ15" xr:uid="{00000000-0004-0000-0100-0000F5050000}"/>
    <hyperlink ref="A26" r:id="rId1527" display="http://www.minorplanetcenter.net/db_search/show_object?object_id=2014+YR15" xr:uid="{00000000-0004-0000-0100-0000F6050000}"/>
    <hyperlink ref="A702" r:id="rId1528" display="http://www.minorplanetcenter.net/db_search/show_object?object_id=2014+YS34" xr:uid="{00000000-0004-0000-0100-0000F7050000}"/>
    <hyperlink ref="A563" r:id="rId1529" display="http://www.minorplanetcenter.net/db_search/show_object?object_id=2014+YW34" xr:uid="{00000000-0004-0000-0100-0000F8050000}"/>
    <hyperlink ref="A987" r:id="rId1530" display="http://www.minorplanetcenter.net/db_search/show_object?object_id=2014+YB35" xr:uid="{00000000-0004-0000-0100-0000F9050000}"/>
    <hyperlink ref="A108" r:id="rId1531" display="http://www.minorplanetcenter.net/db_search/show_object?object_id=2015+AH" xr:uid="{00000000-0004-0000-0100-0000FA050000}"/>
    <hyperlink ref="A551" r:id="rId1532" display="http://www.minorplanetcenter.net/db_search/show_object?object_id=2015+AR45" xr:uid="{00000000-0004-0000-0100-0000FB050000}"/>
    <hyperlink ref="A274" r:id="rId1533" display="http://www.minorplanetcenter.net/db_search/show_object?object_id=2015+AY245" xr:uid="{00000000-0004-0000-0100-0000FC050000}"/>
    <hyperlink ref="A1572" r:id="rId1534" display="http://www.minorplanetcenter.net/db_search/show_object?object_id=2015+AK280" xr:uid="{00000000-0004-0000-0100-0000FD050000}"/>
    <hyperlink ref="A1605" r:id="rId1535" display="http://www.minorplanetcenter.net/db_search/show_object?object_id=2015+BS4" xr:uid="{00000000-0004-0000-0100-0000FE050000}"/>
    <hyperlink ref="A1555" r:id="rId1536" display="http://www.minorplanetcenter.net/db_search/show_object?object_id=2015+BW310" xr:uid="{00000000-0004-0000-0100-0000FF050000}"/>
    <hyperlink ref="A727" r:id="rId1537" display="http://www.minorplanetcenter.net/db_search/show_object?object_id=2015+BY310" xr:uid="{00000000-0004-0000-0100-000000060000}"/>
    <hyperlink ref="A1133" r:id="rId1538" display="http://www.minorplanetcenter.net/db_search/show_object?object_id=2015+BZ310" xr:uid="{00000000-0004-0000-0100-000001060000}"/>
    <hyperlink ref="A1394" r:id="rId1539" display="http://www.minorplanetcenter.net/db_search/show_object?object_id=2015+BL311" xr:uid="{00000000-0004-0000-0100-000002060000}"/>
    <hyperlink ref="A575" r:id="rId1540" display="http://www.minorplanetcenter.net/db_search/show_object?object_id=2015+BN311" xr:uid="{00000000-0004-0000-0100-000003060000}"/>
    <hyperlink ref="A160" r:id="rId1541" display="http://www.minorplanetcenter.net/db_search/show_object?object_id=2015+BN509" xr:uid="{00000000-0004-0000-0100-000004060000}"/>
    <hyperlink ref="A878" r:id="rId1542" display="http://www.minorplanetcenter.net/db_search/show_object?object_id=2015+BK515" xr:uid="{00000000-0004-0000-0100-000005060000}"/>
    <hyperlink ref="A409" r:id="rId1543" display="http://www.minorplanetcenter.net/db_search/show_object?object_id=2015+BP515" xr:uid="{00000000-0004-0000-0100-000006060000}"/>
    <hyperlink ref="A1288" r:id="rId1544" display="http://www.minorplanetcenter.net/db_search/show_object?object_id=2015+BX516" xr:uid="{00000000-0004-0000-0100-000007060000}"/>
    <hyperlink ref="A1107" r:id="rId1545" display="http://www.minorplanetcenter.net/db_search/show_object?object_id=2015+CX12" xr:uid="{00000000-0004-0000-0100-000008060000}"/>
    <hyperlink ref="A505" r:id="rId1546" display="http://www.minorplanetcenter.net/db_search/show_object?object_id=2015+CV13" xr:uid="{00000000-0004-0000-0100-000009060000}"/>
    <hyperlink ref="A1622" r:id="rId1547" display="http://www.minorplanetcenter.net/db_search/show_object?object_id=2015+CZ13" xr:uid="{00000000-0004-0000-0100-00000A060000}"/>
    <hyperlink ref="A1452" r:id="rId1548" display="http://www.minorplanetcenter.net/db_search/show_object?object_id=2015+DH155" xr:uid="{00000000-0004-0000-0100-00000B060000}"/>
    <hyperlink ref="A481" r:id="rId1549" display="http://www.minorplanetcenter.net/db_search/show_object?object_id=2015+DP155" xr:uid="{00000000-0004-0000-0100-00000C060000}"/>
    <hyperlink ref="A1036" r:id="rId1550" display="http://www.minorplanetcenter.net/db_search/show_object?object_id=2015+DU180" xr:uid="{00000000-0004-0000-0100-00000D060000}"/>
    <hyperlink ref="A1155" r:id="rId1551" display="http://www.minorplanetcenter.net/db_search/show_object?object_id=2015+DE198" xr:uid="{00000000-0004-0000-0100-00000E060000}"/>
    <hyperlink ref="A898" r:id="rId1552" display="http://www.minorplanetcenter.net/db_search/show_object?object_id=2015+DC200" xr:uid="{00000000-0004-0000-0100-00000F060000}"/>
    <hyperlink ref="A1505" r:id="rId1553" display="http://www.minorplanetcenter.net/db_search/show_object?object_id=2015+DG200" xr:uid="{00000000-0004-0000-0100-000010060000}"/>
    <hyperlink ref="A1603" r:id="rId1554" display="http://www.minorplanetcenter.net/db_search/show_object?object_id=2015+DN215" xr:uid="{00000000-0004-0000-0100-000011060000}"/>
    <hyperlink ref="A7" r:id="rId1555" display="http://www.minorplanetcenter.net/db_search/show_object?object_id=2015+DR215" xr:uid="{00000000-0004-0000-0100-000012060000}"/>
    <hyperlink ref="A694" r:id="rId1556" display="http://www.minorplanetcenter.net/db_search/show_object?object_id=2015+DV215" xr:uid="{00000000-0004-0000-0100-000013060000}"/>
    <hyperlink ref="A613" r:id="rId1557" display="http://www.minorplanetcenter.net/db_search/show_object?object_id=2015+EO61" xr:uid="{00000000-0004-0000-0100-000014060000}"/>
    <hyperlink ref="A1531" r:id="rId1558" display="http://www.minorplanetcenter.net/db_search/show_object?object_id=2015+FJ" xr:uid="{00000000-0004-0000-0100-000015060000}"/>
    <hyperlink ref="A1588" r:id="rId1559" display="http://www.minorplanetcenter.net/db_search/show_object?object_id=2015+FL" xr:uid="{00000000-0004-0000-0100-000016060000}"/>
    <hyperlink ref="A552" r:id="rId1560" display="http://www.minorplanetcenter.net/db_search/show_object?object_id=2015+FC35" xr:uid="{00000000-0004-0000-0100-000017060000}"/>
    <hyperlink ref="A986" r:id="rId1561" display="http://www.minorplanetcenter.net/db_search/show_object?object_id=2015+FF35" xr:uid="{00000000-0004-0000-0100-000018060000}"/>
    <hyperlink ref="A72" r:id="rId1562" display="http://www.minorplanetcenter.net/db_search/show_object?object_id=2015+FQ117" xr:uid="{00000000-0004-0000-0100-000019060000}"/>
    <hyperlink ref="A342" r:id="rId1563" display="http://www.minorplanetcenter.net/db_search/show_object?object_id=2015+FS117" xr:uid="{00000000-0004-0000-0100-00001A060000}"/>
    <hyperlink ref="A793" r:id="rId1564" display="http://www.minorplanetcenter.net/db_search/show_object?object_id=2015+FN118" xr:uid="{00000000-0004-0000-0100-00001B060000}"/>
    <hyperlink ref="A1196" r:id="rId1565" display="http://www.minorplanetcenter.net/db_search/show_object?object_id=2015+FP118" xr:uid="{00000000-0004-0000-0100-00001C060000}"/>
    <hyperlink ref="A311" r:id="rId1566" display="http://www.minorplanetcenter.net/db_search/show_object?object_id=2015+FT118" xr:uid="{00000000-0004-0000-0100-00001D060000}"/>
    <hyperlink ref="A1319" r:id="rId1567" display="http://www.minorplanetcenter.net/db_search/show_object?object_id=2015+FE120" xr:uid="{00000000-0004-0000-0100-00001E060000}"/>
    <hyperlink ref="A902" r:id="rId1568" display="http://www.minorplanetcenter.net/db_search/show_object?object_id=2015+FV284" xr:uid="{00000000-0004-0000-0100-00001F060000}"/>
    <hyperlink ref="A924" r:id="rId1569" display="http://www.minorplanetcenter.net/db_search/show_object?object_id=2015+FS332" xr:uid="{00000000-0004-0000-0100-000020060000}"/>
    <hyperlink ref="A863" r:id="rId1570" display="http://www.minorplanetcenter.net/db_search/show_object?object_id=2015+GS" xr:uid="{00000000-0004-0000-0100-000021060000}"/>
    <hyperlink ref="A210" r:id="rId1571" display="http://www.minorplanetcenter.net/db_search/show_object?object_id=2015+GY" xr:uid="{00000000-0004-0000-0100-000022060000}"/>
    <hyperlink ref="A933" r:id="rId1572" display="http://www.minorplanetcenter.net/db_search/show_object?object_id=2015+GZ13" xr:uid="{00000000-0004-0000-0100-000023060000}"/>
    <hyperlink ref="A955" r:id="rId1573" display="http://www.minorplanetcenter.net/db_search/show_object?object_id=2015+HB10" xr:uid="{00000000-0004-0000-0100-000024060000}"/>
    <hyperlink ref="A1656" r:id="rId1574" display="http://www.minorplanetcenter.net/db_search/show_object?object_id=2015+HC10" xr:uid="{00000000-0004-0000-0100-000025060000}"/>
    <hyperlink ref="A366" r:id="rId1575" display="http://www.minorplanetcenter.net/db_search/show_object?object_id=2015+HR11" xr:uid="{00000000-0004-0000-0100-000026060000}"/>
    <hyperlink ref="A1595" r:id="rId1576" display="http://www.minorplanetcenter.net/db_search/show_object?object_id=2015+HY116" xr:uid="{00000000-0004-0000-0100-000027060000}"/>
    <hyperlink ref="A1668" r:id="rId1577" display="http://www.minorplanetcenter.net/db_search/show_object?object_id=2015+HX176" xr:uid="{00000000-0004-0000-0100-000028060000}"/>
    <hyperlink ref="A686" r:id="rId1578" display="http://www.minorplanetcenter.net/db_search/show_object?object_id=2015+HV182" xr:uid="{00000000-0004-0000-0100-000029060000}"/>
    <hyperlink ref="A1460" r:id="rId1579" display="http://www.minorplanetcenter.net/db_search/show_object?object_id=2015+JV" xr:uid="{00000000-0004-0000-0100-00002A060000}"/>
    <hyperlink ref="A373" r:id="rId1580" display="http://www.minorplanetcenter.net/db_search/show_object?object_id=2015+JD1" xr:uid="{00000000-0004-0000-0100-00002B060000}"/>
    <hyperlink ref="A1189" r:id="rId1581" display="http://www.minorplanetcenter.net/db_search/show_object?object_id=2015+JY1" xr:uid="{00000000-0004-0000-0100-00002C060000}"/>
    <hyperlink ref="A176" r:id="rId1582" display="http://www.minorplanetcenter.net/db_search/show_object?object_id=2015+JA2" xr:uid="{00000000-0004-0000-0100-00002D060000}"/>
    <hyperlink ref="A207" r:id="rId1583" display="http://www.minorplanetcenter.net/db_search/show_object?object_id=2015+JF11" xr:uid="{00000000-0004-0000-0100-00002E060000}"/>
    <hyperlink ref="A849" r:id="rId1584" display="http://www.minorplanetcenter.net/db_search/show_object?object_id=2015+KB19" xr:uid="{00000000-0004-0000-0100-00002F060000}"/>
    <hyperlink ref="A708" r:id="rId1585" display="http://www.minorplanetcenter.net/db_search/show_object?object_id=2015+KJ57" xr:uid="{00000000-0004-0000-0100-000030060000}"/>
    <hyperlink ref="A984" r:id="rId1586" display="http://www.minorplanetcenter.net/db_search/show_object?object_id=2015+KO120" xr:uid="{00000000-0004-0000-0100-000031060000}"/>
    <hyperlink ref="A44" r:id="rId1587" display="http://www.minorplanetcenter.net/db_search/show_object?object_id=2015+KJ122" xr:uid="{00000000-0004-0000-0100-000032060000}"/>
    <hyperlink ref="A914" r:id="rId1588" display="http://www.minorplanetcenter.net/db_search/show_object?object_id=2015+KH157" xr:uid="{00000000-0004-0000-0100-000033060000}"/>
    <hyperlink ref="A1563" r:id="rId1589" display="http://www.minorplanetcenter.net/db_search/show_object?object_id=2015+KL157" xr:uid="{00000000-0004-0000-0100-000034060000}"/>
    <hyperlink ref="A420" r:id="rId1590" display="http://www.minorplanetcenter.net/db_search/show_object?object_id=2015+LG2" xr:uid="{00000000-0004-0000-0100-000035060000}"/>
    <hyperlink ref="A1578" r:id="rId1591" display="http://www.minorplanetcenter.net/db_search/show_object?object_id=2015+LK24" xr:uid="{00000000-0004-0000-0100-000036060000}"/>
    <hyperlink ref="A352" r:id="rId1592" display="http://www.minorplanetcenter.net/db_search/show_object?object_id=2015+MW53" xr:uid="{00000000-0004-0000-0100-000037060000}"/>
    <hyperlink ref="A1328" r:id="rId1593" display="http://www.minorplanetcenter.net/db_search/show_object?object_id=2015+MT96" xr:uid="{00000000-0004-0000-0100-000038060000}"/>
    <hyperlink ref="A818" r:id="rId1594" display="http://www.minorplanetcenter.net/db_search/show_object?object_id=2015+NJ3" xr:uid="{00000000-0004-0000-0100-000039060000}"/>
    <hyperlink ref="A1316" r:id="rId1595" display="http://www.minorplanetcenter.net/db_search/show_object?object_id=2015+NK13" xr:uid="{00000000-0004-0000-0100-00003A060000}"/>
    <hyperlink ref="A935" r:id="rId1596" display="http://www.minorplanetcenter.net/db_search/show_object?object_id=2015+NU13" xr:uid="{00000000-0004-0000-0100-00003B060000}"/>
    <hyperlink ref="A1116" r:id="rId1597" display="http://www.minorplanetcenter.net/db_search/show_object?object_id=2015+NZ13" xr:uid="{00000000-0004-0000-0100-00003C060000}"/>
    <hyperlink ref="A1229" r:id="rId1598" display="http://www.minorplanetcenter.net/db_search/show_object?object_id=2015+OC22" xr:uid="{00000000-0004-0000-0100-00003D060000}"/>
    <hyperlink ref="A1534" r:id="rId1599" display="http://www.minorplanetcenter.net/db_search/show_object?object_id=2015+OL35" xr:uid="{00000000-0004-0000-0100-00003E060000}"/>
    <hyperlink ref="A470" r:id="rId1600" display="http://www.minorplanetcenter.net/db_search/show_object?object_id=2015+PM" xr:uid="{00000000-0004-0000-0100-00003F060000}"/>
    <hyperlink ref="A1545" r:id="rId1601" display="http://www.minorplanetcenter.net/db_search/show_object?object_id=2015+PR228" xr:uid="{00000000-0004-0000-0100-000040060000}"/>
    <hyperlink ref="A1345" r:id="rId1602" display="http://www.minorplanetcenter.net/db_search/show_object?object_id=2015+PU228" xr:uid="{00000000-0004-0000-0100-000041060000}"/>
    <hyperlink ref="A1293" r:id="rId1603" display="http://www.minorplanetcenter.net/db_search/show_object?object_id=2015+PM307" xr:uid="{00000000-0004-0000-0100-000042060000}"/>
    <hyperlink ref="A1327" r:id="rId1604" display="http://www.minorplanetcenter.net/db_search/show_object?object_id=2015+QO3" xr:uid="{00000000-0004-0000-0100-000043060000}"/>
    <hyperlink ref="A1216" r:id="rId1605" display="http://www.minorplanetcenter.net/db_search/show_object?object_id=2015+RS1" xr:uid="{00000000-0004-0000-0100-000044060000}"/>
    <hyperlink ref="A370" r:id="rId1606" display="http://www.minorplanetcenter.net/db_search/show_object?object_id=2015+RH2" xr:uid="{00000000-0004-0000-0100-000045060000}"/>
    <hyperlink ref="A1542" r:id="rId1607" display="http://www.minorplanetcenter.net/db_search/show_object?object_id=2015+RA36" xr:uid="{00000000-0004-0000-0100-000046060000}"/>
    <hyperlink ref="A466" r:id="rId1608" display="http://www.minorplanetcenter.net/db_search/show_object?object_id=2015+RE36" xr:uid="{00000000-0004-0000-0100-000047060000}"/>
    <hyperlink ref="A1473" r:id="rId1609" display="http://www.minorplanetcenter.net/db_search/show_object?object_id=2015+RP82" xr:uid="{00000000-0004-0000-0100-000048060000}"/>
    <hyperlink ref="A1144" r:id="rId1610" display="http://www.minorplanetcenter.net/db_search/show_object?object_id=2015+RR150" xr:uid="{00000000-0004-0000-0100-000049060000}"/>
    <hyperlink ref="A390" r:id="rId1611" display="http://www.minorplanetcenter.net/db_search/show_object?object_id=2015+SY16" xr:uid="{00000000-0004-0000-0100-00004A060000}"/>
    <hyperlink ref="A1342" r:id="rId1612" display="http://www.minorplanetcenter.net/db_search/show_object?object_id=2015+TX24" xr:uid="{00000000-0004-0000-0100-00004B060000}"/>
    <hyperlink ref="A1432" r:id="rId1613" display="http://www.minorplanetcenter.net/db_search/show_object?object_id=2015+TV144" xr:uid="{00000000-0004-0000-0100-00004C060000}"/>
    <hyperlink ref="A1183" r:id="rId1614" display="http://www.minorplanetcenter.net/db_search/show_object?object_id=2015+TB145" xr:uid="{00000000-0004-0000-0100-00004D060000}"/>
    <hyperlink ref="A1651" r:id="rId1615" display="http://www.minorplanetcenter.net/db_search/show_object?object_id=2015+TH145" xr:uid="{00000000-0004-0000-0100-00004E060000}"/>
    <hyperlink ref="A1363" r:id="rId1616" display="http://www.minorplanetcenter.net/db_search/show_object?object_id=2015+TK178" xr:uid="{00000000-0004-0000-0100-00004F060000}"/>
    <hyperlink ref="A1176" r:id="rId1617" display="http://www.minorplanetcenter.net/db_search/show_object?object_id=2015+TL178" xr:uid="{00000000-0004-0000-0100-000050060000}"/>
    <hyperlink ref="A1406" r:id="rId1618" display="http://www.minorplanetcenter.net/db_search/show_object?object_id=2015+TR178" xr:uid="{00000000-0004-0000-0100-000051060000}"/>
    <hyperlink ref="A722" r:id="rId1619" display="http://www.minorplanetcenter.net/db_search/show_object?object_id=2015+TM237" xr:uid="{00000000-0004-0000-0100-000052060000}"/>
    <hyperlink ref="A371" r:id="rId1620" display="http://www.minorplanetcenter.net/db_search/show_object?object_id=2015+TY237" xr:uid="{00000000-0004-0000-0100-000053060000}"/>
    <hyperlink ref="A1423" r:id="rId1621" display="http://www.minorplanetcenter.net/db_search/show_object?object_id=2015+TK238" xr:uid="{00000000-0004-0000-0100-000054060000}"/>
    <hyperlink ref="A761" r:id="rId1622" display="http://www.minorplanetcenter.net/db_search/show_object?object_id=2015+TD323" xr:uid="{00000000-0004-0000-0100-000055060000}"/>
    <hyperlink ref="A1287" r:id="rId1623" display="http://www.minorplanetcenter.net/db_search/show_object?object_id=2015+TE323" xr:uid="{00000000-0004-0000-0100-000056060000}"/>
    <hyperlink ref="A887" r:id="rId1624" display="http://www.minorplanetcenter.net/db_search/show_object?object_id=2015+UR51" xr:uid="{00000000-0004-0000-0100-000057060000}"/>
    <hyperlink ref="A716" r:id="rId1625" display="http://www.minorplanetcenter.net/db_search/show_object?object_id=2015+UK52" xr:uid="{00000000-0004-0000-0100-000058060000}"/>
    <hyperlink ref="A711" r:id="rId1626" display="http://www.minorplanetcenter.net/db_search/show_object?object_id=2015+UM67" xr:uid="{00000000-0004-0000-0100-000059060000}"/>
    <hyperlink ref="A1307" r:id="rId1627" display="http://www.minorplanetcenter.net/db_search/show_object?object_id=2015+VE1" xr:uid="{00000000-0004-0000-0100-00005A060000}"/>
    <hyperlink ref="A134" r:id="rId1628" display="http://www.minorplanetcenter.net/db_search/show_object?object_id=2015+VO66" xr:uid="{00000000-0004-0000-0100-00005B060000}"/>
    <hyperlink ref="A743" r:id="rId1629" display="http://www.minorplanetcenter.net/db_search/show_object?object_id=2015+WA2" xr:uid="{00000000-0004-0000-0100-00005C060000}"/>
    <hyperlink ref="A1134" r:id="rId1630" display="http://www.minorplanetcenter.net/db_search/show_object?object_id=2015+WG9" xr:uid="{00000000-0004-0000-0100-00005D060000}"/>
    <hyperlink ref="A737" r:id="rId1631" display="http://www.minorplanetcenter.net/db_search/show_object?object_id=2015+XP129" xr:uid="{00000000-0004-0000-0100-00005E060000}"/>
    <hyperlink ref="A1556" r:id="rId1632" display="http://www.minorplanetcenter.net/db_search/show_object?object_id=2015+XB130" xr:uid="{00000000-0004-0000-0100-00005F060000}"/>
    <hyperlink ref="A1315" r:id="rId1633" display="http://www.minorplanetcenter.net/db_search/show_object?object_id=2015+XK261" xr:uid="{00000000-0004-0000-0100-000060060000}"/>
    <hyperlink ref="A742" r:id="rId1634" display="http://www.minorplanetcenter.net/db_search/show_object?object_id=2015+XK351" xr:uid="{00000000-0004-0000-0100-000061060000}"/>
    <hyperlink ref="A430" r:id="rId1635" display="http://www.minorplanetcenter.net/db_search/show_object?object_id=2015+XA352" xr:uid="{00000000-0004-0000-0100-000062060000}"/>
    <hyperlink ref="A491" r:id="rId1636" display="http://www.minorplanetcenter.net/db_search/show_object?object_id=2015+XE352" xr:uid="{00000000-0004-0000-0100-000063060000}"/>
    <hyperlink ref="A1501" r:id="rId1637" display="http://www.minorplanetcenter.net/db_search/show_object?object_id=2015+XW377" xr:uid="{00000000-0004-0000-0100-000064060000}"/>
    <hyperlink ref="A1093" r:id="rId1638" display="http://www.minorplanetcenter.net/db_search/show_object?object_id=2015+XU378" xr:uid="{00000000-0004-0000-0100-000065060000}"/>
    <hyperlink ref="A50" r:id="rId1639" display="http://www.minorplanetcenter.net/db_search/show_object?object_id=2015+YU7" xr:uid="{00000000-0004-0000-0100-000066060000}"/>
    <hyperlink ref="A969" r:id="rId1640" display="http://www.minorplanetcenter.net/db_search/show_object?object_id=2015+YY9" xr:uid="{00000000-0004-0000-0100-000067060000}"/>
    <hyperlink ref="A901" r:id="rId1641" display="http://www.minorplanetcenter.net/db_search/show_object?object_id=2016+AL8" xr:uid="{00000000-0004-0000-0100-000068060000}"/>
    <hyperlink ref="A482" r:id="rId1642" display="http://www.minorplanetcenter.net/db_search/show_object?object_id=2016+AZ8" xr:uid="{00000000-0004-0000-0100-000069060000}"/>
    <hyperlink ref="A988" r:id="rId1643" display="http://www.minorplanetcenter.net/db_search/show_object?object_id=2016+AA10" xr:uid="{00000000-0004-0000-0100-00006A060000}"/>
    <hyperlink ref="A766" r:id="rId1644" display="http://www.minorplanetcenter.net/db_search/show_object?object_id=2016+AC65" xr:uid="{00000000-0004-0000-0100-00006B060000}"/>
    <hyperlink ref="A597" r:id="rId1645" display="http://www.minorplanetcenter.net/db_search/show_object?object_id=2016+AO164" xr:uid="{00000000-0004-0000-0100-00006C060000}"/>
    <hyperlink ref="A79" r:id="rId1646" display="http://www.minorplanetcenter.net/db_search/show_object?object_id=2016+AF193" xr:uid="{00000000-0004-0000-0100-00006D060000}"/>
    <hyperlink ref="A589" r:id="rId1647" display="http://www.minorplanetcenter.net/db_search/show_object?object_id=2016+AH193" xr:uid="{00000000-0004-0000-0100-00006E060000}"/>
    <hyperlink ref="A1665" r:id="rId1648" display="http://www.minorplanetcenter.net/db_search/show_object?object_id=2016+AJ193" xr:uid="{00000000-0004-0000-0100-00006F060000}"/>
    <hyperlink ref="A84" r:id="rId1649" display="http://www.minorplanetcenter.net/db_search/show_object?object_id=2016+AK193" xr:uid="{00000000-0004-0000-0100-000070060000}"/>
    <hyperlink ref="A1385" r:id="rId1650" display="http://www.minorplanetcenter.net/db_search/show_object?object_id=2016+BE1" xr:uid="{00000000-0004-0000-0100-000071060000}"/>
    <hyperlink ref="A1652" r:id="rId1651" display="http://www.minorplanetcenter.net/db_search/show_object?object_id=2016+BA14" xr:uid="{00000000-0004-0000-0100-000072060000}"/>
    <hyperlink ref="A80" r:id="rId1652" display="http://www.minorplanetcenter.net/db_search/show_object?object_id=2016+BC14" xr:uid="{00000000-0004-0000-0100-000073060000}"/>
    <hyperlink ref="A1633" r:id="rId1653" display="http://www.minorplanetcenter.net/db_search/show_object?object_id=2016+BP14" xr:uid="{00000000-0004-0000-0100-000074060000}"/>
    <hyperlink ref="A1393" r:id="rId1654" display="http://www.minorplanetcenter.net/db_search/show_object?object_id=2016+BV14" xr:uid="{00000000-0004-0000-0100-000075060000}"/>
    <hyperlink ref="A1637" r:id="rId1655" display="http://www.minorplanetcenter.net/db_search/show_object?object_id=2016+BZ14" xr:uid="{00000000-0004-0000-0100-000076060000}"/>
    <hyperlink ref="A640" r:id="rId1656" display="http://www.minorplanetcenter.net/db_search/show_object?object_id=2016+BD15" xr:uid="{00000000-0004-0000-0100-000077060000}"/>
    <hyperlink ref="A1121" r:id="rId1657" display="http://www.minorplanetcenter.net/db_search/show_object?object_id=2016+BT39" xr:uid="{00000000-0004-0000-0100-000078060000}"/>
    <hyperlink ref="A844" r:id="rId1658" display="http://www.minorplanetcenter.net/db_search/show_object?object_id=2016+BR80" xr:uid="{00000000-0004-0000-0100-000079060000}"/>
    <hyperlink ref="A1080" r:id="rId1659" display="http://www.minorplanetcenter.net/db_search/show_object?object_id=2016+CS29" xr:uid="{00000000-0004-0000-0100-00007A060000}"/>
    <hyperlink ref="A1474" r:id="rId1660" display="http://www.minorplanetcenter.net/db_search/show_object?object_id=2016+CC30" xr:uid="{00000000-0004-0000-0100-00007B060000}"/>
    <hyperlink ref="A714" r:id="rId1661" display="http://www.minorplanetcenter.net/db_search/show_object?object_id=2016+CL32" xr:uid="{00000000-0004-0000-0100-00007C060000}"/>
    <hyperlink ref="A1112" r:id="rId1662" display="http://www.minorplanetcenter.net/db_search/show_object?object_id=2016+CA136" xr:uid="{00000000-0004-0000-0100-00007D060000}"/>
    <hyperlink ref="A21" r:id="rId1663" display="http://www.minorplanetcenter.net/db_search/show_object?object_id=2016+CL136" xr:uid="{00000000-0004-0000-0100-00007E060000}"/>
    <hyperlink ref="A1443" r:id="rId1664" display="http://www.minorplanetcenter.net/db_search/show_object?object_id=2016+CW137" xr:uid="{00000000-0004-0000-0100-00007F060000}"/>
    <hyperlink ref="A641" r:id="rId1665" display="http://www.minorplanetcenter.net/db_search/show_object?object_id=2016+CU193" xr:uid="{00000000-0004-0000-0100-000080060000}"/>
    <hyperlink ref="A1506" r:id="rId1666" display="http://www.minorplanetcenter.net/db_search/show_object?object_id=2016+CW193" xr:uid="{00000000-0004-0000-0100-000081060000}"/>
    <hyperlink ref="A1494" r:id="rId1667" display="http://www.minorplanetcenter.net/db_search/show_object?object_id=2016+CB194" xr:uid="{00000000-0004-0000-0100-000082060000}"/>
    <hyperlink ref="A1616" r:id="rId1668" display="http://www.minorplanetcenter.net/db_search/show_object?object_id=6344+P-L" xr:uid="{00000000-0004-0000-0100-00008306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69"/>
  <sheetViews>
    <sheetView zoomScale="90" zoomScaleNormal="90" workbookViewId="0">
      <selection activeCell="G5" sqref="G5"/>
    </sheetView>
  </sheetViews>
  <sheetFormatPr baseColWidth="10" defaultRowHeight="15" x14ac:dyDescent="0.25"/>
  <cols>
    <col min="1" max="1" width="21.7109375" style="1" bestFit="1" customWidth="1"/>
    <col min="2" max="2" width="5.85546875" customWidth="1"/>
    <col min="3" max="3" width="8.28515625" customWidth="1"/>
    <col min="4" max="4" width="7" customWidth="1"/>
    <col min="5" max="5" width="6.7109375" customWidth="1"/>
    <col min="6" max="6" width="8.5703125" customWidth="1"/>
    <col min="7" max="7" width="7.28515625" customWidth="1"/>
    <col min="9" max="10" width="9.140625" customWidth="1"/>
    <col min="12" max="12" width="7.85546875" customWidth="1"/>
  </cols>
  <sheetData>
    <row r="1" spans="1:13" ht="15.75" thickBot="1" x14ac:dyDescent="0.3">
      <c r="A1" s="2" t="s">
        <v>1155</v>
      </c>
      <c r="B1" s="12" t="s">
        <v>1175</v>
      </c>
      <c r="C1" s="12"/>
      <c r="D1" s="12"/>
      <c r="E1" s="21" t="s">
        <v>1176</v>
      </c>
      <c r="F1" s="21"/>
      <c r="G1" s="21"/>
      <c r="H1" s="20" t="s">
        <v>1177</v>
      </c>
      <c r="I1" s="20"/>
      <c r="J1" s="20"/>
      <c r="K1" s="20" t="s">
        <v>1174</v>
      </c>
      <c r="L1" s="20"/>
      <c r="M1" s="20"/>
    </row>
    <row r="2" spans="1:13" ht="15.75" thickBot="1" x14ac:dyDescent="0.3">
      <c r="A2" s="3">
        <v>-66391</v>
      </c>
      <c r="E2">
        <v>0.64</v>
      </c>
      <c r="F2">
        <v>0.69</v>
      </c>
      <c r="G2">
        <v>38.9</v>
      </c>
    </row>
    <row r="3" spans="1:13" ht="15.75" thickBot="1" x14ac:dyDescent="0.3">
      <c r="A3" s="3">
        <v>-202683</v>
      </c>
      <c r="E3">
        <v>0.64</v>
      </c>
      <c r="F3">
        <v>0.56000000000000005</v>
      </c>
      <c r="G3">
        <v>3.4</v>
      </c>
    </row>
    <row r="4" spans="1:13" ht="15.75" thickBot="1" x14ac:dyDescent="0.3">
      <c r="A4" s="3">
        <v>-434326</v>
      </c>
      <c r="E4" t="s">
        <v>1171</v>
      </c>
      <c r="F4" t="s">
        <v>1171</v>
      </c>
      <c r="G4" t="s">
        <v>1171</v>
      </c>
      <c r="K4">
        <v>0.64</v>
      </c>
      <c r="L4">
        <v>0.53</v>
      </c>
      <c r="M4">
        <v>18.899999999999999</v>
      </c>
    </row>
    <row r="5" spans="1:13" ht="15.75" thickBot="1" x14ac:dyDescent="0.3">
      <c r="A5" s="3">
        <v>-138127</v>
      </c>
      <c r="E5">
        <v>0.66</v>
      </c>
      <c r="F5">
        <v>0.53</v>
      </c>
      <c r="G5">
        <v>26.5</v>
      </c>
      <c r="K5" t="s">
        <v>1171</v>
      </c>
      <c r="L5" t="s">
        <v>1171</v>
      </c>
      <c r="M5" t="s">
        <v>1171</v>
      </c>
    </row>
    <row r="6" spans="1:13" ht="15.75" thickBot="1" x14ac:dyDescent="0.3">
      <c r="A6" s="3">
        <v>-437844</v>
      </c>
      <c r="E6">
        <v>0.67</v>
      </c>
      <c r="F6">
        <v>0.67</v>
      </c>
      <c r="G6">
        <v>2</v>
      </c>
      <c r="K6" t="s">
        <v>1171</v>
      </c>
      <c r="L6" t="s">
        <v>1171</v>
      </c>
      <c r="M6" t="s">
        <v>1171</v>
      </c>
    </row>
    <row r="7" spans="1:13" ht="15.75" thickBot="1" x14ac:dyDescent="0.3">
      <c r="A7" s="3" t="s">
        <v>370</v>
      </c>
      <c r="E7">
        <v>0.67</v>
      </c>
      <c r="F7">
        <v>0.57999999999999996</v>
      </c>
      <c r="G7">
        <v>6</v>
      </c>
      <c r="K7" t="s">
        <v>1171</v>
      </c>
      <c r="L7" t="s">
        <v>1171</v>
      </c>
      <c r="M7" t="s">
        <v>1171</v>
      </c>
    </row>
    <row r="8" spans="1:13" ht="15.75" thickBot="1" x14ac:dyDescent="0.3">
      <c r="A8" s="3" t="s">
        <v>54</v>
      </c>
      <c r="E8">
        <v>0.67</v>
      </c>
      <c r="F8">
        <v>0.53</v>
      </c>
      <c r="G8">
        <v>28.2</v>
      </c>
      <c r="K8" t="s">
        <v>1171</v>
      </c>
      <c r="L8" t="s">
        <v>1171</v>
      </c>
      <c r="M8" t="s">
        <v>1171</v>
      </c>
    </row>
    <row r="9" spans="1:13" ht="15.75" thickBot="1" x14ac:dyDescent="0.3">
      <c r="A9" s="3" t="s">
        <v>1041</v>
      </c>
      <c r="E9" t="s">
        <v>1171</v>
      </c>
      <c r="F9" t="s">
        <v>1171</v>
      </c>
      <c r="G9" t="s">
        <v>1171</v>
      </c>
      <c r="K9">
        <v>0.67</v>
      </c>
      <c r="L9">
        <v>0.47</v>
      </c>
      <c r="M9">
        <v>4.0999999999999996</v>
      </c>
    </row>
    <row r="10" spans="1:13" ht="15.75" thickBot="1" x14ac:dyDescent="0.3">
      <c r="A10" s="3">
        <v>-364136</v>
      </c>
      <c r="E10">
        <v>0.68</v>
      </c>
      <c r="F10">
        <v>0.75</v>
      </c>
      <c r="G10">
        <v>10.199999999999999</v>
      </c>
      <c r="K10" t="s">
        <v>1171</v>
      </c>
      <c r="L10" t="s">
        <v>1171</v>
      </c>
      <c r="M10" t="s">
        <v>1171</v>
      </c>
    </row>
    <row r="11" spans="1:13" ht="15.75" thickBot="1" x14ac:dyDescent="0.3">
      <c r="A11" s="3" t="s">
        <v>650</v>
      </c>
      <c r="E11">
        <v>0.68</v>
      </c>
      <c r="F11">
        <v>0.68</v>
      </c>
      <c r="G11">
        <v>12.6</v>
      </c>
      <c r="K11" t="s">
        <v>1171</v>
      </c>
      <c r="L11" t="s">
        <v>1171</v>
      </c>
      <c r="M11" t="s">
        <v>1171</v>
      </c>
    </row>
    <row r="12" spans="1:13" ht="15.75" thickBot="1" x14ac:dyDescent="0.3">
      <c r="A12" s="3" t="s">
        <v>153</v>
      </c>
      <c r="E12">
        <v>0.68</v>
      </c>
      <c r="F12">
        <v>0.54</v>
      </c>
      <c r="G12">
        <v>4.8</v>
      </c>
      <c r="K12" t="s">
        <v>1171</v>
      </c>
      <c r="L12" t="s">
        <v>1171</v>
      </c>
      <c r="M12" t="s">
        <v>1171</v>
      </c>
    </row>
    <row r="13" spans="1:13" ht="15.75" thickBot="1" x14ac:dyDescent="0.3">
      <c r="A13" s="3" t="s">
        <v>777</v>
      </c>
      <c r="E13">
        <v>0.69</v>
      </c>
      <c r="F13">
        <v>0.57999999999999996</v>
      </c>
      <c r="G13">
        <v>11.2</v>
      </c>
      <c r="K13" t="s">
        <v>1171</v>
      </c>
      <c r="L13" t="s">
        <v>1171</v>
      </c>
      <c r="M13" t="s">
        <v>1171</v>
      </c>
    </row>
    <row r="14" spans="1:13" ht="15.75" thickBot="1" x14ac:dyDescent="0.3">
      <c r="A14" s="3" t="s">
        <v>522</v>
      </c>
      <c r="E14" t="s">
        <v>1171</v>
      </c>
      <c r="F14" t="s">
        <v>1171</v>
      </c>
      <c r="G14" t="s">
        <v>1171</v>
      </c>
      <c r="K14">
        <v>0.69</v>
      </c>
      <c r="L14">
        <v>0.38</v>
      </c>
      <c r="M14">
        <v>24.3</v>
      </c>
    </row>
    <row r="15" spans="1:13" ht="15.75" thickBot="1" x14ac:dyDescent="0.3">
      <c r="A15" s="3">
        <v>-417217</v>
      </c>
      <c r="E15">
        <v>0.71</v>
      </c>
      <c r="F15">
        <v>0.55000000000000004</v>
      </c>
      <c r="G15">
        <v>19.600000000000001</v>
      </c>
      <c r="K15" t="s">
        <v>1171</v>
      </c>
      <c r="L15" t="s">
        <v>1171</v>
      </c>
      <c r="M15" t="s">
        <v>1171</v>
      </c>
    </row>
    <row r="16" spans="1:13" ht="15.75" thickBot="1" x14ac:dyDescent="0.3">
      <c r="A16" s="3" t="s">
        <v>260</v>
      </c>
      <c r="E16">
        <v>0.71</v>
      </c>
      <c r="F16">
        <v>0.5</v>
      </c>
      <c r="G16">
        <v>22.1</v>
      </c>
      <c r="K16" t="s">
        <v>1171</v>
      </c>
      <c r="L16" t="s">
        <v>1171</v>
      </c>
      <c r="M16" t="s">
        <v>1171</v>
      </c>
    </row>
    <row r="17" spans="1:13" ht="15.75" thickBot="1" x14ac:dyDescent="0.3">
      <c r="A17" s="3" t="s">
        <v>832</v>
      </c>
      <c r="E17" t="s">
        <v>1171</v>
      </c>
      <c r="F17" t="s">
        <v>1171</v>
      </c>
      <c r="G17" t="s">
        <v>1171</v>
      </c>
      <c r="K17">
        <v>0.71</v>
      </c>
      <c r="L17">
        <v>0.36</v>
      </c>
      <c r="M17">
        <v>6.7</v>
      </c>
    </row>
    <row r="18" spans="1:13" ht="15.75" thickBot="1" x14ac:dyDescent="0.3">
      <c r="A18" s="3">
        <v>-33342</v>
      </c>
      <c r="B18" t="s">
        <v>1171</v>
      </c>
      <c r="D18" t="s">
        <v>1171</v>
      </c>
      <c r="E18">
        <v>0.72</v>
      </c>
      <c r="F18">
        <v>0.42</v>
      </c>
      <c r="G18">
        <v>7.4</v>
      </c>
    </row>
    <row r="19" spans="1:13" ht="15.75" thickBot="1" x14ac:dyDescent="0.3">
      <c r="A19" s="3" t="s">
        <v>198</v>
      </c>
      <c r="B19" t="s">
        <v>1171</v>
      </c>
      <c r="D19" t="s">
        <v>1171</v>
      </c>
      <c r="E19">
        <v>0.72</v>
      </c>
      <c r="F19">
        <v>0.41</v>
      </c>
      <c r="G19">
        <v>9</v>
      </c>
    </row>
    <row r="20" spans="1:13" ht="15.75" thickBot="1" x14ac:dyDescent="0.3">
      <c r="A20" s="3" t="s">
        <v>403</v>
      </c>
      <c r="B20" t="s">
        <v>1171</v>
      </c>
      <c r="D20" t="s">
        <v>1171</v>
      </c>
      <c r="E20">
        <v>0.72</v>
      </c>
      <c r="F20">
        <v>0.37</v>
      </c>
      <c r="G20">
        <v>11.9</v>
      </c>
    </row>
    <row r="21" spans="1:13" ht="15.75" thickBot="1" x14ac:dyDescent="0.3">
      <c r="A21" s="3" t="s">
        <v>1149</v>
      </c>
      <c r="B21" t="s">
        <v>1171</v>
      </c>
      <c r="D21" t="s">
        <v>1171</v>
      </c>
      <c r="E21">
        <v>0.73</v>
      </c>
      <c r="F21">
        <v>0.62</v>
      </c>
      <c r="G21">
        <v>21.6</v>
      </c>
    </row>
    <row r="22" spans="1:13" ht="15.75" thickBot="1" x14ac:dyDescent="0.3">
      <c r="A22" s="3" t="s">
        <v>216</v>
      </c>
      <c r="B22" t="s">
        <v>1171</v>
      </c>
      <c r="D22" t="s">
        <v>1171</v>
      </c>
      <c r="E22">
        <v>0.73</v>
      </c>
      <c r="F22">
        <v>0.51</v>
      </c>
      <c r="G22">
        <v>23.5</v>
      </c>
    </row>
    <row r="23" spans="1:13" ht="15.75" thickBot="1" x14ac:dyDescent="0.3">
      <c r="A23" s="3" t="s">
        <v>676</v>
      </c>
      <c r="B23" t="s">
        <v>1171</v>
      </c>
      <c r="D23" t="s">
        <v>1171</v>
      </c>
      <c r="E23">
        <v>0.74</v>
      </c>
      <c r="F23">
        <v>0.42</v>
      </c>
      <c r="G23">
        <v>8.4</v>
      </c>
    </row>
    <row r="24" spans="1:13" ht="15.75" thickBot="1" x14ac:dyDescent="0.3">
      <c r="A24" s="3">
        <v>-415713</v>
      </c>
      <c r="B24" t="s">
        <v>1171</v>
      </c>
      <c r="D24" t="s">
        <v>1171</v>
      </c>
      <c r="E24">
        <v>0.74</v>
      </c>
      <c r="F24">
        <v>0.37</v>
      </c>
      <c r="G24">
        <v>7</v>
      </c>
    </row>
    <row r="25" spans="1:13" ht="15.75" thickBot="1" x14ac:dyDescent="0.3">
      <c r="A25" s="3" t="s">
        <v>349</v>
      </c>
      <c r="B25" t="s">
        <v>1171</v>
      </c>
      <c r="D25" t="s">
        <v>1171</v>
      </c>
      <c r="E25">
        <v>0.74</v>
      </c>
      <c r="F25">
        <v>0.33</v>
      </c>
      <c r="G25">
        <v>22.2</v>
      </c>
    </row>
    <row r="26" spans="1:13" ht="15.75" thickBot="1" x14ac:dyDescent="0.3">
      <c r="A26" s="3" t="s">
        <v>486</v>
      </c>
      <c r="B26" t="s">
        <v>1171</v>
      </c>
      <c r="D26" t="s">
        <v>1171</v>
      </c>
      <c r="E26">
        <v>0.75</v>
      </c>
      <c r="F26">
        <v>0.76</v>
      </c>
      <c r="G26">
        <v>19.8</v>
      </c>
    </row>
    <row r="27" spans="1:13" ht="15.75" thickBot="1" x14ac:dyDescent="0.3">
      <c r="A27" s="3" t="s">
        <v>1013</v>
      </c>
      <c r="B27" t="s">
        <v>1171</v>
      </c>
      <c r="D27" t="s">
        <v>1171</v>
      </c>
      <c r="E27">
        <v>0.75</v>
      </c>
      <c r="F27">
        <v>0.41</v>
      </c>
      <c r="G27">
        <v>5.7</v>
      </c>
    </row>
    <row r="28" spans="1:13" ht="15.75" thickBot="1" x14ac:dyDescent="0.3">
      <c r="A28" s="3">
        <v>-264357</v>
      </c>
      <c r="E28">
        <v>0.75</v>
      </c>
      <c r="F28">
        <v>0.36</v>
      </c>
      <c r="G28">
        <v>8.6</v>
      </c>
    </row>
    <row r="29" spans="1:13" ht="15.75" thickBot="1" x14ac:dyDescent="0.3">
      <c r="A29" s="3">
        <v>-308242</v>
      </c>
      <c r="B29" s="1"/>
      <c r="C29" s="1"/>
      <c r="D29" s="1"/>
      <c r="E29" s="1">
        <v>0.75</v>
      </c>
      <c r="F29">
        <v>0.34</v>
      </c>
      <c r="G29">
        <v>24.9</v>
      </c>
    </row>
    <row r="30" spans="1:13" ht="15.75" thickBot="1" x14ac:dyDescent="0.3">
      <c r="A30" s="3" t="s">
        <v>939</v>
      </c>
      <c r="B30" s="1"/>
      <c r="C30" s="1"/>
      <c r="D30" s="1"/>
      <c r="E30" s="1" t="s">
        <v>1171</v>
      </c>
      <c r="F30" t="s">
        <v>1171</v>
      </c>
      <c r="G30" t="s">
        <v>1171</v>
      </c>
      <c r="K30">
        <v>0.75</v>
      </c>
      <c r="L30">
        <v>0.27</v>
      </c>
      <c r="M30">
        <v>19.2</v>
      </c>
    </row>
    <row r="31" spans="1:13" ht="15.75" thickBot="1" x14ac:dyDescent="0.3">
      <c r="A31" s="3">
        <v>-163243</v>
      </c>
      <c r="B31" s="1"/>
      <c r="C31" s="1"/>
      <c r="D31" s="1"/>
      <c r="E31" s="1">
        <v>0.76</v>
      </c>
      <c r="F31">
        <v>0.6</v>
      </c>
      <c r="G31">
        <v>20.3</v>
      </c>
    </row>
    <row r="32" spans="1:13" ht="15.75" thickBot="1" x14ac:dyDescent="0.3">
      <c r="A32" s="3" t="s">
        <v>292</v>
      </c>
      <c r="B32" s="1"/>
      <c r="C32" s="1"/>
      <c r="D32" s="1"/>
      <c r="E32" s="1">
        <v>0.76</v>
      </c>
      <c r="F32">
        <v>0.41</v>
      </c>
      <c r="G32">
        <v>21.5</v>
      </c>
    </row>
    <row r="33" spans="1:7" ht="15.75" thickBot="1" x14ac:dyDescent="0.3">
      <c r="A33" s="3" t="s">
        <v>52</v>
      </c>
      <c r="B33" s="1"/>
      <c r="C33" s="1"/>
      <c r="D33" s="1"/>
      <c r="E33" s="1">
        <v>0.76</v>
      </c>
      <c r="F33">
        <v>0.4</v>
      </c>
      <c r="G33">
        <v>6.8</v>
      </c>
    </row>
    <row r="34" spans="1:7" ht="15.75" thickBot="1" x14ac:dyDescent="0.3">
      <c r="A34" s="3" t="s">
        <v>432</v>
      </c>
      <c r="B34" s="1"/>
      <c r="C34" s="1"/>
      <c r="D34" s="1"/>
      <c r="E34" s="1">
        <v>0.76</v>
      </c>
      <c r="F34">
        <v>0.36</v>
      </c>
      <c r="G34">
        <v>33.4</v>
      </c>
    </row>
    <row r="35" spans="1:7" ht="15.75" thickBot="1" x14ac:dyDescent="0.3">
      <c r="A35" s="3" t="s">
        <v>837</v>
      </c>
      <c r="B35" s="1"/>
      <c r="C35" s="1"/>
      <c r="D35" s="1"/>
      <c r="E35" s="1">
        <v>0.77</v>
      </c>
      <c r="F35">
        <v>0.5</v>
      </c>
      <c r="G35">
        <v>7.6</v>
      </c>
    </row>
    <row r="36" spans="1:7" ht="15.75" thickBot="1" x14ac:dyDescent="0.3">
      <c r="A36" s="3" t="s">
        <v>474</v>
      </c>
      <c r="B36" s="1"/>
      <c r="C36" s="1"/>
      <c r="D36" s="1"/>
      <c r="E36" s="1">
        <v>0.77</v>
      </c>
      <c r="F36">
        <v>0.35</v>
      </c>
      <c r="G36">
        <v>7.2</v>
      </c>
    </row>
    <row r="37" spans="1:7" ht="15.75" thickBot="1" x14ac:dyDescent="0.3">
      <c r="A37" s="3" t="s">
        <v>174</v>
      </c>
      <c r="B37" s="1"/>
      <c r="C37" s="1"/>
      <c r="D37" s="1"/>
      <c r="E37" s="1">
        <v>0.77</v>
      </c>
      <c r="F37">
        <v>0.31</v>
      </c>
      <c r="G37">
        <v>4.3</v>
      </c>
    </row>
    <row r="38" spans="1:7" ht="15.75" thickBot="1" x14ac:dyDescent="0.3">
      <c r="A38" s="3" t="s">
        <v>519</v>
      </c>
      <c r="B38" s="1"/>
      <c r="C38" s="1"/>
      <c r="D38" s="1"/>
      <c r="E38" s="1">
        <v>0.78</v>
      </c>
      <c r="F38">
        <v>0.55000000000000004</v>
      </c>
      <c r="G38">
        <v>10.6</v>
      </c>
    </row>
    <row r="39" spans="1:7" ht="15.75" thickBot="1" x14ac:dyDescent="0.3">
      <c r="A39" s="3" t="s">
        <v>712</v>
      </c>
      <c r="B39" s="1"/>
      <c r="C39" s="1"/>
      <c r="D39" s="1"/>
      <c r="E39" s="1">
        <v>0.78</v>
      </c>
      <c r="F39">
        <v>0.52</v>
      </c>
      <c r="G39">
        <v>49.3</v>
      </c>
    </row>
    <row r="40" spans="1:7" ht="15.75" thickBot="1" x14ac:dyDescent="0.3">
      <c r="A40" s="3" t="s">
        <v>156</v>
      </c>
      <c r="B40" s="1"/>
      <c r="C40" s="1"/>
      <c r="D40" s="1"/>
      <c r="E40" s="1">
        <v>0.78</v>
      </c>
      <c r="F40">
        <v>0.44</v>
      </c>
      <c r="G40">
        <v>29.9</v>
      </c>
    </row>
    <row r="41" spans="1:7" ht="15.75" thickBot="1" x14ac:dyDescent="0.3">
      <c r="A41" s="3">
        <v>-413260</v>
      </c>
      <c r="B41" s="1"/>
      <c r="C41" s="1"/>
      <c r="D41" s="1"/>
      <c r="E41" s="1">
        <v>0.78</v>
      </c>
      <c r="F41">
        <v>0.38</v>
      </c>
      <c r="G41">
        <v>12.1</v>
      </c>
    </row>
    <row r="42" spans="1:7" ht="15.75" thickBot="1" x14ac:dyDescent="0.3">
      <c r="A42" s="3" t="s">
        <v>312</v>
      </c>
      <c r="B42" s="1"/>
      <c r="C42" s="1"/>
      <c r="D42" s="1"/>
      <c r="E42" s="1">
        <v>0.78</v>
      </c>
      <c r="F42">
        <v>0.38</v>
      </c>
      <c r="G42">
        <v>27.9</v>
      </c>
    </row>
    <row r="43" spans="1:7" ht="15.75" thickBot="1" x14ac:dyDescent="0.3">
      <c r="A43" s="3">
        <v>-363505</v>
      </c>
      <c r="B43" s="1"/>
      <c r="C43" s="1"/>
      <c r="D43" s="1"/>
      <c r="E43" s="1">
        <v>0.78</v>
      </c>
      <c r="F43">
        <v>0.34</v>
      </c>
      <c r="G43">
        <v>3.8</v>
      </c>
    </row>
    <row r="44" spans="1:7" ht="15.75" thickBot="1" x14ac:dyDescent="0.3">
      <c r="A44" s="3" t="s">
        <v>1073</v>
      </c>
      <c r="B44" s="1"/>
      <c r="C44" s="1"/>
      <c r="D44" s="1"/>
      <c r="E44" s="1">
        <v>0.79</v>
      </c>
      <c r="F44">
        <v>0.75</v>
      </c>
      <c r="G44">
        <v>5.0999999999999996</v>
      </c>
    </row>
    <row r="45" spans="1:7" ht="15.75" thickBot="1" x14ac:dyDescent="0.3">
      <c r="A45" s="3" t="s">
        <v>354</v>
      </c>
      <c r="B45" s="1"/>
      <c r="C45" s="1"/>
      <c r="D45" s="1"/>
      <c r="E45" s="1">
        <v>0.79</v>
      </c>
      <c r="F45">
        <v>0.71</v>
      </c>
      <c r="G45">
        <v>12.9</v>
      </c>
    </row>
    <row r="46" spans="1:7" ht="15.75" thickBot="1" x14ac:dyDescent="0.3">
      <c r="A46" s="3">
        <v>-302169</v>
      </c>
      <c r="B46" s="1"/>
      <c r="C46" s="1"/>
      <c r="D46" s="1"/>
      <c r="E46" s="1">
        <v>0.8</v>
      </c>
      <c r="F46">
        <v>0.78</v>
      </c>
      <c r="G46">
        <v>25.4</v>
      </c>
    </row>
    <row r="47" spans="1:7" ht="15.75" thickBot="1" x14ac:dyDescent="0.3">
      <c r="A47" s="3" t="s">
        <v>382</v>
      </c>
      <c r="B47" s="1"/>
      <c r="C47" s="1"/>
      <c r="D47" s="1"/>
      <c r="E47" s="1">
        <v>0.8</v>
      </c>
      <c r="F47">
        <v>0.28000000000000003</v>
      </c>
      <c r="G47">
        <v>3.4</v>
      </c>
    </row>
    <row r="48" spans="1:7" ht="15.75" thickBot="1" x14ac:dyDescent="0.3">
      <c r="A48" s="3">
        <v>-297418</v>
      </c>
      <c r="B48" s="1"/>
      <c r="C48" s="1"/>
      <c r="D48" s="1"/>
      <c r="E48" s="1">
        <v>0.81</v>
      </c>
      <c r="F48">
        <v>0.47</v>
      </c>
      <c r="G48">
        <v>10.3</v>
      </c>
    </row>
    <row r="49" spans="1:7" ht="15.75" thickBot="1" x14ac:dyDescent="0.3">
      <c r="A49" s="3">
        <v>-363027</v>
      </c>
      <c r="B49" s="1"/>
      <c r="C49" s="1"/>
      <c r="D49" s="1"/>
      <c r="E49" s="1">
        <v>0.82</v>
      </c>
      <c r="F49">
        <v>0.53</v>
      </c>
      <c r="G49">
        <v>21.1</v>
      </c>
    </row>
    <row r="50" spans="1:7" ht="15.75" thickBot="1" x14ac:dyDescent="0.3">
      <c r="A50" s="3" t="s">
        <v>416</v>
      </c>
      <c r="B50" s="1"/>
      <c r="C50" s="1"/>
      <c r="D50" s="1"/>
      <c r="E50" s="1">
        <v>0.82</v>
      </c>
      <c r="F50">
        <v>0.41</v>
      </c>
      <c r="G50">
        <v>21.7</v>
      </c>
    </row>
    <row r="51" spans="1:7" ht="15.75" thickBot="1" x14ac:dyDescent="0.3">
      <c r="A51" s="3" t="s">
        <v>1125</v>
      </c>
      <c r="B51" s="1"/>
      <c r="C51" s="1"/>
      <c r="D51" s="1"/>
      <c r="E51" s="1">
        <v>0.82</v>
      </c>
      <c r="F51">
        <v>0.41</v>
      </c>
      <c r="G51">
        <v>7.2</v>
      </c>
    </row>
    <row r="52" spans="1:7" ht="15.75" thickBot="1" x14ac:dyDescent="0.3">
      <c r="A52" s="3">
        <v>-230111</v>
      </c>
      <c r="B52" s="1"/>
      <c r="C52" s="1"/>
      <c r="D52" s="1"/>
      <c r="E52" s="1">
        <v>0.82</v>
      </c>
      <c r="F52">
        <v>0.37</v>
      </c>
      <c r="G52">
        <v>17.5</v>
      </c>
    </row>
    <row r="53" spans="1:7" ht="15.75" thickBot="1" x14ac:dyDescent="0.3">
      <c r="A53" s="3" t="s">
        <v>597</v>
      </c>
      <c r="B53" s="1"/>
      <c r="C53" s="1"/>
      <c r="D53" s="1"/>
      <c r="E53" s="1">
        <v>0.82</v>
      </c>
      <c r="F53">
        <v>0.32</v>
      </c>
      <c r="G53">
        <v>42.1</v>
      </c>
    </row>
    <row r="54" spans="1:7" ht="15.75" thickBot="1" x14ac:dyDescent="0.3">
      <c r="A54" s="3" t="s">
        <v>398</v>
      </c>
      <c r="B54" s="1"/>
      <c r="C54" s="1"/>
      <c r="D54" s="1"/>
      <c r="E54" s="1">
        <v>0.82</v>
      </c>
      <c r="F54">
        <v>0.3</v>
      </c>
      <c r="G54">
        <v>5.9</v>
      </c>
    </row>
    <row r="55" spans="1:7" ht="15.75" thickBot="1" x14ac:dyDescent="0.3">
      <c r="A55" s="3">
        <v>-453563</v>
      </c>
      <c r="B55" s="1"/>
      <c r="C55" s="1"/>
      <c r="D55" s="1"/>
      <c r="E55" s="1">
        <v>0.82</v>
      </c>
      <c r="F55">
        <v>0.28000000000000003</v>
      </c>
      <c r="G55">
        <v>10</v>
      </c>
    </row>
    <row r="56" spans="1:7" ht="15.75" thickBot="1" x14ac:dyDescent="0.3">
      <c r="A56" s="3" t="s">
        <v>109</v>
      </c>
      <c r="B56" s="1"/>
      <c r="C56" s="1"/>
      <c r="D56" s="1"/>
      <c r="E56" s="1">
        <v>0.83</v>
      </c>
      <c r="F56">
        <v>0.56999999999999995</v>
      </c>
      <c r="G56">
        <v>13.8</v>
      </c>
    </row>
    <row r="57" spans="1:7" ht="15.75" thickBot="1" x14ac:dyDescent="0.3">
      <c r="A57" s="3" t="s">
        <v>807</v>
      </c>
      <c r="B57" s="1"/>
      <c r="C57" s="1"/>
      <c r="D57" s="1"/>
      <c r="E57" s="1">
        <v>0.83</v>
      </c>
      <c r="F57">
        <v>0.5</v>
      </c>
      <c r="G57">
        <v>42.3</v>
      </c>
    </row>
    <row r="58" spans="1:7" ht="15.75" thickBot="1" x14ac:dyDescent="0.3">
      <c r="A58" s="3">
        <v>-401954</v>
      </c>
      <c r="B58" s="1"/>
      <c r="C58" s="1"/>
      <c r="D58" s="1"/>
      <c r="E58" s="1">
        <v>0.83</v>
      </c>
      <c r="F58">
        <v>0.28999999999999998</v>
      </c>
      <c r="G58">
        <v>1.3</v>
      </c>
    </row>
    <row r="59" spans="1:7" ht="15.75" thickBot="1" x14ac:dyDescent="0.3">
      <c r="A59" s="3">
        <v>-163899</v>
      </c>
      <c r="B59" s="1"/>
      <c r="C59" s="1"/>
      <c r="D59" s="1"/>
      <c r="E59" s="1">
        <v>0.83</v>
      </c>
      <c r="F59">
        <v>0.21</v>
      </c>
      <c r="G59">
        <v>8.5</v>
      </c>
    </row>
    <row r="60" spans="1:7" ht="15.75" thickBot="1" x14ac:dyDescent="0.3">
      <c r="A60" s="3" t="s">
        <v>8</v>
      </c>
      <c r="B60" s="1"/>
      <c r="C60" s="1"/>
      <c r="D60" s="1"/>
      <c r="E60" s="1">
        <v>0.84</v>
      </c>
      <c r="F60">
        <v>0.45</v>
      </c>
      <c r="G60">
        <v>5.9</v>
      </c>
    </row>
    <row r="61" spans="1:7" ht="15.75" thickBot="1" x14ac:dyDescent="0.3">
      <c r="A61" s="3" t="s">
        <v>182</v>
      </c>
      <c r="B61" s="1"/>
      <c r="C61" s="1"/>
      <c r="D61" s="1"/>
      <c r="E61" s="1">
        <v>0.84</v>
      </c>
      <c r="F61">
        <v>0.31</v>
      </c>
      <c r="G61">
        <v>6.2</v>
      </c>
    </row>
    <row r="62" spans="1:7" ht="15.75" thickBot="1" x14ac:dyDescent="0.3">
      <c r="A62" s="3" t="s">
        <v>568</v>
      </c>
      <c r="B62" s="1"/>
      <c r="C62" s="1"/>
      <c r="D62" s="1"/>
      <c r="E62" s="1">
        <v>0.84</v>
      </c>
      <c r="F62">
        <v>0.28000000000000003</v>
      </c>
      <c r="G62">
        <v>13.9</v>
      </c>
    </row>
    <row r="63" spans="1:7" ht="15.75" thickBot="1" x14ac:dyDescent="0.3">
      <c r="A63" s="3" t="s">
        <v>346</v>
      </c>
      <c r="B63" s="1"/>
      <c r="C63" s="1"/>
      <c r="D63" s="1"/>
      <c r="E63" s="1">
        <v>0.84</v>
      </c>
      <c r="F63">
        <v>0.27</v>
      </c>
      <c r="G63">
        <v>17.2</v>
      </c>
    </row>
    <row r="64" spans="1:7" ht="15.75" thickBot="1" x14ac:dyDescent="0.3">
      <c r="A64" s="3" t="s">
        <v>390</v>
      </c>
      <c r="B64" s="1"/>
      <c r="C64" s="1"/>
      <c r="D64" s="1"/>
      <c r="E64" s="1">
        <v>0.85</v>
      </c>
      <c r="F64">
        <v>0.47</v>
      </c>
      <c r="G64">
        <v>2.9</v>
      </c>
    </row>
    <row r="65" spans="1:7" ht="15.75" thickBot="1" x14ac:dyDescent="0.3">
      <c r="A65" s="3" t="s">
        <v>76</v>
      </c>
      <c r="B65" s="1"/>
      <c r="C65" s="1"/>
      <c r="D65" s="1"/>
      <c r="E65" s="1">
        <v>0.85</v>
      </c>
      <c r="F65">
        <v>0.44</v>
      </c>
      <c r="G65">
        <v>23.7</v>
      </c>
    </row>
    <row r="66" spans="1:7" ht="15.75" thickBot="1" x14ac:dyDescent="0.3">
      <c r="A66" s="3" t="s">
        <v>495</v>
      </c>
      <c r="B66" s="1"/>
      <c r="C66" s="1"/>
      <c r="D66" s="1"/>
      <c r="E66" s="1">
        <v>0.85</v>
      </c>
      <c r="F66">
        <v>0.41</v>
      </c>
      <c r="G66">
        <v>5.0999999999999996</v>
      </c>
    </row>
    <row r="67" spans="1:7" ht="15.75" thickBot="1" x14ac:dyDescent="0.3">
      <c r="A67" s="3">
        <v>-390725</v>
      </c>
      <c r="B67" s="1"/>
      <c r="C67" s="1"/>
      <c r="D67" s="1"/>
      <c r="E67" s="1">
        <v>0.85</v>
      </c>
      <c r="F67">
        <v>0.38</v>
      </c>
      <c r="G67">
        <v>18.100000000000001</v>
      </c>
    </row>
    <row r="68" spans="1:7" ht="15.75" thickBot="1" x14ac:dyDescent="0.3">
      <c r="A68" s="3" t="s">
        <v>366</v>
      </c>
      <c r="B68" s="1"/>
      <c r="C68" s="1"/>
      <c r="D68" s="1"/>
      <c r="E68" s="1">
        <v>0.85</v>
      </c>
      <c r="F68">
        <v>0.32</v>
      </c>
      <c r="G68">
        <v>33</v>
      </c>
    </row>
    <row r="69" spans="1:7" ht="15.75" thickBot="1" x14ac:dyDescent="0.3">
      <c r="A69" s="3">
        <v>-422686</v>
      </c>
      <c r="B69" s="1"/>
      <c r="C69" s="1"/>
      <c r="D69" s="1"/>
      <c r="E69" s="1">
        <v>0.85</v>
      </c>
      <c r="F69">
        <v>0.28999999999999998</v>
      </c>
      <c r="G69">
        <v>4.7</v>
      </c>
    </row>
    <row r="70" spans="1:7" ht="15.75" thickBot="1" x14ac:dyDescent="0.3">
      <c r="A70" s="3" t="s">
        <v>944</v>
      </c>
      <c r="B70" s="1"/>
      <c r="C70" s="1"/>
      <c r="D70" s="1"/>
      <c r="E70" s="1">
        <v>0.85</v>
      </c>
      <c r="F70">
        <v>0.26</v>
      </c>
      <c r="G70">
        <v>26.4</v>
      </c>
    </row>
    <row r="71" spans="1:7" ht="15.75" thickBot="1" x14ac:dyDescent="0.3">
      <c r="A71" s="3">
        <v>-87684</v>
      </c>
      <c r="B71" s="1"/>
      <c r="C71" s="1"/>
      <c r="D71" s="1"/>
      <c r="E71" s="1">
        <v>0.86</v>
      </c>
      <c r="F71">
        <v>0.64</v>
      </c>
      <c r="G71">
        <v>19.2</v>
      </c>
    </row>
    <row r="72" spans="1:7" ht="15.75" thickBot="1" x14ac:dyDescent="0.3">
      <c r="A72" s="3" t="s">
        <v>1048</v>
      </c>
      <c r="B72" s="1"/>
      <c r="C72" s="1"/>
      <c r="D72" s="1"/>
      <c r="E72" s="1">
        <v>0.86</v>
      </c>
      <c r="F72">
        <v>0.62</v>
      </c>
      <c r="G72">
        <v>4.5999999999999996</v>
      </c>
    </row>
    <row r="73" spans="1:7" ht="15.75" thickBot="1" x14ac:dyDescent="0.3">
      <c r="A73" s="3" t="s">
        <v>607</v>
      </c>
      <c r="B73" s="1"/>
      <c r="C73" s="1"/>
      <c r="D73" s="1"/>
      <c r="E73" s="1">
        <v>0.86</v>
      </c>
      <c r="F73">
        <v>0.53</v>
      </c>
      <c r="G73">
        <v>8.1999999999999993</v>
      </c>
    </row>
    <row r="74" spans="1:7" ht="15.75" thickBot="1" x14ac:dyDescent="0.3">
      <c r="A74" s="3">
        <v>-310442</v>
      </c>
      <c r="B74" s="1"/>
      <c r="C74" s="1"/>
      <c r="D74" s="1"/>
      <c r="E74" s="1">
        <v>0.86</v>
      </c>
      <c r="F74">
        <v>0.42</v>
      </c>
      <c r="G74">
        <v>3.3</v>
      </c>
    </row>
    <row r="75" spans="1:7" ht="15.75" thickBot="1" x14ac:dyDescent="0.3">
      <c r="A75" s="3" t="s">
        <v>321</v>
      </c>
      <c r="B75" s="1"/>
      <c r="C75" s="1"/>
      <c r="D75" s="1"/>
      <c r="E75" s="1">
        <v>0.86</v>
      </c>
      <c r="F75">
        <v>0.41</v>
      </c>
      <c r="G75">
        <v>6.3</v>
      </c>
    </row>
    <row r="76" spans="1:7" ht="15.75" thickBot="1" x14ac:dyDescent="0.3">
      <c r="A76" s="3">
        <v>-398188</v>
      </c>
      <c r="B76" s="1"/>
      <c r="C76" s="1"/>
      <c r="D76" s="1"/>
      <c r="E76" s="1">
        <v>0.86</v>
      </c>
      <c r="F76">
        <v>0.27</v>
      </c>
      <c r="G76">
        <v>13.2</v>
      </c>
    </row>
    <row r="77" spans="1:7" ht="15.75" thickBot="1" x14ac:dyDescent="0.3">
      <c r="A77" s="3" t="s">
        <v>604</v>
      </c>
      <c r="B77" s="1"/>
      <c r="C77" s="1"/>
      <c r="D77" s="1"/>
      <c r="E77" s="1">
        <v>0.86</v>
      </c>
      <c r="F77">
        <v>0.19</v>
      </c>
      <c r="G77">
        <v>9.8000000000000007</v>
      </c>
    </row>
    <row r="78" spans="1:7" ht="15.75" thickBot="1" x14ac:dyDescent="0.3">
      <c r="A78" s="3">
        <v>-348306</v>
      </c>
      <c r="B78" s="1"/>
      <c r="C78" s="1"/>
      <c r="D78" s="1"/>
      <c r="E78" s="1">
        <v>0.87</v>
      </c>
      <c r="F78">
        <v>0.56999999999999995</v>
      </c>
      <c r="G78">
        <v>5.9</v>
      </c>
    </row>
    <row r="79" spans="1:7" ht="15.75" thickBot="1" x14ac:dyDescent="0.3">
      <c r="A79" s="3">
        <v>-252399</v>
      </c>
      <c r="B79" s="1"/>
      <c r="C79" s="1"/>
      <c r="D79" s="1"/>
      <c r="E79" s="1">
        <v>0.87</v>
      </c>
      <c r="F79">
        <v>0.55000000000000004</v>
      </c>
      <c r="G79">
        <v>15.2</v>
      </c>
    </row>
    <row r="80" spans="1:7" ht="15.75" thickBot="1" x14ac:dyDescent="0.3">
      <c r="A80" s="3" t="s">
        <v>204</v>
      </c>
      <c r="B80" s="1"/>
      <c r="C80" s="1"/>
      <c r="D80" s="1"/>
      <c r="E80" s="1">
        <v>0.87</v>
      </c>
      <c r="F80">
        <v>0.43</v>
      </c>
      <c r="G80">
        <v>23.2</v>
      </c>
    </row>
    <row r="81" spans="1:7" ht="15.75" thickBot="1" x14ac:dyDescent="0.3">
      <c r="A81" s="3" t="s">
        <v>1132</v>
      </c>
      <c r="B81" s="1"/>
      <c r="C81" s="1"/>
      <c r="D81" s="1"/>
      <c r="E81" s="1">
        <v>0.87</v>
      </c>
      <c r="F81">
        <v>0.28999999999999998</v>
      </c>
      <c r="G81">
        <v>6.5</v>
      </c>
    </row>
    <row r="82" spans="1:7" ht="15.75" thickBot="1" x14ac:dyDescent="0.3">
      <c r="A82" s="3" t="s">
        <v>1135</v>
      </c>
      <c r="B82" s="1"/>
      <c r="C82" s="1"/>
      <c r="D82" s="1"/>
      <c r="E82" s="1">
        <v>0.87</v>
      </c>
      <c r="F82">
        <v>0.27</v>
      </c>
      <c r="G82">
        <v>17.399999999999999</v>
      </c>
    </row>
    <row r="83" spans="1:7" ht="15.75" thickBot="1" x14ac:dyDescent="0.3">
      <c r="A83" s="3">
        <v>-152637</v>
      </c>
      <c r="B83" s="1"/>
      <c r="C83" s="1"/>
      <c r="D83" s="1"/>
      <c r="E83" s="1">
        <v>0.87</v>
      </c>
      <c r="F83">
        <v>0.21</v>
      </c>
      <c r="G83">
        <v>16.7</v>
      </c>
    </row>
    <row r="84" spans="1:7" ht="15.75" thickBot="1" x14ac:dyDescent="0.3">
      <c r="A84" s="3" t="s">
        <v>214</v>
      </c>
      <c r="B84" s="1"/>
      <c r="C84" s="1"/>
      <c r="D84" s="1"/>
      <c r="E84" s="1">
        <v>0.87</v>
      </c>
      <c r="F84">
        <v>0.18</v>
      </c>
      <c r="G84">
        <v>17</v>
      </c>
    </row>
    <row r="85" spans="1:7" ht="15.75" thickBot="1" x14ac:dyDescent="0.3">
      <c r="A85" s="3" t="s">
        <v>1138</v>
      </c>
      <c r="B85" s="1"/>
      <c r="C85" s="1"/>
      <c r="D85" s="1"/>
      <c r="E85" s="1">
        <v>0.87</v>
      </c>
      <c r="F85">
        <v>0.18</v>
      </c>
      <c r="G85">
        <v>8.4</v>
      </c>
    </row>
    <row r="86" spans="1:7" ht="15.75" thickBot="1" x14ac:dyDescent="0.3">
      <c r="A86" s="3">
        <v>-85989</v>
      </c>
      <c r="B86" s="1"/>
      <c r="C86" s="1"/>
      <c r="D86" s="1"/>
      <c r="E86" s="1">
        <v>0.88</v>
      </c>
      <c r="F86">
        <v>0.63</v>
      </c>
      <c r="G86">
        <v>17.100000000000001</v>
      </c>
    </row>
    <row r="87" spans="1:7" ht="15.75" thickBot="1" x14ac:dyDescent="0.3">
      <c r="A87" s="3">
        <v>-306383</v>
      </c>
      <c r="B87" s="1"/>
      <c r="C87" s="1"/>
      <c r="D87" s="1"/>
      <c r="E87" s="1">
        <v>0.88</v>
      </c>
      <c r="F87">
        <v>0.55000000000000004</v>
      </c>
      <c r="G87">
        <v>2.1</v>
      </c>
    </row>
    <row r="88" spans="1:7" ht="15.75" thickBot="1" x14ac:dyDescent="0.3">
      <c r="A88" s="3" t="s">
        <v>41</v>
      </c>
      <c r="B88" s="1"/>
      <c r="C88" s="1"/>
      <c r="D88" s="1"/>
      <c r="E88" s="1">
        <v>0.88</v>
      </c>
      <c r="F88">
        <v>0.44</v>
      </c>
      <c r="G88">
        <v>3.4</v>
      </c>
    </row>
    <row r="89" spans="1:7" ht="15.75" thickBot="1" x14ac:dyDescent="0.3">
      <c r="A89" s="3">
        <v>-163348</v>
      </c>
      <c r="B89" s="1"/>
      <c r="C89" s="1"/>
      <c r="D89" s="1"/>
      <c r="E89" s="1">
        <v>0.88</v>
      </c>
      <c r="F89">
        <v>0.43</v>
      </c>
      <c r="G89">
        <v>5.4</v>
      </c>
    </row>
    <row r="90" spans="1:7" ht="15.75" thickBot="1" x14ac:dyDescent="0.3">
      <c r="A90" s="3">
        <v>-162361</v>
      </c>
      <c r="B90" s="1"/>
      <c r="C90" s="1"/>
      <c r="D90" s="1"/>
      <c r="E90" s="1">
        <v>0.88</v>
      </c>
      <c r="F90">
        <v>0.41</v>
      </c>
      <c r="G90">
        <v>2.7</v>
      </c>
    </row>
    <row r="91" spans="1:7" ht="15.75" thickBot="1" x14ac:dyDescent="0.3">
      <c r="A91" s="3" t="s">
        <v>239</v>
      </c>
      <c r="B91" s="1"/>
      <c r="C91" s="1"/>
      <c r="D91" s="1"/>
      <c r="E91" s="1">
        <v>0.88</v>
      </c>
      <c r="F91">
        <v>0.27</v>
      </c>
      <c r="G91">
        <v>5.8</v>
      </c>
    </row>
    <row r="92" spans="1:7" ht="15.75" thickBot="1" x14ac:dyDescent="0.3">
      <c r="A92" s="3" t="s">
        <v>423</v>
      </c>
      <c r="B92" s="1"/>
      <c r="C92" s="1"/>
      <c r="D92" s="1"/>
      <c r="E92" s="1">
        <v>0.89</v>
      </c>
      <c r="F92">
        <v>0.47</v>
      </c>
      <c r="G92">
        <v>33</v>
      </c>
    </row>
    <row r="93" spans="1:7" ht="15.75" thickBot="1" x14ac:dyDescent="0.3">
      <c r="A93" s="3">
        <v>-250680</v>
      </c>
      <c r="B93" s="1"/>
      <c r="C93" s="1"/>
      <c r="D93" s="1"/>
      <c r="E93" s="1">
        <v>0.89</v>
      </c>
      <c r="F93">
        <v>0.36</v>
      </c>
      <c r="G93">
        <v>9.4</v>
      </c>
    </row>
    <row r="94" spans="1:7" ht="15.75" thickBot="1" x14ac:dyDescent="0.3">
      <c r="A94" s="3" t="s">
        <v>651</v>
      </c>
      <c r="B94" s="1"/>
      <c r="C94" s="1"/>
      <c r="D94" s="1"/>
      <c r="E94" s="1">
        <v>0.89</v>
      </c>
      <c r="F94">
        <v>0.21</v>
      </c>
      <c r="G94">
        <v>14.2</v>
      </c>
    </row>
    <row r="95" spans="1:7" ht="15.75" thickBot="1" x14ac:dyDescent="0.3">
      <c r="A95" s="3" t="s">
        <v>731</v>
      </c>
      <c r="B95" s="1"/>
      <c r="C95" s="1"/>
      <c r="D95" s="1"/>
      <c r="E95" s="1">
        <v>0.9</v>
      </c>
      <c r="F95">
        <v>0.52</v>
      </c>
      <c r="G95">
        <v>27.7</v>
      </c>
    </row>
    <row r="96" spans="1:7" ht="15.75" thickBot="1" x14ac:dyDescent="0.3">
      <c r="A96" s="3" t="s">
        <v>73</v>
      </c>
      <c r="B96" s="1"/>
      <c r="C96" s="1"/>
      <c r="D96" s="1"/>
      <c r="E96" s="1">
        <v>0.9</v>
      </c>
      <c r="F96">
        <v>0.5</v>
      </c>
      <c r="G96">
        <v>23.4</v>
      </c>
    </row>
    <row r="97" spans="1:7" ht="15.75" thickBot="1" x14ac:dyDescent="0.3">
      <c r="A97" s="3" t="s">
        <v>610</v>
      </c>
      <c r="B97" s="1"/>
      <c r="C97" s="1"/>
      <c r="D97" s="1"/>
      <c r="E97" s="1">
        <v>0.9</v>
      </c>
      <c r="F97">
        <v>0.45</v>
      </c>
      <c r="G97">
        <v>6</v>
      </c>
    </row>
    <row r="98" spans="1:7" ht="15.75" thickBot="1" x14ac:dyDescent="0.3">
      <c r="A98" s="3" t="s">
        <v>639</v>
      </c>
      <c r="B98" s="1"/>
      <c r="C98" s="1"/>
      <c r="D98" s="1"/>
      <c r="E98" s="1">
        <v>0.9</v>
      </c>
      <c r="F98">
        <v>0.44</v>
      </c>
      <c r="G98">
        <v>16.899999999999999</v>
      </c>
    </row>
    <row r="99" spans="1:7" ht="15.75" thickBot="1" x14ac:dyDescent="0.3">
      <c r="A99" s="3" t="s">
        <v>856</v>
      </c>
      <c r="B99" s="1"/>
      <c r="C99" s="1"/>
      <c r="D99" s="1"/>
      <c r="E99" s="1">
        <v>0.9</v>
      </c>
      <c r="F99">
        <v>0.38</v>
      </c>
      <c r="G99">
        <v>26.1</v>
      </c>
    </row>
    <row r="100" spans="1:7" ht="15.75" thickBot="1" x14ac:dyDescent="0.3">
      <c r="A100" s="3" t="s">
        <v>681</v>
      </c>
      <c r="B100" s="1"/>
      <c r="C100" s="1"/>
      <c r="D100" s="1"/>
      <c r="E100" s="1">
        <v>0.9</v>
      </c>
      <c r="F100">
        <v>0.28000000000000003</v>
      </c>
      <c r="G100">
        <v>4.5</v>
      </c>
    </row>
    <row r="101" spans="1:7" ht="15.75" thickBot="1" x14ac:dyDescent="0.3">
      <c r="A101" s="3">
        <v>-425755</v>
      </c>
      <c r="B101" s="1"/>
      <c r="C101" s="1"/>
      <c r="D101" s="1"/>
      <c r="E101" s="1">
        <v>0.91</v>
      </c>
      <c r="F101">
        <v>0.87</v>
      </c>
      <c r="G101">
        <v>9.5</v>
      </c>
    </row>
    <row r="102" spans="1:7" ht="15.75" thickBot="1" x14ac:dyDescent="0.3">
      <c r="A102" s="3" t="s">
        <v>55</v>
      </c>
      <c r="B102" s="1"/>
      <c r="C102" s="1"/>
      <c r="D102" s="1"/>
      <c r="E102" s="1">
        <v>0.91</v>
      </c>
      <c r="F102">
        <v>0.87</v>
      </c>
      <c r="G102">
        <v>4.0999999999999996</v>
      </c>
    </row>
    <row r="103" spans="1:7" ht="15.75" thickBot="1" x14ac:dyDescent="0.3">
      <c r="A103" s="3">
        <v>-153201</v>
      </c>
      <c r="B103" s="1"/>
      <c r="C103" s="1"/>
      <c r="D103" s="1"/>
      <c r="E103" s="1">
        <v>0.91</v>
      </c>
      <c r="F103">
        <v>0.78</v>
      </c>
      <c r="G103">
        <v>7.8</v>
      </c>
    </row>
    <row r="104" spans="1:7" ht="15.75" thickBot="1" x14ac:dyDescent="0.3">
      <c r="A104" s="3" t="s">
        <v>742</v>
      </c>
      <c r="B104" s="1"/>
      <c r="C104" s="1"/>
      <c r="D104" s="1"/>
      <c r="E104" s="1">
        <v>0.91</v>
      </c>
      <c r="F104">
        <v>0.71</v>
      </c>
      <c r="G104">
        <v>6</v>
      </c>
    </row>
    <row r="105" spans="1:7" ht="15.75" thickBot="1" x14ac:dyDescent="0.3">
      <c r="A105" s="3" t="s">
        <v>448</v>
      </c>
      <c r="B105" s="1"/>
      <c r="C105" s="1"/>
      <c r="D105" s="1"/>
      <c r="E105" s="1">
        <v>0.91</v>
      </c>
      <c r="F105">
        <v>0.51</v>
      </c>
      <c r="G105">
        <v>8.8000000000000007</v>
      </c>
    </row>
    <row r="106" spans="1:7" ht="15.75" thickBot="1" x14ac:dyDescent="0.3">
      <c r="A106" s="3">
        <v>-216523</v>
      </c>
      <c r="B106" s="1"/>
      <c r="C106" s="1"/>
      <c r="D106" s="1"/>
      <c r="E106" s="1">
        <v>0.91</v>
      </c>
      <c r="F106">
        <v>0.41</v>
      </c>
      <c r="G106">
        <v>5.2</v>
      </c>
    </row>
    <row r="107" spans="1:7" ht="15.75" thickBot="1" x14ac:dyDescent="0.3">
      <c r="A107" s="3" t="s">
        <v>86</v>
      </c>
      <c r="B107" s="1"/>
      <c r="C107" s="1"/>
      <c r="D107" s="1"/>
      <c r="E107" s="1">
        <v>0.91</v>
      </c>
      <c r="F107">
        <v>0.33</v>
      </c>
      <c r="G107">
        <v>11.9</v>
      </c>
    </row>
    <row r="108" spans="1:7" ht="15.75" thickBot="1" x14ac:dyDescent="0.3">
      <c r="A108" s="3" t="s">
        <v>853</v>
      </c>
      <c r="B108" s="1"/>
      <c r="C108" s="1"/>
      <c r="D108" s="1"/>
      <c r="E108" s="1">
        <v>0.91</v>
      </c>
      <c r="F108">
        <v>0.3</v>
      </c>
      <c r="G108">
        <v>31</v>
      </c>
    </row>
    <row r="109" spans="1:7" ht="15.75" thickBot="1" x14ac:dyDescent="0.3">
      <c r="A109" s="3" t="s">
        <v>1017</v>
      </c>
      <c r="B109" s="1"/>
      <c r="C109" s="1"/>
      <c r="D109" s="1"/>
      <c r="E109" s="1">
        <v>0.91</v>
      </c>
      <c r="F109">
        <v>0.24</v>
      </c>
      <c r="G109">
        <v>14.1</v>
      </c>
    </row>
    <row r="110" spans="1:7" ht="15.75" thickBot="1" x14ac:dyDescent="0.3">
      <c r="A110" s="3" t="s">
        <v>636</v>
      </c>
      <c r="B110" s="1"/>
      <c r="C110" s="1"/>
      <c r="D110" s="1"/>
      <c r="E110" s="1">
        <v>0.92</v>
      </c>
      <c r="F110">
        <v>0.55000000000000004</v>
      </c>
      <c r="G110">
        <v>36.200000000000003</v>
      </c>
    </row>
    <row r="111" spans="1:7" ht="15.75" thickBot="1" x14ac:dyDescent="0.3">
      <c r="A111" s="3" t="s">
        <v>778</v>
      </c>
      <c r="B111" s="1"/>
      <c r="C111" s="1"/>
      <c r="D111" s="1"/>
      <c r="E111" s="1">
        <v>0.92</v>
      </c>
      <c r="F111">
        <v>0.52</v>
      </c>
      <c r="G111">
        <v>53.6</v>
      </c>
    </row>
    <row r="112" spans="1:7" ht="15.75" thickBot="1" x14ac:dyDescent="0.3">
      <c r="A112" s="3">
        <v>-378160</v>
      </c>
      <c r="B112" s="1"/>
      <c r="C112" s="1"/>
      <c r="D112" s="1"/>
      <c r="E112" s="1">
        <v>0.92</v>
      </c>
      <c r="F112">
        <v>0.3</v>
      </c>
      <c r="G112">
        <v>11.6</v>
      </c>
    </row>
    <row r="113" spans="1:7" ht="15.75" thickBot="1" x14ac:dyDescent="0.3">
      <c r="A113" s="3">
        <v>-65679</v>
      </c>
      <c r="B113" s="1"/>
      <c r="C113" s="1"/>
      <c r="D113" s="1"/>
      <c r="E113" s="1">
        <v>0.92</v>
      </c>
      <c r="F113">
        <v>0.26</v>
      </c>
      <c r="G113">
        <v>1.3</v>
      </c>
    </row>
    <row r="114" spans="1:7" ht="15.75" thickBot="1" x14ac:dyDescent="0.3">
      <c r="A114" s="3">
        <v>-414286</v>
      </c>
      <c r="B114" s="1"/>
      <c r="C114" s="1"/>
      <c r="D114" s="1"/>
      <c r="E114" s="1">
        <v>0.92</v>
      </c>
      <c r="F114">
        <v>0.2</v>
      </c>
      <c r="G114">
        <v>21.8</v>
      </c>
    </row>
    <row r="115" spans="1:7" ht="15.75" thickBot="1" x14ac:dyDescent="0.3">
      <c r="A115" s="3" t="s">
        <v>672</v>
      </c>
      <c r="B115" s="1"/>
      <c r="C115" s="1"/>
      <c r="D115" s="1"/>
      <c r="E115" s="1">
        <v>0.92</v>
      </c>
      <c r="F115">
        <v>0.18</v>
      </c>
      <c r="G115">
        <v>19.2</v>
      </c>
    </row>
    <row r="116" spans="1:7" ht="15.75" thickBot="1" x14ac:dyDescent="0.3">
      <c r="A116" s="3" t="s">
        <v>35</v>
      </c>
      <c r="B116" s="1"/>
      <c r="C116" s="1"/>
      <c r="D116" s="1"/>
      <c r="E116" s="1">
        <v>0.92</v>
      </c>
      <c r="F116">
        <v>0.19</v>
      </c>
      <c r="G116">
        <v>3.3</v>
      </c>
    </row>
    <row r="117" spans="1:7" ht="15.75" thickBot="1" x14ac:dyDescent="0.3">
      <c r="A117" s="3">
        <v>-5604</v>
      </c>
      <c r="B117" s="1"/>
      <c r="C117" s="1"/>
      <c r="D117" s="1"/>
      <c r="E117" s="1">
        <v>0.93</v>
      </c>
      <c r="F117">
        <v>0.41</v>
      </c>
      <c r="G117">
        <v>4.7</v>
      </c>
    </row>
    <row r="118" spans="1:7" ht="15.75" thickBot="1" x14ac:dyDescent="0.3">
      <c r="A118" s="3" t="s">
        <v>562</v>
      </c>
      <c r="B118" s="1"/>
      <c r="C118" s="1"/>
      <c r="D118" s="1"/>
      <c r="E118" s="1">
        <v>0.93</v>
      </c>
      <c r="F118">
        <v>0.36</v>
      </c>
      <c r="G118">
        <v>27.7</v>
      </c>
    </row>
    <row r="119" spans="1:7" ht="15.75" thickBot="1" x14ac:dyDescent="0.3">
      <c r="A119" s="3" t="s">
        <v>240</v>
      </c>
      <c r="B119" s="1"/>
      <c r="C119" s="1"/>
      <c r="D119" s="1"/>
      <c r="E119" s="1">
        <v>0.93</v>
      </c>
      <c r="F119">
        <v>0.31</v>
      </c>
      <c r="G119">
        <v>6.5</v>
      </c>
    </row>
    <row r="120" spans="1:7" ht="15.75" thickBot="1" x14ac:dyDescent="0.3">
      <c r="A120" s="3">
        <v>-380636</v>
      </c>
      <c r="B120" s="1"/>
      <c r="C120" s="1"/>
      <c r="D120" s="1"/>
      <c r="E120" s="1">
        <v>0.93</v>
      </c>
      <c r="F120">
        <v>0.27</v>
      </c>
      <c r="G120">
        <v>10.7</v>
      </c>
    </row>
    <row r="121" spans="1:7" ht="15.75" thickBot="1" x14ac:dyDescent="0.3">
      <c r="A121" s="3">
        <v>-208023</v>
      </c>
      <c r="B121" s="1"/>
      <c r="C121" s="1"/>
      <c r="D121" s="1"/>
      <c r="E121" s="1">
        <v>0.93</v>
      </c>
      <c r="F121">
        <v>0.24</v>
      </c>
      <c r="G121">
        <v>6.5</v>
      </c>
    </row>
    <row r="122" spans="1:7" ht="15.75" thickBot="1" x14ac:dyDescent="0.3">
      <c r="A122" s="3">
        <v>-325395</v>
      </c>
      <c r="B122" s="1"/>
      <c r="C122" s="1"/>
      <c r="D122" s="1"/>
      <c r="E122" s="1">
        <v>0.93</v>
      </c>
      <c r="F122">
        <v>0.09</v>
      </c>
      <c r="G122">
        <v>18.7</v>
      </c>
    </row>
    <row r="123" spans="1:7" ht="15.75" thickBot="1" x14ac:dyDescent="0.3">
      <c r="A123" s="3">
        <v>-403775</v>
      </c>
      <c r="B123" s="1"/>
      <c r="C123" s="1"/>
      <c r="D123" s="1"/>
      <c r="E123" s="1">
        <v>0.94</v>
      </c>
      <c r="F123">
        <v>0.68</v>
      </c>
      <c r="G123">
        <v>5.5</v>
      </c>
    </row>
    <row r="124" spans="1:7" ht="15.75" thickBot="1" x14ac:dyDescent="0.3">
      <c r="A124" s="3">
        <v>-413577</v>
      </c>
      <c r="B124" s="1"/>
      <c r="C124" s="1"/>
      <c r="D124" s="1"/>
      <c r="E124" s="1">
        <v>0.94</v>
      </c>
      <c r="F124">
        <v>0.56999999999999995</v>
      </c>
      <c r="G124">
        <v>14.3</v>
      </c>
    </row>
    <row r="125" spans="1:7" ht="15.75" thickBot="1" x14ac:dyDescent="0.3">
      <c r="A125" s="3" t="s">
        <v>543</v>
      </c>
      <c r="B125" s="1"/>
      <c r="C125" s="1"/>
      <c r="D125" s="1"/>
      <c r="E125" s="1">
        <v>0.94</v>
      </c>
      <c r="F125">
        <v>0.56000000000000005</v>
      </c>
      <c r="G125">
        <v>1.9</v>
      </c>
    </row>
    <row r="126" spans="1:7" ht="15.75" thickBot="1" x14ac:dyDescent="0.3">
      <c r="A126" s="3" t="s">
        <v>430</v>
      </c>
      <c r="B126" s="1"/>
      <c r="C126" s="1"/>
      <c r="D126" s="1"/>
      <c r="E126" s="1">
        <v>0.94</v>
      </c>
      <c r="F126">
        <v>0.4</v>
      </c>
      <c r="G126">
        <v>25.2</v>
      </c>
    </row>
    <row r="127" spans="1:7" ht="15.75" thickBot="1" x14ac:dyDescent="0.3">
      <c r="A127" s="3">
        <v>-450300</v>
      </c>
      <c r="B127" s="1"/>
      <c r="C127" s="1"/>
      <c r="D127" s="1"/>
      <c r="E127" s="1">
        <v>0.94</v>
      </c>
      <c r="F127">
        <v>0.34</v>
      </c>
      <c r="G127">
        <v>6.2</v>
      </c>
    </row>
    <row r="128" spans="1:7" ht="15.75" thickBot="1" x14ac:dyDescent="0.3">
      <c r="A128" s="3">
        <v>-234145</v>
      </c>
      <c r="B128" s="1"/>
      <c r="C128" s="1"/>
      <c r="D128" s="1"/>
      <c r="E128" s="1">
        <v>0.94</v>
      </c>
      <c r="F128">
        <v>0.32</v>
      </c>
      <c r="G128">
        <v>5.4</v>
      </c>
    </row>
    <row r="129" spans="1:7" ht="15.75" thickBot="1" x14ac:dyDescent="0.3">
      <c r="A129" s="3" t="s">
        <v>545</v>
      </c>
      <c r="B129" s="1"/>
      <c r="C129" s="1"/>
      <c r="D129" s="1"/>
      <c r="E129" s="1">
        <v>0.94</v>
      </c>
      <c r="F129">
        <v>0.27</v>
      </c>
      <c r="G129">
        <v>5.6</v>
      </c>
    </row>
    <row r="130" spans="1:7" ht="15.75" thickBot="1" x14ac:dyDescent="0.3">
      <c r="A130" s="3">
        <v>-329437</v>
      </c>
      <c r="B130" s="1"/>
      <c r="C130" s="1"/>
      <c r="D130" s="1"/>
      <c r="E130" s="1">
        <v>0.94</v>
      </c>
      <c r="F130">
        <v>0.24</v>
      </c>
      <c r="G130">
        <v>6.9</v>
      </c>
    </row>
    <row r="131" spans="1:7" ht="15.75" thickBot="1" x14ac:dyDescent="0.3">
      <c r="A131" s="3" t="s">
        <v>482</v>
      </c>
      <c r="B131" s="1"/>
      <c r="C131" s="1"/>
      <c r="D131" s="1"/>
      <c r="E131" s="1">
        <v>0.94</v>
      </c>
      <c r="F131">
        <v>7.0000000000000007E-2</v>
      </c>
      <c r="G131">
        <v>44.8</v>
      </c>
    </row>
    <row r="132" spans="1:7" ht="15.75" thickBot="1" x14ac:dyDescent="0.3">
      <c r="A132" s="3" t="s">
        <v>1114</v>
      </c>
      <c r="B132" s="1"/>
      <c r="C132" s="1"/>
      <c r="D132" s="1"/>
      <c r="E132" s="1">
        <v>0.95</v>
      </c>
      <c r="F132">
        <v>0.6</v>
      </c>
      <c r="G132">
        <v>14</v>
      </c>
    </row>
    <row r="133" spans="1:7" ht="15.75" thickBot="1" x14ac:dyDescent="0.3">
      <c r="A133" s="3" t="s">
        <v>389</v>
      </c>
      <c r="B133" s="1"/>
      <c r="C133" s="1"/>
      <c r="D133" s="1"/>
      <c r="E133" s="1">
        <v>0.95</v>
      </c>
      <c r="F133">
        <v>0.57999999999999996</v>
      </c>
      <c r="G133">
        <v>5.5</v>
      </c>
    </row>
    <row r="134" spans="1:7" ht="15.75" thickBot="1" x14ac:dyDescent="0.3">
      <c r="A134" s="3" t="s">
        <v>265</v>
      </c>
      <c r="B134" s="1"/>
      <c r="C134" s="1"/>
      <c r="D134" s="1"/>
      <c r="E134" s="1">
        <v>0.95</v>
      </c>
      <c r="F134">
        <v>0.56000000000000005</v>
      </c>
      <c r="G134">
        <v>29.3</v>
      </c>
    </row>
    <row r="135" spans="1:7" ht="15.75" thickBot="1" x14ac:dyDescent="0.3">
      <c r="A135" s="3">
        <v>-312070</v>
      </c>
      <c r="B135" s="1"/>
      <c r="C135" s="1"/>
      <c r="D135" s="1"/>
      <c r="E135" s="1">
        <v>0.95</v>
      </c>
      <c r="F135">
        <v>0.51</v>
      </c>
      <c r="G135">
        <v>22.6</v>
      </c>
    </row>
    <row r="136" spans="1:7" ht="15.75" thickBot="1" x14ac:dyDescent="0.3">
      <c r="A136" s="3" t="s">
        <v>386</v>
      </c>
      <c r="B136" s="1"/>
      <c r="C136" s="1"/>
      <c r="D136" s="1"/>
      <c r="E136" s="1">
        <v>0.95</v>
      </c>
      <c r="F136">
        <v>0.28000000000000003</v>
      </c>
      <c r="G136">
        <v>5.9</v>
      </c>
    </row>
    <row r="137" spans="1:7" ht="15.75" thickBot="1" x14ac:dyDescent="0.3">
      <c r="A137" s="3">
        <v>-162421</v>
      </c>
      <c r="B137" s="1"/>
      <c r="C137" s="1"/>
      <c r="D137" s="1"/>
      <c r="E137" s="1">
        <v>0.95</v>
      </c>
      <c r="F137">
        <v>0.12</v>
      </c>
      <c r="G137">
        <v>22.3</v>
      </c>
    </row>
    <row r="138" spans="1:7" ht="15.75" thickBot="1" x14ac:dyDescent="0.3">
      <c r="A138" s="3" t="s">
        <v>891</v>
      </c>
      <c r="B138" s="1"/>
      <c r="C138" s="1"/>
      <c r="D138" s="1"/>
      <c r="E138" s="1">
        <v>0.96</v>
      </c>
      <c r="F138">
        <v>0.51</v>
      </c>
      <c r="G138">
        <v>29.3</v>
      </c>
    </row>
    <row r="139" spans="1:7" ht="15.75" thickBot="1" x14ac:dyDescent="0.3">
      <c r="A139" s="3" t="s">
        <v>899</v>
      </c>
      <c r="B139" s="1"/>
      <c r="C139" s="1"/>
      <c r="D139" s="1"/>
      <c r="E139" s="1">
        <v>0.96</v>
      </c>
      <c r="F139">
        <v>0.43</v>
      </c>
      <c r="G139">
        <v>18.100000000000001</v>
      </c>
    </row>
    <row r="140" spans="1:7" ht="15.75" thickBot="1" x14ac:dyDescent="0.3">
      <c r="A140" s="3">
        <v>-68347</v>
      </c>
      <c r="B140" s="1"/>
      <c r="C140" s="1"/>
      <c r="D140" s="1"/>
      <c r="E140" s="1">
        <v>0.96</v>
      </c>
      <c r="F140">
        <v>0.38</v>
      </c>
      <c r="G140">
        <v>17.100000000000001</v>
      </c>
    </row>
    <row r="141" spans="1:7" ht="15.75" thickBot="1" x14ac:dyDescent="0.3">
      <c r="A141" s="3">
        <v>-437841</v>
      </c>
      <c r="B141" s="1"/>
      <c r="C141" s="1"/>
      <c r="D141" s="1"/>
      <c r="E141" s="1">
        <v>0.96</v>
      </c>
      <c r="F141">
        <v>0.31</v>
      </c>
      <c r="G141">
        <v>7.8</v>
      </c>
    </row>
    <row r="142" spans="1:7" ht="15.75" thickBot="1" x14ac:dyDescent="0.3">
      <c r="A142" s="3" t="s">
        <v>1012</v>
      </c>
      <c r="B142" s="1"/>
      <c r="C142" s="1"/>
      <c r="D142" s="1"/>
      <c r="E142" s="1">
        <v>0.96</v>
      </c>
      <c r="F142">
        <v>0.24</v>
      </c>
      <c r="G142">
        <v>10.9</v>
      </c>
    </row>
    <row r="143" spans="1:7" ht="15.75" thickBot="1" x14ac:dyDescent="0.3">
      <c r="A143" s="3" t="s">
        <v>361</v>
      </c>
      <c r="B143" s="1"/>
      <c r="C143" s="1"/>
      <c r="D143" s="1"/>
      <c r="E143" s="1">
        <v>0.96</v>
      </c>
      <c r="F143">
        <v>0.18</v>
      </c>
      <c r="G143">
        <v>10.1</v>
      </c>
    </row>
    <row r="144" spans="1:7" ht="15.75" thickBot="1" x14ac:dyDescent="0.3">
      <c r="A144" s="3">
        <v>-199003</v>
      </c>
      <c r="B144" s="1"/>
      <c r="C144" s="1"/>
      <c r="D144" s="1"/>
      <c r="E144" s="1">
        <v>0.96</v>
      </c>
      <c r="F144">
        <v>0.15</v>
      </c>
      <c r="G144">
        <v>21.6</v>
      </c>
    </row>
    <row r="145" spans="1:7" ht="15.75" thickBot="1" x14ac:dyDescent="0.3">
      <c r="A145" s="3">
        <v>-341843</v>
      </c>
      <c r="B145" s="1"/>
      <c r="C145" s="1"/>
      <c r="D145" s="1"/>
      <c r="E145" s="1">
        <v>0.96</v>
      </c>
      <c r="F145">
        <v>0.08</v>
      </c>
      <c r="G145">
        <v>7.4</v>
      </c>
    </row>
    <row r="146" spans="1:7" ht="15.75" thickBot="1" x14ac:dyDescent="0.3">
      <c r="A146" s="3" t="s">
        <v>701</v>
      </c>
      <c r="B146" s="1"/>
      <c r="C146" s="1"/>
      <c r="D146" s="1"/>
      <c r="E146" s="1">
        <v>0.96</v>
      </c>
      <c r="F146">
        <v>0.05</v>
      </c>
      <c r="G146">
        <v>10.6</v>
      </c>
    </row>
    <row r="147" spans="1:7" ht="15.75" thickBot="1" x14ac:dyDescent="0.3">
      <c r="A147" s="3">
        <v>-144900</v>
      </c>
      <c r="B147" s="1"/>
      <c r="C147" s="1"/>
      <c r="D147" s="1"/>
      <c r="E147" s="1">
        <v>0.97</v>
      </c>
      <c r="F147">
        <v>0.66</v>
      </c>
      <c r="G147">
        <v>36.299999999999997</v>
      </c>
    </row>
    <row r="148" spans="1:7" ht="15.75" thickBot="1" x14ac:dyDescent="0.3">
      <c r="A148" s="3" t="s">
        <v>1003</v>
      </c>
      <c r="B148" s="1"/>
      <c r="C148" s="1"/>
      <c r="D148" s="1"/>
      <c r="E148" s="1">
        <v>0.97</v>
      </c>
      <c r="F148">
        <v>0.06</v>
      </c>
      <c r="G148">
        <v>23.4</v>
      </c>
    </row>
    <row r="149" spans="1:7" ht="15.75" thickBot="1" x14ac:dyDescent="0.3">
      <c r="A149" s="3" t="s">
        <v>351</v>
      </c>
      <c r="B149" s="1"/>
      <c r="C149" s="1"/>
      <c r="D149" s="1"/>
      <c r="E149" s="1">
        <v>0.98</v>
      </c>
      <c r="F149">
        <v>0.65</v>
      </c>
      <c r="G149">
        <v>4.0999999999999996</v>
      </c>
    </row>
    <row r="150" spans="1:7" ht="15.75" thickBot="1" x14ac:dyDescent="0.3">
      <c r="A150" s="3">
        <v>-141432</v>
      </c>
      <c r="B150" s="1"/>
      <c r="C150" s="1"/>
      <c r="D150" s="1"/>
      <c r="E150" s="1">
        <v>0.98</v>
      </c>
      <c r="F150">
        <v>0.43</v>
      </c>
      <c r="G150">
        <v>2.5</v>
      </c>
    </row>
    <row r="151" spans="1:7" ht="15.75" thickBot="1" x14ac:dyDescent="0.3">
      <c r="A151" s="3" t="s">
        <v>12</v>
      </c>
      <c r="B151" s="1"/>
      <c r="C151" s="1"/>
      <c r="D151" s="1"/>
      <c r="E151" s="1">
        <v>0.99</v>
      </c>
      <c r="F151">
        <v>0.47</v>
      </c>
      <c r="G151">
        <v>9.9</v>
      </c>
    </row>
    <row r="152" spans="1:7" ht="15.75" thickBot="1" x14ac:dyDescent="0.3">
      <c r="A152" s="3">
        <v>-164202</v>
      </c>
      <c r="B152" s="1"/>
      <c r="C152" s="1"/>
      <c r="D152" s="1"/>
      <c r="E152" s="1">
        <v>0.99</v>
      </c>
      <c r="F152">
        <v>0.28000000000000003</v>
      </c>
      <c r="G152">
        <v>4.7</v>
      </c>
    </row>
    <row r="153" spans="1:7" ht="15.75" thickBot="1" x14ac:dyDescent="0.3">
      <c r="A153" s="3">
        <v>-281375</v>
      </c>
      <c r="B153" s="1"/>
      <c r="C153" s="1"/>
      <c r="D153" s="1"/>
      <c r="E153" s="1">
        <v>0.99</v>
      </c>
      <c r="F153">
        <v>0.25</v>
      </c>
      <c r="G153">
        <v>7.2</v>
      </c>
    </row>
    <row r="154" spans="1:7" ht="15.75" thickBot="1" x14ac:dyDescent="0.3">
      <c r="A154" s="3">
        <v>-365424</v>
      </c>
      <c r="B154" s="1"/>
      <c r="C154" s="1"/>
      <c r="D154" s="1"/>
      <c r="E154" s="1">
        <v>0.99</v>
      </c>
      <c r="F154">
        <v>0.17</v>
      </c>
      <c r="G154">
        <v>21.5</v>
      </c>
    </row>
    <row r="155" spans="1:7" ht="15.75" thickBot="1" x14ac:dyDescent="0.3">
      <c r="A155" s="3">
        <v>-255071</v>
      </c>
      <c r="B155" s="1">
        <v>1</v>
      </c>
      <c r="C155" s="1">
        <v>0.63</v>
      </c>
      <c r="D155" s="1">
        <v>2.6</v>
      </c>
    </row>
    <row r="156" spans="1:7" ht="15.75" thickBot="1" x14ac:dyDescent="0.3">
      <c r="A156" s="3">
        <v>-441987</v>
      </c>
      <c r="B156" s="1">
        <v>1</v>
      </c>
      <c r="C156" s="1">
        <v>0.37</v>
      </c>
      <c r="D156" s="1">
        <v>11.7</v>
      </c>
    </row>
    <row r="157" spans="1:7" ht="15.75" thickBot="1" x14ac:dyDescent="0.3">
      <c r="A157" s="3">
        <v>-138175</v>
      </c>
      <c r="B157" s="1">
        <v>1</v>
      </c>
      <c r="C157" s="1">
        <v>0.28999999999999998</v>
      </c>
      <c r="D157" s="1">
        <v>5.2</v>
      </c>
    </row>
    <row r="158" spans="1:7" ht="15.75" thickBot="1" x14ac:dyDescent="0.3">
      <c r="A158" s="3">
        <v>-164207</v>
      </c>
      <c r="B158" s="1">
        <v>1</v>
      </c>
      <c r="C158" s="1">
        <v>0.14000000000000001</v>
      </c>
      <c r="D158" s="1">
        <v>13.6</v>
      </c>
    </row>
    <row r="159" spans="1:7" ht="15.75" thickBot="1" x14ac:dyDescent="0.3">
      <c r="A159" s="3">
        <v>-419624</v>
      </c>
      <c r="B159" s="1">
        <v>1</v>
      </c>
      <c r="C159" s="1">
        <v>0.08</v>
      </c>
      <c r="D159" s="1">
        <v>14.5</v>
      </c>
    </row>
    <row r="160" spans="1:7" ht="15.75" thickBot="1" x14ac:dyDescent="0.3">
      <c r="A160" s="3" t="s">
        <v>1027</v>
      </c>
      <c r="B160" s="1">
        <v>1.01</v>
      </c>
      <c r="C160" s="1">
        <v>0.56999999999999995</v>
      </c>
      <c r="D160" s="1">
        <v>4.2</v>
      </c>
    </row>
    <row r="161" spans="1:4" ht="15.75" thickBot="1" x14ac:dyDescent="0.3">
      <c r="A161" s="3" t="s">
        <v>956</v>
      </c>
      <c r="B161" s="1">
        <v>1.01</v>
      </c>
      <c r="C161" s="1">
        <v>0.42</v>
      </c>
      <c r="D161" s="1">
        <v>4.8</v>
      </c>
    </row>
    <row r="162" spans="1:4" ht="15.75" thickBot="1" x14ac:dyDescent="0.3">
      <c r="A162" s="3" t="s">
        <v>566</v>
      </c>
      <c r="B162" s="1">
        <v>1.01</v>
      </c>
      <c r="C162" s="1">
        <v>0.33</v>
      </c>
      <c r="D162" s="1">
        <v>21</v>
      </c>
    </row>
    <row r="163" spans="1:4" ht="15.75" thickBot="1" x14ac:dyDescent="0.3">
      <c r="A163" s="3">
        <v>-85990</v>
      </c>
      <c r="B163" s="1">
        <v>1.01</v>
      </c>
      <c r="C163" s="1">
        <v>0.31</v>
      </c>
      <c r="D163" s="1">
        <v>5.3</v>
      </c>
    </row>
    <row r="164" spans="1:4" ht="15.75" thickBot="1" x14ac:dyDescent="0.3">
      <c r="A164" s="3" t="s">
        <v>88</v>
      </c>
      <c r="B164" s="1">
        <v>1.01</v>
      </c>
      <c r="C164" s="1">
        <v>0.3</v>
      </c>
      <c r="D164" s="1">
        <v>13.1</v>
      </c>
    </row>
    <row r="165" spans="1:4" ht="15.75" thickBot="1" x14ac:dyDescent="0.3">
      <c r="A165" s="3">
        <v>-277475</v>
      </c>
      <c r="B165" s="1">
        <v>1.01</v>
      </c>
      <c r="C165" s="1">
        <v>0.24</v>
      </c>
      <c r="D165" s="1">
        <v>9.8000000000000007</v>
      </c>
    </row>
    <row r="166" spans="1:4" ht="15.75" thickBot="1" x14ac:dyDescent="0.3">
      <c r="A166" s="3" t="s">
        <v>611</v>
      </c>
      <c r="B166" s="1">
        <v>1.01</v>
      </c>
      <c r="C166" s="1">
        <v>0.22</v>
      </c>
      <c r="D166" s="1">
        <v>24</v>
      </c>
    </row>
    <row r="167" spans="1:4" ht="15.75" thickBot="1" x14ac:dyDescent="0.3">
      <c r="A167" s="3">
        <v>-454094</v>
      </c>
      <c r="B167" s="1">
        <v>1.01</v>
      </c>
      <c r="C167" s="1">
        <v>0.14000000000000001</v>
      </c>
      <c r="D167" s="1">
        <v>11.9</v>
      </c>
    </row>
    <row r="168" spans="1:4" ht="15.75" thickBot="1" x14ac:dyDescent="0.3">
      <c r="A168" s="3">
        <v>-418849</v>
      </c>
      <c r="B168" s="1">
        <v>1.01</v>
      </c>
      <c r="C168" s="1">
        <v>0.11</v>
      </c>
      <c r="D168" s="1">
        <v>33.5</v>
      </c>
    </row>
    <row r="169" spans="1:4" ht="15.75" thickBot="1" x14ac:dyDescent="0.3">
      <c r="A169" s="3">
        <v>-439437</v>
      </c>
      <c r="B169" s="1">
        <v>1.02</v>
      </c>
      <c r="C169" s="1">
        <v>0.55000000000000004</v>
      </c>
      <c r="D169" s="1">
        <v>6.5</v>
      </c>
    </row>
    <row r="170" spans="1:4" ht="15.75" thickBot="1" x14ac:dyDescent="0.3">
      <c r="A170" s="3" t="s">
        <v>21</v>
      </c>
      <c r="B170" s="1">
        <v>1.02</v>
      </c>
      <c r="C170" s="1">
        <v>0.36</v>
      </c>
      <c r="D170" s="1">
        <v>4.9000000000000004</v>
      </c>
    </row>
    <row r="171" spans="1:4" ht="15.75" thickBot="1" x14ac:dyDescent="0.3">
      <c r="A171" s="3" t="s">
        <v>127</v>
      </c>
      <c r="B171" s="1">
        <v>1.02</v>
      </c>
      <c r="C171" s="1">
        <v>0.34</v>
      </c>
      <c r="D171" s="1">
        <v>6.8</v>
      </c>
    </row>
    <row r="172" spans="1:4" ht="15.75" thickBot="1" x14ac:dyDescent="0.3">
      <c r="A172" s="3">
        <v>-367248</v>
      </c>
      <c r="B172" s="1">
        <v>1.02</v>
      </c>
      <c r="C172" s="1">
        <v>0.14000000000000001</v>
      </c>
      <c r="D172" s="1">
        <v>19.899999999999999</v>
      </c>
    </row>
    <row r="173" spans="1:4" ht="15.75" thickBot="1" x14ac:dyDescent="0.3">
      <c r="A173" s="3" t="s">
        <v>319</v>
      </c>
      <c r="B173" s="1">
        <v>1.03</v>
      </c>
      <c r="C173" s="1">
        <v>0.57999999999999996</v>
      </c>
      <c r="D173" s="1">
        <v>33</v>
      </c>
    </row>
    <row r="174" spans="1:4" ht="15.75" thickBot="1" x14ac:dyDescent="0.3">
      <c r="A174" s="3" t="s">
        <v>614</v>
      </c>
      <c r="B174" s="1">
        <v>1.03</v>
      </c>
      <c r="C174" s="1">
        <v>0.56999999999999995</v>
      </c>
      <c r="D174" s="1">
        <v>20.5</v>
      </c>
    </row>
    <row r="175" spans="1:4" ht="15.75" thickBot="1" x14ac:dyDescent="0.3">
      <c r="A175" s="3" t="s">
        <v>812</v>
      </c>
      <c r="B175" s="1">
        <v>1.03</v>
      </c>
      <c r="C175" s="1">
        <v>0.37</v>
      </c>
      <c r="D175" s="1">
        <v>6.8</v>
      </c>
    </row>
    <row r="176" spans="1:4" ht="15.75" thickBot="1" x14ac:dyDescent="0.3">
      <c r="A176" s="3" t="s">
        <v>1068</v>
      </c>
      <c r="B176" s="1">
        <v>1.03</v>
      </c>
      <c r="C176" s="1">
        <v>0.35</v>
      </c>
      <c r="D176" s="1">
        <v>16.399999999999999</v>
      </c>
    </row>
    <row r="177" spans="1:4" ht="15.75" thickBot="1" x14ac:dyDescent="0.3">
      <c r="A177" s="3">
        <v>-138971</v>
      </c>
      <c r="B177" s="1">
        <v>1.03</v>
      </c>
      <c r="C177" s="1">
        <v>0.33</v>
      </c>
      <c r="D177" s="1">
        <v>7.9</v>
      </c>
    </row>
    <row r="178" spans="1:4" ht="15.75" thickBot="1" x14ac:dyDescent="0.3">
      <c r="A178" s="3" t="s">
        <v>101</v>
      </c>
      <c r="B178" s="1">
        <v>1.03</v>
      </c>
      <c r="C178" s="1">
        <v>0.28000000000000003</v>
      </c>
      <c r="D178" s="1">
        <v>2.4</v>
      </c>
    </row>
    <row r="179" spans="1:4" ht="15.75" thickBot="1" x14ac:dyDescent="0.3">
      <c r="A179" s="3">
        <v>-443103</v>
      </c>
      <c r="B179" s="1">
        <v>1.03</v>
      </c>
      <c r="C179" s="1">
        <v>0.19</v>
      </c>
      <c r="D179" s="1">
        <v>21.5</v>
      </c>
    </row>
    <row r="180" spans="1:4" ht="15.75" thickBot="1" x14ac:dyDescent="0.3">
      <c r="A180" s="3">
        <v>-365071</v>
      </c>
      <c r="B180" s="1">
        <v>1.03</v>
      </c>
      <c r="C180" s="1">
        <v>7.0000000000000007E-2</v>
      </c>
      <c r="D180" s="1">
        <v>45.9</v>
      </c>
    </row>
    <row r="181" spans="1:4" ht="15.75" thickBot="1" x14ac:dyDescent="0.3">
      <c r="A181" s="3">
        <v>-267221</v>
      </c>
      <c r="B181" s="1">
        <v>1.04</v>
      </c>
      <c r="C181" s="1">
        <v>0.66</v>
      </c>
      <c r="D181" s="1">
        <v>1.7</v>
      </c>
    </row>
    <row r="182" spans="1:4" ht="15.75" thickBot="1" x14ac:dyDescent="0.3">
      <c r="A182" s="3" t="s">
        <v>440</v>
      </c>
      <c r="B182" s="1">
        <v>1.04</v>
      </c>
      <c r="C182" s="1">
        <v>0.15</v>
      </c>
      <c r="D182" s="1">
        <v>9.1</v>
      </c>
    </row>
    <row r="183" spans="1:4" ht="15.75" thickBot="1" x14ac:dyDescent="0.3">
      <c r="A183" s="3" t="s">
        <v>148</v>
      </c>
      <c r="B183" s="1">
        <v>1.04</v>
      </c>
      <c r="C183" s="1">
        <v>0.13</v>
      </c>
      <c r="D183" s="1">
        <v>12.5</v>
      </c>
    </row>
    <row r="184" spans="1:4" ht="15.75" thickBot="1" x14ac:dyDescent="0.3">
      <c r="A184" s="3" t="s">
        <v>218</v>
      </c>
      <c r="B184" s="1">
        <v>1.04</v>
      </c>
      <c r="C184" s="1">
        <v>0.13</v>
      </c>
      <c r="D184" s="1">
        <v>20</v>
      </c>
    </row>
    <row r="185" spans="1:4" ht="15.75" thickBot="1" x14ac:dyDescent="0.3">
      <c r="A185" s="3">
        <v>-207945</v>
      </c>
      <c r="B185" s="1">
        <v>1.04</v>
      </c>
      <c r="C185" s="1">
        <v>0.12</v>
      </c>
      <c r="D185" s="1">
        <v>8.6999999999999993</v>
      </c>
    </row>
    <row r="186" spans="1:4" ht="15.75" thickBot="1" x14ac:dyDescent="0.3">
      <c r="A186" s="3" t="s">
        <v>291</v>
      </c>
      <c r="B186" s="1">
        <v>1.04</v>
      </c>
      <c r="C186" s="1">
        <v>0.1</v>
      </c>
      <c r="D186" s="1">
        <v>26</v>
      </c>
    </row>
    <row r="187" spans="1:4" ht="15.75" thickBot="1" x14ac:dyDescent="0.3">
      <c r="A187" s="3" t="s">
        <v>333</v>
      </c>
      <c r="B187" s="1">
        <v>1.04</v>
      </c>
      <c r="C187" s="1">
        <v>0.03</v>
      </c>
      <c r="D187" s="1">
        <v>24.6</v>
      </c>
    </row>
    <row r="188" spans="1:4" ht="15.75" thickBot="1" x14ac:dyDescent="0.3">
      <c r="A188" s="3">
        <v>-365014</v>
      </c>
      <c r="B188" s="1">
        <v>1.05</v>
      </c>
      <c r="C188" s="1">
        <v>0.6</v>
      </c>
      <c r="D188" s="1">
        <v>6.6</v>
      </c>
    </row>
    <row r="189" spans="1:4" ht="15.75" thickBot="1" x14ac:dyDescent="0.3">
      <c r="A189" s="3">
        <v>-310560</v>
      </c>
      <c r="B189" s="1">
        <v>1.05</v>
      </c>
      <c r="C189" s="1">
        <v>0.5</v>
      </c>
      <c r="D189" s="1">
        <v>26.6</v>
      </c>
    </row>
    <row r="190" spans="1:4" ht="15.75" thickBot="1" x14ac:dyDescent="0.3">
      <c r="A190" s="3">
        <v>-286080</v>
      </c>
      <c r="B190" s="1">
        <v>1.05</v>
      </c>
      <c r="C190" s="1">
        <v>0.48</v>
      </c>
      <c r="D190" s="1">
        <v>2.8</v>
      </c>
    </row>
    <row r="191" spans="1:4" ht="15.75" thickBot="1" x14ac:dyDescent="0.3">
      <c r="A191" s="3">
        <v>-175706</v>
      </c>
      <c r="B191" s="1">
        <v>1.05</v>
      </c>
      <c r="C191" s="1">
        <v>0.35</v>
      </c>
      <c r="D191" s="1">
        <v>2</v>
      </c>
    </row>
    <row r="192" spans="1:4" ht="15.75" thickBot="1" x14ac:dyDescent="0.3">
      <c r="A192" s="3" t="s">
        <v>493</v>
      </c>
      <c r="B192" s="1">
        <v>1.05</v>
      </c>
      <c r="C192" s="1">
        <v>0.3</v>
      </c>
      <c r="D192" s="1">
        <v>7.9</v>
      </c>
    </row>
    <row r="193" spans="1:4" ht="15.75" thickBot="1" x14ac:dyDescent="0.3">
      <c r="A193" s="3">
        <v>-263976</v>
      </c>
      <c r="B193" s="1">
        <v>1.05</v>
      </c>
      <c r="C193" s="1">
        <v>0.26</v>
      </c>
      <c r="D193" s="1">
        <v>13.5</v>
      </c>
    </row>
    <row r="194" spans="1:4" ht="15.75" thickBot="1" x14ac:dyDescent="0.3">
      <c r="A194" s="3">
        <v>-385252</v>
      </c>
      <c r="B194" s="1">
        <v>1.05</v>
      </c>
      <c r="C194" s="1">
        <v>0.18</v>
      </c>
      <c r="D194" s="1">
        <v>50.1</v>
      </c>
    </row>
    <row r="195" spans="1:4" ht="15.75" thickBot="1" x14ac:dyDescent="0.3">
      <c r="A195" s="3" t="s">
        <v>293</v>
      </c>
      <c r="B195" s="1">
        <v>1.05</v>
      </c>
      <c r="C195" s="1">
        <v>0.16</v>
      </c>
      <c r="D195" s="1">
        <v>33</v>
      </c>
    </row>
    <row r="196" spans="1:4" ht="15.75" thickBot="1" x14ac:dyDescent="0.3">
      <c r="A196" s="3" t="s">
        <v>261</v>
      </c>
      <c r="B196" s="1">
        <v>1.05</v>
      </c>
      <c r="C196" s="1">
        <v>0.05</v>
      </c>
      <c r="D196" s="1">
        <v>37.299999999999997</v>
      </c>
    </row>
    <row r="197" spans="1:4" ht="15.75" thickBot="1" x14ac:dyDescent="0.3">
      <c r="A197" s="3" t="s">
        <v>549</v>
      </c>
      <c r="B197" s="1">
        <v>1.06</v>
      </c>
      <c r="C197" s="1">
        <v>0.72</v>
      </c>
      <c r="D197" s="1">
        <v>21.5</v>
      </c>
    </row>
    <row r="198" spans="1:4" ht="15.75" thickBot="1" x14ac:dyDescent="0.3">
      <c r="A198" s="3" t="s">
        <v>23</v>
      </c>
      <c r="B198" s="1">
        <v>1.06</v>
      </c>
      <c r="C198" s="1">
        <v>0.48</v>
      </c>
      <c r="D198" s="1">
        <v>8.9</v>
      </c>
    </row>
    <row r="199" spans="1:4" ht="15.75" thickBot="1" x14ac:dyDescent="0.3">
      <c r="A199" s="3" t="s">
        <v>16</v>
      </c>
      <c r="B199" s="1">
        <v>1.06</v>
      </c>
      <c r="C199" s="1">
        <v>0.44</v>
      </c>
      <c r="D199" s="1">
        <v>11.2</v>
      </c>
    </row>
    <row r="200" spans="1:4" ht="15.75" thickBot="1" x14ac:dyDescent="0.3">
      <c r="A200" s="3">
        <v>-68950</v>
      </c>
      <c r="B200" s="1">
        <v>1.06</v>
      </c>
      <c r="C200" s="1">
        <v>0.34</v>
      </c>
      <c r="D200" s="1">
        <v>25.2</v>
      </c>
    </row>
    <row r="201" spans="1:4" ht="15.75" thickBot="1" x14ac:dyDescent="0.3">
      <c r="A201" s="3" t="s">
        <v>308</v>
      </c>
      <c r="B201" s="1">
        <v>1.06</v>
      </c>
      <c r="C201" s="1">
        <v>0.31</v>
      </c>
      <c r="D201" s="1">
        <v>15.9</v>
      </c>
    </row>
    <row r="202" spans="1:4" ht="15.75" thickBot="1" x14ac:dyDescent="0.3">
      <c r="A202" s="3">
        <v>-434196</v>
      </c>
      <c r="B202" s="1">
        <v>1.06</v>
      </c>
      <c r="C202" s="1">
        <v>0.13</v>
      </c>
      <c r="D202" s="1">
        <v>19.8</v>
      </c>
    </row>
    <row r="203" spans="1:4" ht="15.75" thickBot="1" x14ac:dyDescent="0.3">
      <c r="A203" s="3" t="s">
        <v>422</v>
      </c>
      <c r="B203" s="1">
        <v>1.06</v>
      </c>
      <c r="C203" s="1">
        <v>0.13</v>
      </c>
      <c r="D203" s="1">
        <v>15.1</v>
      </c>
    </row>
    <row r="204" spans="1:4" ht="15.75" thickBot="1" x14ac:dyDescent="0.3">
      <c r="A204" s="3" t="s">
        <v>763</v>
      </c>
      <c r="B204" s="1">
        <v>1.06</v>
      </c>
      <c r="C204" s="1">
        <v>0.09</v>
      </c>
      <c r="D204" s="1">
        <v>27.1</v>
      </c>
    </row>
    <row r="205" spans="1:4" ht="15.75" thickBot="1" x14ac:dyDescent="0.3">
      <c r="A205" s="3" t="s">
        <v>637</v>
      </c>
      <c r="B205" s="1">
        <v>1.07</v>
      </c>
      <c r="C205" s="1">
        <v>0.67</v>
      </c>
      <c r="D205" s="1">
        <v>3.3</v>
      </c>
    </row>
    <row r="206" spans="1:4" ht="15.75" thickBot="1" x14ac:dyDescent="0.3">
      <c r="A206" s="3" t="s">
        <v>537</v>
      </c>
      <c r="B206" s="1">
        <v>1.07</v>
      </c>
      <c r="C206" s="1">
        <v>0.44</v>
      </c>
      <c r="D206" s="1">
        <v>26.5</v>
      </c>
    </row>
    <row r="207" spans="1:4" ht="15.75" thickBot="1" x14ac:dyDescent="0.3">
      <c r="A207" s="3" t="s">
        <v>176</v>
      </c>
      <c r="B207" s="1">
        <v>1.07</v>
      </c>
      <c r="C207" s="1">
        <v>0.42</v>
      </c>
      <c r="D207" s="1">
        <v>8.8000000000000007</v>
      </c>
    </row>
    <row r="208" spans="1:4" ht="15.75" thickBot="1" x14ac:dyDescent="0.3">
      <c r="A208" s="3">
        <v>-350751</v>
      </c>
      <c r="B208" s="1">
        <v>1.07</v>
      </c>
      <c r="C208" s="1">
        <v>0.26</v>
      </c>
      <c r="D208" s="1">
        <v>0.6</v>
      </c>
    </row>
    <row r="209" spans="1:4" ht="15.75" thickBot="1" x14ac:dyDescent="0.3">
      <c r="A209" s="3">
        <v>-192559</v>
      </c>
      <c r="B209" s="1">
        <v>1.07</v>
      </c>
      <c r="C209" s="1">
        <v>0.23</v>
      </c>
      <c r="D209" s="1">
        <v>10.1</v>
      </c>
    </row>
    <row r="210" spans="1:4" ht="15.75" thickBot="1" x14ac:dyDescent="0.3">
      <c r="A210" s="3" t="s">
        <v>1057</v>
      </c>
      <c r="B210" s="1">
        <v>1.07</v>
      </c>
      <c r="C210" s="1">
        <v>0.2</v>
      </c>
      <c r="D210" s="1">
        <v>11.8</v>
      </c>
    </row>
    <row r="211" spans="1:4" ht="15.75" thickBot="1" x14ac:dyDescent="0.3">
      <c r="A211" s="3">
        <v>-444193</v>
      </c>
      <c r="B211" s="1">
        <v>1.07</v>
      </c>
      <c r="C211" s="1">
        <v>0.19</v>
      </c>
      <c r="D211" s="1">
        <v>24.8</v>
      </c>
    </row>
    <row r="212" spans="1:4" ht="15.75" thickBot="1" x14ac:dyDescent="0.3">
      <c r="A212" s="3">
        <v>-444004</v>
      </c>
      <c r="B212" s="1">
        <v>1.07</v>
      </c>
      <c r="C212" s="1">
        <v>0.17</v>
      </c>
      <c r="D212" s="1">
        <v>17.2</v>
      </c>
    </row>
    <row r="213" spans="1:4" ht="15.75" thickBot="1" x14ac:dyDescent="0.3">
      <c r="A213" s="3" t="s">
        <v>120</v>
      </c>
      <c r="B213" s="1">
        <v>1.07</v>
      </c>
      <c r="C213" s="1">
        <v>0.18</v>
      </c>
      <c r="D213" s="1">
        <v>15.6</v>
      </c>
    </row>
    <row r="214" spans="1:4" ht="15.75" thickBot="1" x14ac:dyDescent="0.3">
      <c r="A214" s="3" t="s">
        <v>1069</v>
      </c>
      <c r="B214" s="1">
        <v>1.07</v>
      </c>
      <c r="C214" s="1">
        <v>0.11</v>
      </c>
      <c r="D214" s="1">
        <v>5.4</v>
      </c>
    </row>
    <row r="215" spans="1:4" ht="15.75" thickBot="1" x14ac:dyDescent="0.3">
      <c r="A215" s="3" t="s">
        <v>498</v>
      </c>
      <c r="B215" s="1">
        <v>1.07</v>
      </c>
      <c r="C215" s="1">
        <v>0.1</v>
      </c>
      <c r="D215" s="1">
        <v>29.7</v>
      </c>
    </row>
    <row r="216" spans="1:4" ht="15.75" thickBot="1" x14ac:dyDescent="0.3">
      <c r="A216" s="3" t="s">
        <v>0</v>
      </c>
      <c r="B216" s="1">
        <v>1.08</v>
      </c>
      <c r="C216" s="1">
        <v>0.83</v>
      </c>
      <c r="D216" s="1">
        <v>22.8</v>
      </c>
    </row>
    <row r="217" spans="1:4" ht="15.75" thickBot="1" x14ac:dyDescent="0.3">
      <c r="A217" s="3" t="s">
        <v>290</v>
      </c>
      <c r="B217" s="1">
        <v>1.08</v>
      </c>
      <c r="C217" s="1">
        <v>0.73</v>
      </c>
      <c r="D217" s="1">
        <v>34.5</v>
      </c>
    </row>
    <row r="218" spans="1:4" ht="15.75" thickBot="1" x14ac:dyDescent="0.3">
      <c r="A218" s="3">
        <v>-171576</v>
      </c>
      <c r="B218" s="1">
        <v>1.08</v>
      </c>
      <c r="C218" s="1">
        <v>0.57999999999999996</v>
      </c>
      <c r="D218" s="1">
        <v>17.3</v>
      </c>
    </row>
    <row r="219" spans="1:4" ht="15.75" thickBot="1" x14ac:dyDescent="0.3">
      <c r="A219" s="3">
        <v>-357622</v>
      </c>
      <c r="B219" s="1">
        <v>1.08</v>
      </c>
      <c r="C219" s="1">
        <v>0.54</v>
      </c>
      <c r="D219" s="1">
        <v>3.2</v>
      </c>
    </row>
    <row r="220" spans="1:4" ht="15.75" thickBot="1" x14ac:dyDescent="0.3">
      <c r="A220" s="3" t="s">
        <v>443</v>
      </c>
      <c r="B220" s="1">
        <v>1.08</v>
      </c>
      <c r="C220" s="1">
        <v>0.5</v>
      </c>
      <c r="D220" s="1">
        <v>15.6</v>
      </c>
    </row>
    <row r="221" spans="1:4" ht="15.75" thickBot="1" x14ac:dyDescent="0.3">
      <c r="A221" s="3">
        <v>-154275</v>
      </c>
      <c r="B221" s="1">
        <v>1.08</v>
      </c>
      <c r="C221" s="1">
        <v>0.49</v>
      </c>
      <c r="D221" s="1">
        <v>11.6</v>
      </c>
    </row>
    <row r="222" spans="1:4" ht="15.75" thickBot="1" x14ac:dyDescent="0.3">
      <c r="A222" s="3">
        <v>-242450</v>
      </c>
      <c r="B222" s="1">
        <v>1.08</v>
      </c>
      <c r="C222" s="1">
        <v>0.48</v>
      </c>
      <c r="D222" s="1">
        <v>37</v>
      </c>
    </row>
    <row r="223" spans="1:4" ht="15.75" thickBot="1" x14ac:dyDescent="0.3">
      <c r="A223" s="3" t="s">
        <v>814</v>
      </c>
      <c r="B223" s="1">
        <v>1.08</v>
      </c>
      <c r="C223" s="1">
        <v>0.45</v>
      </c>
      <c r="D223" s="1">
        <v>48.9</v>
      </c>
    </row>
    <row r="224" spans="1:4" ht="15.75" thickBot="1" x14ac:dyDescent="0.3">
      <c r="A224" s="3" t="s">
        <v>27</v>
      </c>
      <c r="B224" s="1">
        <v>1.08</v>
      </c>
      <c r="C224" s="1">
        <v>0.36</v>
      </c>
      <c r="D224" s="1">
        <v>10.3</v>
      </c>
    </row>
    <row r="225" spans="1:4" ht="15.75" thickBot="1" x14ac:dyDescent="0.3">
      <c r="A225" s="3" t="s">
        <v>750</v>
      </c>
      <c r="B225" s="1">
        <v>1.08</v>
      </c>
      <c r="C225" s="1">
        <v>0.28000000000000003</v>
      </c>
      <c r="D225" s="1">
        <v>14.1</v>
      </c>
    </row>
    <row r="226" spans="1:4" ht="15.75" thickBot="1" x14ac:dyDescent="0.3">
      <c r="A226" s="3" t="s">
        <v>341</v>
      </c>
      <c r="B226" s="1">
        <v>1.08</v>
      </c>
      <c r="C226" s="1">
        <v>0.28999999999999998</v>
      </c>
      <c r="D226" s="1">
        <v>25.2</v>
      </c>
    </row>
    <row r="227" spans="1:4" ht="15.75" thickBot="1" x14ac:dyDescent="0.3">
      <c r="A227" s="3">
        <v>-433953</v>
      </c>
      <c r="B227" s="1">
        <v>1.08</v>
      </c>
      <c r="C227" s="1">
        <v>0.2</v>
      </c>
      <c r="D227" s="1">
        <v>7.2</v>
      </c>
    </row>
    <row r="228" spans="1:4" ht="15.75" thickBot="1" x14ac:dyDescent="0.3">
      <c r="A228" s="3" t="s">
        <v>219</v>
      </c>
      <c r="B228" s="1">
        <v>1.08</v>
      </c>
      <c r="C228" s="1">
        <v>0.18</v>
      </c>
      <c r="D228" s="1">
        <v>22.3</v>
      </c>
    </row>
    <row r="229" spans="1:4" ht="15.75" thickBot="1" x14ac:dyDescent="0.3">
      <c r="A229" s="3">
        <v>-416195</v>
      </c>
      <c r="B229" s="1">
        <v>1.08</v>
      </c>
      <c r="C229" s="1">
        <v>0.16</v>
      </c>
      <c r="D229" s="1">
        <v>26.9</v>
      </c>
    </row>
    <row r="230" spans="1:4" ht="15.75" thickBot="1" x14ac:dyDescent="0.3">
      <c r="A230" s="3" t="s">
        <v>472</v>
      </c>
      <c r="B230" s="1">
        <v>1.08</v>
      </c>
      <c r="C230" s="1">
        <v>0.14000000000000001</v>
      </c>
      <c r="D230" s="1">
        <v>32.200000000000003</v>
      </c>
    </row>
    <row r="231" spans="1:4" ht="15.75" thickBot="1" x14ac:dyDescent="0.3">
      <c r="A231" s="3" t="s">
        <v>81</v>
      </c>
      <c r="B231" s="1">
        <v>1.08</v>
      </c>
      <c r="C231" s="1">
        <v>0.13</v>
      </c>
      <c r="D231" s="1">
        <v>12</v>
      </c>
    </row>
    <row r="232" spans="1:4" ht="15.75" thickBot="1" x14ac:dyDescent="0.3">
      <c r="A232" s="3">
        <v>-363067</v>
      </c>
      <c r="B232" s="1">
        <v>1.08</v>
      </c>
      <c r="C232" s="1">
        <v>0.09</v>
      </c>
      <c r="D232" s="1">
        <v>15.3</v>
      </c>
    </row>
    <row r="233" spans="1:4" ht="15.75" thickBot="1" x14ac:dyDescent="0.3">
      <c r="A233" s="3">
        <v>-141525</v>
      </c>
      <c r="B233" s="1">
        <v>1.0900000000000001</v>
      </c>
      <c r="C233" s="1">
        <v>0.72</v>
      </c>
      <c r="D233" s="1">
        <v>34</v>
      </c>
    </row>
    <row r="234" spans="1:4" ht="15.75" thickBot="1" x14ac:dyDescent="0.3">
      <c r="A234" s="3" t="s">
        <v>511</v>
      </c>
      <c r="B234" s="1">
        <v>1.0900000000000001</v>
      </c>
      <c r="C234" s="1">
        <v>0.7</v>
      </c>
      <c r="D234" s="1">
        <v>16.899999999999999</v>
      </c>
    </row>
    <row r="235" spans="1:4" ht="15.75" thickBot="1" x14ac:dyDescent="0.3">
      <c r="A235" s="3">
        <v>-162882</v>
      </c>
      <c r="B235" s="1">
        <v>1.0900000000000001</v>
      </c>
      <c r="C235" s="1">
        <v>0.57999999999999996</v>
      </c>
      <c r="D235" s="1">
        <v>6.5</v>
      </c>
    </row>
    <row r="236" spans="1:4" ht="15.75" thickBot="1" x14ac:dyDescent="0.3">
      <c r="A236" s="3">
        <v>-162120</v>
      </c>
      <c r="B236" s="1">
        <v>1.0900000000000001</v>
      </c>
      <c r="C236" s="1">
        <v>0.56999999999999995</v>
      </c>
      <c r="D236" s="1">
        <v>2.1</v>
      </c>
    </row>
    <row r="237" spans="1:4" ht="15.75" thickBot="1" x14ac:dyDescent="0.3">
      <c r="A237" s="3">
        <v>-65909</v>
      </c>
      <c r="B237" s="1">
        <v>1.0900000000000001</v>
      </c>
      <c r="C237" s="1">
        <v>0.54</v>
      </c>
      <c r="D237" s="1">
        <v>3.6</v>
      </c>
    </row>
    <row r="238" spans="1:4" ht="15.75" thickBot="1" x14ac:dyDescent="0.3">
      <c r="A238" s="3">
        <v>-366746</v>
      </c>
      <c r="B238" s="1">
        <v>1.0900000000000001</v>
      </c>
      <c r="C238" s="1">
        <v>0.46</v>
      </c>
      <c r="D238" s="1">
        <v>18.3</v>
      </c>
    </row>
    <row r="239" spans="1:4" ht="15.75" thickBot="1" x14ac:dyDescent="0.3">
      <c r="A239" s="3">
        <v>-143649</v>
      </c>
      <c r="B239" s="1">
        <v>1.0900000000000001</v>
      </c>
      <c r="C239" s="1">
        <v>0.19</v>
      </c>
      <c r="D239" s="1">
        <v>62.1</v>
      </c>
    </row>
    <row r="240" spans="1:4" ht="15.75" thickBot="1" x14ac:dyDescent="0.3">
      <c r="A240" s="3" t="s">
        <v>90</v>
      </c>
      <c r="B240" s="1">
        <v>1.0900000000000001</v>
      </c>
      <c r="C240" s="1">
        <v>7.0000000000000007E-2</v>
      </c>
      <c r="D240" s="1">
        <v>13.4</v>
      </c>
    </row>
    <row r="241" spans="1:4" ht="15.75" thickBot="1" x14ac:dyDescent="0.3">
      <c r="A241" s="3" t="s">
        <v>791</v>
      </c>
      <c r="B241" s="1">
        <v>1.1000000000000001</v>
      </c>
      <c r="C241" s="1">
        <v>0.78</v>
      </c>
      <c r="D241" s="1">
        <v>5.8</v>
      </c>
    </row>
    <row r="242" spans="1:4" ht="15.75" thickBot="1" x14ac:dyDescent="0.3">
      <c r="A242" s="3">
        <v>-226514</v>
      </c>
      <c r="B242" s="1">
        <v>1.1000000000000001</v>
      </c>
      <c r="C242" s="1">
        <v>0.62</v>
      </c>
      <c r="D242" s="1">
        <v>2.6</v>
      </c>
    </row>
    <row r="243" spans="1:4" ht="15.75" thickBot="1" x14ac:dyDescent="0.3">
      <c r="A243" s="3" t="s">
        <v>481</v>
      </c>
      <c r="B243" s="1">
        <v>1.1000000000000001</v>
      </c>
      <c r="C243" s="1">
        <v>0.47</v>
      </c>
      <c r="D243" s="1">
        <v>18.600000000000001</v>
      </c>
    </row>
    <row r="244" spans="1:4" ht="15.75" thickBot="1" x14ac:dyDescent="0.3">
      <c r="A244" s="3">
        <v>-374855</v>
      </c>
      <c r="B244" s="1">
        <v>1.1000000000000001</v>
      </c>
      <c r="C244" s="1">
        <v>0.45</v>
      </c>
      <c r="D244" s="1">
        <v>16.7</v>
      </c>
    </row>
    <row r="245" spans="1:4" ht="15.75" thickBot="1" x14ac:dyDescent="0.3">
      <c r="A245" s="3" t="s">
        <v>876</v>
      </c>
      <c r="B245" s="1">
        <v>1.1000000000000001</v>
      </c>
      <c r="C245" s="1">
        <v>0.42</v>
      </c>
      <c r="D245" s="1">
        <v>2.9</v>
      </c>
    </row>
    <row r="246" spans="1:4" ht="15.75" thickBot="1" x14ac:dyDescent="0.3">
      <c r="A246" s="3" t="s">
        <v>725</v>
      </c>
      <c r="B246" s="1">
        <v>1.1000000000000001</v>
      </c>
      <c r="C246" s="1">
        <v>0.28999999999999998</v>
      </c>
      <c r="D246" s="1">
        <v>20.9</v>
      </c>
    </row>
    <row r="247" spans="1:4" ht="15.75" thickBot="1" x14ac:dyDescent="0.3">
      <c r="A247" s="3" t="s">
        <v>663</v>
      </c>
      <c r="B247" s="1">
        <v>1.1000000000000001</v>
      </c>
      <c r="C247" s="1">
        <v>0.26</v>
      </c>
      <c r="D247" s="1">
        <v>26.3</v>
      </c>
    </row>
    <row r="248" spans="1:4" ht="15.75" thickBot="1" x14ac:dyDescent="0.3">
      <c r="A248" s="3" t="s">
        <v>847</v>
      </c>
      <c r="B248" s="1">
        <v>1.1000000000000001</v>
      </c>
      <c r="C248" s="1">
        <v>0.23</v>
      </c>
      <c r="D248" s="1">
        <v>33.6</v>
      </c>
    </row>
    <row r="249" spans="1:4" ht="15.75" thickBot="1" x14ac:dyDescent="0.3">
      <c r="A249" s="3" t="s">
        <v>281</v>
      </c>
      <c r="B249" s="1">
        <v>1.1000000000000001</v>
      </c>
      <c r="C249" s="1">
        <v>0.09</v>
      </c>
      <c r="D249" s="1">
        <v>22.5</v>
      </c>
    </row>
    <row r="250" spans="1:4" ht="15.75" thickBot="1" x14ac:dyDescent="0.3">
      <c r="A250" s="3">
        <v>-141495</v>
      </c>
      <c r="B250" s="1">
        <v>1.1100000000000001</v>
      </c>
      <c r="C250" s="1">
        <v>0.8</v>
      </c>
      <c r="D250" s="1">
        <v>2.4</v>
      </c>
    </row>
    <row r="251" spans="1:4" ht="15.75" thickBot="1" x14ac:dyDescent="0.3">
      <c r="A251" s="3">
        <v>-215588</v>
      </c>
      <c r="B251" s="1">
        <v>1.1100000000000001</v>
      </c>
      <c r="C251" s="1">
        <v>0.68</v>
      </c>
      <c r="D251" s="1">
        <v>3.1</v>
      </c>
    </row>
    <row r="252" spans="1:4" ht="15.75" thickBot="1" x14ac:dyDescent="0.3">
      <c r="A252" s="3">
        <v>-154590</v>
      </c>
      <c r="B252" s="1">
        <v>1.1100000000000001</v>
      </c>
      <c r="C252" s="1">
        <v>0.4</v>
      </c>
      <c r="D252" s="1">
        <v>1.4</v>
      </c>
    </row>
    <row r="253" spans="1:4" ht="15.75" thickBot="1" x14ac:dyDescent="0.3">
      <c r="A253" s="3" t="s">
        <v>717</v>
      </c>
      <c r="B253" s="1">
        <v>1.1100000000000001</v>
      </c>
      <c r="C253" s="1">
        <v>0.36</v>
      </c>
      <c r="D253" s="1">
        <v>22</v>
      </c>
    </row>
    <row r="254" spans="1:4" ht="15.75" thickBot="1" x14ac:dyDescent="0.3">
      <c r="A254" s="3">
        <v>-164121</v>
      </c>
      <c r="B254" s="1">
        <v>1.1100000000000001</v>
      </c>
      <c r="C254" s="1">
        <v>0.28999999999999998</v>
      </c>
      <c r="D254" s="1">
        <v>44.1</v>
      </c>
    </row>
    <row r="255" spans="1:4" ht="15.75" thickBot="1" x14ac:dyDescent="0.3">
      <c r="A255" s="3" t="s">
        <v>141</v>
      </c>
      <c r="B255" s="1">
        <v>1.1100000000000001</v>
      </c>
      <c r="C255" s="1">
        <v>0.25</v>
      </c>
      <c r="D255" s="1">
        <v>23.9</v>
      </c>
    </row>
    <row r="256" spans="1:4" ht="15.75" thickBot="1" x14ac:dyDescent="0.3">
      <c r="A256" s="3">
        <v>-385186</v>
      </c>
      <c r="B256" s="1">
        <v>1.1100000000000001</v>
      </c>
      <c r="C256" s="1">
        <v>0.08</v>
      </c>
      <c r="D256" s="1">
        <v>24.1</v>
      </c>
    </row>
    <row r="257" spans="1:4" ht="15.75" thickBot="1" x14ac:dyDescent="0.3">
      <c r="A257" s="3" t="s">
        <v>744</v>
      </c>
      <c r="B257" s="1">
        <v>1.1200000000000001</v>
      </c>
      <c r="C257" s="1">
        <v>0.69</v>
      </c>
      <c r="D257" s="1">
        <v>18.899999999999999</v>
      </c>
    </row>
    <row r="258" spans="1:4" ht="15.75" thickBot="1" x14ac:dyDescent="0.3">
      <c r="A258" s="3">
        <v>-413989</v>
      </c>
      <c r="B258" s="1">
        <v>1.1200000000000001</v>
      </c>
      <c r="C258" s="1">
        <v>0.52</v>
      </c>
      <c r="D258" s="1">
        <v>30.8</v>
      </c>
    </row>
    <row r="259" spans="1:4" ht="15.75" thickBot="1" x14ac:dyDescent="0.3">
      <c r="A259" s="3" t="s">
        <v>867</v>
      </c>
      <c r="B259" s="1">
        <v>1.1200000000000001</v>
      </c>
      <c r="C259" s="1">
        <v>0.36</v>
      </c>
      <c r="D259" s="1">
        <v>23.4</v>
      </c>
    </row>
    <row r="260" spans="1:4" ht="15.75" thickBot="1" x14ac:dyDescent="0.3">
      <c r="A260" s="3" t="s">
        <v>420</v>
      </c>
      <c r="B260" s="1">
        <v>1.1200000000000001</v>
      </c>
      <c r="C260" s="1">
        <v>0.31</v>
      </c>
      <c r="D260" s="1">
        <v>26.7</v>
      </c>
    </row>
    <row r="261" spans="1:4" ht="15.75" thickBot="1" x14ac:dyDescent="0.3">
      <c r="A261" s="3" t="s">
        <v>316</v>
      </c>
      <c r="B261" s="1">
        <v>1.1200000000000001</v>
      </c>
      <c r="C261" s="1">
        <v>0.28000000000000003</v>
      </c>
      <c r="D261" s="1">
        <v>17.3</v>
      </c>
    </row>
    <row r="262" spans="1:4" ht="15.75" thickBot="1" x14ac:dyDescent="0.3">
      <c r="A262" s="3">
        <v>-226554</v>
      </c>
      <c r="B262" s="1">
        <v>1.1200000000000001</v>
      </c>
      <c r="C262" s="1">
        <v>0.26</v>
      </c>
      <c r="D262" s="1">
        <v>9.3000000000000007</v>
      </c>
    </row>
    <row r="263" spans="1:4" ht="15.75" thickBot="1" x14ac:dyDescent="0.3">
      <c r="A263" s="3" t="s">
        <v>37</v>
      </c>
      <c r="B263" s="1">
        <v>1.1200000000000001</v>
      </c>
      <c r="C263" s="1">
        <v>0.21</v>
      </c>
      <c r="D263" s="1">
        <v>26.1</v>
      </c>
    </row>
    <row r="264" spans="1:4" ht="15.75" thickBot="1" x14ac:dyDescent="0.3">
      <c r="A264" s="3">
        <v>-350523</v>
      </c>
      <c r="B264" s="1">
        <v>1.1200000000000001</v>
      </c>
      <c r="C264" s="1">
        <v>0.2</v>
      </c>
      <c r="D264" s="1">
        <v>3.6</v>
      </c>
    </row>
    <row r="265" spans="1:4" ht="15.75" thickBot="1" x14ac:dyDescent="0.3">
      <c r="A265" s="3">
        <v>-429094</v>
      </c>
      <c r="B265" s="1">
        <v>1.1200000000000001</v>
      </c>
      <c r="C265" s="1">
        <v>0.17</v>
      </c>
      <c r="D265" s="1">
        <v>26</v>
      </c>
    </row>
    <row r="266" spans="1:4" ht="15.75" thickBot="1" x14ac:dyDescent="0.3">
      <c r="A266" s="3">
        <v>-7822</v>
      </c>
      <c r="B266" s="1">
        <v>1.1200000000000001</v>
      </c>
      <c r="C266" s="1">
        <v>0.16</v>
      </c>
      <c r="D266" s="1">
        <v>37.1</v>
      </c>
    </row>
    <row r="267" spans="1:4" ht="15.75" thickBot="1" x14ac:dyDescent="0.3">
      <c r="A267" s="3" t="s">
        <v>696</v>
      </c>
      <c r="B267" s="1">
        <v>1.1200000000000001</v>
      </c>
      <c r="C267" s="1">
        <v>0.12</v>
      </c>
      <c r="D267" s="1">
        <v>34.6</v>
      </c>
    </row>
    <row r="268" spans="1:4" ht="15.75" thickBot="1" x14ac:dyDescent="0.3">
      <c r="A268" s="3" t="s">
        <v>444</v>
      </c>
      <c r="B268" s="1">
        <v>1.1299999999999999</v>
      </c>
      <c r="C268" s="1">
        <v>0.74</v>
      </c>
      <c r="D268" s="1">
        <v>2.1</v>
      </c>
    </row>
    <row r="269" spans="1:4" ht="15.75" thickBot="1" x14ac:dyDescent="0.3">
      <c r="A269" s="3" t="s">
        <v>242</v>
      </c>
      <c r="B269" s="1">
        <v>1.1299999999999999</v>
      </c>
      <c r="C269" s="1">
        <v>0.49</v>
      </c>
      <c r="D269" s="1">
        <v>7.6</v>
      </c>
    </row>
    <row r="270" spans="1:4" ht="15.75" thickBot="1" x14ac:dyDescent="0.3">
      <c r="A270" s="3">
        <v>-152671</v>
      </c>
      <c r="B270" s="1">
        <v>1.1299999999999999</v>
      </c>
      <c r="C270" s="1">
        <v>0.37</v>
      </c>
      <c r="D270" s="1">
        <v>2.7</v>
      </c>
    </row>
    <row r="271" spans="1:4" ht="15.75" thickBot="1" x14ac:dyDescent="0.3">
      <c r="A271" s="3" t="s">
        <v>624</v>
      </c>
      <c r="B271" s="1">
        <v>1.1299999999999999</v>
      </c>
      <c r="C271" s="1">
        <v>0.37</v>
      </c>
      <c r="D271" s="1">
        <v>14.2</v>
      </c>
    </row>
    <row r="272" spans="1:4" ht="15.75" thickBot="1" x14ac:dyDescent="0.3">
      <c r="A272" s="3">
        <v>-265482</v>
      </c>
      <c r="B272" s="1">
        <v>1.1299999999999999</v>
      </c>
      <c r="C272" s="1">
        <v>0.33</v>
      </c>
      <c r="D272" s="1">
        <v>6.2</v>
      </c>
    </row>
    <row r="273" spans="1:4" ht="15.75" thickBot="1" x14ac:dyDescent="0.3">
      <c r="A273" s="3">
        <v>-235756</v>
      </c>
      <c r="B273" s="1">
        <v>1.1299999999999999</v>
      </c>
      <c r="C273" s="1">
        <v>0.26</v>
      </c>
      <c r="D273" s="1">
        <v>39.1</v>
      </c>
    </row>
    <row r="274" spans="1:4" ht="15.75" thickBot="1" x14ac:dyDescent="0.3">
      <c r="A274" s="3">
        <v>-260141</v>
      </c>
      <c r="B274" s="1">
        <v>1.1299999999999999</v>
      </c>
      <c r="C274" s="1">
        <v>0.25</v>
      </c>
      <c r="D274" s="1">
        <v>17.7</v>
      </c>
    </row>
    <row r="275" spans="1:4" ht="15.75" thickBot="1" x14ac:dyDescent="0.3">
      <c r="A275" s="3">
        <v>-453707</v>
      </c>
      <c r="B275" s="1">
        <v>1.1299999999999999</v>
      </c>
      <c r="C275" s="1">
        <v>0.23</v>
      </c>
      <c r="D275" s="1">
        <v>31.5</v>
      </c>
    </row>
    <row r="276" spans="1:4" ht="15.75" thickBot="1" x14ac:dyDescent="0.3">
      <c r="A276" s="3" t="s">
        <v>36</v>
      </c>
      <c r="B276" s="1">
        <v>1.1299999999999999</v>
      </c>
      <c r="C276" s="1">
        <v>0.2</v>
      </c>
      <c r="D276" s="1">
        <v>6</v>
      </c>
    </row>
    <row r="277" spans="1:4" ht="15.75" thickBot="1" x14ac:dyDescent="0.3">
      <c r="A277" s="3" t="s">
        <v>140</v>
      </c>
      <c r="B277" s="1">
        <v>1.1299999999999999</v>
      </c>
      <c r="C277" s="1">
        <v>0.19</v>
      </c>
      <c r="D277" s="1">
        <v>6.2</v>
      </c>
    </row>
    <row r="278" spans="1:4" ht="15.75" thickBot="1" x14ac:dyDescent="0.3">
      <c r="A278" s="3" t="s">
        <v>196</v>
      </c>
      <c r="B278" s="1">
        <v>1.1299999999999999</v>
      </c>
      <c r="C278" s="1">
        <v>0.13</v>
      </c>
      <c r="D278" s="1">
        <v>16.7</v>
      </c>
    </row>
    <row r="279" spans="1:4" ht="15.75" thickBot="1" x14ac:dyDescent="0.3">
      <c r="A279" s="3" t="s">
        <v>1019</v>
      </c>
      <c r="B279" s="1">
        <v>1.1299999999999999</v>
      </c>
      <c r="C279" s="1">
        <v>0.11</v>
      </c>
      <c r="D279" s="1">
        <v>13.6</v>
      </c>
    </row>
    <row r="280" spans="1:4" ht="15.75" thickBot="1" x14ac:dyDescent="0.3">
      <c r="A280" s="3" t="s">
        <v>724</v>
      </c>
      <c r="B280" s="1">
        <v>1.1299999999999999</v>
      </c>
      <c r="C280" s="1">
        <v>0.1</v>
      </c>
      <c r="D280" s="1">
        <v>24.7</v>
      </c>
    </row>
    <row r="281" spans="1:4" ht="15.75" thickBot="1" x14ac:dyDescent="0.3">
      <c r="A281" s="3">
        <v>-138404</v>
      </c>
      <c r="B281" s="1">
        <v>1.1399999999999999</v>
      </c>
      <c r="C281" s="1">
        <v>0.32</v>
      </c>
      <c r="D281" s="1">
        <v>2.2000000000000002</v>
      </c>
    </row>
    <row r="282" spans="1:4" ht="15.75" thickBot="1" x14ac:dyDescent="0.3">
      <c r="A282" s="3" t="s">
        <v>466</v>
      </c>
      <c r="B282" s="1">
        <v>1.1399999999999999</v>
      </c>
      <c r="C282" s="1">
        <v>0.28999999999999998</v>
      </c>
      <c r="D282" s="1">
        <v>26.5</v>
      </c>
    </row>
    <row r="283" spans="1:4" ht="15.75" thickBot="1" x14ac:dyDescent="0.3">
      <c r="A283" s="3" t="s">
        <v>105</v>
      </c>
      <c r="B283" s="1">
        <v>1.1399999999999999</v>
      </c>
      <c r="C283" s="1">
        <v>0.17</v>
      </c>
      <c r="D283" s="1">
        <v>12.3</v>
      </c>
    </row>
    <row r="284" spans="1:4" ht="15.75" thickBot="1" x14ac:dyDescent="0.3">
      <c r="A284" s="3">
        <v>-35107</v>
      </c>
      <c r="B284" s="1">
        <v>1.1399999999999999</v>
      </c>
      <c r="C284" s="1">
        <v>0.14000000000000001</v>
      </c>
      <c r="D284" s="1">
        <v>13.9</v>
      </c>
    </row>
    <row r="285" spans="1:4" ht="15.75" thickBot="1" x14ac:dyDescent="0.3">
      <c r="A285" s="3" t="s">
        <v>71</v>
      </c>
      <c r="B285" s="1">
        <v>1.1499999999999999</v>
      </c>
      <c r="C285" s="1">
        <v>0.57999999999999996</v>
      </c>
      <c r="D285" s="1">
        <v>23.2</v>
      </c>
    </row>
    <row r="286" spans="1:4" ht="15.75" thickBot="1" x14ac:dyDescent="0.3">
      <c r="A286" s="3" t="s">
        <v>523</v>
      </c>
      <c r="B286" s="1">
        <v>1.1499999999999999</v>
      </c>
      <c r="C286" s="1">
        <v>0.56999999999999995</v>
      </c>
      <c r="D286" s="1">
        <v>7.3</v>
      </c>
    </row>
    <row r="287" spans="1:4" ht="15.75" thickBot="1" x14ac:dyDescent="0.3">
      <c r="A287" s="3" t="s">
        <v>755</v>
      </c>
      <c r="B287" s="1">
        <v>1.1499999999999999</v>
      </c>
      <c r="C287" s="1">
        <v>0.42</v>
      </c>
      <c r="D287" s="1">
        <v>26.6</v>
      </c>
    </row>
    <row r="288" spans="1:4" ht="15.75" thickBot="1" x14ac:dyDescent="0.3">
      <c r="A288" s="3" t="s">
        <v>25</v>
      </c>
      <c r="B288" s="1">
        <v>1.1499999999999999</v>
      </c>
      <c r="C288" s="1">
        <v>0.41</v>
      </c>
      <c r="D288" s="1">
        <v>3.9</v>
      </c>
    </row>
    <row r="289" spans="1:4" ht="15.75" thickBot="1" x14ac:dyDescent="0.3">
      <c r="A289" s="3" t="s">
        <v>150</v>
      </c>
      <c r="B289" s="1">
        <v>1.1499999999999999</v>
      </c>
      <c r="C289" s="1">
        <v>0.39</v>
      </c>
      <c r="D289" s="1">
        <v>6.2</v>
      </c>
    </row>
    <row r="290" spans="1:4" ht="15.75" thickBot="1" x14ac:dyDescent="0.3">
      <c r="A290" s="3" t="s">
        <v>776</v>
      </c>
      <c r="B290" s="1">
        <v>1.1499999999999999</v>
      </c>
      <c r="C290" s="1">
        <v>0.37</v>
      </c>
      <c r="D290" s="1">
        <v>29.7</v>
      </c>
    </row>
    <row r="291" spans="1:4" ht="15.75" thickBot="1" x14ac:dyDescent="0.3">
      <c r="A291" s="3" t="s">
        <v>453</v>
      </c>
      <c r="B291" s="1">
        <v>1.1499999999999999</v>
      </c>
      <c r="C291" s="1">
        <v>0.36</v>
      </c>
      <c r="D291" s="1">
        <v>22.9</v>
      </c>
    </row>
    <row r="292" spans="1:4" ht="15.75" thickBot="1" x14ac:dyDescent="0.3">
      <c r="A292" s="3">
        <v>-452807</v>
      </c>
      <c r="B292" s="1">
        <v>1.1499999999999999</v>
      </c>
      <c r="C292" s="1">
        <v>0.27</v>
      </c>
      <c r="D292" s="1">
        <v>3.6</v>
      </c>
    </row>
    <row r="293" spans="1:4" ht="15.75" thickBot="1" x14ac:dyDescent="0.3">
      <c r="A293" s="3">
        <v>-354182</v>
      </c>
      <c r="B293" s="1">
        <v>1.1499999999999999</v>
      </c>
      <c r="C293" s="1">
        <v>0.24</v>
      </c>
      <c r="D293" s="1">
        <v>8.6999999999999993</v>
      </c>
    </row>
    <row r="294" spans="1:4" ht="15.75" thickBot="1" x14ac:dyDescent="0.3">
      <c r="A294" s="3" t="s">
        <v>773</v>
      </c>
      <c r="B294" s="1">
        <v>1.1499999999999999</v>
      </c>
      <c r="C294" s="1">
        <v>0.21</v>
      </c>
      <c r="D294" s="1">
        <v>15.8</v>
      </c>
    </row>
    <row r="295" spans="1:4" ht="15.75" thickBot="1" x14ac:dyDescent="0.3">
      <c r="A295" s="3" t="s">
        <v>937</v>
      </c>
      <c r="B295" s="1">
        <v>1.1499999999999999</v>
      </c>
      <c r="C295" s="1">
        <v>0.21</v>
      </c>
      <c r="D295" s="1">
        <v>15.2</v>
      </c>
    </row>
    <row r="296" spans="1:4" ht="15.75" thickBot="1" x14ac:dyDescent="0.3">
      <c r="A296" s="3" t="s">
        <v>779</v>
      </c>
      <c r="B296" s="1">
        <v>1.1499999999999999</v>
      </c>
      <c r="C296" s="1">
        <v>0.15</v>
      </c>
      <c r="D296" s="1">
        <v>9</v>
      </c>
    </row>
    <row r="297" spans="1:4" ht="15.75" thickBot="1" x14ac:dyDescent="0.3">
      <c r="A297" s="3" t="s">
        <v>87</v>
      </c>
      <c r="B297" s="1">
        <v>1.1599999999999999</v>
      </c>
      <c r="C297" s="1">
        <v>0.73</v>
      </c>
      <c r="D297" s="1">
        <v>19.8</v>
      </c>
    </row>
    <row r="298" spans="1:4" ht="15.75" thickBot="1" x14ac:dyDescent="0.3">
      <c r="A298" s="3">
        <v>-152828</v>
      </c>
      <c r="B298" s="1">
        <v>1.1599999999999999</v>
      </c>
      <c r="C298" s="1">
        <v>0.52</v>
      </c>
      <c r="D298" s="1">
        <v>5.0999999999999996</v>
      </c>
    </row>
    <row r="299" spans="1:4" ht="15.75" thickBot="1" x14ac:dyDescent="0.3">
      <c r="A299" s="3">
        <v>-438955</v>
      </c>
      <c r="B299" s="1">
        <v>1.1599999999999999</v>
      </c>
      <c r="C299" s="1">
        <v>0.47</v>
      </c>
      <c r="D299" s="1">
        <v>1.5</v>
      </c>
    </row>
    <row r="300" spans="1:4" ht="15.75" thickBot="1" x14ac:dyDescent="0.3">
      <c r="A300" s="3">
        <v>-308635</v>
      </c>
      <c r="B300" s="1">
        <v>1.1599999999999999</v>
      </c>
      <c r="C300" s="1">
        <v>0.43</v>
      </c>
      <c r="D300" s="1">
        <v>0.3</v>
      </c>
    </row>
    <row r="301" spans="1:4" ht="15.75" thickBot="1" x14ac:dyDescent="0.3">
      <c r="A301" s="3" t="s">
        <v>990</v>
      </c>
      <c r="B301" s="1">
        <v>1.1599999999999999</v>
      </c>
      <c r="C301" s="1">
        <v>0.42</v>
      </c>
      <c r="D301" s="1">
        <v>5.6</v>
      </c>
    </row>
    <row r="302" spans="1:4" ht="15.75" thickBot="1" x14ac:dyDescent="0.3">
      <c r="A302" s="3" t="s">
        <v>177</v>
      </c>
      <c r="B302" s="1">
        <v>1.1599999999999999</v>
      </c>
      <c r="C302" s="1">
        <v>0.39</v>
      </c>
      <c r="D302" s="1">
        <v>25</v>
      </c>
    </row>
    <row r="303" spans="1:4" ht="15.75" thickBot="1" x14ac:dyDescent="0.3">
      <c r="A303" s="3" t="s">
        <v>679</v>
      </c>
      <c r="B303" s="1">
        <v>1.1599999999999999</v>
      </c>
      <c r="C303" s="1">
        <v>0.3</v>
      </c>
      <c r="D303" s="1">
        <v>59.3</v>
      </c>
    </row>
    <row r="304" spans="1:4" ht="15.75" thickBot="1" x14ac:dyDescent="0.3">
      <c r="A304" s="3" t="s">
        <v>761</v>
      </c>
      <c r="B304" s="1">
        <v>1.1599999999999999</v>
      </c>
      <c r="C304" s="1">
        <v>0.3</v>
      </c>
      <c r="D304" s="1">
        <v>28.1</v>
      </c>
    </row>
    <row r="305" spans="1:4" ht="15.75" thickBot="1" x14ac:dyDescent="0.3">
      <c r="A305" s="3">
        <v>-152978</v>
      </c>
      <c r="B305" s="1">
        <v>1.1599999999999999</v>
      </c>
      <c r="C305" s="1">
        <v>0.24</v>
      </c>
      <c r="D305" s="1">
        <v>25</v>
      </c>
    </row>
    <row r="306" spans="1:4" ht="15.75" thickBot="1" x14ac:dyDescent="0.3">
      <c r="A306" s="3" t="s">
        <v>825</v>
      </c>
      <c r="B306" s="1">
        <v>1.1599999999999999</v>
      </c>
      <c r="C306" s="1">
        <v>0.21</v>
      </c>
      <c r="D306" s="1">
        <v>35.6</v>
      </c>
    </row>
    <row r="307" spans="1:4" ht="15.75" thickBot="1" x14ac:dyDescent="0.3">
      <c r="A307" s="3" t="s">
        <v>231</v>
      </c>
      <c r="B307" s="1">
        <v>1.17</v>
      </c>
      <c r="C307" s="1">
        <v>0.84</v>
      </c>
      <c r="D307" s="1">
        <v>3.8</v>
      </c>
    </row>
    <row r="308" spans="1:4" ht="15.75" thickBot="1" x14ac:dyDescent="0.3">
      <c r="A308" s="3">
        <v>-349507</v>
      </c>
      <c r="B308" s="1">
        <v>1.17</v>
      </c>
      <c r="C308" s="1">
        <v>0.57999999999999996</v>
      </c>
      <c r="D308" s="1">
        <v>13.6</v>
      </c>
    </row>
    <row r="309" spans="1:4" ht="15.75" thickBot="1" x14ac:dyDescent="0.3">
      <c r="A309" s="3" t="s">
        <v>722</v>
      </c>
      <c r="B309" s="1">
        <v>1.17</v>
      </c>
      <c r="C309" s="1">
        <v>0.49</v>
      </c>
      <c r="D309" s="1">
        <v>23.7</v>
      </c>
    </row>
    <row r="310" spans="1:4" ht="15.75" thickBot="1" x14ac:dyDescent="0.3">
      <c r="A310" s="3" t="s">
        <v>387</v>
      </c>
      <c r="B310" s="1">
        <v>1.17</v>
      </c>
      <c r="C310" s="1">
        <v>0.44</v>
      </c>
      <c r="D310" s="1">
        <v>19.5</v>
      </c>
    </row>
    <row r="311" spans="1:4" ht="15.75" thickBot="1" x14ac:dyDescent="0.3">
      <c r="A311" s="3" t="s">
        <v>556</v>
      </c>
      <c r="B311" s="1">
        <v>1.17</v>
      </c>
      <c r="C311" s="1">
        <v>0.37</v>
      </c>
      <c r="D311" s="1">
        <v>26.7</v>
      </c>
    </row>
    <row r="312" spans="1:4" ht="15.75" thickBot="1" x14ac:dyDescent="0.3">
      <c r="A312" s="3" t="s">
        <v>700</v>
      </c>
      <c r="B312" s="1">
        <v>1.17</v>
      </c>
      <c r="C312" s="1">
        <v>0.32</v>
      </c>
      <c r="D312" s="1">
        <v>3</v>
      </c>
    </row>
    <row r="313" spans="1:4" ht="15.75" thickBot="1" x14ac:dyDescent="0.3">
      <c r="A313" s="3" t="s">
        <v>978</v>
      </c>
      <c r="B313" s="1">
        <v>1.17</v>
      </c>
      <c r="C313" s="1">
        <v>0.28999999999999998</v>
      </c>
      <c r="D313" s="1">
        <v>35.4</v>
      </c>
    </row>
    <row r="314" spans="1:4" ht="15.75" thickBot="1" x14ac:dyDescent="0.3">
      <c r="A314" s="3" t="s">
        <v>525</v>
      </c>
      <c r="B314" s="1">
        <v>1.17</v>
      </c>
      <c r="C314" s="1">
        <v>0.24</v>
      </c>
      <c r="D314" s="1">
        <v>30.3</v>
      </c>
    </row>
    <row r="315" spans="1:4" ht="15.75" thickBot="1" x14ac:dyDescent="0.3">
      <c r="A315" s="3" t="s">
        <v>1052</v>
      </c>
      <c r="B315" s="1">
        <v>1.17</v>
      </c>
      <c r="C315" s="1">
        <v>0.19</v>
      </c>
      <c r="D315" s="1">
        <v>21.1</v>
      </c>
    </row>
    <row r="316" spans="1:4" ht="15.75" thickBot="1" x14ac:dyDescent="0.3">
      <c r="A316" s="3">
        <v>-363344</v>
      </c>
      <c r="B316" s="1">
        <v>1.17</v>
      </c>
      <c r="C316" s="1">
        <v>0.2</v>
      </c>
      <c r="D316" s="1">
        <v>26.8</v>
      </c>
    </row>
    <row r="317" spans="1:4" ht="15.75" thickBot="1" x14ac:dyDescent="0.3">
      <c r="A317" s="3" t="s">
        <v>874</v>
      </c>
      <c r="B317" s="1">
        <v>1.17</v>
      </c>
      <c r="C317" s="1">
        <v>0.15</v>
      </c>
      <c r="D317" s="1">
        <v>32.200000000000003</v>
      </c>
    </row>
    <row r="318" spans="1:4" ht="15.75" thickBot="1" x14ac:dyDescent="0.3">
      <c r="A318" s="3" t="s">
        <v>737</v>
      </c>
      <c r="B318" s="1">
        <v>1.18</v>
      </c>
      <c r="C318" s="1">
        <v>0.71</v>
      </c>
      <c r="D318" s="1">
        <v>29.1</v>
      </c>
    </row>
    <row r="319" spans="1:4" ht="15.75" thickBot="1" x14ac:dyDescent="0.3">
      <c r="A319" s="3">
        <v>-88254</v>
      </c>
      <c r="B319" s="1">
        <v>1.18</v>
      </c>
      <c r="C319" s="1">
        <v>0.63</v>
      </c>
      <c r="D319" s="1">
        <v>1.5</v>
      </c>
    </row>
    <row r="320" spans="1:4" ht="15.75" thickBot="1" x14ac:dyDescent="0.3">
      <c r="A320" s="3" t="s">
        <v>457</v>
      </c>
      <c r="B320" s="1">
        <v>1.18</v>
      </c>
      <c r="C320" s="1">
        <v>0.52</v>
      </c>
      <c r="D320" s="1">
        <v>23.3</v>
      </c>
    </row>
    <row r="321" spans="1:4" ht="15.75" thickBot="1" x14ac:dyDescent="0.3">
      <c r="A321" s="3" t="s">
        <v>413</v>
      </c>
      <c r="B321" s="1">
        <v>1.18</v>
      </c>
      <c r="C321" s="1">
        <v>0.53</v>
      </c>
      <c r="D321" s="1">
        <v>2.2999999999999998</v>
      </c>
    </row>
    <row r="322" spans="1:4" ht="15.75" thickBot="1" x14ac:dyDescent="0.3">
      <c r="A322" s="3" t="s">
        <v>716</v>
      </c>
      <c r="B322" s="1">
        <v>1.18</v>
      </c>
      <c r="C322" s="1">
        <v>0.28999999999999998</v>
      </c>
      <c r="D322" s="1">
        <v>41.6</v>
      </c>
    </row>
    <row r="323" spans="1:4" ht="15.75" thickBot="1" x14ac:dyDescent="0.3">
      <c r="A323" s="3" t="s">
        <v>788</v>
      </c>
      <c r="B323" s="1">
        <v>1.18</v>
      </c>
      <c r="C323" s="1">
        <v>0.27</v>
      </c>
      <c r="D323" s="1">
        <v>4.7</v>
      </c>
    </row>
    <row r="324" spans="1:4" ht="15.75" thickBot="1" x14ac:dyDescent="0.3">
      <c r="A324" s="3">
        <v>-216985</v>
      </c>
      <c r="B324" s="1">
        <v>1.18</v>
      </c>
      <c r="C324" s="1">
        <v>0.26</v>
      </c>
      <c r="D324" s="1">
        <v>4.7</v>
      </c>
    </row>
    <row r="325" spans="1:4" ht="15.75" thickBot="1" x14ac:dyDescent="0.3">
      <c r="A325" s="3" t="s">
        <v>898</v>
      </c>
      <c r="B325" s="1">
        <v>1.18</v>
      </c>
      <c r="C325" s="1">
        <v>0.25</v>
      </c>
      <c r="D325" s="1">
        <v>35.200000000000003</v>
      </c>
    </row>
    <row r="326" spans="1:4" ht="15.75" thickBot="1" x14ac:dyDescent="0.3">
      <c r="A326" s="3" t="s">
        <v>603</v>
      </c>
      <c r="B326" s="1">
        <v>1.18</v>
      </c>
      <c r="C326" s="1">
        <v>0.17</v>
      </c>
      <c r="D326" s="1">
        <v>25.8</v>
      </c>
    </row>
    <row r="327" spans="1:4" ht="15.75" thickBot="1" x14ac:dyDescent="0.3">
      <c r="A327" s="3" t="s">
        <v>694</v>
      </c>
      <c r="B327" s="1">
        <v>1.18</v>
      </c>
      <c r="C327" s="1">
        <v>0.16</v>
      </c>
      <c r="D327" s="1">
        <v>2.8</v>
      </c>
    </row>
    <row r="328" spans="1:4" ht="15.75" thickBot="1" x14ac:dyDescent="0.3">
      <c r="A328" s="3" t="s">
        <v>684</v>
      </c>
      <c r="B328" s="1">
        <v>1.18</v>
      </c>
      <c r="C328" s="1">
        <v>0.15</v>
      </c>
      <c r="D328" s="1">
        <v>9.1</v>
      </c>
    </row>
    <row r="329" spans="1:4" ht="15.75" thickBot="1" x14ac:dyDescent="0.3">
      <c r="A329" s="3" t="s">
        <v>880</v>
      </c>
      <c r="B329" s="1">
        <v>1.19</v>
      </c>
      <c r="C329" s="1">
        <v>0.59</v>
      </c>
      <c r="D329" s="1">
        <v>3.1</v>
      </c>
    </row>
    <row r="330" spans="1:4" ht="15.75" thickBot="1" x14ac:dyDescent="0.3">
      <c r="A330" s="3" t="s">
        <v>709</v>
      </c>
      <c r="B330" s="1">
        <v>1.19</v>
      </c>
      <c r="C330" s="1">
        <v>0.56999999999999995</v>
      </c>
      <c r="D330" s="1">
        <v>11</v>
      </c>
    </row>
    <row r="331" spans="1:4" ht="15.75" thickBot="1" x14ac:dyDescent="0.3">
      <c r="A331" s="3">
        <v>-152754</v>
      </c>
      <c r="B331" s="1">
        <v>1.19</v>
      </c>
      <c r="C331" s="1">
        <v>0.5</v>
      </c>
      <c r="D331" s="1">
        <v>2</v>
      </c>
    </row>
    <row r="332" spans="1:4" ht="15.75" thickBot="1" x14ac:dyDescent="0.3">
      <c r="A332" s="3">
        <v>-416801</v>
      </c>
      <c r="B332" s="1">
        <v>1.19</v>
      </c>
      <c r="C332" s="1">
        <v>0.5</v>
      </c>
      <c r="D332" s="1">
        <v>16.5</v>
      </c>
    </row>
    <row r="333" spans="1:4" ht="15.75" thickBot="1" x14ac:dyDescent="0.3">
      <c r="A333" s="3" t="s">
        <v>257</v>
      </c>
      <c r="B333" s="1">
        <v>1.19</v>
      </c>
      <c r="C333" s="1">
        <v>0.45</v>
      </c>
      <c r="D333" s="1">
        <v>32.799999999999997</v>
      </c>
    </row>
    <row r="334" spans="1:4" ht="15.75" thickBot="1" x14ac:dyDescent="0.3">
      <c r="A334" s="3" t="s">
        <v>746</v>
      </c>
      <c r="B334" s="1">
        <v>1.19</v>
      </c>
      <c r="C334" s="1">
        <v>0.44</v>
      </c>
      <c r="D334" s="1">
        <v>6.6</v>
      </c>
    </row>
    <row r="335" spans="1:4" ht="15.75" thickBot="1" x14ac:dyDescent="0.3">
      <c r="A335" s="3" t="s">
        <v>806</v>
      </c>
      <c r="B335" s="1">
        <v>1.19</v>
      </c>
      <c r="C335" s="1">
        <v>0.39</v>
      </c>
      <c r="D335" s="1">
        <v>7.1</v>
      </c>
    </row>
    <row r="336" spans="1:4" ht="15.75" thickBot="1" x14ac:dyDescent="0.3">
      <c r="A336" s="3" t="s">
        <v>632</v>
      </c>
      <c r="B336" s="1">
        <v>1.19</v>
      </c>
      <c r="C336" s="1">
        <v>0.32</v>
      </c>
      <c r="D336" s="1">
        <v>23.3</v>
      </c>
    </row>
    <row r="337" spans="1:10" ht="15.75" thickBot="1" x14ac:dyDescent="0.3">
      <c r="A337" s="3" t="s">
        <v>258</v>
      </c>
      <c r="B337" s="1">
        <v>1.19</v>
      </c>
      <c r="C337" s="1">
        <v>0.28999999999999998</v>
      </c>
      <c r="D337" s="1">
        <v>20.7</v>
      </c>
    </row>
    <row r="338" spans="1:10" ht="15.75" thickBot="1" x14ac:dyDescent="0.3">
      <c r="A338" s="3">
        <v>-348314</v>
      </c>
      <c r="B338" s="1">
        <v>1.19</v>
      </c>
      <c r="C338" s="1">
        <v>0.28000000000000003</v>
      </c>
      <c r="D338" s="1">
        <v>30.1</v>
      </c>
    </row>
    <row r="339" spans="1:10" ht="15.75" thickBot="1" x14ac:dyDescent="0.3">
      <c r="A339" s="3" t="s">
        <v>612</v>
      </c>
      <c r="B339" s="1">
        <v>1.19</v>
      </c>
      <c r="C339" s="1">
        <v>0.27</v>
      </c>
      <c r="D339" s="1">
        <v>7.2</v>
      </c>
    </row>
    <row r="340" spans="1:10" ht="15.75" thickBot="1" x14ac:dyDescent="0.3">
      <c r="A340" s="3" t="s">
        <v>1049</v>
      </c>
      <c r="B340" s="1">
        <v>1.19</v>
      </c>
      <c r="C340" s="1">
        <v>0.25</v>
      </c>
      <c r="D340" s="1">
        <v>28.4</v>
      </c>
    </row>
    <row r="341" spans="1:10" ht="15.75" thickBot="1" x14ac:dyDescent="0.3">
      <c r="A341" s="3">
        <v>-451370</v>
      </c>
      <c r="B341" s="1">
        <v>1.19</v>
      </c>
      <c r="C341" s="1">
        <v>0.23</v>
      </c>
      <c r="D341" s="1">
        <v>5.5</v>
      </c>
    </row>
    <row r="342" spans="1:10" ht="15.75" thickBot="1" x14ac:dyDescent="0.3">
      <c r="A342" s="3" t="s">
        <v>463</v>
      </c>
      <c r="B342" s="1">
        <v>1.19</v>
      </c>
      <c r="C342" s="1">
        <v>0.23</v>
      </c>
      <c r="D342" s="1">
        <v>27.4</v>
      </c>
    </row>
    <row r="343" spans="1:10" ht="15.75" thickBot="1" x14ac:dyDescent="0.3">
      <c r="A343" s="3" t="s">
        <v>38</v>
      </c>
      <c r="B343" s="1">
        <v>1.19</v>
      </c>
      <c r="C343" s="1">
        <v>0.19</v>
      </c>
      <c r="D343" s="1">
        <v>5.9</v>
      </c>
    </row>
    <row r="344" spans="1:10" ht="15.75" thickBot="1" x14ac:dyDescent="0.3">
      <c r="A344" s="3" t="s">
        <v>747</v>
      </c>
      <c r="B344" s="1" t="s">
        <v>1171</v>
      </c>
      <c r="C344" s="1" t="s">
        <v>1171</v>
      </c>
      <c r="D344" s="1" t="s">
        <v>1171</v>
      </c>
      <c r="H344">
        <v>1.19</v>
      </c>
      <c r="I344">
        <v>0.13</v>
      </c>
      <c r="J344">
        <v>9.8000000000000007</v>
      </c>
    </row>
    <row r="345" spans="1:10" ht="15.75" thickBot="1" x14ac:dyDescent="0.3">
      <c r="A345" s="3">
        <v>-141851</v>
      </c>
      <c r="B345" s="1">
        <v>1.2</v>
      </c>
      <c r="C345" s="1">
        <v>0.85</v>
      </c>
      <c r="D345" s="1">
        <v>19.2</v>
      </c>
      <c r="H345" t="s">
        <v>1171</v>
      </c>
      <c r="I345" t="s">
        <v>1171</v>
      </c>
      <c r="J345" t="s">
        <v>1171</v>
      </c>
    </row>
    <row r="346" spans="1:10" ht="15.75" thickBot="1" x14ac:dyDescent="0.3">
      <c r="A346" s="3" t="s">
        <v>326</v>
      </c>
      <c r="B346" s="1">
        <v>1.2</v>
      </c>
      <c r="C346" s="1">
        <v>0.66</v>
      </c>
      <c r="D346" s="1">
        <v>17.399999999999999</v>
      </c>
      <c r="H346" t="s">
        <v>1171</v>
      </c>
      <c r="I346" t="s">
        <v>1171</v>
      </c>
      <c r="J346" t="s">
        <v>1171</v>
      </c>
    </row>
    <row r="347" spans="1:10" ht="15.75" thickBot="1" x14ac:dyDescent="0.3">
      <c r="A347" s="3" t="s">
        <v>353</v>
      </c>
      <c r="B347" s="1">
        <v>1.2</v>
      </c>
      <c r="C347" s="1">
        <v>0.42</v>
      </c>
      <c r="D347" s="1">
        <v>2.4</v>
      </c>
      <c r="H347" t="s">
        <v>1171</v>
      </c>
      <c r="I347" t="s">
        <v>1171</v>
      </c>
      <c r="J347" t="s">
        <v>1171</v>
      </c>
    </row>
    <row r="348" spans="1:10" ht="15.75" thickBot="1" x14ac:dyDescent="0.3">
      <c r="A348" s="3" t="s">
        <v>790</v>
      </c>
      <c r="B348" s="1">
        <v>1.2</v>
      </c>
      <c r="C348" s="1">
        <v>0.21</v>
      </c>
      <c r="D348" s="1">
        <v>23.9</v>
      </c>
      <c r="H348" t="s">
        <v>1171</v>
      </c>
      <c r="I348" t="s">
        <v>1171</v>
      </c>
      <c r="J348" t="s">
        <v>1171</v>
      </c>
    </row>
    <row r="349" spans="1:10" ht="15.75" thickBot="1" x14ac:dyDescent="0.3">
      <c r="A349" s="3" t="s">
        <v>833</v>
      </c>
      <c r="B349" s="1">
        <v>1.2</v>
      </c>
      <c r="C349" s="1">
        <v>0.22</v>
      </c>
      <c r="D349" s="1">
        <v>36.9</v>
      </c>
      <c r="H349" t="s">
        <v>1171</v>
      </c>
      <c r="I349" t="s">
        <v>1171</v>
      </c>
      <c r="J349" t="s">
        <v>1171</v>
      </c>
    </row>
    <row r="350" spans="1:10" ht="15.75" thickBot="1" x14ac:dyDescent="0.3">
      <c r="A350" s="3" t="s">
        <v>1078</v>
      </c>
      <c r="B350" s="1">
        <v>1.2</v>
      </c>
      <c r="C350" s="1">
        <v>0.2</v>
      </c>
      <c r="D350" s="1">
        <v>36.5</v>
      </c>
      <c r="H350" t="s">
        <v>1171</v>
      </c>
      <c r="I350" t="s">
        <v>1171</v>
      </c>
      <c r="J350" t="s">
        <v>1171</v>
      </c>
    </row>
    <row r="351" spans="1:10" ht="15.75" thickBot="1" x14ac:dyDescent="0.3">
      <c r="A351" s="3" t="s">
        <v>911</v>
      </c>
      <c r="B351" s="1">
        <v>1.2</v>
      </c>
      <c r="C351" s="1">
        <v>0.18</v>
      </c>
      <c r="D351" s="1">
        <v>12.3</v>
      </c>
      <c r="H351" t="s">
        <v>1171</v>
      </c>
      <c r="I351" t="s">
        <v>1171</v>
      </c>
      <c r="J351" t="s">
        <v>1171</v>
      </c>
    </row>
    <row r="352" spans="1:10" ht="15.75" thickBot="1" x14ac:dyDescent="0.3">
      <c r="A352" s="3" t="s">
        <v>848</v>
      </c>
      <c r="B352" s="1" t="s">
        <v>1171</v>
      </c>
      <c r="C352" s="1" t="s">
        <v>1171</v>
      </c>
      <c r="D352" s="1" t="s">
        <v>1171</v>
      </c>
      <c r="H352">
        <v>1.2</v>
      </c>
      <c r="I352">
        <v>0.12</v>
      </c>
      <c r="J352">
        <v>32.6</v>
      </c>
    </row>
    <row r="353" spans="1:10" ht="15.75" thickBot="1" x14ac:dyDescent="0.3">
      <c r="A353" s="3">
        <v>-417419</v>
      </c>
      <c r="B353" s="1" t="s">
        <v>1171</v>
      </c>
      <c r="C353" s="1" t="s">
        <v>1171</v>
      </c>
      <c r="D353" s="1" t="s">
        <v>1171</v>
      </c>
      <c r="H353">
        <v>1.2</v>
      </c>
      <c r="I353">
        <v>0.13</v>
      </c>
      <c r="J353">
        <v>9.4</v>
      </c>
    </row>
    <row r="354" spans="1:10" ht="15.75" thickBot="1" x14ac:dyDescent="0.3">
      <c r="A354" s="3" t="s">
        <v>193</v>
      </c>
      <c r="B354" s="1">
        <v>1.21</v>
      </c>
      <c r="C354" s="1">
        <v>0.56000000000000005</v>
      </c>
      <c r="D354" s="1">
        <v>1.7</v>
      </c>
      <c r="H354" t="s">
        <v>1171</v>
      </c>
      <c r="I354" t="s">
        <v>1171</v>
      </c>
      <c r="J354" t="s">
        <v>1171</v>
      </c>
    </row>
    <row r="355" spans="1:10" ht="15.75" thickBot="1" x14ac:dyDescent="0.3">
      <c r="A355" s="3">
        <v>-162422</v>
      </c>
      <c r="B355" s="1">
        <v>1.21</v>
      </c>
      <c r="C355" s="1">
        <v>0.53</v>
      </c>
      <c r="D355" s="1">
        <v>1.4</v>
      </c>
      <c r="H355" t="s">
        <v>1171</v>
      </c>
      <c r="I355" t="s">
        <v>1171</v>
      </c>
      <c r="J355" t="s">
        <v>1171</v>
      </c>
    </row>
    <row r="356" spans="1:10" ht="15.75" thickBot="1" x14ac:dyDescent="0.3">
      <c r="A356" s="3">
        <v>-363116</v>
      </c>
      <c r="B356" s="1">
        <v>1.21</v>
      </c>
      <c r="C356" s="1">
        <v>0.5</v>
      </c>
      <c r="D356" s="1">
        <v>21.8</v>
      </c>
      <c r="H356" t="s">
        <v>1171</v>
      </c>
      <c r="I356" t="s">
        <v>1171</v>
      </c>
      <c r="J356" t="s">
        <v>1171</v>
      </c>
    </row>
    <row r="357" spans="1:10" ht="15.75" thickBot="1" x14ac:dyDescent="0.3">
      <c r="A357" s="3" t="s">
        <v>979</v>
      </c>
      <c r="B357" s="1">
        <v>1.21</v>
      </c>
      <c r="C357" s="1">
        <v>0.45</v>
      </c>
      <c r="D357" s="1">
        <v>3.8</v>
      </c>
      <c r="H357" t="s">
        <v>1171</v>
      </c>
      <c r="I357" t="s">
        <v>1171</v>
      </c>
      <c r="J357" t="s">
        <v>1171</v>
      </c>
    </row>
    <row r="358" spans="1:10" ht="15.75" thickBot="1" x14ac:dyDescent="0.3">
      <c r="A358" s="3" t="s">
        <v>991</v>
      </c>
      <c r="B358" s="1">
        <v>1.21</v>
      </c>
      <c r="C358" s="1">
        <v>0.42</v>
      </c>
      <c r="D358" s="1">
        <v>24.2</v>
      </c>
      <c r="H358" t="s">
        <v>1171</v>
      </c>
      <c r="I358" t="s">
        <v>1171</v>
      </c>
      <c r="J358" t="s">
        <v>1171</v>
      </c>
    </row>
    <row r="359" spans="1:10" ht="15.75" thickBot="1" x14ac:dyDescent="0.3">
      <c r="A359" s="3" t="s">
        <v>567</v>
      </c>
      <c r="B359" s="1">
        <v>1.21</v>
      </c>
      <c r="C359" s="1">
        <v>0.41</v>
      </c>
      <c r="D359" s="1">
        <v>0.6</v>
      </c>
      <c r="H359" t="s">
        <v>1171</v>
      </c>
      <c r="I359" t="s">
        <v>1171</v>
      </c>
      <c r="J359" t="s">
        <v>1171</v>
      </c>
    </row>
    <row r="360" spans="1:10" ht="15.75" thickBot="1" x14ac:dyDescent="0.3">
      <c r="A360" s="3" t="s">
        <v>11</v>
      </c>
      <c r="B360" s="1">
        <v>1.21</v>
      </c>
      <c r="C360" s="1">
        <v>0.32</v>
      </c>
      <c r="D360" s="1">
        <v>2.7</v>
      </c>
      <c r="H360" t="s">
        <v>1171</v>
      </c>
      <c r="I360" t="s">
        <v>1171</v>
      </c>
      <c r="J360" t="s">
        <v>1171</v>
      </c>
    </row>
    <row r="361" spans="1:10" ht="15.75" thickBot="1" x14ac:dyDescent="0.3">
      <c r="A361" s="3">
        <v>-438661</v>
      </c>
      <c r="B361" s="1">
        <v>1.21</v>
      </c>
      <c r="C361" s="1">
        <v>0.28999999999999998</v>
      </c>
      <c r="D361" s="1">
        <v>17.7</v>
      </c>
      <c r="H361" t="s">
        <v>1171</v>
      </c>
      <c r="I361" t="s">
        <v>1171</v>
      </c>
      <c r="J361" t="s">
        <v>1171</v>
      </c>
    </row>
    <row r="362" spans="1:10" ht="15.75" thickBot="1" x14ac:dyDescent="0.3">
      <c r="A362" s="3" t="s">
        <v>502</v>
      </c>
      <c r="B362" s="1">
        <v>1.21</v>
      </c>
      <c r="C362" s="1">
        <v>0.28000000000000003</v>
      </c>
      <c r="D362" s="1">
        <v>29.7</v>
      </c>
      <c r="H362" t="s">
        <v>1171</v>
      </c>
      <c r="I362" t="s">
        <v>1171</v>
      </c>
      <c r="J362" t="s">
        <v>1171</v>
      </c>
    </row>
    <row r="363" spans="1:10" ht="15.75" thickBot="1" x14ac:dyDescent="0.3">
      <c r="A363" s="3" t="s">
        <v>877</v>
      </c>
      <c r="B363" s="1">
        <v>1.21</v>
      </c>
      <c r="C363" s="1">
        <v>0.27</v>
      </c>
      <c r="D363" s="1">
        <v>5</v>
      </c>
      <c r="H363" t="s">
        <v>1171</v>
      </c>
      <c r="I363" t="s">
        <v>1171</v>
      </c>
      <c r="J363" t="s">
        <v>1171</v>
      </c>
    </row>
    <row r="364" spans="1:10" ht="15.75" thickBot="1" x14ac:dyDescent="0.3">
      <c r="A364" s="3" t="s">
        <v>581</v>
      </c>
      <c r="B364" s="1">
        <v>1.21</v>
      </c>
      <c r="C364" s="1">
        <v>0.26</v>
      </c>
      <c r="D364" s="1">
        <v>33.200000000000003</v>
      </c>
      <c r="H364" t="s">
        <v>1171</v>
      </c>
      <c r="I364" t="s">
        <v>1171</v>
      </c>
      <c r="J364" t="s">
        <v>1171</v>
      </c>
    </row>
    <row r="365" spans="1:10" ht="15.75" thickBot="1" x14ac:dyDescent="0.3">
      <c r="A365" s="3">
        <v>-162162</v>
      </c>
      <c r="B365" s="1">
        <v>1.21</v>
      </c>
      <c r="C365" s="1">
        <v>0.19</v>
      </c>
      <c r="D365" s="1">
        <v>10.8</v>
      </c>
      <c r="H365" t="s">
        <v>1171</v>
      </c>
      <c r="I365" t="s">
        <v>1171</v>
      </c>
      <c r="J365" t="s">
        <v>1171</v>
      </c>
    </row>
    <row r="366" spans="1:10" ht="15.75" thickBot="1" x14ac:dyDescent="0.3">
      <c r="A366" s="3" t="s">
        <v>1061</v>
      </c>
      <c r="B366" s="1">
        <v>1.21</v>
      </c>
      <c r="C366" s="1">
        <v>0.17</v>
      </c>
      <c r="D366" s="1">
        <v>31.2</v>
      </c>
      <c r="H366" t="s">
        <v>1171</v>
      </c>
      <c r="I366" t="s">
        <v>1171</v>
      </c>
      <c r="J366" t="s">
        <v>1171</v>
      </c>
    </row>
    <row r="367" spans="1:10" ht="15.75" thickBot="1" x14ac:dyDescent="0.3">
      <c r="A367" s="3" t="s">
        <v>654</v>
      </c>
      <c r="B367" s="1" t="s">
        <v>1171</v>
      </c>
      <c r="C367" s="1" t="s">
        <v>1171</v>
      </c>
      <c r="D367" s="1" t="s">
        <v>1171</v>
      </c>
      <c r="H367">
        <v>1.21</v>
      </c>
      <c r="I367">
        <v>0.14000000000000001</v>
      </c>
      <c r="J367">
        <v>13.9</v>
      </c>
    </row>
    <row r="368" spans="1:10" ht="15.75" thickBot="1" x14ac:dyDescent="0.3">
      <c r="A368" s="3">
        <v>-386454</v>
      </c>
      <c r="B368" s="1">
        <v>1.22</v>
      </c>
      <c r="C368" s="1">
        <v>0.91</v>
      </c>
      <c r="D368" s="1">
        <v>5.4</v>
      </c>
      <c r="H368" t="s">
        <v>1171</v>
      </c>
      <c r="I368" t="s">
        <v>1171</v>
      </c>
      <c r="J368" t="s">
        <v>1171</v>
      </c>
    </row>
    <row r="369" spans="1:10" ht="15.75" thickBot="1" x14ac:dyDescent="0.3">
      <c r="A369" s="3" t="s">
        <v>753</v>
      </c>
      <c r="B369" s="1">
        <v>1.22</v>
      </c>
      <c r="C369" s="1">
        <v>0.86</v>
      </c>
      <c r="D369" s="1">
        <v>33.5</v>
      </c>
      <c r="H369" t="s">
        <v>1171</v>
      </c>
      <c r="I369" t="s">
        <v>1171</v>
      </c>
      <c r="J369" t="s">
        <v>1171</v>
      </c>
    </row>
    <row r="370" spans="1:10" ht="15.75" thickBot="1" x14ac:dyDescent="0.3">
      <c r="A370" s="3">
        <v>-22753</v>
      </c>
      <c r="B370" s="1">
        <v>1.22</v>
      </c>
      <c r="C370" s="1">
        <v>0.56999999999999995</v>
      </c>
      <c r="D370" s="1">
        <v>3.2</v>
      </c>
      <c r="H370" t="s">
        <v>1171</v>
      </c>
      <c r="I370" t="s">
        <v>1171</v>
      </c>
      <c r="J370" t="s">
        <v>1171</v>
      </c>
    </row>
    <row r="371" spans="1:10" ht="15.75" thickBot="1" x14ac:dyDescent="0.3">
      <c r="A371" s="3" t="s">
        <v>1106</v>
      </c>
      <c r="B371" s="1">
        <v>1.22</v>
      </c>
      <c r="C371" s="1">
        <v>0.5</v>
      </c>
      <c r="D371" s="1">
        <v>5.7</v>
      </c>
      <c r="H371" t="s">
        <v>1171</v>
      </c>
      <c r="I371" t="s">
        <v>1171</v>
      </c>
      <c r="J371" t="s">
        <v>1171</v>
      </c>
    </row>
    <row r="372" spans="1:10" ht="15.75" thickBot="1" x14ac:dyDescent="0.3">
      <c r="A372" s="3" t="s">
        <v>124</v>
      </c>
      <c r="B372" s="1">
        <v>1.22</v>
      </c>
      <c r="C372" s="1">
        <v>0.37</v>
      </c>
      <c r="D372" s="1">
        <v>18.5</v>
      </c>
      <c r="H372" t="s">
        <v>1171</v>
      </c>
      <c r="I372" t="s">
        <v>1171</v>
      </c>
      <c r="J372" t="s">
        <v>1171</v>
      </c>
    </row>
    <row r="373" spans="1:10" ht="15.75" thickBot="1" x14ac:dyDescent="0.3">
      <c r="A373" s="3">
        <v>-163132</v>
      </c>
      <c r="B373" s="1">
        <v>1.22</v>
      </c>
      <c r="C373" s="1">
        <v>0.3</v>
      </c>
      <c r="D373" s="1">
        <v>48.8</v>
      </c>
      <c r="H373" t="s">
        <v>1171</v>
      </c>
      <c r="I373" t="s">
        <v>1171</v>
      </c>
      <c r="J373" t="s">
        <v>1171</v>
      </c>
    </row>
    <row r="374" spans="1:10" ht="15.75" thickBot="1" x14ac:dyDescent="0.3">
      <c r="A374" s="3" t="s">
        <v>1092</v>
      </c>
      <c r="B374" s="1">
        <v>1.22</v>
      </c>
      <c r="C374" s="1">
        <v>0.27</v>
      </c>
      <c r="D374" s="1">
        <v>5.4</v>
      </c>
      <c r="H374" t="s">
        <v>1171</v>
      </c>
      <c r="I374" t="s">
        <v>1171</v>
      </c>
      <c r="J374" t="s">
        <v>1171</v>
      </c>
    </row>
    <row r="375" spans="1:10" ht="15.75" thickBot="1" x14ac:dyDescent="0.3">
      <c r="A375" s="3" t="s">
        <v>1066</v>
      </c>
      <c r="B375" s="1">
        <v>1.22</v>
      </c>
      <c r="C375" s="1">
        <v>0.22</v>
      </c>
      <c r="D375" s="1">
        <v>19.100000000000001</v>
      </c>
      <c r="H375" t="s">
        <v>1171</v>
      </c>
      <c r="I375" t="s">
        <v>1171</v>
      </c>
      <c r="J375" t="s">
        <v>1171</v>
      </c>
    </row>
    <row r="376" spans="1:10" ht="15.75" thickBot="1" x14ac:dyDescent="0.3">
      <c r="A376" s="3" t="s">
        <v>1005</v>
      </c>
      <c r="B376" s="1">
        <v>1.23</v>
      </c>
      <c r="C376" s="1">
        <v>0.5</v>
      </c>
      <c r="D376" s="1">
        <v>7.2</v>
      </c>
      <c r="H376" t="s">
        <v>1171</v>
      </c>
      <c r="I376" t="s">
        <v>1171</v>
      </c>
      <c r="J376" t="s">
        <v>1171</v>
      </c>
    </row>
    <row r="377" spans="1:10" ht="15.75" thickBot="1" x14ac:dyDescent="0.3">
      <c r="A377" s="3">
        <v>-436774</v>
      </c>
      <c r="B377" s="1">
        <v>1.23</v>
      </c>
      <c r="C377" s="1">
        <v>0.49</v>
      </c>
      <c r="D377" s="1">
        <v>21.4</v>
      </c>
      <c r="H377" t="s">
        <v>1171</v>
      </c>
      <c r="I377" t="s">
        <v>1171</v>
      </c>
      <c r="J377" t="s">
        <v>1171</v>
      </c>
    </row>
    <row r="378" spans="1:10" ht="15.75" thickBot="1" x14ac:dyDescent="0.3">
      <c r="A378" s="3" t="s">
        <v>475</v>
      </c>
      <c r="B378" s="1">
        <v>1.23</v>
      </c>
      <c r="C378" s="1">
        <v>0.37</v>
      </c>
      <c r="D378" s="1">
        <v>29.9</v>
      </c>
      <c r="H378" t="s">
        <v>1171</v>
      </c>
      <c r="I378" t="s">
        <v>1171</v>
      </c>
      <c r="J378" t="s">
        <v>1171</v>
      </c>
    </row>
    <row r="379" spans="1:10" ht="15.75" thickBot="1" x14ac:dyDescent="0.3">
      <c r="A379" s="3">
        <v>-163818</v>
      </c>
      <c r="B379" s="1">
        <v>1.23</v>
      </c>
      <c r="C379" s="1">
        <v>0.35</v>
      </c>
      <c r="D379" s="1">
        <v>10.4</v>
      </c>
      <c r="H379" t="s">
        <v>1171</v>
      </c>
      <c r="I379" t="s">
        <v>1171</v>
      </c>
      <c r="J379" t="s">
        <v>1171</v>
      </c>
    </row>
    <row r="380" spans="1:10" ht="15.75" thickBot="1" x14ac:dyDescent="0.3">
      <c r="A380" s="3" t="s">
        <v>745</v>
      </c>
      <c r="B380" s="1">
        <v>1.23</v>
      </c>
      <c r="C380" s="1">
        <v>0.34</v>
      </c>
      <c r="D380" s="1">
        <v>35.799999999999997</v>
      </c>
      <c r="H380" t="s">
        <v>1171</v>
      </c>
      <c r="I380" t="s">
        <v>1171</v>
      </c>
      <c r="J380" t="s">
        <v>1171</v>
      </c>
    </row>
    <row r="381" spans="1:10" ht="15.75" thickBot="1" x14ac:dyDescent="0.3">
      <c r="A381" s="3">
        <v>-85236</v>
      </c>
      <c r="B381" s="1">
        <v>1.23</v>
      </c>
      <c r="C381" s="1">
        <v>0.31</v>
      </c>
      <c r="D381" s="1">
        <v>12.8</v>
      </c>
      <c r="H381" t="s">
        <v>1171</v>
      </c>
      <c r="I381" t="s">
        <v>1171</v>
      </c>
      <c r="J381" t="s">
        <v>1171</v>
      </c>
    </row>
    <row r="382" spans="1:10" ht="15.75" thickBot="1" x14ac:dyDescent="0.3">
      <c r="A382" s="3" t="s">
        <v>286</v>
      </c>
      <c r="B382" s="1">
        <v>1.23</v>
      </c>
      <c r="C382" s="1">
        <v>0.27</v>
      </c>
      <c r="D382" s="1">
        <v>30</v>
      </c>
      <c r="H382" t="s">
        <v>1171</v>
      </c>
      <c r="I382" t="s">
        <v>1171</v>
      </c>
      <c r="J382" t="s">
        <v>1171</v>
      </c>
    </row>
    <row r="383" spans="1:10" ht="15.75" thickBot="1" x14ac:dyDescent="0.3">
      <c r="A383" s="3">
        <v>-90403</v>
      </c>
      <c r="B383" s="1">
        <v>1.23</v>
      </c>
      <c r="C383" s="1">
        <v>0.28000000000000003</v>
      </c>
      <c r="D383" s="1">
        <v>19</v>
      </c>
      <c r="H383" t="s">
        <v>1171</v>
      </c>
      <c r="I383" t="s">
        <v>1171</v>
      </c>
      <c r="J383" t="s">
        <v>1171</v>
      </c>
    </row>
    <row r="384" spans="1:10" ht="15.75" thickBot="1" x14ac:dyDescent="0.3">
      <c r="A384" s="3">
        <v>-450293</v>
      </c>
      <c r="B384" s="1">
        <v>1.23</v>
      </c>
      <c r="C384" s="1">
        <v>0.28000000000000003</v>
      </c>
      <c r="D384" s="1">
        <v>35.299999999999997</v>
      </c>
      <c r="H384" t="s">
        <v>1171</v>
      </c>
      <c r="I384" t="s">
        <v>1171</v>
      </c>
      <c r="J384" t="s">
        <v>1171</v>
      </c>
    </row>
    <row r="385" spans="1:10" ht="15.75" thickBot="1" x14ac:dyDescent="0.3">
      <c r="A385" s="3">
        <v>-217430</v>
      </c>
      <c r="B385" s="1">
        <v>1.23</v>
      </c>
      <c r="C385" s="1">
        <v>0.27</v>
      </c>
      <c r="D385" s="1">
        <v>13</v>
      </c>
      <c r="H385" t="s">
        <v>1171</v>
      </c>
      <c r="I385" t="s">
        <v>1171</v>
      </c>
      <c r="J385" t="s">
        <v>1171</v>
      </c>
    </row>
    <row r="386" spans="1:10" ht="15.75" thickBot="1" x14ac:dyDescent="0.3">
      <c r="A386" s="3" t="s">
        <v>627</v>
      </c>
      <c r="B386" s="1">
        <v>1.23</v>
      </c>
      <c r="C386" s="1">
        <v>0.21</v>
      </c>
      <c r="D386" s="1">
        <v>16.8</v>
      </c>
      <c r="H386" t="s">
        <v>1171</v>
      </c>
      <c r="I386" t="s">
        <v>1171</v>
      </c>
      <c r="J386" t="s">
        <v>1171</v>
      </c>
    </row>
    <row r="387" spans="1:10" ht="15.75" thickBot="1" x14ac:dyDescent="0.3">
      <c r="A387" s="3">
        <v>-419472</v>
      </c>
      <c r="B387" s="1">
        <v>1.23</v>
      </c>
      <c r="C387" s="1">
        <v>0.2</v>
      </c>
      <c r="D387" s="1">
        <v>23.8</v>
      </c>
      <c r="H387" t="s">
        <v>1171</v>
      </c>
      <c r="I387" t="s">
        <v>1171</v>
      </c>
      <c r="J387" t="s">
        <v>1171</v>
      </c>
    </row>
    <row r="388" spans="1:10" ht="15.75" thickBot="1" x14ac:dyDescent="0.3">
      <c r="A388" s="3" t="s">
        <v>212</v>
      </c>
      <c r="B388" s="1">
        <v>1.24</v>
      </c>
      <c r="C388" s="1">
        <v>0.72</v>
      </c>
      <c r="D388" s="1">
        <v>15.7</v>
      </c>
      <c r="H388" t="s">
        <v>1171</v>
      </c>
      <c r="I388" t="s">
        <v>1171</v>
      </c>
      <c r="J388" t="s">
        <v>1171</v>
      </c>
    </row>
    <row r="389" spans="1:10" ht="15.75" thickBot="1" x14ac:dyDescent="0.3">
      <c r="A389" s="3" t="s">
        <v>1097</v>
      </c>
      <c r="B389" s="1">
        <v>1.24</v>
      </c>
      <c r="C389" s="1">
        <v>0.5</v>
      </c>
      <c r="D389" s="1">
        <v>5.3</v>
      </c>
      <c r="H389" t="s">
        <v>1171</v>
      </c>
      <c r="I389" t="s">
        <v>1171</v>
      </c>
      <c r="J389" t="s">
        <v>1171</v>
      </c>
    </row>
    <row r="390" spans="1:10" ht="15.75" thickBot="1" x14ac:dyDescent="0.3">
      <c r="A390" s="3">
        <v>-279816</v>
      </c>
      <c r="B390" s="1">
        <v>1.24</v>
      </c>
      <c r="C390" s="1">
        <v>0.4</v>
      </c>
      <c r="D390" s="1">
        <v>50.7</v>
      </c>
      <c r="H390" t="s">
        <v>1171</v>
      </c>
      <c r="I390" t="s">
        <v>1171</v>
      </c>
      <c r="J390" t="s">
        <v>1171</v>
      </c>
    </row>
    <row r="391" spans="1:10" ht="15.75" thickBot="1" x14ac:dyDescent="0.3">
      <c r="A391" s="3">
        <v>-439877</v>
      </c>
      <c r="B391" s="1">
        <v>1.24</v>
      </c>
      <c r="C391" s="1">
        <v>0.37</v>
      </c>
      <c r="D391" s="1">
        <v>21.6</v>
      </c>
      <c r="H391" t="s">
        <v>1171</v>
      </c>
      <c r="I391" t="s">
        <v>1171</v>
      </c>
      <c r="J391" t="s">
        <v>1171</v>
      </c>
    </row>
    <row r="392" spans="1:10" ht="15.75" thickBot="1" x14ac:dyDescent="0.3">
      <c r="A392" s="3">
        <v>-162474</v>
      </c>
      <c r="B392" s="1">
        <v>1.24</v>
      </c>
      <c r="C392" s="1">
        <v>0.36</v>
      </c>
      <c r="D392" s="1">
        <v>50.7</v>
      </c>
      <c r="H392" t="s">
        <v>1171</v>
      </c>
      <c r="I392" t="s">
        <v>1171</v>
      </c>
      <c r="J392" t="s">
        <v>1171</v>
      </c>
    </row>
    <row r="393" spans="1:10" ht="15.75" thickBot="1" x14ac:dyDescent="0.3">
      <c r="A393" s="3" t="s">
        <v>999</v>
      </c>
      <c r="B393" s="1">
        <v>1.24</v>
      </c>
      <c r="C393" s="1">
        <v>0.33</v>
      </c>
      <c r="D393" s="1">
        <v>6.1</v>
      </c>
      <c r="H393" t="s">
        <v>1171</v>
      </c>
      <c r="I393" t="s">
        <v>1171</v>
      </c>
      <c r="J393" t="s">
        <v>1171</v>
      </c>
    </row>
    <row r="394" spans="1:10" ht="15.75" thickBot="1" x14ac:dyDescent="0.3">
      <c r="A394" s="3" t="s">
        <v>396</v>
      </c>
      <c r="B394" s="1">
        <v>1.24</v>
      </c>
      <c r="C394" s="1">
        <v>0.28999999999999998</v>
      </c>
      <c r="D394" s="1">
        <v>10</v>
      </c>
      <c r="H394" t="s">
        <v>1171</v>
      </c>
      <c r="I394" t="s">
        <v>1171</v>
      </c>
      <c r="J394" t="s">
        <v>1171</v>
      </c>
    </row>
    <row r="395" spans="1:10" ht="15.75" thickBot="1" x14ac:dyDescent="0.3">
      <c r="A395" s="3" t="s">
        <v>51</v>
      </c>
      <c r="B395" s="1">
        <v>1.24</v>
      </c>
      <c r="C395" s="1">
        <v>0.28999999999999998</v>
      </c>
      <c r="D395" s="1">
        <v>5.2</v>
      </c>
      <c r="H395" t="s">
        <v>1171</v>
      </c>
      <c r="I395" t="s">
        <v>1171</v>
      </c>
      <c r="J395" t="s">
        <v>1171</v>
      </c>
    </row>
    <row r="396" spans="1:10" ht="15.75" thickBot="1" x14ac:dyDescent="0.3">
      <c r="A396" s="3" t="s">
        <v>792</v>
      </c>
      <c r="B396" s="1">
        <v>1.24</v>
      </c>
      <c r="C396" s="1">
        <v>0.25</v>
      </c>
      <c r="D396" s="1">
        <v>11.3</v>
      </c>
      <c r="H396" t="s">
        <v>1171</v>
      </c>
      <c r="I396" t="s">
        <v>1171</v>
      </c>
      <c r="J396" t="s">
        <v>1171</v>
      </c>
    </row>
    <row r="397" spans="1:10" ht="15.75" thickBot="1" x14ac:dyDescent="0.3">
      <c r="A397" s="3" t="s">
        <v>484</v>
      </c>
      <c r="B397" s="1">
        <v>1.24</v>
      </c>
      <c r="C397" s="1">
        <v>0.24</v>
      </c>
      <c r="D397" s="1">
        <v>33.1</v>
      </c>
      <c r="H397" t="s">
        <v>1171</v>
      </c>
      <c r="I397" t="s">
        <v>1171</v>
      </c>
      <c r="J397" t="s">
        <v>1171</v>
      </c>
    </row>
    <row r="398" spans="1:10" ht="15.75" thickBot="1" x14ac:dyDescent="0.3">
      <c r="A398" s="3" t="s">
        <v>560</v>
      </c>
      <c r="B398" s="1">
        <v>1.24</v>
      </c>
      <c r="C398" s="1">
        <v>0.23</v>
      </c>
      <c r="D398" s="1">
        <v>9.1</v>
      </c>
      <c r="H398" t="s">
        <v>1171</v>
      </c>
      <c r="I398" t="s">
        <v>1171</v>
      </c>
      <c r="J398" t="s">
        <v>1171</v>
      </c>
    </row>
    <row r="399" spans="1:10" ht="15.75" thickBot="1" x14ac:dyDescent="0.3">
      <c r="A399" s="3">
        <v>-363305</v>
      </c>
      <c r="B399" s="1">
        <v>1.24</v>
      </c>
      <c r="C399" s="1">
        <v>0.22</v>
      </c>
      <c r="D399" s="1">
        <v>3.5</v>
      </c>
      <c r="H399" t="s">
        <v>1171</v>
      </c>
      <c r="I399" t="s">
        <v>1171</v>
      </c>
      <c r="J399" t="s">
        <v>1171</v>
      </c>
    </row>
    <row r="400" spans="1:10" ht="15.75" thickBot="1" x14ac:dyDescent="0.3">
      <c r="A400" s="3" t="s">
        <v>268</v>
      </c>
      <c r="B400" s="1" t="s">
        <v>1171</v>
      </c>
      <c r="C400" s="1" t="s">
        <v>1171</v>
      </c>
      <c r="D400" s="1" t="s">
        <v>1171</v>
      </c>
      <c r="H400">
        <v>1.24</v>
      </c>
      <c r="I400">
        <v>0.17</v>
      </c>
      <c r="J400">
        <v>23.2</v>
      </c>
    </row>
    <row r="401" spans="1:10" ht="15.75" thickBot="1" x14ac:dyDescent="0.3">
      <c r="A401" s="3" t="s">
        <v>951</v>
      </c>
      <c r="B401" s="1" t="s">
        <v>1171</v>
      </c>
      <c r="C401" s="1" t="s">
        <v>1171</v>
      </c>
      <c r="D401" s="1" t="s">
        <v>1171</v>
      </c>
      <c r="H401">
        <v>1.24</v>
      </c>
      <c r="I401">
        <v>0.17</v>
      </c>
      <c r="J401">
        <v>28.6</v>
      </c>
    </row>
    <row r="402" spans="1:10" ht="15.75" thickBot="1" x14ac:dyDescent="0.3">
      <c r="A402" s="3" t="s">
        <v>371</v>
      </c>
      <c r="B402" s="1" t="s">
        <v>1171</v>
      </c>
      <c r="C402" s="1" t="s">
        <v>1171</v>
      </c>
      <c r="D402" s="1" t="s">
        <v>1171</v>
      </c>
      <c r="H402">
        <v>1.24</v>
      </c>
      <c r="I402">
        <v>0.18</v>
      </c>
      <c r="J402">
        <v>9.6</v>
      </c>
    </row>
    <row r="403" spans="1:10" ht="15.75" thickBot="1" x14ac:dyDescent="0.3">
      <c r="A403" s="3">
        <v>-368565</v>
      </c>
      <c r="B403" s="1">
        <v>1.25</v>
      </c>
      <c r="C403" s="1">
        <v>0.6</v>
      </c>
      <c r="D403" s="1">
        <v>18.3</v>
      </c>
      <c r="H403" t="s">
        <v>1171</v>
      </c>
      <c r="I403" t="s">
        <v>1171</v>
      </c>
      <c r="J403" t="s">
        <v>1171</v>
      </c>
    </row>
    <row r="404" spans="1:10" ht="15.75" thickBot="1" x14ac:dyDescent="0.3">
      <c r="A404" s="3">
        <v>-333521</v>
      </c>
      <c r="B404" s="1">
        <v>1.25</v>
      </c>
      <c r="C404" s="1">
        <v>0.37</v>
      </c>
      <c r="D404" s="1">
        <v>12.5</v>
      </c>
      <c r="H404" t="s">
        <v>1171</v>
      </c>
      <c r="I404" t="s">
        <v>1171</v>
      </c>
      <c r="J404" t="s">
        <v>1171</v>
      </c>
    </row>
    <row r="405" spans="1:10" ht="15.75" thickBot="1" x14ac:dyDescent="0.3">
      <c r="A405" s="3" t="s">
        <v>969</v>
      </c>
      <c r="B405" s="1">
        <v>1.25</v>
      </c>
      <c r="C405" s="1">
        <v>0.37</v>
      </c>
      <c r="D405" s="1">
        <v>24.4</v>
      </c>
      <c r="H405" t="s">
        <v>1171</v>
      </c>
      <c r="I405" t="s">
        <v>1171</v>
      </c>
      <c r="J405" t="s">
        <v>1171</v>
      </c>
    </row>
    <row r="406" spans="1:10" ht="15.75" thickBot="1" x14ac:dyDescent="0.3">
      <c r="A406" s="3" t="s">
        <v>574</v>
      </c>
      <c r="B406" s="1">
        <v>1.25</v>
      </c>
      <c r="C406" s="1">
        <v>0.35</v>
      </c>
      <c r="D406" s="1">
        <v>3.9</v>
      </c>
      <c r="H406" t="s">
        <v>1171</v>
      </c>
      <c r="I406" t="s">
        <v>1171</v>
      </c>
      <c r="J406" t="s">
        <v>1171</v>
      </c>
    </row>
    <row r="407" spans="1:10" ht="15.75" thickBot="1" x14ac:dyDescent="0.3">
      <c r="A407" s="3" t="s">
        <v>1</v>
      </c>
      <c r="B407" s="1">
        <v>1.25</v>
      </c>
      <c r="C407" s="1">
        <v>0.34</v>
      </c>
      <c r="D407" s="1">
        <v>13.3</v>
      </c>
      <c r="H407" t="s">
        <v>1171</v>
      </c>
      <c r="I407" t="s">
        <v>1171</v>
      </c>
      <c r="J407" t="s">
        <v>1171</v>
      </c>
    </row>
    <row r="408" spans="1:10" ht="15.75" thickBot="1" x14ac:dyDescent="0.3">
      <c r="A408" s="3">
        <v>-10115</v>
      </c>
      <c r="B408" s="1">
        <v>1.25</v>
      </c>
      <c r="C408" s="1">
        <v>0.32</v>
      </c>
      <c r="D408" s="1">
        <v>15.3</v>
      </c>
      <c r="H408" t="s">
        <v>1171</v>
      </c>
      <c r="I408" t="s">
        <v>1171</v>
      </c>
      <c r="J408" t="s">
        <v>1171</v>
      </c>
    </row>
    <row r="409" spans="1:10" ht="15.75" thickBot="1" x14ac:dyDescent="0.3">
      <c r="A409" s="3" t="s">
        <v>64</v>
      </c>
      <c r="B409" s="1">
        <v>1.25</v>
      </c>
      <c r="C409" s="1">
        <v>0.31</v>
      </c>
      <c r="D409" s="1">
        <v>38.700000000000003</v>
      </c>
      <c r="H409" t="s">
        <v>1171</v>
      </c>
      <c r="I409" t="s">
        <v>1171</v>
      </c>
      <c r="J409" t="s">
        <v>1171</v>
      </c>
    </row>
    <row r="410" spans="1:10" ht="15.75" thickBot="1" x14ac:dyDescent="0.3">
      <c r="A410" s="3">
        <v>-417816</v>
      </c>
      <c r="B410" s="1">
        <v>1.25</v>
      </c>
      <c r="C410" s="1">
        <v>0.27</v>
      </c>
      <c r="D410" s="1">
        <v>16.3</v>
      </c>
      <c r="H410" t="s">
        <v>1171</v>
      </c>
      <c r="I410" t="s">
        <v>1171</v>
      </c>
      <c r="J410" t="s">
        <v>1171</v>
      </c>
    </row>
    <row r="411" spans="1:10" ht="15.75" thickBot="1" x14ac:dyDescent="0.3">
      <c r="A411" s="3">
        <v>-162567</v>
      </c>
      <c r="B411" s="1">
        <v>1.25</v>
      </c>
      <c r="C411" s="1">
        <v>0.25</v>
      </c>
      <c r="D411" s="1">
        <v>13.7</v>
      </c>
      <c r="H411" t="s">
        <v>1171</v>
      </c>
      <c r="I411" t="s">
        <v>1171</v>
      </c>
      <c r="J411" t="s">
        <v>1171</v>
      </c>
    </row>
    <row r="412" spans="1:10" ht="15.75" thickBot="1" x14ac:dyDescent="0.3">
      <c r="A412" s="3" t="s">
        <v>617</v>
      </c>
      <c r="B412" s="1">
        <v>1.25</v>
      </c>
      <c r="C412" s="1">
        <v>0.25</v>
      </c>
      <c r="D412" s="1">
        <v>34.799999999999997</v>
      </c>
      <c r="H412" t="s">
        <v>1171</v>
      </c>
      <c r="I412" t="s">
        <v>1171</v>
      </c>
      <c r="J412" t="s">
        <v>1171</v>
      </c>
    </row>
    <row r="413" spans="1:10" ht="15.75" thickBot="1" x14ac:dyDescent="0.3">
      <c r="A413" s="3" t="s">
        <v>868</v>
      </c>
      <c r="B413" s="1">
        <v>1.25</v>
      </c>
      <c r="C413" s="1">
        <v>0.23</v>
      </c>
      <c r="D413" s="1">
        <v>29.6</v>
      </c>
      <c r="H413" t="s">
        <v>1171</v>
      </c>
      <c r="I413" t="s">
        <v>1171</v>
      </c>
      <c r="J413" t="s">
        <v>1171</v>
      </c>
    </row>
    <row r="414" spans="1:10" ht="15.75" thickBot="1" x14ac:dyDescent="0.3">
      <c r="A414" s="3">
        <v>-162082</v>
      </c>
      <c r="B414" s="1">
        <v>1.25</v>
      </c>
      <c r="C414" s="1">
        <v>0.19</v>
      </c>
      <c r="D414" s="1">
        <v>20</v>
      </c>
      <c r="H414" t="s">
        <v>1171</v>
      </c>
      <c r="I414" t="s">
        <v>1171</v>
      </c>
      <c r="J414" t="s">
        <v>1171</v>
      </c>
    </row>
    <row r="415" spans="1:10" ht="15.75" thickBot="1" x14ac:dyDescent="0.3">
      <c r="A415" s="3" t="s">
        <v>517</v>
      </c>
      <c r="B415" s="1">
        <v>1.25</v>
      </c>
      <c r="C415" s="1">
        <v>0.19</v>
      </c>
      <c r="D415" s="1">
        <v>28.7</v>
      </c>
      <c r="H415" t="s">
        <v>1171</v>
      </c>
      <c r="I415" t="s">
        <v>1171</v>
      </c>
      <c r="J415" t="s">
        <v>1171</v>
      </c>
    </row>
    <row r="416" spans="1:10" ht="15.75" thickBot="1" x14ac:dyDescent="0.3">
      <c r="A416" s="3" t="s">
        <v>1029</v>
      </c>
      <c r="B416" s="1" t="s">
        <v>1171</v>
      </c>
      <c r="C416" s="1" t="s">
        <v>1171</v>
      </c>
      <c r="D416" s="1" t="s">
        <v>1171</v>
      </c>
      <c r="H416">
        <v>1.25</v>
      </c>
      <c r="I416">
        <v>0.17</v>
      </c>
      <c r="J416">
        <v>17.7</v>
      </c>
    </row>
    <row r="417" spans="1:10" ht="15.75" thickBot="1" x14ac:dyDescent="0.3">
      <c r="A417" s="3" t="s">
        <v>158</v>
      </c>
      <c r="B417" s="1">
        <v>1.26</v>
      </c>
      <c r="C417" s="1">
        <v>0.8</v>
      </c>
      <c r="D417" s="1">
        <v>26.9</v>
      </c>
      <c r="H417" t="s">
        <v>1171</v>
      </c>
      <c r="I417" t="s">
        <v>1171</v>
      </c>
      <c r="J417" t="s">
        <v>1171</v>
      </c>
    </row>
    <row r="418" spans="1:10" ht="15.75" thickBot="1" x14ac:dyDescent="0.3">
      <c r="A418" s="3" t="s">
        <v>476</v>
      </c>
      <c r="B418" s="1">
        <v>1.26</v>
      </c>
      <c r="C418" s="1">
        <v>0.77</v>
      </c>
      <c r="D418" s="1">
        <v>9.1</v>
      </c>
      <c r="H418" t="s">
        <v>1171</v>
      </c>
      <c r="I418" t="s">
        <v>1171</v>
      </c>
      <c r="J418" t="s">
        <v>1171</v>
      </c>
    </row>
    <row r="419" spans="1:10" ht="15.75" thickBot="1" x14ac:dyDescent="0.3">
      <c r="A419" s="3" t="s">
        <v>982</v>
      </c>
      <c r="B419" s="1">
        <v>1.26</v>
      </c>
      <c r="C419" s="1">
        <v>0.37</v>
      </c>
      <c r="D419" s="1">
        <v>37.6</v>
      </c>
      <c r="H419" t="s">
        <v>1171</v>
      </c>
      <c r="I419" t="s">
        <v>1171</v>
      </c>
      <c r="J419" t="s">
        <v>1171</v>
      </c>
    </row>
    <row r="420" spans="1:10" ht="15.75" thickBot="1" x14ac:dyDescent="0.3">
      <c r="A420" s="3">
        <v>-434633</v>
      </c>
      <c r="B420" s="1">
        <v>1.26</v>
      </c>
      <c r="C420" s="1">
        <v>0.36</v>
      </c>
      <c r="D420" s="1">
        <v>22.9</v>
      </c>
      <c r="H420" t="s">
        <v>1171</v>
      </c>
      <c r="I420" t="s">
        <v>1171</v>
      </c>
      <c r="J420" t="s">
        <v>1171</v>
      </c>
    </row>
    <row r="421" spans="1:10" ht="15.75" thickBot="1" x14ac:dyDescent="0.3">
      <c r="A421" s="3" t="s">
        <v>332</v>
      </c>
      <c r="B421" s="1">
        <v>1.26</v>
      </c>
      <c r="C421" s="1">
        <v>0.35</v>
      </c>
      <c r="D421" s="1">
        <v>34</v>
      </c>
      <c r="H421" t="s">
        <v>1171</v>
      </c>
      <c r="I421" t="s">
        <v>1171</v>
      </c>
      <c r="J421" t="s">
        <v>1171</v>
      </c>
    </row>
    <row r="422" spans="1:10" ht="15.75" thickBot="1" x14ac:dyDescent="0.3">
      <c r="A422" s="3" t="s">
        <v>249</v>
      </c>
      <c r="B422" s="1">
        <v>1.26</v>
      </c>
      <c r="C422" s="1">
        <v>0.26</v>
      </c>
      <c r="D422" s="1">
        <v>23.3</v>
      </c>
      <c r="H422" t="s">
        <v>1171</v>
      </c>
      <c r="I422" t="s">
        <v>1171</v>
      </c>
      <c r="J422" t="s">
        <v>1171</v>
      </c>
    </row>
    <row r="423" spans="1:10" ht="15.75" thickBot="1" x14ac:dyDescent="0.3">
      <c r="A423" s="3">
        <v>-424482</v>
      </c>
      <c r="B423" s="1">
        <v>1.26</v>
      </c>
      <c r="C423" s="1">
        <v>0.24</v>
      </c>
      <c r="D423" s="1">
        <v>5.7</v>
      </c>
      <c r="H423" t="s">
        <v>1171</v>
      </c>
      <c r="I423" t="s">
        <v>1171</v>
      </c>
      <c r="J423" t="s">
        <v>1171</v>
      </c>
    </row>
    <row r="424" spans="1:10" ht="15.75" thickBot="1" x14ac:dyDescent="0.3">
      <c r="A424" s="3">
        <v>-443806</v>
      </c>
      <c r="B424" s="1">
        <v>1.26</v>
      </c>
      <c r="C424" s="1">
        <v>0.25</v>
      </c>
      <c r="D424" s="1">
        <v>26.4</v>
      </c>
      <c r="H424" t="s">
        <v>1171</v>
      </c>
      <c r="I424" t="s">
        <v>1171</v>
      </c>
      <c r="J424" t="s">
        <v>1171</v>
      </c>
    </row>
    <row r="425" spans="1:10" ht="15.75" thickBot="1" x14ac:dyDescent="0.3">
      <c r="A425" s="3" t="s">
        <v>222</v>
      </c>
      <c r="B425" s="1">
        <v>1.26</v>
      </c>
      <c r="C425" s="1">
        <v>0.22</v>
      </c>
      <c r="D425" s="1">
        <v>17.600000000000001</v>
      </c>
      <c r="H425" t="s">
        <v>1171</v>
      </c>
      <c r="I425" t="s">
        <v>1171</v>
      </c>
      <c r="J425" t="s">
        <v>1171</v>
      </c>
    </row>
    <row r="426" spans="1:10" ht="15.75" thickBot="1" x14ac:dyDescent="0.3">
      <c r="A426" s="3">
        <v>-417949</v>
      </c>
      <c r="B426" s="1">
        <v>1.26</v>
      </c>
      <c r="C426" s="1">
        <v>0.2</v>
      </c>
      <c r="D426" s="1">
        <v>38.299999999999997</v>
      </c>
      <c r="H426" t="s">
        <v>1171</v>
      </c>
      <c r="I426" t="s">
        <v>1171</v>
      </c>
      <c r="J426" t="s">
        <v>1171</v>
      </c>
    </row>
    <row r="427" spans="1:10" ht="15.75" thickBot="1" x14ac:dyDescent="0.3">
      <c r="A427" s="3" t="s">
        <v>1076</v>
      </c>
      <c r="B427" s="1" t="s">
        <v>1171</v>
      </c>
      <c r="C427" s="1" t="s">
        <v>1171</v>
      </c>
      <c r="D427" s="1" t="s">
        <v>1171</v>
      </c>
      <c r="H427">
        <v>1.26</v>
      </c>
      <c r="I427">
        <v>0.18</v>
      </c>
      <c r="J427">
        <v>21.3</v>
      </c>
    </row>
    <row r="428" spans="1:10" ht="15.75" thickBot="1" x14ac:dyDescent="0.3">
      <c r="A428" s="3">
        <v>-374158</v>
      </c>
      <c r="B428" s="1">
        <v>1.27</v>
      </c>
      <c r="C428" s="1">
        <v>0.93</v>
      </c>
      <c r="D428" s="1">
        <v>23.8</v>
      </c>
      <c r="H428" t="s">
        <v>1171</v>
      </c>
      <c r="I428" t="s">
        <v>1171</v>
      </c>
      <c r="J428" t="s">
        <v>1171</v>
      </c>
    </row>
    <row r="429" spans="1:10" ht="15.75" thickBot="1" x14ac:dyDescent="0.3">
      <c r="A429" s="3" t="s">
        <v>10</v>
      </c>
      <c r="B429" s="1">
        <v>1.27</v>
      </c>
      <c r="C429" s="1">
        <v>0.89</v>
      </c>
      <c r="D429" s="1">
        <v>22.2</v>
      </c>
      <c r="H429" t="s">
        <v>1171</v>
      </c>
      <c r="I429" t="s">
        <v>1171</v>
      </c>
      <c r="J429" t="s">
        <v>1171</v>
      </c>
    </row>
    <row r="430" spans="1:10" ht="15.75" thickBot="1" x14ac:dyDescent="0.3">
      <c r="A430" s="3">
        <v>-5693</v>
      </c>
      <c r="B430" s="1">
        <v>1.27</v>
      </c>
      <c r="C430" s="1">
        <v>0.59</v>
      </c>
      <c r="D430" s="1">
        <v>5.0999999999999996</v>
      </c>
      <c r="H430" t="s">
        <v>1171</v>
      </c>
      <c r="I430" t="s">
        <v>1171</v>
      </c>
      <c r="J430" t="s">
        <v>1171</v>
      </c>
    </row>
    <row r="431" spans="1:10" ht="15.75" thickBot="1" x14ac:dyDescent="0.3">
      <c r="A431" s="3">
        <v>-267337</v>
      </c>
      <c r="B431" s="1">
        <v>1.27</v>
      </c>
      <c r="C431" s="1">
        <v>0.51</v>
      </c>
      <c r="D431" s="1">
        <v>19.399999999999999</v>
      </c>
      <c r="H431" t="s">
        <v>1171</v>
      </c>
      <c r="I431" t="s">
        <v>1171</v>
      </c>
      <c r="J431" t="s">
        <v>1171</v>
      </c>
    </row>
    <row r="432" spans="1:10" ht="15.75" thickBot="1" x14ac:dyDescent="0.3">
      <c r="A432" s="3">
        <v>-6037</v>
      </c>
      <c r="B432" s="1">
        <v>1.27</v>
      </c>
      <c r="C432" s="1">
        <v>0.5</v>
      </c>
      <c r="D432" s="1">
        <v>3.5</v>
      </c>
      <c r="H432" t="s">
        <v>1171</v>
      </c>
      <c r="I432" t="s">
        <v>1171</v>
      </c>
      <c r="J432" t="s">
        <v>1171</v>
      </c>
    </row>
    <row r="433" spans="1:10" ht="15.75" thickBot="1" x14ac:dyDescent="0.3">
      <c r="A433" s="3">
        <v>-175729</v>
      </c>
      <c r="B433" s="1">
        <v>1.27</v>
      </c>
      <c r="C433" s="1">
        <v>0.42</v>
      </c>
      <c r="D433" s="1">
        <v>11.5</v>
      </c>
      <c r="H433" t="s">
        <v>1171</v>
      </c>
      <c r="I433" t="s">
        <v>1171</v>
      </c>
      <c r="J433" t="s">
        <v>1171</v>
      </c>
    </row>
    <row r="434" spans="1:10" ht="15.75" thickBot="1" x14ac:dyDescent="0.3">
      <c r="A434" s="3" t="s">
        <v>402</v>
      </c>
      <c r="B434" s="1">
        <v>1.27</v>
      </c>
      <c r="C434" s="1">
        <v>0.43</v>
      </c>
      <c r="D434" s="1">
        <v>3.6</v>
      </c>
      <c r="H434" t="s">
        <v>1171</v>
      </c>
      <c r="I434" t="s">
        <v>1171</v>
      </c>
      <c r="J434" t="s">
        <v>1171</v>
      </c>
    </row>
    <row r="435" spans="1:10" ht="15.75" thickBot="1" x14ac:dyDescent="0.3">
      <c r="A435" s="3">
        <v>-297300</v>
      </c>
      <c r="B435" s="1">
        <v>1.27</v>
      </c>
      <c r="C435" s="1">
        <v>0.41</v>
      </c>
      <c r="D435" s="1">
        <v>16.100000000000001</v>
      </c>
      <c r="H435" t="s">
        <v>1171</v>
      </c>
      <c r="I435" t="s">
        <v>1171</v>
      </c>
      <c r="J435" t="s">
        <v>1171</v>
      </c>
    </row>
    <row r="436" spans="1:10" ht="15.75" thickBot="1" x14ac:dyDescent="0.3">
      <c r="A436" s="3" t="s">
        <v>434</v>
      </c>
      <c r="B436" s="1">
        <v>1.27</v>
      </c>
      <c r="C436" s="1">
        <v>0.37</v>
      </c>
      <c r="D436" s="1">
        <v>24.6</v>
      </c>
      <c r="H436" t="s">
        <v>1171</v>
      </c>
      <c r="I436" t="s">
        <v>1171</v>
      </c>
      <c r="J436" t="s">
        <v>1171</v>
      </c>
    </row>
    <row r="437" spans="1:10" ht="15.75" thickBot="1" x14ac:dyDescent="0.3">
      <c r="A437" s="3">
        <v>-303450</v>
      </c>
      <c r="B437" s="1">
        <v>1.27</v>
      </c>
      <c r="C437" s="1">
        <v>0.33</v>
      </c>
      <c r="D437" s="1">
        <v>7.3</v>
      </c>
      <c r="H437" t="s">
        <v>1171</v>
      </c>
      <c r="I437" t="s">
        <v>1171</v>
      </c>
      <c r="J437" t="s">
        <v>1171</v>
      </c>
    </row>
    <row r="438" spans="1:10" ht="15.75" thickBot="1" x14ac:dyDescent="0.3">
      <c r="A438" s="3" t="s">
        <v>865</v>
      </c>
      <c r="B438" s="1">
        <v>1.27</v>
      </c>
      <c r="C438" s="1">
        <v>0.31</v>
      </c>
      <c r="D438" s="1">
        <v>5.2</v>
      </c>
      <c r="H438" t="s">
        <v>1171</v>
      </c>
      <c r="I438" t="s">
        <v>1171</v>
      </c>
      <c r="J438" t="s">
        <v>1171</v>
      </c>
    </row>
    <row r="439" spans="1:10" ht="15.75" thickBot="1" x14ac:dyDescent="0.3">
      <c r="A439" s="3" t="s">
        <v>643</v>
      </c>
      <c r="B439" s="1">
        <v>1.27</v>
      </c>
      <c r="C439" s="1">
        <v>0.23</v>
      </c>
      <c r="D439" s="1">
        <v>44.6</v>
      </c>
      <c r="H439" t="s">
        <v>1171</v>
      </c>
      <c r="I439" t="s">
        <v>1171</v>
      </c>
      <c r="J439" t="s">
        <v>1171</v>
      </c>
    </row>
    <row r="440" spans="1:10" ht="15.75" thickBot="1" x14ac:dyDescent="0.3">
      <c r="A440" s="3" t="s">
        <v>1121</v>
      </c>
      <c r="B440" s="1" t="s">
        <v>1171</v>
      </c>
      <c r="C440" s="1" t="s">
        <v>1171</v>
      </c>
      <c r="D440" s="1" t="s">
        <v>1171</v>
      </c>
      <c r="H440">
        <v>1.27</v>
      </c>
      <c r="I440">
        <v>0.17</v>
      </c>
      <c r="J440">
        <v>4.0999999999999996</v>
      </c>
    </row>
    <row r="441" spans="1:10" ht="15.75" thickBot="1" x14ac:dyDescent="0.3">
      <c r="A441" s="3" t="s">
        <v>913</v>
      </c>
      <c r="B441" s="1">
        <v>1.28</v>
      </c>
      <c r="C441" s="1">
        <v>0.69</v>
      </c>
      <c r="D441" s="1">
        <v>2</v>
      </c>
      <c r="H441" t="s">
        <v>1171</v>
      </c>
      <c r="I441" t="s">
        <v>1171</v>
      </c>
      <c r="J441" t="s">
        <v>1171</v>
      </c>
    </row>
    <row r="442" spans="1:10" ht="15.75" thickBot="1" x14ac:dyDescent="0.3">
      <c r="A442" s="3">
        <v>-331876</v>
      </c>
      <c r="B442" s="1">
        <v>1.28</v>
      </c>
      <c r="C442" s="1">
        <v>0.54</v>
      </c>
      <c r="D442" s="1">
        <v>13.3</v>
      </c>
      <c r="H442" t="s">
        <v>1171</v>
      </c>
      <c r="I442" t="s">
        <v>1171</v>
      </c>
      <c r="J442" t="s">
        <v>1171</v>
      </c>
    </row>
    <row r="443" spans="1:10" ht="15.75" thickBot="1" x14ac:dyDescent="0.3">
      <c r="A443" s="3">
        <v>-357022</v>
      </c>
      <c r="B443" s="1">
        <v>1.28</v>
      </c>
      <c r="C443" s="1">
        <v>0.33</v>
      </c>
      <c r="D443" s="1">
        <v>34.5</v>
      </c>
      <c r="H443" t="s">
        <v>1171</v>
      </c>
      <c r="I443" t="s">
        <v>1171</v>
      </c>
      <c r="J443" t="s">
        <v>1171</v>
      </c>
    </row>
    <row r="444" spans="1:10" ht="15.75" thickBot="1" x14ac:dyDescent="0.3">
      <c r="A444" s="3">
        <v>-275677</v>
      </c>
      <c r="B444" s="1">
        <v>1.28</v>
      </c>
      <c r="C444" s="1">
        <v>0.32</v>
      </c>
      <c r="D444" s="1">
        <v>17.100000000000001</v>
      </c>
      <c r="H444" t="s">
        <v>1171</v>
      </c>
      <c r="I444" t="s">
        <v>1171</v>
      </c>
      <c r="J444" t="s">
        <v>1171</v>
      </c>
    </row>
    <row r="445" spans="1:10" ht="15.75" thickBot="1" x14ac:dyDescent="0.3">
      <c r="A445" s="3">
        <v>-451157</v>
      </c>
      <c r="B445" s="1">
        <v>1.28</v>
      </c>
      <c r="C445" s="1">
        <v>0.28000000000000003</v>
      </c>
      <c r="D445" s="1">
        <v>4</v>
      </c>
      <c r="H445" t="s">
        <v>1171</v>
      </c>
      <c r="I445" t="s">
        <v>1171</v>
      </c>
      <c r="J445" t="s">
        <v>1171</v>
      </c>
    </row>
    <row r="446" spans="1:10" ht="15.75" thickBot="1" x14ac:dyDescent="0.3">
      <c r="A446" s="3" t="s">
        <v>526</v>
      </c>
      <c r="B446" s="1">
        <v>1.28</v>
      </c>
      <c r="C446" s="1">
        <v>0.28000000000000003</v>
      </c>
      <c r="D446" s="1">
        <v>10.3</v>
      </c>
      <c r="H446" t="s">
        <v>1171</v>
      </c>
      <c r="I446" t="s">
        <v>1171</v>
      </c>
      <c r="J446" t="s">
        <v>1171</v>
      </c>
    </row>
    <row r="447" spans="1:10" ht="15.75" thickBot="1" x14ac:dyDescent="0.3">
      <c r="A447" s="3">
        <v>-420210</v>
      </c>
      <c r="B447" s="1">
        <v>1.28</v>
      </c>
      <c r="C447" s="1">
        <v>0.23</v>
      </c>
      <c r="D447" s="1">
        <v>10.6</v>
      </c>
      <c r="H447" t="s">
        <v>1171</v>
      </c>
      <c r="I447" t="s">
        <v>1171</v>
      </c>
      <c r="J447" t="s">
        <v>1171</v>
      </c>
    </row>
    <row r="448" spans="1:10" ht="15.75" thickBot="1" x14ac:dyDescent="0.3">
      <c r="A448" s="3" t="s">
        <v>858</v>
      </c>
      <c r="B448" s="1" t="s">
        <v>1171</v>
      </c>
      <c r="C448" s="1" t="s">
        <v>1171</v>
      </c>
      <c r="D448" s="1" t="s">
        <v>1171</v>
      </c>
      <c r="H448">
        <v>1.28</v>
      </c>
      <c r="I448">
        <v>0.18</v>
      </c>
      <c r="J448">
        <v>10.4</v>
      </c>
    </row>
    <row r="449" spans="1:10" ht="15.75" thickBot="1" x14ac:dyDescent="0.3">
      <c r="A449" s="3" t="s">
        <v>270</v>
      </c>
      <c r="B449" s="1">
        <v>1.29</v>
      </c>
      <c r="C449" s="1">
        <v>0.9</v>
      </c>
      <c r="D449" s="1">
        <v>19</v>
      </c>
      <c r="H449" t="s">
        <v>1171</v>
      </c>
      <c r="I449" t="s">
        <v>1171</v>
      </c>
      <c r="J449" t="s">
        <v>1171</v>
      </c>
    </row>
    <row r="450" spans="1:10" ht="15.75" thickBot="1" x14ac:dyDescent="0.3">
      <c r="A450" s="3" t="s">
        <v>677</v>
      </c>
      <c r="B450" s="1">
        <v>1.29</v>
      </c>
      <c r="C450" s="1">
        <v>0.44</v>
      </c>
      <c r="D450" s="1">
        <v>5.5</v>
      </c>
      <c r="H450" t="s">
        <v>1171</v>
      </c>
      <c r="I450" t="s">
        <v>1171</v>
      </c>
      <c r="J450" t="s">
        <v>1171</v>
      </c>
    </row>
    <row r="451" spans="1:10" ht="15.75" thickBot="1" x14ac:dyDescent="0.3">
      <c r="A451" s="3" t="s">
        <v>280</v>
      </c>
      <c r="B451" s="1">
        <v>1.29</v>
      </c>
      <c r="C451" s="1">
        <v>0.39</v>
      </c>
      <c r="D451" s="1">
        <v>7.5</v>
      </c>
      <c r="H451" t="s">
        <v>1171</v>
      </c>
      <c r="I451" t="s">
        <v>1171</v>
      </c>
      <c r="J451" t="s">
        <v>1171</v>
      </c>
    </row>
    <row r="452" spans="1:10" ht="15.75" thickBot="1" x14ac:dyDescent="0.3">
      <c r="A452" s="3" t="s">
        <v>5</v>
      </c>
      <c r="B452" s="1">
        <v>1.29</v>
      </c>
      <c r="C452" s="1">
        <v>0.3</v>
      </c>
      <c r="D452" s="1">
        <v>64</v>
      </c>
      <c r="H452" t="s">
        <v>1171</v>
      </c>
      <c r="I452" t="s">
        <v>1171</v>
      </c>
      <c r="J452" t="s">
        <v>1171</v>
      </c>
    </row>
    <row r="453" spans="1:10" ht="15.75" thickBot="1" x14ac:dyDescent="0.3">
      <c r="A453" s="3" t="s">
        <v>687</v>
      </c>
      <c r="B453" s="1">
        <v>1.29</v>
      </c>
      <c r="C453" s="1">
        <v>0.3</v>
      </c>
      <c r="D453" s="1">
        <v>1.7</v>
      </c>
      <c r="H453" t="s">
        <v>1171</v>
      </c>
      <c r="I453" t="s">
        <v>1171</v>
      </c>
      <c r="J453" t="s">
        <v>1171</v>
      </c>
    </row>
    <row r="454" spans="1:10" ht="15.75" thickBot="1" x14ac:dyDescent="0.3">
      <c r="A454" s="3" t="s">
        <v>890</v>
      </c>
      <c r="B454" s="1">
        <v>1.29</v>
      </c>
      <c r="C454" s="1">
        <v>0.28000000000000003</v>
      </c>
      <c r="D454" s="1">
        <v>3.9</v>
      </c>
      <c r="H454" t="s">
        <v>1171</v>
      </c>
      <c r="I454" t="s">
        <v>1171</v>
      </c>
      <c r="J454" t="s">
        <v>1171</v>
      </c>
    </row>
    <row r="455" spans="1:10" ht="15.75" thickBot="1" x14ac:dyDescent="0.3">
      <c r="A455" s="3">
        <v>-375103</v>
      </c>
      <c r="B455" s="1">
        <v>1.29</v>
      </c>
      <c r="C455" s="1">
        <v>0.28000000000000003</v>
      </c>
      <c r="D455" s="1">
        <v>49.8</v>
      </c>
      <c r="H455" t="s">
        <v>1171</v>
      </c>
      <c r="I455" t="s">
        <v>1171</v>
      </c>
      <c r="J455" t="s">
        <v>1171</v>
      </c>
    </row>
    <row r="456" spans="1:10" ht="15.75" thickBot="1" x14ac:dyDescent="0.3">
      <c r="A456" s="3">
        <v>-371660</v>
      </c>
      <c r="B456" s="1">
        <v>1.29</v>
      </c>
      <c r="C456" s="1">
        <v>0.27</v>
      </c>
      <c r="D456" s="1">
        <v>7.6</v>
      </c>
      <c r="H456" t="s">
        <v>1171</v>
      </c>
      <c r="I456" t="s">
        <v>1171</v>
      </c>
      <c r="J456" t="s">
        <v>1171</v>
      </c>
    </row>
    <row r="457" spans="1:10" ht="15.75" thickBot="1" x14ac:dyDescent="0.3">
      <c r="A457" s="3" t="s">
        <v>718</v>
      </c>
      <c r="B457" s="1">
        <v>1.3</v>
      </c>
      <c r="C457" s="1">
        <v>0.73</v>
      </c>
      <c r="D457" s="1">
        <v>24.7</v>
      </c>
      <c r="H457" t="s">
        <v>1171</v>
      </c>
      <c r="I457" t="s">
        <v>1171</v>
      </c>
      <c r="J457" t="s">
        <v>1171</v>
      </c>
    </row>
    <row r="458" spans="1:10" ht="15.75" thickBot="1" x14ac:dyDescent="0.3">
      <c r="A458" s="3" t="s">
        <v>301</v>
      </c>
      <c r="B458" s="1">
        <v>1.3</v>
      </c>
      <c r="C458" s="1">
        <v>0.64</v>
      </c>
      <c r="D458" s="1">
        <v>14.1</v>
      </c>
      <c r="H458" t="s">
        <v>1171</v>
      </c>
      <c r="I458" t="s">
        <v>1171</v>
      </c>
      <c r="J458" t="s">
        <v>1171</v>
      </c>
    </row>
    <row r="459" spans="1:10" ht="15.75" thickBot="1" x14ac:dyDescent="0.3">
      <c r="A459" s="3">
        <v>-387668</v>
      </c>
      <c r="B459" s="1">
        <v>1.3</v>
      </c>
      <c r="C459" s="1">
        <v>0.43</v>
      </c>
      <c r="D459" s="1">
        <v>22.9</v>
      </c>
      <c r="H459" t="s">
        <v>1171</v>
      </c>
      <c r="I459" t="s">
        <v>1171</v>
      </c>
      <c r="J459" t="s">
        <v>1171</v>
      </c>
    </row>
    <row r="460" spans="1:10" ht="15.75" thickBot="1" x14ac:dyDescent="0.3">
      <c r="A460" s="3">
        <v>-375054</v>
      </c>
      <c r="B460" s="1">
        <v>1.3</v>
      </c>
      <c r="C460" s="1">
        <v>0.42</v>
      </c>
      <c r="D460" s="1">
        <v>25.6</v>
      </c>
      <c r="H460" t="s">
        <v>1171</v>
      </c>
      <c r="I460" t="s">
        <v>1171</v>
      </c>
      <c r="J460" t="s">
        <v>1171</v>
      </c>
    </row>
    <row r="461" spans="1:10" ht="15.75" thickBot="1" x14ac:dyDescent="0.3">
      <c r="A461" s="3">
        <v>-163026</v>
      </c>
      <c r="B461" s="1">
        <v>1.3</v>
      </c>
      <c r="C461" s="1">
        <v>0.37</v>
      </c>
      <c r="D461" s="1">
        <v>11.9</v>
      </c>
      <c r="H461" t="s">
        <v>1171</v>
      </c>
      <c r="I461" t="s">
        <v>1171</v>
      </c>
      <c r="J461" t="s">
        <v>1171</v>
      </c>
    </row>
    <row r="462" spans="1:10" ht="15.75" thickBot="1" x14ac:dyDescent="0.3">
      <c r="A462" s="3">
        <v>-208115</v>
      </c>
      <c r="B462" s="1">
        <v>1.3</v>
      </c>
      <c r="C462" s="1">
        <v>0.35</v>
      </c>
      <c r="D462" s="1">
        <v>23.3</v>
      </c>
      <c r="H462" t="s">
        <v>1171</v>
      </c>
      <c r="I462" t="s">
        <v>1171</v>
      </c>
      <c r="J462" t="s">
        <v>1171</v>
      </c>
    </row>
    <row r="463" spans="1:10" ht="15.75" thickBot="1" x14ac:dyDescent="0.3">
      <c r="A463" s="3" t="s">
        <v>34</v>
      </c>
      <c r="B463" s="1">
        <v>1.3</v>
      </c>
      <c r="C463" s="1">
        <v>0.36</v>
      </c>
      <c r="D463" s="1">
        <v>4.0999999999999996</v>
      </c>
      <c r="H463" t="s">
        <v>1171</v>
      </c>
      <c r="I463" t="s">
        <v>1171</v>
      </c>
      <c r="J463" t="s">
        <v>1171</v>
      </c>
    </row>
    <row r="464" spans="1:10" ht="15.75" thickBot="1" x14ac:dyDescent="0.3">
      <c r="A464" s="3" t="s">
        <v>1006</v>
      </c>
      <c r="B464" s="1">
        <v>1.3</v>
      </c>
      <c r="C464" s="1">
        <v>0.33</v>
      </c>
      <c r="D464" s="1">
        <v>25.1</v>
      </c>
      <c r="H464" t="s">
        <v>1171</v>
      </c>
      <c r="I464" t="s">
        <v>1171</v>
      </c>
      <c r="J464" t="s">
        <v>1171</v>
      </c>
    </row>
    <row r="465" spans="1:10" ht="15.75" thickBot="1" x14ac:dyDescent="0.3">
      <c r="A465" s="3" t="s">
        <v>993</v>
      </c>
      <c r="B465" s="1">
        <v>1.3</v>
      </c>
      <c r="C465" s="1">
        <v>0.3</v>
      </c>
      <c r="D465" s="1">
        <v>29.8</v>
      </c>
      <c r="H465" t="s">
        <v>1171</v>
      </c>
      <c r="I465" t="s">
        <v>1171</v>
      </c>
      <c r="J465" t="s">
        <v>1171</v>
      </c>
    </row>
    <row r="466" spans="1:10" ht="15.75" thickBot="1" x14ac:dyDescent="0.3">
      <c r="A466" s="3">
        <v>-382406</v>
      </c>
      <c r="B466" s="1">
        <v>1.31</v>
      </c>
      <c r="C466" s="1">
        <v>0.78</v>
      </c>
      <c r="D466" s="1">
        <v>2.5</v>
      </c>
      <c r="H466" t="s">
        <v>1171</v>
      </c>
      <c r="I466" t="s">
        <v>1171</v>
      </c>
      <c r="J466" t="s">
        <v>1171</v>
      </c>
    </row>
    <row r="467" spans="1:10" ht="15.75" thickBot="1" x14ac:dyDescent="0.3">
      <c r="A467" s="3" t="s">
        <v>96</v>
      </c>
      <c r="B467" s="1">
        <v>1.31</v>
      </c>
      <c r="C467" s="1">
        <v>0.74</v>
      </c>
      <c r="D467" s="1">
        <v>3.9</v>
      </c>
      <c r="H467" t="s">
        <v>1171</v>
      </c>
      <c r="I467" t="s">
        <v>1171</v>
      </c>
      <c r="J467" t="s">
        <v>1171</v>
      </c>
    </row>
    <row r="468" spans="1:10" ht="15.75" thickBot="1" x14ac:dyDescent="0.3">
      <c r="A468" s="3" t="s">
        <v>133</v>
      </c>
      <c r="B468" s="1">
        <v>1.31</v>
      </c>
      <c r="C468" s="1">
        <v>0.69</v>
      </c>
      <c r="D468" s="1">
        <v>9.3000000000000007</v>
      </c>
      <c r="H468" t="s">
        <v>1171</v>
      </c>
      <c r="I468" t="s">
        <v>1171</v>
      </c>
      <c r="J468" t="s">
        <v>1171</v>
      </c>
    </row>
    <row r="469" spans="1:10" ht="15.75" thickBot="1" x14ac:dyDescent="0.3">
      <c r="A469" s="3" t="s">
        <v>1086</v>
      </c>
      <c r="B469" s="1">
        <v>1.31</v>
      </c>
      <c r="C469" s="1">
        <v>0.63</v>
      </c>
      <c r="D469" s="1">
        <v>7.5</v>
      </c>
      <c r="H469" t="s">
        <v>1171</v>
      </c>
      <c r="I469" t="s">
        <v>1171</v>
      </c>
      <c r="J469" t="s">
        <v>1171</v>
      </c>
    </row>
    <row r="470" spans="1:10" ht="15.75" thickBot="1" x14ac:dyDescent="0.3">
      <c r="A470" s="3" t="s">
        <v>85</v>
      </c>
      <c r="B470" s="1">
        <v>1.31</v>
      </c>
      <c r="C470" s="1">
        <v>0.47</v>
      </c>
      <c r="D470" s="1">
        <v>25.9</v>
      </c>
      <c r="H470" t="s">
        <v>1171</v>
      </c>
      <c r="I470" t="s">
        <v>1171</v>
      </c>
      <c r="J470" t="s">
        <v>1171</v>
      </c>
    </row>
    <row r="471" spans="1:10" ht="15.75" thickBot="1" x14ac:dyDescent="0.3">
      <c r="A471" s="3" t="s">
        <v>1094</v>
      </c>
      <c r="B471" s="1">
        <v>1.31</v>
      </c>
      <c r="C471" s="1">
        <v>0.39</v>
      </c>
      <c r="D471" s="1">
        <v>0.1</v>
      </c>
      <c r="H471" t="s">
        <v>1171</v>
      </c>
      <c r="I471" t="s">
        <v>1171</v>
      </c>
      <c r="J471" t="s">
        <v>1171</v>
      </c>
    </row>
    <row r="472" spans="1:10" ht="15.75" thickBot="1" x14ac:dyDescent="0.3">
      <c r="A472" s="3">
        <v>-445305</v>
      </c>
      <c r="B472" s="1">
        <v>1.31</v>
      </c>
      <c r="C472" s="1">
        <v>0.28999999999999998</v>
      </c>
      <c r="D472" s="1">
        <v>25.6</v>
      </c>
      <c r="H472" t="s">
        <v>1171</v>
      </c>
      <c r="I472" t="s">
        <v>1171</v>
      </c>
      <c r="J472" t="s">
        <v>1171</v>
      </c>
    </row>
    <row r="473" spans="1:10" ht="15.75" thickBot="1" x14ac:dyDescent="0.3">
      <c r="A473" s="3">
        <v>-390929</v>
      </c>
      <c r="B473" s="1">
        <v>1.31</v>
      </c>
      <c r="C473" s="1">
        <v>0.22</v>
      </c>
      <c r="D473" s="1">
        <v>18.8</v>
      </c>
      <c r="H473" t="s">
        <v>1171</v>
      </c>
      <c r="I473" t="s">
        <v>1171</v>
      </c>
      <c r="J473" t="s">
        <v>1171</v>
      </c>
    </row>
    <row r="474" spans="1:10" ht="15.75" thickBot="1" x14ac:dyDescent="0.3">
      <c r="A474" s="3">
        <v>-162783</v>
      </c>
      <c r="B474" s="1">
        <v>1.31</v>
      </c>
      <c r="C474" s="1">
        <v>0.23</v>
      </c>
      <c r="D474" s="1">
        <v>7.3</v>
      </c>
      <c r="H474" t="s">
        <v>1171</v>
      </c>
      <c r="I474" t="s">
        <v>1171</v>
      </c>
      <c r="J474" t="s">
        <v>1171</v>
      </c>
    </row>
    <row r="475" spans="1:10" ht="15.75" thickBot="1" x14ac:dyDescent="0.3">
      <c r="A475" s="3">
        <v>-67367</v>
      </c>
      <c r="B475" s="1" t="s">
        <v>1171</v>
      </c>
      <c r="C475" s="1" t="s">
        <v>1171</v>
      </c>
      <c r="D475" s="1" t="s">
        <v>1171</v>
      </c>
      <c r="H475">
        <v>1.31</v>
      </c>
      <c r="I475">
        <v>0.21</v>
      </c>
      <c r="J475">
        <v>9</v>
      </c>
    </row>
    <row r="476" spans="1:10" ht="15.75" thickBot="1" x14ac:dyDescent="0.3">
      <c r="A476" s="3" t="s">
        <v>84</v>
      </c>
      <c r="B476" s="1">
        <v>1.32</v>
      </c>
      <c r="C476" s="1">
        <v>0.7</v>
      </c>
      <c r="D476" s="1">
        <v>20.9</v>
      </c>
      <c r="H476" t="s">
        <v>1171</v>
      </c>
      <c r="I476" t="s">
        <v>1171</v>
      </c>
      <c r="J476" t="s">
        <v>1171</v>
      </c>
    </row>
    <row r="477" spans="1:10" ht="15.75" thickBot="1" x14ac:dyDescent="0.3">
      <c r="A477" s="3" t="s">
        <v>197</v>
      </c>
      <c r="B477" s="1">
        <v>1.32</v>
      </c>
      <c r="C477" s="1">
        <v>0.57999999999999996</v>
      </c>
      <c r="D477" s="1">
        <v>5.4</v>
      </c>
      <c r="H477" t="s">
        <v>1171</v>
      </c>
      <c r="I477" t="s">
        <v>1171</v>
      </c>
      <c r="J477" t="s">
        <v>1171</v>
      </c>
    </row>
    <row r="478" spans="1:10" ht="15.75" thickBot="1" x14ac:dyDescent="0.3">
      <c r="A478" s="3">
        <v>-67381</v>
      </c>
      <c r="B478" s="1">
        <v>1.32</v>
      </c>
      <c r="C478" s="1">
        <v>0.54</v>
      </c>
      <c r="D478" s="1">
        <v>10.7</v>
      </c>
      <c r="H478" t="s">
        <v>1171</v>
      </c>
      <c r="I478" t="s">
        <v>1171</v>
      </c>
      <c r="J478" t="s">
        <v>1171</v>
      </c>
    </row>
    <row r="479" spans="1:10" ht="15.75" thickBot="1" x14ac:dyDescent="0.3">
      <c r="A479" s="3">
        <v>-410627</v>
      </c>
      <c r="B479" s="1">
        <v>1.32</v>
      </c>
      <c r="C479" s="1">
        <v>0.44</v>
      </c>
      <c r="D479" s="1">
        <v>13.1</v>
      </c>
      <c r="H479" t="s">
        <v>1171</v>
      </c>
      <c r="I479" t="s">
        <v>1171</v>
      </c>
      <c r="J479" t="s">
        <v>1171</v>
      </c>
    </row>
    <row r="480" spans="1:10" ht="15.75" thickBot="1" x14ac:dyDescent="0.3">
      <c r="A480" s="3">
        <v>-349068</v>
      </c>
      <c r="B480" s="1">
        <v>1.32</v>
      </c>
      <c r="C480" s="1">
        <v>0.43</v>
      </c>
      <c r="D480" s="1">
        <v>38.200000000000003</v>
      </c>
      <c r="H480" t="s">
        <v>1171</v>
      </c>
      <c r="I480" t="s">
        <v>1171</v>
      </c>
      <c r="J480" t="s">
        <v>1171</v>
      </c>
    </row>
    <row r="481" spans="1:10" ht="15.75" thickBot="1" x14ac:dyDescent="0.3">
      <c r="A481" s="3">
        <v>-162922</v>
      </c>
      <c r="B481" s="1">
        <v>1.32</v>
      </c>
      <c r="C481" s="1">
        <v>0.38</v>
      </c>
      <c r="D481" s="1">
        <v>10.3</v>
      </c>
      <c r="H481" t="s">
        <v>1171</v>
      </c>
      <c r="I481" t="s">
        <v>1171</v>
      </c>
      <c r="J481" t="s">
        <v>1171</v>
      </c>
    </row>
    <row r="482" spans="1:10" ht="15.75" thickBot="1" x14ac:dyDescent="0.3">
      <c r="A482" s="3" t="s">
        <v>609</v>
      </c>
      <c r="B482" s="1">
        <v>1.32</v>
      </c>
      <c r="C482" s="1">
        <v>0.37</v>
      </c>
      <c r="D482" s="1">
        <v>3.1</v>
      </c>
      <c r="H482" t="s">
        <v>1171</v>
      </c>
      <c r="I482" t="s">
        <v>1171</v>
      </c>
      <c r="J482" t="s">
        <v>1171</v>
      </c>
    </row>
    <row r="483" spans="1:10" ht="15.75" thickBot="1" x14ac:dyDescent="0.3">
      <c r="A483" s="3" t="s">
        <v>838</v>
      </c>
      <c r="B483" s="1">
        <v>1.32</v>
      </c>
      <c r="C483" s="1">
        <v>0.37</v>
      </c>
      <c r="D483" s="1">
        <v>3.7</v>
      </c>
      <c r="H483" t="s">
        <v>1171</v>
      </c>
      <c r="I483" t="s">
        <v>1171</v>
      </c>
      <c r="J483" t="s">
        <v>1171</v>
      </c>
    </row>
    <row r="484" spans="1:10" ht="15.75" thickBot="1" x14ac:dyDescent="0.3">
      <c r="A484" s="3" t="s">
        <v>1128</v>
      </c>
      <c r="B484" s="1">
        <v>1.32</v>
      </c>
      <c r="C484" s="1">
        <v>0.35</v>
      </c>
      <c r="D484" s="1">
        <v>5.6</v>
      </c>
      <c r="H484" t="s">
        <v>1171</v>
      </c>
      <c r="I484" t="s">
        <v>1171</v>
      </c>
      <c r="J484" t="s">
        <v>1171</v>
      </c>
    </row>
    <row r="485" spans="1:10" ht="15.75" thickBot="1" x14ac:dyDescent="0.3">
      <c r="A485" s="3">
        <v>-414990</v>
      </c>
      <c r="B485" s="1">
        <v>1.32</v>
      </c>
      <c r="C485" s="1">
        <v>0.34</v>
      </c>
      <c r="D485" s="1">
        <v>1.9</v>
      </c>
      <c r="H485" t="s">
        <v>1171</v>
      </c>
      <c r="I485" t="s">
        <v>1171</v>
      </c>
      <c r="J485" t="s">
        <v>1171</v>
      </c>
    </row>
    <row r="486" spans="1:10" ht="15.75" thickBot="1" x14ac:dyDescent="0.3">
      <c r="A486" s="3">
        <v>-68216</v>
      </c>
      <c r="B486" s="1">
        <v>1.32</v>
      </c>
      <c r="C486" s="1">
        <v>0.33</v>
      </c>
      <c r="D486" s="1">
        <v>18</v>
      </c>
      <c r="H486" t="s">
        <v>1171</v>
      </c>
      <c r="I486" t="s">
        <v>1171</v>
      </c>
      <c r="J486" t="s">
        <v>1171</v>
      </c>
    </row>
    <row r="487" spans="1:10" ht="15.75" thickBot="1" x14ac:dyDescent="0.3">
      <c r="A487" s="3" t="s">
        <v>30</v>
      </c>
      <c r="B487" s="1">
        <v>1.32</v>
      </c>
      <c r="C487" s="1">
        <v>0.28000000000000003</v>
      </c>
      <c r="D487" s="1">
        <v>1.6</v>
      </c>
      <c r="H487" t="s">
        <v>1171</v>
      </c>
      <c r="I487" t="s">
        <v>1171</v>
      </c>
      <c r="J487" t="s">
        <v>1171</v>
      </c>
    </row>
    <row r="488" spans="1:10" ht="15.75" thickBot="1" x14ac:dyDescent="0.3">
      <c r="A488" s="3" t="s">
        <v>103</v>
      </c>
      <c r="B488" s="1">
        <v>1.32</v>
      </c>
      <c r="C488" s="1">
        <v>0.27</v>
      </c>
      <c r="D488" s="1">
        <v>11.6</v>
      </c>
      <c r="H488" t="s">
        <v>1171</v>
      </c>
      <c r="I488" t="s">
        <v>1171</v>
      </c>
      <c r="J488" t="s">
        <v>1171</v>
      </c>
    </row>
    <row r="489" spans="1:10" ht="15.75" thickBot="1" x14ac:dyDescent="0.3">
      <c r="A489" s="3" t="s">
        <v>1035</v>
      </c>
      <c r="B489" s="1">
        <v>1.32</v>
      </c>
      <c r="C489" s="1">
        <v>0.22</v>
      </c>
      <c r="D489" s="1">
        <v>5.4</v>
      </c>
      <c r="H489" t="s">
        <v>1171</v>
      </c>
      <c r="I489" t="s">
        <v>1171</v>
      </c>
      <c r="J489" t="s">
        <v>1171</v>
      </c>
    </row>
    <row r="490" spans="1:10" ht="15.75" thickBot="1" x14ac:dyDescent="0.3">
      <c r="A490" s="3" t="s">
        <v>327</v>
      </c>
      <c r="B490" s="1">
        <v>1.32</v>
      </c>
      <c r="C490" s="1">
        <v>0.23</v>
      </c>
      <c r="D490" s="1">
        <v>15.3</v>
      </c>
      <c r="H490" t="s">
        <v>1171</v>
      </c>
      <c r="I490" t="s">
        <v>1171</v>
      </c>
      <c r="J490" t="s">
        <v>1171</v>
      </c>
    </row>
    <row r="491" spans="1:10" ht="15.75" thickBot="1" x14ac:dyDescent="0.3">
      <c r="A491" s="3" t="s">
        <v>601</v>
      </c>
      <c r="B491" s="1">
        <v>1.33</v>
      </c>
      <c r="C491" s="1">
        <v>0.72</v>
      </c>
      <c r="D491" s="1">
        <v>29.6</v>
      </c>
      <c r="H491" t="s">
        <v>1171</v>
      </c>
      <c r="I491" t="s">
        <v>1171</v>
      </c>
      <c r="J491" t="s">
        <v>1171</v>
      </c>
    </row>
    <row r="492" spans="1:10" ht="15.75" thickBot="1" x14ac:dyDescent="0.3">
      <c r="A492" s="3" t="s">
        <v>839</v>
      </c>
      <c r="B492" s="1">
        <v>1.33</v>
      </c>
      <c r="C492" s="1">
        <v>0.7</v>
      </c>
      <c r="D492" s="1">
        <v>4.0999999999999996</v>
      </c>
      <c r="H492" t="s">
        <v>1171</v>
      </c>
      <c r="I492" t="s">
        <v>1171</v>
      </c>
      <c r="J492" t="s">
        <v>1171</v>
      </c>
    </row>
    <row r="493" spans="1:10" ht="15.75" thickBot="1" x14ac:dyDescent="0.3">
      <c r="A493" s="3" t="s">
        <v>469</v>
      </c>
      <c r="B493" s="1">
        <v>1.33</v>
      </c>
      <c r="C493" s="1">
        <v>0.65</v>
      </c>
      <c r="D493" s="1">
        <v>2.2999999999999998</v>
      </c>
      <c r="H493" t="s">
        <v>1171</v>
      </c>
      <c r="I493" t="s">
        <v>1171</v>
      </c>
      <c r="J493" t="s">
        <v>1171</v>
      </c>
    </row>
    <row r="494" spans="1:10" ht="15.75" thickBot="1" x14ac:dyDescent="0.3">
      <c r="A494" s="3">
        <v>-454101</v>
      </c>
      <c r="B494" s="1">
        <v>1.33</v>
      </c>
      <c r="C494" s="1">
        <v>0.63</v>
      </c>
      <c r="D494" s="1">
        <v>6.9</v>
      </c>
      <c r="H494" t="s">
        <v>1171</v>
      </c>
      <c r="I494" t="s">
        <v>1171</v>
      </c>
      <c r="J494" t="s">
        <v>1171</v>
      </c>
    </row>
    <row r="495" spans="1:10" ht="15.75" thickBot="1" x14ac:dyDescent="0.3">
      <c r="A495" s="3" t="s">
        <v>323</v>
      </c>
      <c r="B495" s="1">
        <v>1.33</v>
      </c>
      <c r="C495" s="1">
        <v>0.62</v>
      </c>
      <c r="D495" s="1">
        <v>7.6</v>
      </c>
      <c r="H495" t="s">
        <v>1171</v>
      </c>
      <c r="I495" t="s">
        <v>1171</v>
      </c>
      <c r="J495" t="s">
        <v>1171</v>
      </c>
    </row>
    <row r="496" spans="1:10" ht="15.75" thickBot="1" x14ac:dyDescent="0.3">
      <c r="A496" s="3" t="s">
        <v>112</v>
      </c>
      <c r="B496" s="1">
        <v>1.33</v>
      </c>
      <c r="C496" s="1">
        <v>0.46</v>
      </c>
      <c r="D496" s="1">
        <v>6.7</v>
      </c>
      <c r="H496" t="s">
        <v>1171</v>
      </c>
      <c r="I496" t="s">
        <v>1171</v>
      </c>
      <c r="J496" t="s">
        <v>1171</v>
      </c>
    </row>
    <row r="497" spans="1:10" ht="15.75" thickBot="1" x14ac:dyDescent="0.3">
      <c r="A497" s="3">
        <v>-454100</v>
      </c>
      <c r="B497" s="1">
        <v>1.33</v>
      </c>
      <c r="C497" s="1">
        <v>0.42</v>
      </c>
      <c r="D497" s="1">
        <v>4.5</v>
      </c>
      <c r="H497" t="s">
        <v>1171</v>
      </c>
      <c r="I497" t="s">
        <v>1171</v>
      </c>
      <c r="J497" t="s">
        <v>1171</v>
      </c>
    </row>
    <row r="498" spans="1:10" ht="15.75" thickBot="1" x14ac:dyDescent="0.3">
      <c r="A498" s="3" t="s">
        <v>1122</v>
      </c>
      <c r="B498" s="1">
        <v>1.33</v>
      </c>
      <c r="C498" s="1">
        <v>0.39</v>
      </c>
      <c r="D498" s="1">
        <v>2</v>
      </c>
      <c r="H498" t="s">
        <v>1171</v>
      </c>
      <c r="I498" t="s">
        <v>1171</v>
      </c>
      <c r="J498" t="s">
        <v>1171</v>
      </c>
    </row>
    <row r="499" spans="1:10" ht="15.75" thickBot="1" x14ac:dyDescent="0.3">
      <c r="A499" s="3" t="s">
        <v>313</v>
      </c>
      <c r="B499" s="1">
        <v>1.33</v>
      </c>
      <c r="C499" s="1">
        <v>0.37</v>
      </c>
      <c r="D499" s="1">
        <v>9.9</v>
      </c>
      <c r="H499" t="s">
        <v>1171</v>
      </c>
      <c r="I499" t="s">
        <v>1171</v>
      </c>
      <c r="J499" t="s">
        <v>1171</v>
      </c>
    </row>
    <row r="500" spans="1:10" ht="15.75" thickBot="1" x14ac:dyDescent="0.3">
      <c r="A500" s="3" t="s">
        <v>533</v>
      </c>
      <c r="B500" s="1">
        <v>1.33</v>
      </c>
      <c r="C500" s="1">
        <v>0.37</v>
      </c>
      <c r="D500" s="1">
        <v>12.7</v>
      </c>
      <c r="H500" t="s">
        <v>1171</v>
      </c>
      <c r="I500" t="s">
        <v>1171</v>
      </c>
      <c r="J500" t="s">
        <v>1171</v>
      </c>
    </row>
    <row r="501" spans="1:10" ht="15.75" thickBot="1" x14ac:dyDescent="0.3">
      <c r="A501" s="3">
        <v>-154019</v>
      </c>
      <c r="B501" s="1">
        <v>1.33</v>
      </c>
      <c r="C501" s="1">
        <v>0.36</v>
      </c>
      <c r="D501" s="1">
        <v>5</v>
      </c>
      <c r="H501" t="s">
        <v>1171</v>
      </c>
      <c r="I501" t="s">
        <v>1171</v>
      </c>
      <c r="J501" t="s">
        <v>1171</v>
      </c>
    </row>
    <row r="502" spans="1:10" ht="15.75" thickBot="1" x14ac:dyDescent="0.3">
      <c r="A502" s="3">
        <v>-153002</v>
      </c>
      <c r="B502" s="1">
        <v>1.34</v>
      </c>
      <c r="C502" s="1">
        <v>0.8</v>
      </c>
      <c r="D502" s="1">
        <v>31.5</v>
      </c>
      <c r="H502" t="s">
        <v>1171</v>
      </c>
      <c r="I502" t="s">
        <v>1171</v>
      </c>
      <c r="J502" t="s">
        <v>1171</v>
      </c>
    </row>
    <row r="503" spans="1:10" ht="15.75" thickBot="1" x14ac:dyDescent="0.3">
      <c r="A503" s="3">
        <v>-170903</v>
      </c>
      <c r="B503" s="1">
        <v>1.34</v>
      </c>
      <c r="C503" s="1">
        <v>0.6</v>
      </c>
      <c r="D503" s="1">
        <v>8.3000000000000007</v>
      </c>
      <c r="H503" t="s">
        <v>1171</v>
      </c>
      <c r="I503" t="s">
        <v>1171</v>
      </c>
      <c r="J503" t="s">
        <v>1171</v>
      </c>
    </row>
    <row r="504" spans="1:10" ht="15.75" thickBot="1" x14ac:dyDescent="0.3">
      <c r="A504" s="3">
        <v>-221980</v>
      </c>
      <c r="B504" s="1">
        <v>1.34</v>
      </c>
      <c r="C504" s="1">
        <v>0.4</v>
      </c>
      <c r="D504" s="1">
        <v>21.6</v>
      </c>
      <c r="H504" t="s">
        <v>1171</v>
      </c>
      <c r="I504" t="s">
        <v>1171</v>
      </c>
      <c r="J504" t="s">
        <v>1171</v>
      </c>
    </row>
    <row r="505" spans="1:10" ht="15.75" thickBot="1" x14ac:dyDescent="0.3">
      <c r="A505" s="3">
        <v>-408792</v>
      </c>
      <c r="B505" s="1">
        <v>1.34</v>
      </c>
      <c r="C505" s="1">
        <v>0.38</v>
      </c>
      <c r="D505" s="1">
        <v>9.6</v>
      </c>
      <c r="H505" t="s">
        <v>1171</v>
      </c>
      <c r="I505" t="s">
        <v>1171</v>
      </c>
      <c r="J505" t="s">
        <v>1171</v>
      </c>
    </row>
    <row r="506" spans="1:10" ht="15.75" thickBot="1" x14ac:dyDescent="0.3">
      <c r="A506" s="3" t="s">
        <v>795</v>
      </c>
      <c r="B506" s="1">
        <v>1.34</v>
      </c>
      <c r="C506" s="1">
        <v>0.38</v>
      </c>
      <c r="D506" s="1">
        <v>42.3</v>
      </c>
      <c r="H506" t="s">
        <v>1171</v>
      </c>
      <c r="I506" t="s">
        <v>1171</v>
      </c>
      <c r="J506" t="s">
        <v>1171</v>
      </c>
    </row>
    <row r="507" spans="1:10" ht="15.75" thickBot="1" x14ac:dyDescent="0.3">
      <c r="A507" s="3">
        <v>-163249</v>
      </c>
      <c r="B507" s="1">
        <v>1.34</v>
      </c>
      <c r="C507" s="1">
        <v>0.33</v>
      </c>
      <c r="D507" s="1">
        <v>7</v>
      </c>
      <c r="H507" t="s">
        <v>1171</v>
      </c>
      <c r="I507" t="s">
        <v>1171</v>
      </c>
      <c r="J507" t="s">
        <v>1171</v>
      </c>
    </row>
    <row r="508" spans="1:10" ht="15.75" thickBot="1" x14ac:dyDescent="0.3">
      <c r="A508" s="3">
        <v>-13651</v>
      </c>
      <c r="B508" s="1">
        <v>1.34</v>
      </c>
      <c r="C508" s="1">
        <v>0.31</v>
      </c>
      <c r="D508" s="1">
        <v>17.2</v>
      </c>
      <c r="H508" t="s">
        <v>1171</v>
      </c>
      <c r="I508" t="s">
        <v>1171</v>
      </c>
      <c r="J508" t="s">
        <v>1171</v>
      </c>
    </row>
    <row r="509" spans="1:10" ht="15.75" thickBot="1" x14ac:dyDescent="0.3">
      <c r="A509" s="3" t="s">
        <v>1032</v>
      </c>
      <c r="B509" s="1">
        <v>1.34</v>
      </c>
      <c r="C509" s="1">
        <v>0.28999999999999998</v>
      </c>
      <c r="D509" s="1">
        <v>13</v>
      </c>
      <c r="H509" t="s">
        <v>1171</v>
      </c>
      <c r="I509" t="s">
        <v>1171</v>
      </c>
      <c r="J509" t="s">
        <v>1171</v>
      </c>
    </row>
    <row r="510" spans="1:10" ht="15.75" thickBot="1" x14ac:dyDescent="0.3">
      <c r="A510" s="3" t="s">
        <v>729</v>
      </c>
      <c r="B510" s="1">
        <v>1.35</v>
      </c>
      <c r="C510" s="1">
        <v>0.66</v>
      </c>
      <c r="D510" s="1">
        <v>7.3</v>
      </c>
      <c r="H510" t="s">
        <v>1171</v>
      </c>
      <c r="I510" t="s">
        <v>1171</v>
      </c>
      <c r="J510" t="s">
        <v>1171</v>
      </c>
    </row>
    <row r="511" spans="1:10" ht="15.75" thickBot="1" x14ac:dyDescent="0.3">
      <c r="A511" s="3">
        <v>-152685</v>
      </c>
      <c r="B511" s="1">
        <v>1.35</v>
      </c>
      <c r="C511" s="1">
        <v>0.56999999999999995</v>
      </c>
      <c r="D511" s="1">
        <v>0.1</v>
      </c>
      <c r="H511" t="s">
        <v>1171</v>
      </c>
      <c r="I511" t="s">
        <v>1171</v>
      </c>
      <c r="J511" t="s">
        <v>1171</v>
      </c>
    </row>
    <row r="512" spans="1:10" ht="15.75" thickBot="1" x14ac:dyDescent="0.3">
      <c r="A512" s="3">
        <v>-140158</v>
      </c>
      <c r="B512" s="1">
        <v>1.35</v>
      </c>
      <c r="C512" s="1">
        <v>0.46</v>
      </c>
      <c r="D512" s="1">
        <v>2.5</v>
      </c>
      <c r="H512" t="s">
        <v>1171</v>
      </c>
      <c r="I512" t="s">
        <v>1171</v>
      </c>
      <c r="J512" t="s">
        <v>1171</v>
      </c>
    </row>
    <row r="513" spans="1:10" ht="15.75" thickBot="1" x14ac:dyDescent="0.3">
      <c r="A513" s="3">
        <v>-7482</v>
      </c>
      <c r="B513" s="1">
        <v>1.35</v>
      </c>
      <c r="C513" s="1">
        <v>0.33</v>
      </c>
      <c r="D513" s="1">
        <v>33.5</v>
      </c>
      <c r="H513" t="s">
        <v>1171</v>
      </c>
      <c r="I513" t="s">
        <v>1171</v>
      </c>
      <c r="J513" t="s">
        <v>1171</v>
      </c>
    </row>
    <row r="514" spans="1:10" ht="15.75" thickBot="1" x14ac:dyDescent="0.3">
      <c r="A514" s="3" t="s">
        <v>752</v>
      </c>
      <c r="B514" s="1">
        <v>1.35</v>
      </c>
      <c r="C514" s="1">
        <v>0.28000000000000003</v>
      </c>
      <c r="D514" s="1">
        <v>18.399999999999999</v>
      </c>
      <c r="H514" t="s">
        <v>1171</v>
      </c>
      <c r="I514" t="s">
        <v>1171</v>
      </c>
      <c r="J514" t="s">
        <v>1171</v>
      </c>
    </row>
    <row r="515" spans="1:10" ht="15.75" thickBot="1" x14ac:dyDescent="0.3">
      <c r="A515" s="3" t="s">
        <v>973</v>
      </c>
      <c r="B515" s="1">
        <v>1.35</v>
      </c>
      <c r="C515" s="1">
        <v>0.25</v>
      </c>
      <c r="D515" s="1">
        <v>9.6999999999999993</v>
      </c>
      <c r="H515" t="s">
        <v>1171</v>
      </c>
      <c r="I515" t="s">
        <v>1171</v>
      </c>
      <c r="J515" t="s">
        <v>1171</v>
      </c>
    </row>
    <row r="516" spans="1:10" ht="15.75" thickBot="1" x14ac:dyDescent="0.3">
      <c r="A516" s="3" t="s">
        <v>491</v>
      </c>
      <c r="B516" s="1" t="s">
        <v>1171</v>
      </c>
      <c r="C516" s="1" t="s">
        <v>1171</v>
      </c>
      <c r="D516" s="1" t="s">
        <v>1171</v>
      </c>
      <c r="H516">
        <v>1.35</v>
      </c>
      <c r="I516">
        <v>0.23</v>
      </c>
      <c r="J516">
        <v>8.1999999999999993</v>
      </c>
    </row>
    <row r="517" spans="1:10" ht="15.75" thickBot="1" x14ac:dyDescent="0.3">
      <c r="A517" s="3">
        <v>-363024</v>
      </c>
      <c r="B517" s="1">
        <v>1.36</v>
      </c>
      <c r="C517" s="1">
        <v>0.43</v>
      </c>
      <c r="D517" s="1">
        <v>14</v>
      </c>
      <c r="H517" t="s">
        <v>1171</v>
      </c>
      <c r="I517" t="s">
        <v>1171</v>
      </c>
      <c r="J517" t="s">
        <v>1171</v>
      </c>
    </row>
    <row r="518" spans="1:10" ht="15.75" thickBot="1" x14ac:dyDescent="0.3">
      <c r="A518" s="3" t="s">
        <v>442</v>
      </c>
      <c r="B518" s="1">
        <v>1.36</v>
      </c>
      <c r="C518" s="1">
        <v>0.42</v>
      </c>
      <c r="D518" s="1">
        <v>20.100000000000001</v>
      </c>
      <c r="H518" t="s">
        <v>1171</v>
      </c>
      <c r="I518" t="s">
        <v>1171</v>
      </c>
      <c r="J518" t="s">
        <v>1171</v>
      </c>
    </row>
    <row r="519" spans="1:10" ht="15.75" thickBot="1" x14ac:dyDescent="0.3">
      <c r="A519" s="3" t="s">
        <v>972</v>
      </c>
      <c r="B519" s="1">
        <v>1.36</v>
      </c>
      <c r="C519" s="1">
        <v>0.39</v>
      </c>
      <c r="D519" s="1">
        <v>8.3000000000000007</v>
      </c>
      <c r="H519" t="s">
        <v>1171</v>
      </c>
      <c r="I519" t="s">
        <v>1171</v>
      </c>
      <c r="J519" t="s">
        <v>1171</v>
      </c>
    </row>
    <row r="520" spans="1:10" ht="15.75" thickBot="1" x14ac:dyDescent="0.3">
      <c r="A520" s="3" t="s">
        <v>708</v>
      </c>
      <c r="B520" s="1">
        <v>1.36</v>
      </c>
      <c r="C520" s="1">
        <v>0.36</v>
      </c>
      <c r="D520" s="1">
        <v>13.3</v>
      </c>
      <c r="H520" t="s">
        <v>1171</v>
      </c>
      <c r="I520" t="s">
        <v>1171</v>
      </c>
      <c r="J520" t="s">
        <v>1171</v>
      </c>
    </row>
    <row r="521" spans="1:10" ht="15.75" thickBot="1" x14ac:dyDescent="0.3">
      <c r="A521" s="3" t="s">
        <v>144</v>
      </c>
      <c r="B521" s="1">
        <v>1.36</v>
      </c>
      <c r="C521" s="1">
        <v>0.35</v>
      </c>
      <c r="D521" s="1">
        <v>7.8</v>
      </c>
      <c r="H521" t="s">
        <v>1171</v>
      </c>
      <c r="I521" t="s">
        <v>1171</v>
      </c>
      <c r="J521" t="s">
        <v>1171</v>
      </c>
    </row>
    <row r="522" spans="1:10" ht="15.75" thickBot="1" x14ac:dyDescent="0.3">
      <c r="A522" s="3">
        <v>-187040</v>
      </c>
      <c r="B522" s="1">
        <v>1.36</v>
      </c>
      <c r="C522" s="1">
        <v>0.32</v>
      </c>
      <c r="D522" s="1">
        <v>6</v>
      </c>
      <c r="H522" t="s">
        <v>1171</v>
      </c>
      <c r="I522" t="s">
        <v>1171</v>
      </c>
      <c r="J522" t="s">
        <v>1171</v>
      </c>
    </row>
    <row r="523" spans="1:10" ht="15.75" thickBot="1" x14ac:dyDescent="0.3">
      <c r="A523" s="3">
        <v>-357594</v>
      </c>
      <c r="B523" s="1">
        <v>1.36</v>
      </c>
      <c r="C523" s="1">
        <v>0.28000000000000003</v>
      </c>
      <c r="D523" s="1">
        <v>27.3</v>
      </c>
      <c r="H523" t="s">
        <v>1171</v>
      </c>
      <c r="I523" t="s">
        <v>1171</v>
      </c>
      <c r="J523" t="s">
        <v>1171</v>
      </c>
    </row>
    <row r="524" spans="1:10" ht="15.75" thickBot="1" x14ac:dyDescent="0.3">
      <c r="A524" s="3">
        <v>-89136</v>
      </c>
      <c r="B524" s="1">
        <v>1.36</v>
      </c>
      <c r="C524" s="1">
        <v>0.25</v>
      </c>
      <c r="D524" s="1">
        <v>1.9</v>
      </c>
      <c r="H524" t="s">
        <v>1171</v>
      </c>
      <c r="I524" t="s">
        <v>1171</v>
      </c>
      <c r="J524" t="s">
        <v>1171</v>
      </c>
    </row>
    <row r="525" spans="1:10" ht="15.75" thickBot="1" x14ac:dyDescent="0.3">
      <c r="A525" s="3">
        <v>-276033</v>
      </c>
      <c r="B525" s="1">
        <v>1.37</v>
      </c>
      <c r="C525" s="1">
        <v>0.92</v>
      </c>
      <c r="D525" s="1">
        <v>15.5</v>
      </c>
      <c r="H525" t="s">
        <v>1171</v>
      </c>
      <c r="I525" t="s">
        <v>1171</v>
      </c>
      <c r="J525" t="s">
        <v>1171</v>
      </c>
    </row>
    <row r="526" spans="1:10" ht="15.75" thickBot="1" x14ac:dyDescent="0.3">
      <c r="A526" s="3">
        <v>-388188</v>
      </c>
      <c r="B526" s="1">
        <v>1.37</v>
      </c>
      <c r="C526" s="1">
        <v>0.78</v>
      </c>
      <c r="D526" s="1">
        <v>11.8</v>
      </c>
      <c r="H526" t="s">
        <v>1171</v>
      </c>
      <c r="I526" t="s">
        <v>1171</v>
      </c>
      <c r="J526" t="s">
        <v>1171</v>
      </c>
    </row>
    <row r="527" spans="1:10" ht="15.75" thickBot="1" x14ac:dyDescent="0.3">
      <c r="A527" s="3">
        <v>-405212</v>
      </c>
      <c r="B527" s="1">
        <v>1.37</v>
      </c>
      <c r="C527" s="1">
        <v>0.73</v>
      </c>
      <c r="D527" s="1">
        <v>5</v>
      </c>
      <c r="H527" t="s">
        <v>1171</v>
      </c>
      <c r="I527" t="s">
        <v>1171</v>
      </c>
      <c r="J527" t="s">
        <v>1171</v>
      </c>
    </row>
    <row r="528" spans="1:10" ht="15.75" thickBot="1" x14ac:dyDescent="0.3">
      <c r="A528" s="3">
        <v>-277570</v>
      </c>
      <c r="B528" s="1">
        <v>1.37</v>
      </c>
      <c r="C528" s="1">
        <v>0.62</v>
      </c>
      <c r="D528" s="1">
        <v>4.0999999999999996</v>
      </c>
      <c r="H528" t="s">
        <v>1171</v>
      </c>
      <c r="I528" t="s">
        <v>1171</v>
      </c>
      <c r="J528" t="s">
        <v>1171</v>
      </c>
    </row>
    <row r="529" spans="1:10" ht="15.75" thickBot="1" x14ac:dyDescent="0.3">
      <c r="A529" s="3" t="s">
        <v>985</v>
      </c>
      <c r="B529" s="1">
        <v>1.37</v>
      </c>
      <c r="C529" s="1">
        <v>0.59</v>
      </c>
      <c r="D529" s="1">
        <v>6.4</v>
      </c>
      <c r="H529" t="s">
        <v>1171</v>
      </c>
      <c r="I529" t="s">
        <v>1171</v>
      </c>
      <c r="J529" t="s">
        <v>1171</v>
      </c>
    </row>
    <row r="530" spans="1:10" ht="15.75" thickBot="1" x14ac:dyDescent="0.3">
      <c r="A530" s="3" t="s">
        <v>902</v>
      </c>
      <c r="B530" s="1">
        <v>1.37</v>
      </c>
      <c r="C530" s="1">
        <v>0.53</v>
      </c>
      <c r="D530" s="1">
        <v>25.1</v>
      </c>
      <c r="H530" t="s">
        <v>1171</v>
      </c>
      <c r="I530" t="s">
        <v>1171</v>
      </c>
      <c r="J530" t="s">
        <v>1171</v>
      </c>
    </row>
    <row r="531" spans="1:10" ht="15.75" thickBot="1" x14ac:dyDescent="0.3">
      <c r="A531" s="3" t="s">
        <v>605</v>
      </c>
      <c r="B531" s="1">
        <v>1.37</v>
      </c>
      <c r="C531" s="1">
        <v>0.39</v>
      </c>
      <c r="D531" s="1">
        <v>17.3</v>
      </c>
      <c r="H531" t="s">
        <v>1171</v>
      </c>
      <c r="I531" t="s">
        <v>1171</v>
      </c>
      <c r="J531" t="s">
        <v>1171</v>
      </c>
    </row>
    <row r="532" spans="1:10" ht="15.75" thickBot="1" x14ac:dyDescent="0.3">
      <c r="A532" s="3">
        <v>-185851</v>
      </c>
      <c r="B532" s="1">
        <v>1.37</v>
      </c>
      <c r="C532" s="1">
        <v>0.38</v>
      </c>
      <c r="D532" s="1">
        <v>8.6999999999999993</v>
      </c>
      <c r="H532" t="s">
        <v>1171</v>
      </c>
      <c r="I532" t="s">
        <v>1171</v>
      </c>
      <c r="J532" t="s">
        <v>1171</v>
      </c>
    </row>
    <row r="533" spans="1:10" ht="15.75" thickBot="1" x14ac:dyDescent="0.3">
      <c r="A533" s="3">
        <v>-189040</v>
      </c>
      <c r="B533" s="1">
        <v>1.37</v>
      </c>
      <c r="C533" s="1">
        <v>0.38</v>
      </c>
      <c r="D533" s="1">
        <v>13.1</v>
      </c>
      <c r="H533" t="s">
        <v>1171</v>
      </c>
      <c r="I533" t="s">
        <v>1171</v>
      </c>
      <c r="J533" t="s">
        <v>1171</v>
      </c>
    </row>
    <row r="534" spans="1:10" ht="15.75" thickBot="1" x14ac:dyDescent="0.3">
      <c r="A534" s="3">
        <v>-163364</v>
      </c>
      <c r="B534" s="1">
        <v>1.37</v>
      </c>
      <c r="C534" s="1">
        <v>0.37</v>
      </c>
      <c r="D534" s="1">
        <v>4.2</v>
      </c>
      <c r="H534" t="s">
        <v>1171</v>
      </c>
      <c r="I534" t="s">
        <v>1171</v>
      </c>
      <c r="J534" t="s">
        <v>1171</v>
      </c>
    </row>
    <row r="535" spans="1:10" ht="15.75" thickBot="1" x14ac:dyDescent="0.3">
      <c r="A535" s="3" t="s">
        <v>966</v>
      </c>
      <c r="B535" s="1">
        <v>1.37</v>
      </c>
      <c r="C535" s="1">
        <v>0.37</v>
      </c>
      <c r="D535" s="1">
        <v>2.9</v>
      </c>
      <c r="H535" t="s">
        <v>1171</v>
      </c>
      <c r="I535" t="s">
        <v>1171</v>
      </c>
      <c r="J535" t="s">
        <v>1171</v>
      </c>
    </row>
    <row r="536" spans="1:10" ht="15.75" thickBot="1" x14ac:dyDescent="0.3">
      <c r="A536" s="3">
        <v>-361754</v>
      </c>
      <c r="B536" s="1">
        <v>1.37</v>
      </c>
      <c r="C536" s="1">
        <v>0.36</v>
      </c>
      <c r="D536" s="1">
        <v>21.9</v>
      </c>
      <c r="H536" t="s">
        <v>1171</v>
      </c>
      <c r="I536" t="s">
        <v>1171</v>
      </c>
      <c r="J536" t="s">
        <v>1171</v>
      </c>
    </row>
    <row r="537" spans="1:10" ht="15.75" thickBot="1" x14ac:dyDescent="0.3">
      <c r="A537" s="3" t="s">
        <v>490</v>
      </c>
      <c r="B537" s="1">
        <v>1.37</v>
      </c>
      <c r="C537" s="1">
        <v>0.36</v>
      </c>
      <c r="D537" s="1">
        <v>16.3</v>
      </c>
      <c r="H537" t="s">
        <v>1171</v>
      </c>
      <c r="I537" t="s">
        <v>1171</v>
      </c>
      <c r="J537" t="s">
        <v>1171</v>
      </c>
    </row>
    <row r="538" spans="1:10" ht="15.75" thickBot="1" x14ac:dyDescent="0.3">
      <c r="A538" s="3" t="s">
        <v>940</v>
      </c>
      <c r="B538" s="1">
        <v>1.37</v>
      </c>
      <c r="C538" s="1">
        <v>0.35</v>
      </c>
      <c r="D538" s="1">
        <v>39.200000000000003</v>
      </c>
      <c r="H538" t="s">
        <v>1171</v>
      </c>
      <c r="I538" t="s">
        <v>1171</v>
      </c>
      <c r="J538" t="s">
        <v>1171</v>
      </c>
    </row>
    <row r="539" spans="1:10" ht="15.75" thickBot="1" x14ac:dyDescent="0.3">
      <c r="A539" s="3" t="s">
        <v>119</v>
      </c>
      <c r="B539" s="1">
        <v>1.37</v>
      </c>
      <c r="C539" s="1">
        <v>0.34</v>
      </c>
      <c r="D539" s="1">
        <v>1.5</v>
      </c>
      <c r="H539" t="s">
        <v>1171</v>
      </c>
      <c r="I539" t="s">
        <v>1171</v>
      </c>
      <c r="J539" t="s">
        <v>1171</v>
      </c>
    </row>
    <row r="540" spans="1:10" ht="15.75" thickBot="1" x14ac:dyDescent="0.3">
      <c r="A540" s="3" t="s">
        <v>859</v>
      </c>
      <c r="B540" s="1">
        <v>1.37</v>
      </c>
      <c r="C540" s="1">
        <v>0.32</v>
      </c>
      <c r="D540" s="1">
        <v>8.4</v>
      </c>
      <c r="H540" t="s">
        <v>1171</v>
      </c>
      <c r="I540" t="s">
        <v>1171</v>
      </c>
      <c r="J540" t="s">
        <v>1171</v>
      </c>
    </row>
    <row r="541" spans="1:10" ht="15.75" thickBot="1" x14ac:dyDescent="0.3">
      <c r="A541" s="3">
        <v>-53789</v>
      </c>
      <c r="B541" s="1">
        <v>1.37</v>
      </c>
      <c r="C541" s="1">
        <v>0.27</v>
      </c>
      <c r="D541" s="1">
        <v>40.799999999999997</v>
      </c>
      <c r="H541" t="s">
        <v>1171</v>
      </c>
      <c r="I541" t="s">
        <v>1171</v>
      </c>
      <c r="J541" t="s">
        <v>1171</v>
      </c>
    </row>
    <row r="542" spans="1:10" ht="15.75" thickBot="1" x14ac:dyDescent="0.3">
      <c r="A542" s="3">
        <v>-357028</v>
      </c>
      <c r="B542" s="1">
        <v>1.38</v>
      </c>
      <c r="C542" s="1">
        <v>0.61</v>
      </c>
      <c r="D542" s="1">
        <v>9.1999999999999993</v>
      </c>
      <c r="H542" t="s">
        <v>1171</v>
      </c>
      <c r="I542" t="s">
        <v>1171</v>
      </c>
      <c r="J542" t="s">
        <v>1171</v>
      </c>
    </row>
    <row r="543" spans="1:10" ht="15.75" thickBot="1" x14ac:dyDescent="0.3">
      <c r="A543" s="3" t="s">
        <v>706</v>
      </c>
      <c r="B543" s="1">
        <v>1.38</v>
      </c>
      <c r="C543" s="1">
        <v>0.42</v>
      </c>
      <c r="D543" s="1">
        <v>20.100000000000001</v>
      </c>
      <c r="H543" t="s">
        <v>1171</v>
      </c>
      <c r="I543" t="s">
        <v>1171</v>
      </c>
      <c r="J543" t="s">
        <v>1171</v>
      </c>
    </row>
    <row r="544" spans="1:10" ht="15.75" thickBot="1" x14ac:dyDescent="0.3">
      <c r="A544" s="3">
        <v>-264993</v>
      </c>
      <c r="B544" s="1">
        <v>1.38</v>
      </c>
      <c r="C544" s="1">
        <v>0.41</v>
      </c>
      <c r="D544" s="1">
        <v>3.1</v>
      </c>
      <c r="H544" t="s">
        <v>1171</v>
      </c>
      <c r="I544" t="s">
        <v>1171</v>
      </c>
      <c r="J544" t="s">
        <v>1171</v>
      </c>
    </row>
    <row r="545" spans="1:10" ht="15.75" thickBot="1" x14ac:dyDescent="0.3">
      <c r="A545" s="3">
        <v>-332446</v>
      </c>
      <c r="B545" s="1">
        <v>1.38</v>
      </c>
      <c r="C545" s="1">
        <v>0.41</v>
      </c>
      <c r="D545" s="1">
        <v>8.9</v>
      </c>
      <c r="H545" t="s">
        <v>1171</v>
      </c>
      <c r="I545" t="s">
        <v>1171</v>
      </c>
      <c r="J545" t="s">
        <v>1171</v>
      </c>
    </row>
    <row r="546" spans="1:10" ht="15.75" thickBot="1" x14ac:dyDescent="0.3">
      <c r="A546" s="3" t="s">
        <v>246</v>
      </c>
      <c r="B546" s="1">
        <v>1.38</v>
      </c>
      <c r="C546" s="1">
        <v>0.39</v>
      </c>
      <c r="D546" s="1">
        <v>4.3</v>
      </c>
      <c r="H546" t="s">
        <v>1171</v>
      </c>
      <c r="I546" t="s">
        <v>1171</v>
      </c>
      <c r="J546" t="s">
        <v>1171</v>
      </c>
    </row>
    <row r="547" spans="1:10" ht="15.75" thickBot="1" x14ac:dyDescent="0.3">
      <c r="A547" s="3">
        <v>-382758</v>
      </c>
      <c r="B547" s="1">
        <v>1.38</v>
      </c>
      <c r="C547" s="1">
        <v>0.32</v>
      </c>
      <c r="D547" s="1">
        <v>4.7</v>
      </c>
      <c r="H547" t="s">
        <v>1171</v>
      </c>
      <c r="I547" t="s">
        <v>1171</v>
      </c>
      <c r="J547" t="s">
        <v>1171</v>
      </c>
    </row>
    <row r="548" spans="1:10" ht="15.75" thickBot="1" x14ac:dyDescent="0.3">
      <c r="A548" s="3">
        <v>-162510</v>
      </c>
      <c r="B548" s="1">
        <v>1.38</v>
      </c>
      <c r="C548" s="1">
        <v>0.3</v>
      </c>
      <c r="D548" s="1">
        <v>38.200000000000003</v>
      </c>
      <c r="H548" t="s">
        <v>1171</v>
      </c>
      <c r="I548" t="s">
        <v>1171</v>
      </c>
      <c r="J548" t="s">
        <v>1171</v>
      </c>
    </row>
    <row r="549" spans="1:10" ht="15.75" thickBot="1" x14ac:dyDescent="0.3">
      <c r="A549" s="3">
        <v>-453729</v>
      </c>
      <c r="B549" s="1">
        <v>1.38</v>
      </c>
      <c r="C549" s="1">
        <v>0.28000000000000003</v>
      </c>
      <c r="D549" s="1">
        <v>20.399999999999999</v>
      </c>
      <c r="H549" t="s">
        <v>1171</v>
      </c>
      <c r="I549" t="s">
        <v>1171</v>
      </c>
      <c r="J549" t="s">
        <v>1171</v>
      </c>
    </row>
    <row r="550" spans="1:10" ht="15.75" thickBot="1" x14ac:dyDescent="0.3">
      <c r="A550" s="3" t="s">
        <v>1018</v>
      </c>
      <c r="B550" s="1">
        <v>1.39</v>
      </c>
      <c r="C550" s="1">
        <v>0.7</v>
      </c>
      <c r="D550" s="1">
        <v>9.1999999999999993</v>
      </c>
      <c r="H550" t="s">
        <v>1171</v>
      </c>
      <c r="I550" t="s">
        <v>1171</v>
      </c>
      <c r="J550" t="s">
        <v>1171</v>
      </c>
    </row>
    <row r="551" spans="1:10" ht="15.75" thickBot="1" x14ac:dyDescent="0.3">
      <c r="A551" s="3">
        <v>-302831</v>
      </c>
      <c r="B551" s="1">
        <v>1.39</v>
      </c>
      <c r="C551" s="1">
        <v>0.54</v>
      </c>
      <c r="D551" s="1">
        <v>25.8</v>
      </c>
      <c r="H551" t="s">
        <v>1171</v>
      </c>
      <c r="I551" t="s">
        <v>1171</v>
      </c>
      <c r="J551" t="s">
        <v>1171</v>
      </c>
    </row>
    <row r="552" spans="1:10" ht="15.75" thickBot="1" x14ac:dyDescent="0.3">
      <c r="A552" s="3" t="s">
        <v>74</v>
      </c>
      <c r="B552" s="1">
        <v>1.39</v>
      </c>
      <c r="C552" s="1">
        <v>0.42</v>
      </c>
      <c r="D552" s="1">
        <v>19.2</v>
      </c>
      <c r="H552" t="s">
        <v>1171</v>
      </c>
      <c r="I552" t="s">
        <v>1171</v>
      </c>
      <c r="J552" t="s">
        <v>1171</v>
      </c>
    </row>
    <row r="553" spans="1:10" ht="15.75" thickBot="1" x14ac:dyDescent="0.3">
      <c r="A553" s="3" t="s">
        <v>1046</v>
      </c>
      <c r="B553" s="1">
        <v>1.39</v>
      </c>
      <c r="C553" s="1">
        <v>0.39</v>
      </c>
      <c r="D553" s="1">
        <v>15.5</v>
      </c>
      <c r="H553" t="s">
        <v>1171</v>
      </c>
      <c r="I553" t="s">
        <v>1171</v>
      </c>
      <c r="J553" t="s">
        <v>1171</v>
      </c>
    </row>
    <row r="554" spans="1:10" ht="15.75" thickBot="1" x14ac:dyDescent="0.3">
      <c r="A554" s="3" t="s">
        <v>138</v>
      </c>
      <c r="B554" s="1">
        <v>1.39</v>
      </c>
      <c r="C554" s="1">
        <v>0.36</v>
      </c>
      <c r="D554" s="1">
        <v>29.5</v>
      </c>
      <c r="H554" t="s">
        <v>1171</v>
      </c>
      <c r="I554" t="s">
        <v>1171</v>
      </c>
      <c r="J554" t="s">
        <v>1171</v>
      </c>
    </row>
    <row r="555" spans="1:10" ht="15.75" thickBot="1" x14ac:dyDescent="0.3">
      <c r="A555" s="3">
        <v>-65717</v>
      </c>
      <c r="B555" s="1">
        <v>1.39</v>
      </c>
      <c r="C555" s="1">
        <v>0.28000000000000003</v>
      </c>
      <c r="D555" s="1">
        <v>2.8</v>
      </c>
      <c r="H555" t="s">
        <v>1171</v>
      </c>
      <c r="I555" t="s">
        <v>1171</v>
      </c>
      <c r="J555" t="s">
        <v>1171</v>
      </c>
    </row>
    <row r="556" spans="1:10" ht="15.75" thickBot="1" x14ac:dyDescent="0.3">
      <c r="A556" s="3" t="s">
        <v>739</v>
      </c>
      <c r="B556" s="1">
        <v>1.4</v>
      </c>
      <c r="C556" s="1">
        <v>0.66</v>
      </c>
      <c r="D556" s="1">
        <v>19.2</v>
      </c>
      <c r="H556" t="s">
        <v>1171</v>
      </c>
      <c r="I556" t="s">
        <v>1171</v>
      </c>
      <c r="J556" t="s">
        <v>1171</v>
      </c>
    </row>
    <row r="557" spans="1:10" ht="15.75" thickBot="1" x14ac:dyDescent="0.3">
      <c r="A557" s="3" t="s">
        <v>79</v>
      </c>
      <c r="B557" s="1">
        <v>1.4</v>
      </c>
      <c r="C557" s="1">
        <v>0.62</v>
      </c>
      <c r="D557" s="1">
        <v>13.5</v>
      </c>
      <c r="H557" t="s">
        <v>1171</v>
      </c>
      <c r="I557" t="s">
        <v>1171</v>
      </c>
      <c r="J557" t="s">
        <v>1171</v>
      </c>
    </row>
    <row r="558" spans="1:10" ht="15.75" thickBot="1" x14ac:dyDescent="0.3">
      <c r="A558" s="3">
        <v>-317255</v>
      </c>
      <c r="B558" s="1">
        <v>1.4</v>
      </c>
      <c r="C558" s="1">
        <v>0.56999999999999995</v>
      </c>
      <c r="D558" s="1">
        <v>6.4</v>
      </c>
      <c r="H558" t="s">
        <v>1171</v>
      </c>
      <c r="I558" t="s">
        <v>1171</v>
      </c>
      <c r="J558" t="s">
        <v>1171</v>
      </c>
    </row>
    <row r="559" spans="1:10" ht="15.75" thickBot="1" x14ac:dyDescent="0.3">
      <c r="A559" s="3" t="s">
        <v>344</v>
      </c>
      <c r="B559" s="1">
        <v>1.4</v>
      </c>
      <c r="C559" s="1">
        <v>0.49</v>
      </c>
      <c r="D559" s="1">
        <v>20</v>
      </c>
      <c r="H559" t="s">
        <v>1171</v>
      </c>
      <c r="I559" t="s">
        <v>1171</v>
      </c>
      <c r="J559" t="s">
        <v>1171</v>
      </c>
    </row>
    <row r="560" spans="1:10" ht="15.75" thickBot="1" x14ac:dyDescent="0.3">
      <c r="A560" s="3">
        <v>-85774</v>
      </c>
      <c r="B560" s="1">
        <v>1.4</v>
      </c>
      <c r="C560" s="1">
        <v>0.33</v>
      </c>
      <c r="D560" s="1">
        <v>13.6</v>
      </c>
      <c r="H560" t="s">
        <v>1171</v>
      </c>
      <c r="I560" t="s">
        <v>1171</v>
      </c>
      <c r="J560" t="s">
        <v>1171</v>
      </c>
    </row>
    <row r="561" spans="1:10" ht="15.75" thickBot="1" x14ac:dyDescent="0.3">
      <c r="A561" s="3">
        <v>-189865</v>
      </c>
      <c r="B561" s="1">
        <v>1.41</v>
      </c>
      <c r="C561" s="1">
        <v>0.81</v>
      </c>
      <c r="D561" s="1">
        <v>21.6</v>
      </c>
      <c r="H561" t="s">
        <v>1171</v>
      </c>
      <c r="I561" t="s">
        <v>1171</v>
      </c>
      <c r="J561" t="s">
        <v>1171</v>
      </c>
    </row>
    <row r="562" spans="1:10" ht="15.75" thickBot="1" x14ac:dyDescent="0.3">
      <c r="A562" s="3" t="s">
        <v>117</v>
      </c>
      <c r="B562" s="1">
        <v>1.41</v>
      </c>
      <c r="C562" s="1">
        <v>0.52</v>
      </c>
      <c r="D562" s="1">
        <v>9.1</v>
      </c>
      <c r="H562" t="s">
        <v>1171</v>
      </c>
      <c r="I562" t="s">
        <v>1171</v>
      </c>
      <c r="J562" t="s">
        <v>1171</v>
      </c>
    </row>
    <row r="563" spans="1:10" ht="15.75" thickBot="1" x14ac:dyDescent="0.3">
      <c r="A563" s="3" t="s">
        <v>1015</v>
      </c>
      <c r="B563" s="1">
        <v>1.41</v>
      </c>
      <c r="C563" s="1">
        <v>0.43</v>
      </c>
      <c r="D563" s="1">
        <v>6</v>
      </c>
      <c r="H563" t="s">
        <v>1171</v>
      </c>
      <c r="I563" t="s">
        <v>1171</v>
      </c>
      <c r="J563" t="s">
        <v>1171</v>
      </c>
    </row>
    <row r="564" spans="1:10" ht="15.75" thickBot="1" x14ac:dyDescent="0.3">
      <c r="A564" s="3">
        <v>-382825</v>
      </c>
      <c r="B564" s="1">
        <v>1.41</v>
      </c>
      <c r="C564" s="1">
        <v>0.39</v>
      </c>
      <c r="D564" s="1">
        <v>30</v>
      </c>
      <c r="H564" t="s">
        <v>1171</v>
      </c>
      <c r="I564" t="s">
        <v>1171</v>
      </c>
      <c r="J564" t="s">
        <v>1171</v>
      </c>
    </row>
    <row r="565" spans="1:10" ht="15.75" thickBot="1" x14ac:dyDescent="0.3">
      <c r="A565" s="3" t="s">
        <v>915</v>
      </c>
      <c r="B565" s="1">
        <v>1.41</v>
      </c>
      <c r="C565" s="1">
        <v>0.37</v>
      </c>
      <c r="D565" s="1">
        <v>5.9</v>
      </c>
      <c r="H565" t="s">
        <v>1171</v>
      </c>
      <c r="I565" t="s">
        <v>1171</v>
      </c>
      <c r="J565" t="s">
        <v>1171</v>
      </c>
    </row>
    <row r="566" spans="1:10" ht="15.75" thickBot="1" x14ac:dyDescent="0.3">
      <c r="A566" s="3" t="s">
        <v>599</v>
      </c>
      <c r="B566" s="1">
        <v>1.41</v>
      </c>
      <c r="C566" s="1">
        <v>0.33</v>
      </c>
      <c r="D566" s="1">
        <v>12.3</v>
      </c>
      <c r="H566" t="s">
        <v>1171</v>
      </c>
      <c r="I566" t="s">
        <v>1171</v>
      </c>
      <c r="J566" t="s">
        <v>1171</v>
      </c>
    </row>
    <row r="567" spans="1:10" ht="15.75" thickBot="1" x14ac:dyDescent="0.3">
      <c r="A567" s="3">
        <v>-292220</v>
      </c>
      <c r="B567" s="1">
        <v>1.41</v>
      </c>
      <c r="C567" s="1">
        <v>0.31</v>
      </c>
      <c r="D567" s="1">
        <v>2.5</v>
      </c>
      <c r="H567" t="s">
        <v>1171</v>
      </c>
      <c r="I567" t="s">
        <v>1171</v>
      </c>
      <c r="J567" t="s">
        <v>1171</v>
      </c>
    </row>
    <row r="568" spans="1:10" ht="15.75" thickBot="1" x14ac:dyDescent="0.3">
      <c r="A568" s="3">
        <v>-304330</v>
      </c>
      <c r="B568" s="1">
        <v>1.41</v>
      </c>
      <c r="C568" s="1">
        <v>0.31</v>
      </c>
      <c r="D568" s="1">
        <v>21</v>
      </c>
      <c r="H568" t="s">
        <v>1171</v>
      </c>
      <c r="I568" t="s">
        <v>1171</v>
      </c>
      <c r="J568" t="s">
        <v>1171</v>
      </c>
    </row>
    <row r="569" spans="1:10" ht="15.75" thickBot="1" x14ac:dyDescent="0.3">
      <c r="A569" s="3" t="s">
        <v>995</v>
      </c>
      <c r="B569" s="1" t="s">
        <v>1171</v>
      </c>
      <c r="C569" s="1" t="s">
        <v>1171</v>
      </c>
      <c r="D569" s="1" t="s">
        <v>1171</v>
      </c>
      <c r="H569">
        <v>1.41</v>
      </c>
      <c r="I569">
        <v>0.26</v>
      </c>
      <c r="J569">
        <v>18.7</v>
      </c>
    </row>
    <row r="570" spans="1:10" ht="15.75" thickBot="1" x14ac:dyDescent="0.3">
      <c r="A570" s="3">
        <v>-177049</v>
      </c>
      <c r="B570" s="1">
        <v>1.42</v>
      </c>
      <c r="C570" s="1">
        <v>0.61</v>
      </c>
      <c r="D570" s="1">
        <v>0.6</v>
      </c>
      <c r="H570" t="s">
        <v>1171</v>
      </c>
      <c r="I570" t="s">
        <v>1171</v>
      </c>
      <c r="J570" t="s">
        <v>1171</v>
      </c>
    </row>
    <row r="571" spans="1:10" ht="15.75" thickBot="1" x14ac:dyDescent="0.3">
      <c r="A571" s="3" t="s">
        <v>211</v>
      </c>
      <c r="B571" s="1">
        <v>1.42</v>
      </c>
      <c r="C571" s="1">
        <v>0.55000000000000004</v>
      </c>
      <c r="D571" s="1">
        <v>33.700000000000003</v>
      </c>
      <c r="H571" t="s">
        <v>1171</v>
      </c>
      <c r="I571" t="s">
        <v>1171</v>
      </c>
      <c r="J571" t="s">
        <v>1171</v>
      </c>
    </row>
    <row r="572" spans="1:10" ht="15.75" thickBot="1" x14ac:dyDescent="0.3">
      <c r="A572" s="3" t="s">
        <v>267</v>
      </c>
      <c r="B572" s="1">
        <v>1.42</v>
      </c>
      <c r="C572" s="1">
        <v>0.34</v>
      </c>
      <c r="D572" s="1">
        <v>2.6</v>
      </c>
      <c r="H572" t="s">
        <v>1171</v>
      </c>
      <c r="I572" t="s">
        <v>1171</v>
      </c>
      <c r="J572" t="s">
        <v>1171</v>
      </c>
    </row>
    <row r="573" spans="1:10" ht="15.75" thickBot="1" x14ac:dyDescent="0.3">
      <c r="A573" s="3" t="s">
        <v>1026</v>
      </c>
      <c r="B573" s="1">
        <v>1.42</v>
      </c>
      <c r="C573" s="1">
        <v>0.32</v>
      </c>
      <c r="D573" s="1">
        <v>16.8</v>
      </c>
      <c r="H573" t="s">
        <v>1171</v>
      </c>
      <c r="I573" t="s">
        <v>1171</v>
      </c>
      <c r="J573" t="s">
        <v>1171</v>
      </c>
    </row>
    <row r="574" spans="1:10" ht="15.75" thickBot="1" x14ac:dyDescent="0.3">
      <c r="A574" s="3" t="s">
        <v>589</v>
      </c>
      <c r="B574" s="1">
        <v>1.42</v>
      </c>
      <c r="C574" s="1">
        <v>0.32</v>
      </c>
      <c r="D574" s="1">
        <v>26.2</v>
      </c>
      <c r="H574" t="s">
        <v>1171</v>
      </c>
      <c r="I574" t="s">
        <v>1171</v>
      </c>
      <c r="J574" t="s">
        <v>1171</v>
      </c>
    </row>
    <row r="575" spans="1:10" ht="15.75" thickBot="1" x14ac:dyDescent="0.3">
      <c r="A575" s="3">
        <v>-139622</v>
      </c>
      <c r="B575" s="1">
        <v>1.42</v>
      </c>
      <c r="C575" s="1">
        <v>0.31</v>
      </c>
      <c r="D575" s="1">
        <v>9.3000000000000007</v>
      </c>
      <c r="H575" t="s">
        <v>1171</v>
      </c>
      <c r="I575" t="s">
        <v>1171</v>
      </c>
      <c r="J575" t="s">
        <v>1171</v>
      </c>
    </row>
    <row r="576" spans="1:10" ht="15.75" thickBot="1" x14ac:dyDescent="0.3">
      <c r="A576" s="3" t="s">
        <v>528</v>
      </c>
      <c r="B576" s="1">
        <v>1.42</v>
      </c>
      <c r="C576" s="1">
        <v>0.31</v>
      </c>
      <c r="D576" s="1">
        <v>3.7</v>
      </c>
      <c r="H576" t="s">
        <v>1171</v>
      </c>
      <c r="I576" t="s">
        <v>1171</v>
      </c>
      <c r="J576" t="s">
        <v>1171</v>
      </c>
    </row>
    <row r="577" spans="1:10" ht="15.75" thickBot="1" x14ac:dyDescent="0.3">
      <c r="A577" s="3">
        <v>-144332</v>
      </c>
      <c r="B577" s="1">
        <v>1.42</v>
      </c>
      <c r="C577" s="1">
        <v>0.28999999999999998</v>
      </c>
      <c r="D577" s="1">
        <v>55.9</v>
      </c>
      <c r="H577" t="s">
        <v>1171</v>
      </c>
      <c r="I577" t="s">
        <v>1171</v>
      </c>
      <c r="J577" t="s">
        <v>1171</v>
      </c>
    </row>
    <row r="578" spans="1:10" ht="15.75" thickBot="1" x14ac:dyDescent="0.3">
      <c r="A578" s="3" t="s">
        <v>202</v>
      </c>
      <c r="B578" s="1">
        <v>1.42</v>
      </c>
      <c r="C578" s="1">
        <v>0.28999999999999998</v>
      </c>
      <c r="D578" s="1">
        <v>13.8</v>
      </c>
      <c r="H578" t="s">
        <v>1171</v>
      </c>
      <c r="I578" t="s">
        <v>1171</v>
      </c>
      <c r="J578" t="s">
        <v>1171</v>
      </c>
    </row>
    <row r="579" spans="1:10" ht="15.75" thickBot="1" x14ac:dyDescent="0.3">
      <c r="A579" s="3" t="s">
        <v>1133</v>
      </c>
      <c r="B579" s="1">
        <v>1.43</v>
      </c>
      <c r="C579" s="1">
        <v>0.77</v>
      </c>
      <c r="D579" s="1">
        <v>17.899999999999999</v>
      </c>
      <c r="H579" t="s">
        <v>1171</v>
      </c>
      <c r="I579" t="s">
        <v>1171</v>
      </c>
      <c r="J579" t="s">
        <v>1171</v>
      </c>
    </row>
    <row r="580" spans="1:10" ht="15.75" thickBot="1" x14ac:dyDescent="0.3">
      <c r="A580" s="3" t="s">
        <v>108</v>
      </c>
      <c r="B580" s="1">
        <v>1.43</v>
      </c>
      <c r="C580" s="1">
        <v>0.68</v>
      </c>
      <c r="D580" s="1">
        <v>3.5</v>
      </c>
      <c r="H580" t="s">
        <v>1171</v>
      </c>
      <c r="I580" t="s">
        <v>1171</v>
      </c>
      <c r="J580" t="s">
        <v>1171</v>
      </c>
    </row>
    <row r="581" spans="1:10" ht="15.75" thickBot="1" x14ac:dyDescent="0.3">
      <c r="A581" s="3" t="s">
        <v>335</v>
      </c>
      <c r="B581" s="1">
        <v>1.43</v>
      </c>
      <c r="C581" s="1">
        <v>0.6</v>
      </c>
      <c r="D581" s="1">
        <v>12.4</v>
      </c>
      <c r="H581" t="s">
        <v>1171</v>
      </c>
      <c r="I581" t="s">
        <v>1171</v>
      </c>
      <c r="J581" t="s">
        <v>1171</v>
      </c>
    </row>
    <row r="582" spans="1:10" ht="15.75" thickBot="1" x14ac:dyDescent="0.3">
      <c r="A582" s="3" t="s">
        <v>318</v>
      </c>
      <c r="B582" s="1">
        <v>1.43</v>
      </c>
      <c r="C582" s="1">
        <v>0.46</v>
      </c>
      <c r="D582" s="1">
        <v>6.1</v>
      </c>
      <c r="H582" t="s">
        <v>1171</v>
      </c>
      <c r="I582" t="s">
        <v>1171</v>
      </c>
      <c r="J582" t="s">
        <v>1171</v>
      </c>
    </row>
    <row r="583" spans="1:10" ht="15.75" thickBot="1" x14ac:dyDescent="0.3">
      <c r="A583" s="3">
        <v>-450263</v>
      </c>
      <c r="B583" s="1">
        <v>1.43</v>
      </c>
      <c r="C583" s="1">
        <v>0.41</v>
      </c>
      <c r="D583" s="1">
        <v>16.7</v>
      </c>
      <c r="H583" t="s">
        <v>1171</v>
      </c>
      <c r="I583" t="s">
        <v>1171</v>
      </c>
      <c r="J583" t="s">
        <v>1171</v>
      </c>
    </row>
    <row r="584" spans="1:10" ht="15.75" thickBot="1" x14ac:dyDescent="0.3">
      <c r="A584" s="3">
        <v>-367789</v>
      </c>
      <c r="B584" s="1">
        <v>1.43</v>
      </c>
      <c r="C584" s="1">
        <v>0.39</v>
      </c>
      <c r="D584" s="1">
        <v>3.7</v>
      </c>
      <c r="H584" t="s">
        <v>1171</v>
      </c>
      <c r="I584" t="s">
        <v>1171</v>
      </c>
      <c r="J584" t="s">
        <v>1171</v>
      </c>
    </row>
    <row r="585" spans="1:10" ht="15.75" thickBot="1" x14ac:dyDescent="0.3">
      <c r="A585" s="3" t="s">
        <v>818</v>
      </c>
      <c r="B585" s="1">
        <v>1.43</v>
      </c>
      <c r="C585" s="1">
        <v>0.37</v>
      </c>
      <c r="D585" s="1">
        <v>6.1</v>
      </c>
      <c r="H585" t="s">
        <v>1171</v>
      </c>
      <c r="I585" t="s">
        <v>1171</v>
      </c>
      <c r="J585" t="s">
        <v>1171</v>
      </c>
    </row>
    <row r="586" spans="1:10" ht="15.75" thickBot="1" x14ac:dyDescent="0.3">
      <c r="A586" s="3">
        <v>-65690</v>
      </c>
      <c r="B586" s="1">
        <v>1.43</v>
      </c>
      <c r="C586" s="1">
        <v>0.36</v>
      </c>
      <c r="D586" s="1">
        <v>11.2</v>
      </c>
      <c r="H586" t="s">
        <v>1171</v>
      </c>
      <c r="I586" t="s">
        <v>1171</v>
      </c>
      <c r="J586" t="s">
        <v>1171</v>
      </c>
    </row>
    <row r="587" spans="1:10" ht="15.75" thickBot="1" x14ac:dyDescent="0.3">
      <c r="A587" s="3" t="s">
        <v>395</v>
      </c>
      <c r="B587" s="1">
        <v>1.43</v>
      </c>
      <c r="C587" s="1">
        <v>0.35</v>
      </c>
      <c r="D587" s="1">
        <v>9.9</v>
      </c>
      <c r="H587" t="s">
        <v>1171</v>
      </c>
      <c r="I587" t="s">
        <v>1171</v>
      </c>
      <c r="J587" t="s">
        <v>1171</v>
      </c>
    </row>
    <row r="588" spans="1:10" ht="15.75" thickBot="1" x14ac:dyDescent="0.3">
      <c r="A588" s="3" t="s">
        <v>278</v>
      </c>
      <c r="B588" s="1">
        <v>1.43</v>
      </c>
      <c r="C588" s="1">
        <v>0.33</v>
      </c>
      <c r="D588" s="1">
        <v>8.8000000000000007</v>
      </c>
      <c r="H588" t="s">
        <v>1171</v>
      </c>
      <c r="I588" t="s">
        <v>1171</v>
      </c>
      <c r="J588" t="s">
        <v>1171</v>
      </c>
    </row>
    <row r="589" spans="1:10" ht="15.75" thickBot="1" x14ac:dyDescent="0.3">
      <c r="A589" s="3">
        <v>-450270</v>
      </c>
      <c r="B589" s="1">
        <v>1.43</v>
      </c>
      <c r="C589" s="1">
        <v>0.33</v>
      </c>
      <c r="D589" s="1">
        <v>18.7</v>
      </c>
      <c r="H589" t="s">
        <v>1171</v>
      </c>
      <c r="I589" t="s">
        <v>1171</v>
      </c>
      <c r="J589" t="s">
        <v>1171</v>
      </c>
    </row>
    <row r="590" spans="1:10" ht="15.75" thickBot="1" x14ac:dyDescent="0.3">
      <c r="A590" s="3" t="s">
        <v>558</v>
      </c>
      <c r="B590" s="1">
        <v>1.43</v>
      </c>
      <c r="C590" s="1">
        <v>0.33</v>
      </c>
      <c r="D590" s="1">
        <v>30.3</v>
      </c>
      <c r="H590" t="s">
        <v>1171</v>
      </c>
      <c r="I590" t="s">
        <v>1171</v>
      </c>
      <c r="J590" t="s">
        <v>1171</v>
      </c>
    </row>
    <row r="591" spans="1:10" ht="15.75" thickBot="1" x14ac:dyDescent="0.3">
      <c r="A591" s="3" t="s">
        <v>924</v>
      </c>
      <c r="B591" s="1">
        <v>1.43</v>
      </c>
      <c r="C591" s="1">
        <v>0.28000000000000003</v>
      </c>
      <c r="D591" s="1">
        <v>5.7</v>
      </c>
      <c r="H591" t="s">
        <v>1171</v>
      </c>
      <c r="I591" t="s">
        <v>1171</v>
      </c>
      <c r="J591" t="s">
        <v>1171</v>
      </c>
    </row>
    <row r="592" spans="1:10" ht="15.75" thickBot="1" x14ac:dyDescent="0.3">
      <c r="A592" s="3" t="s">
        <v>19</v>
      </c>
      <c r="B592" s="1">
        <v>1.44</v>
      </c>
      <c r="C592" s="1">
        <v>0.59</v>
      </c>
      <c r="D592" s="1">
        <v>5.5</v>
      </c>
      <c r="H592" t="s">
        <v>1171</v>
      </c>
      <c r="I592" t="s">
        <v>1171</v>
      </c>
      <c r="J592" t="s">
        <v>1171</v>
      </c>
    </row>
    <row r="593" spans="1:10" ht="15.75" thickBot="1" x14ac:dyDescent="0.3">
      <c r="A593" s="3" t="s">
        <v>598</v>
      </c>
      <c r="B593" s="1">
        <v>1.44</v>
      </c>
      <c r="C593" s="1">
        <v>0.56000000000000005</v>
      </c>
      <c r="D593" s="1">
        <v>7.2</v>
      </c>
      <c r="H593" t="s">
        <v>1171</v>
      </c>
      <c r="I593" t="s">
        <v>1171</v>
      </c>
      <c r="J593" t="s">
        <v>1171</v>
      </c>
    </row>
    <row r="594" spans="1:10" ht="15.75" thickBot="1" x14ac:dyDescent="0.3">
      <c r="A594" s="3">
        <v>-35396</v>
      </c>
      <c r="B594" s="1">
        <v>1.44</v>
      </c>
      <c r="C594" s="1">
        <v>0.48</v>
      </c>
      <c r="D594" s="1">
        <v>4.0999999999999996</v>
      </c>
      <c r="H594" t="s">
        <v>1171</v>
      </c>
      <c r="I594" t="s">
        <v>1171</v>
      </c>
      <c r="J594" t="s">
        <v>1171</v>
      </c>
    </row>
    <row r="595" spans="1:10" ht="15.75" thickBot="1" x14ac:dyDescent="0.3">
      <c r="A595" s="3" t="s">
        <v>405</v>
      </c>
      <c r="B595" s="1">
        <v>1.44</v>
      </c>
      <c r="C595" s="1">
        <v>0.47</v>
      </c>
      <c r="D595" s="1">
        <v>12.3</v>
      </c>
      <c r="H595" t="s">
        <v>1171</v>
      </c>
      <c r="I595" t="s">
        <v>1171</v>
      </c>
      <c r="J595" t="s">
        <v>1171</v>
      </c>
    </row>
    <row r="596" spans="1:10" ht="15.75" thickBot="1" x14ac:dyDescent="0.3">
      <c r="A596" s="3">
        <v>-152560</v>
      </c>
      <c r="B596" s="1">
        <v>1.44</v>
      </c>
      <c r="C596" s="1">
        <v>0.4</v>
      </c>
      <c r="D596" s="1">
        <v>3.4</v>
      </c>
      <c r="H596" t="s">
        <v>1171</v>
      </c>
      <c r="I596" t="s">
        <v>1171</v>
      </c>
      <c r="J596" t="s">
        <v>1171</v>
      </c>
    </row>
    <row r="597" spans="1:10" ht="15.75" thickBot="1" x14ac:dyDescent="0.3">
      <c r="A597" s="3" t="s">
        <v>997</v>
      </c>
      <c r="B597" s="1">
        <v>1.44</v>
      </c>
      <c r="C597" s="1">
        <v>0.32</v>
      </c>
      <c r="D597" s="1">
        <v>39.9</v>
      </c>
      <c r="H597" t="s">
        <v>1171</v>
      </c>
      <c r="I597" t="s">
        <v>1171</v>
      </c>
      <c r="J597" t="s">
        <v>1171</v>
      </c>
    </row>
    <row r="598" spans="1:10" ht="15.75" thickBot="1" x14ac:dyDescent="0.3">
      <c r="A598" s="3" t="s">
        <v>1131</v>
      </c>
      <c r="B598" s="1">
        <v>1.44</v>
      </c>
      <c r="C598" s="1">
        <v>0.3</v>
      </c>
      <c r="D598" s="1">
        <v>10.5</v>
      </c>
      <c r="H598" t="s">
        <v>1171</v>
      </c>
      <c r="I598" t="s">
        <v>1171</v>
      </c>
      <c r="J598" t="s">
        <v>1171</v>
      </c>
    </row>
    <row r="599" spans="1:10" ht="15.75" thickBot="1" x14ac:dyDescent="0.3">
      <c r="A599" s="3">
        <v>-412983</v>
      </c>
      <c r="B599" s="1">
        <v>1.44</v>
      </c>
      <c r="C599" s="1">
        <v>0.28999999999999998</v>
      </c>
      <c r="D599" s="1">
        <v>5.8</v>
      </c>
      <c r="H599" t="s">
        <v>1171</v>
      </c>
      <c r="I599" t="s">
        <v>1171</v>
      </c>
      <c r="J599" t="s">
        <v>1171</v>
      </c>
    </row>
    <row r="600" spans="1:10" ht="15.75" thickBot="1" x14ac:dyDescent="0.3">
      <c r="A600" s="3">
        <v>-194268</v>
      </c>
      <c r="B600" s="1">
        <v>1.45</v>
      </c>
      <c r="C600" s="1">
        <v>0.79</v>
      </c>
      <c r="D600" s="1">
        <v>5.4</v>
      </c>
      <c r="H600" t="s">
        <v>1171</v>
      </c>
      <c r="I600" t="s">
        <v>1171</v>
      </c>
      <c r="J600" t="s">
        <v>1171</v>
      </c>
    </row>
    <row r="601" spans="1:10" ht="15.75" thickBot="1" x14ac:dyDescent="0.3">
      <c r="A601" s="3" t="s">
        <v>230</v>
      </c>
      <c r="B601" s="1">
        <v>1.45</v>
      </c>
      <c r="C601" s="1">
        <v>0.76</v>
      </c>
      <c r="D601" s="1">
        <v>5.9</v>
      </c>
      <c r="H601" t="s">
        <v>1171</v>
      </c>
      <c r="I601" t="s">
        <v>1171</v>
      </c>
      <c r="J601" t="s">
        <v>1171</v>
      </c>
    </row>
    <row r="602" spans="1:10" ht="15.75" thickBot="1" x14ac:dyDescent="0.3">
      <c r="A602" s="3" t="s">
        <v>295</v>
      </c>
      <c r="B602" s="1">
        <v>1.45</v>
      </c>
      <c r="C602" s="1">
        <v>0.69</v>
      </c>
      <c r="D602" s="1">
        <v>38.200000000000003</v>
      </c>
      <c r="H602" t="s">
        <v>1171</v>
      </c>
      <c r="I602" t="s">
        <v>1171</v>
      </c>
      <c r="J602" t="s">
        <v>1171</v>
      </c>
    </row>
    <row r="603" spans="1:10" ht="15.75" thickBot="1" x14ac:dyDescent="0.3">
      <c r="A603" s="3">
        <v>-152680</v>
      </c>
      <c r="B603" s="1">
        <v>1.45</v>
      </c>
      <c r="C603" s="1">
        <v>0.64</v>
      </c>
      <c r="D603" s="1">
        <v>10.9</v>
      </c>
      <c r="H603" t="s">
        <v>1171</v>
      </c>
      <c r="I603" t="s">
        <v>1171</v>
      </c>
      <c r="J603" t="s">
        <v>1171</v>
      </c>
    </row>
    <row r="604" spans="1:10" ht="15.75" thickBot="1" x14ac:dyDescent="0.3">
      <c r="A604" s="3" t="s">
        <v>91</v>
      </c>
      <c r="B604" s="1">
        <v>1.45</v>
      </c>
      <c r="C604" s="1">
        <v>0.61</v>
      </c>
      <c r="D604" s="1">
        <v>23.6</v>
      </c>
      <c r="H604" t="s">
        <v>1171</v>
      </c>
      <c r="I604" t="s">
        <v>1171</v>
      </c>
      <c r="J604" t="s">
        <v>1171</v>
      </c>
    </row>
    <row r="605" spans="1:10" ht="15.75" thickBot="1" x14ac:dyDescent="0.3">
      <c r="A605" s="3">
        <v>-152561</v>
      </c>
      <c r="B605" s="1">
        <v>1.45</v>
      </c>
      <c r="C605" s="1">
        <v>0.49</v>
      </c>
      <c r="D605" s="1">
        <v>19.600000000000001</v>
      </c>
      <c r="H605" t="s">
        <v>1171</v>
      </c>
      <c r="I605" t="s">
        <v>1171</v>
      </c>
      <c r="J605" t="s">
        <v>1171</v>
      </c>
    </row>
    <row r="606" spans="1:10" ht="15.75" thickBot="1" x14ac:dyDescent="0.3">
      <c r="A606" s="3">
        <v>-401856</v>
      </c>
      <c r="B606" s="1">
        <v>1.45</v>
      </c>
      <c r="C606" s="1">
        <v>0.48</v>
      </c>
      <c r="D606" s="1">
        <v>24.3</v>
      </c>
      <c r="H606" t="s">
        <v>1171</v>
      </c>
      <c r="I606" t="s">
        <v>1171</v>
      </c>
      <c r="J606" t="s">
        <v>1171</v>
      </c>
    </row>
    <row r="607" spans="1:10" ht="15.75" thickBot="1" x14ac:dyDescent="0.3">
      <c r="A607" s="3" t="s">
        <v>208</v>
      </c>
      <c r="B607" s="1">
        <v>1.45</v>
      </c>
      <c r="C607" s="1">
        <v>0.46</v>
      </c>
      <c r="D607" s="1">
        <v>12.7</v>
      </c>
      <c r="H607" t="s">
        <v>1171</v>
      </c>
      <c r="I607" t="s">
        <v>1171</v>
      </c>
      <c r="J607" t="s">
        <v>1171</v>
      </c>
    </row>
    <row r="608" spans="1:10" ht="15.75" thickBot="1" x14ac:dyDescent="0.3">
      <c r="A608" s="3">
        <v>-194006</v>
      </c>
      <c r="B608" s="1">
        <v>1.45</v>
      </c>
      <c r="C608" s="1">
        <v>0.42</v>
      </c>
      <c r="D608" s="1">
        <v>4.3</v>
      </c>
      <c r="H608" t="s">
        <v>1171</v>
      </c>
      <c r="I608" t="s">
        <v>1171</v>
      </c>
      <c r="J608" t="s">
        <v>1171</v>
      </c>
    </row>
    <row r="609" spans="1:10" ht="15.75" thickBot="1" x14ac:dyDescent="0.3">
      <c r="A609" s="3">
        <v>-192563</v>
      </c>
      <c r="B609" s="1">
        <v>1.45</v>
      </c>
      <c r="C609" s="1">
        <v>0.41</v>
      </c>
      <c r="D609" s="1">
        <v>24.8</v>
      </c>
      <c r="H609" t="s">
        <v>1171</v>
      </c>
      <c r="I609" t="s">
        <v>1171</v>
      </c>
      <c r="J609" t="s">
        <v>1171</v>
      </c>
    </row>
    <row r="610" spans="1:10" ht="15.75" thickBot="1" x14ac:dyDescent="0.3">
      <c r="A610" s="3" t="s">
        <v>906</v>
      </c>
      <c r="B610" s="1">
        <v>1.45</v>
      </c>
      <c r="C610" s="1">
        <v>0.36</v>
      </c>
      <c r="D610" s="1">
        <v>32</v>
      </c>
      <c r="H610" t="s">
        <v>1171</v>
      </c>
      <c r="I610" t="s">
        <v>1171</v>
      </c>
      <c r="J610" t="s">
        <v>1171</v>
      </c>
    </row>
    <row r="611" spans="1:10" ht="15.75" thickBot="1" x14ac:dyDescent="0.3">
      <c r="A611" s="3">
        <v>-173561</v>
      </c>
      <c r="B611" s="1">
        <v>1.45</v>
      </c>
      <c r="C611" s="1">
        <v>0.31</v>
      </c>
      <c r="D611" s="1">
        <v>28</v>
      </c>
      <c r="H611" t="s">
        <v>1171</v>
      </c>
      <c r="I611" t="s">
        <v>1171</v>
      </c>
      <c r="J611" t="s">
        <v>1171</v>
      </c>
    </row>
    <row r="612" spans="1:10" ht="15.75" thickBot="1" x14ac:dyDescent="0.3">
      <c r="A612" s="3" t="s">
        <v>551</v>
      </c>
      <c r="B612" s="1">
        <v>1.45</v>
      </c>
      <c r="C612" s="1">
        <v>0.3</v>
      </c>
      <c r="D612" s="1">
        <v>14.1</v>
      </c>
      <c r="H612" t="s">
        <v>1171</v>
      </c>
      <c r="I612" t="s">
        <v>1171</v>
      </c>
      <c r="J612" t="s">
        <v>1171</v>
      </c>
    </row>
    <row r="613" spans="1:10" ht="15.75" thickBot="1" x14ac:dyDescent="0.3">
      <c r="A613" s="3" t="s">
        <v>1043</v>
      </c>
      <c r="B613" s="1">
        <v>1.46</v>
      </c>
      <c r="C613" s="1">
        <v>0.73</v>
      </c>
      <c r="D613" s="1">
        <v>2</v>
      </c>
      <c r="H613" t="s">
        <v>1171</v>
      </c>
      <c r="I613" t="s">
        <v>1171</v>
      </c>
      <c r="J613" t="s">
        <v>1171</v>
      </c>
    </row>
    <row r="614" spans="1:10" ht="15.75" thickBot="1" x14ac:dyDescent="0.3">
      <c r="A614" s="3" t="s">
        <v>570</v>
      </c>
      <c r="B614" s="1">
        <v>1.46</v>
      </c>
      <c r="C614" s="1">
        <v>0.73</v>
      </c>
      <c r="D614" s="1">
        <v>6.4</v>
      </c>
      <c r="H614" t="s">
        <v>1171</v>
      </c>
      <c r="I614" t="s">
        <v>1171</v>
      </c>
      <c r="J614" t="s">
        <v>1171</v>
      </c>
    </row>
    <row r="615" spans="1:10" ht="15.75" thickBot="1" x14ac:dyDescent="0.3">
      <c r="A615" s="3">
        <v>-137108</v>
      </c>
      <c r="B615" s="1">
        <v>1.46</v>
      </c>
      <c r="C615" s="1">
        <v>0.56000000000000005</v>
      </c>
      <c r="D615" s="1">
        <v>39.9</v>
      </c>
      <c r="H615" t="s">
        <v>1171</v>
      </c>
      <c r="I615" t="s">
        <v>1171</v>
      </c>
      <c r="J615" t="s">
        <v>1171</v>
      </c>
    </row>
    <row r="616" spans="1:10" ht="15.75" thickBot="1" x14ac:dyDescent="0.3">
      <c r="A616" s="3" t="s">
        <v>412</v>
      </c>
      <c r="B616" s="1">
        <v>1.46</v>
      </c>
      <c r="C616" s="1">
        <v>0.48</v>
      </c>
      <c r="D616" s="1">
        <v>4.7</v>
      </c>
      <c r="H616" t="s">
        <v>1171</v>
      </c>
      <c r="I616" t="s">
        <v>1171</v>
      </c>
      <c r="J616" t="s">
        <v>1171</v>
      </c>
    </row>
    <row r="617" spans="1:10" ht="15.75" thickBot="1" x14ac:dyDescent="0.3">
      <c r="A617" s="3" t="s">
        <v>288</v>
      </c>
      <c r="B617" s="1">
        <v>1.46</v>
      </c>
      <c r="C617" s="1">
        <v>0.41</v>
      </c>
      <c r="D617" s="1">
        <v>10.9</v>
      </c>
      <c r="H617" t="s">
        <v>1171</v>
      </c>
      <c r="I617" t="s">
        <v>1171</v>
      </c>
      <c r="J617" t="s">
        <v>1171</v>
      </c>
    </row>
    <row r="618" spans="1:10" ht="15.75" thickBot="1" x14ac:dyDescent="0.3">
      <c r="A618" s="3" t="s">
        <v>767</v>
      </c>
      <c r="B618" s="1">
        <v>1.46</v>
      </c>
      <c r="C618" s="1">
        <v>0.39</v>
      </c>
      <c r="D618" s="1">
        <v>4.4000000000000004</v>
      </c>
      <c r="H618" t="s">
        <v>1171</v>
      </c>
      <c r="I618" t="s">
        <v>1171</v>
      </c>
      <c r="J618" t="s">
        <v>1171</v>
      </c>
    </row>
    <row r="619" spans="1:10" ht="15.75" thickBot="1" x14ac:dyDescent="0.3">
      <c r="A619" s="3">
        <v>-265196</v>
      </c>
      <c r="B619" s="1">
        <v>1.46</v>
      </c>
      <c r="C619" s="1">
        <v>0.38</v>
      </c>
      <c r="D619" s="1">
        <v>15.2</v>
      </c>
      <c r="H619" t="s">
        <v>1171</v>
      </c>
      <c r="I619" t="s">
        <v>1171</v>
      </c>
      <c r="J619" t="s">
        <v>1171</v>
      </c>
    </row>
    <row r="620" spans="1:10" ht="15.75" thickBot="1" x14ac:dyDescent="0.3">
      <c r="A620" s="3" t="s">
        <v>244</v>
      </c>
      <c r="B620" s="1">
        <v>1.46</v>
      </c>
      <c r="C620" s="1">
        <v>0.37</v>
      </c>
      <c r="D620" s="1">
        <v>12.2</v>
      </c>
      <c r="H620" t="s">
        <v>1171</v>
      </c>
      <c r="I620" t="s">
        <v>1171</v>
      </c>
      <c r="J620" t="s">
        <v>1171</v>
      </c>
    </row>
    <row r="621" spans="1:10" ht="15.75" thickBot="1" x14ac:dyDescent="0.3">
      <c r="A621" s="3">
        <v>-230549</v>
      </c>
      <c r="B621" s="1">
        <v>1.46</v>
      </c>
      <c r="C621" s="1">
        <v>0.36</v>
      </c>
      <c r="D621" s="1">
        <v>13.1</v>
      </c>
      <c r="H621" t="s">
        <v>1171</v>
      </c>
      <c r="I621" t="s">
        <v>1171</v>
      </c>
      <c r="J621" t="s">
        <v>1171</v>
      </c>
    </row>
    <row r="622" spans="1:10" ht="15.75" thickBot="1" x14ac:dyDescent="0.3">
      <c r="A622" s="3">
        <v>-446862</v>
      </c>
      <c r="B622" s="1">
        <v>1.46</v>
      </c>
      <c r="C622" s="1">
        <v>0.35</v>
      </c>
      <c r="D622" s="1">
        <v>4.2</v>
      </c>
      <c r="H622" t="s">
        <v>1171</v>
      </c>
      <c r="I622" t="s">
        <v>1171</v>
      </c>
      <c r="J622" t="s">
        <v>1171</v>
      </c>
    </row>
    <row r="623" spans="1:10" ht="15.75" thickBot="1" x14ac:dyDescent="0.3">
      <c r="A623" s="3">
        <v>-418135</v>
      </c>
      <c r="B623" s="1">
        <v>1.46</v>
      </c>
      <c r="C623" s="1">
        <v>0.34</v>
      </c>
      <c r="D623" s="1">
        <v>16</v>
      </c>
      <c r="H623" t="s">
        <v>1171</v>
      </c>
      <c r="I623" t="s">
        <v>1171</v>
      </c>
      <c r="J623" t="s">
        <v>1171</v>
      </c>
    </row>
    <row r="624" spans="1:10" ht="15.75" thickBot="1" x14ac:dyDescent="0.3">
      <c r="A624" s="3">
        <v>-171839</v>
      </c>
      <c r="B624" s="1">
        <v>1.46</v>
      </c>
      <c r="C624" s="1">
        <v>0.31</v>
      </c>
      <c r="D624" s="1">
        <v>17.100000000000001</v>
      </c>
      <c r="H624" t="s">
        <v>1171</v>
      </c>
      <c r="I624" t="s">
        <v>1171</v>
      </c>
      <c r="J624" t="s">
        <v>1171</v>
      </c>
    </row>
    <row r="625" spans="1:10" ht="15.75" thickBot="1" x14ac:dyDescent="0.3">
      <c r="A625" s="3" t="s">
        <v>557</v>
      </c>
      <c r="B625" s="1">
        <v>1.46</v>
      </c>
      <c r="C625" s="1">
        <v>0.31</v>
      </c>
      <c r="D625" s="1">
        <v>7.9</v>
      </c>
      <c r="H625" t="s">
        <v>1171</v>
      </c>
      <c r="I625" t="s">
        <v>1171</v>
      </c>
      <c r="J625" t="s">
        <v>1171</v>
      </c>
    </row>
    <row r="626" spans="1:10" ht="15.75" thickBot="1" x14ac:dyDescent="0.3">
      <c r="A626" s="3" t="s">
        <v>656</v>
      </c>
      <c r="B626" s="1">
        <v>1.46</v>
      </c>
      <c r="C626" s="1">
        <v>0.31</v>
      </c>
      <c r="D626" s="1">
        <v>6.8</v>
      </c>
      <c r="H626" t="s">
        <v>1171</v>
      </c>
      <c r="I626" t="s">
        <v>1171</v>
      </c>
      <c r="J626" t="s">
        <v>1171</v>
      </c>
    </row>
    <row r="627" spans="1:10" ht="15.75" thickBot="1" x14ac:dyDescent="0.3">
      <c r="A627" s="3" t="s">
        <v>846</v>
      </c>
      <c r="B627" s="1">
        <v>1.46</v>
      </c>
      <c r="C627" s="1">
        <v>0.3</v>
      </c>
      <c r="D627" s="1">
        <v>23.1</v>
      </c>
      <c r="H627" t="s">
        <v>1171</v>
      </c>
      <c r="I627" t="s">
        <v>1171</v>
      </c>
      <c r="J627" t="s">
        <v>1171</v>
      </c>
    </row>
    <row r="628" spans="1:10" ht="15.75" thickBot="1" x14ac:dyDescent="0.3">
      <c r="A628" s="3" t="s">
        <v>759</v>
      </c>
      <c r="B628" s="1">
        <v>1.47</v>
      </c>
      <c r="C628" s="1">
        <v>0.93</v>
      </c>
      <c r="D628" s="1">
        <v>28</v>
      </c>
      <c r="H628" t="s">
        <v>1171</v>
      </c>
      <c r="I628" t="s">
        <v>1171</v>
      </c>
      <c r="J628" t="s">
        <v>1171</v>
      </c>
    </row>
    <row r="629" spans="1:10" ht="15.75" thickBot="1" x14ac:dyDescent="0.3">
      <c r="A629" s="3" t="s">
        <v>883</v>
      </c>
      <c r="B629" s="1">
        <v>1.47</v>
      </c>
      <c r="C629" s="1">
        <v>0.85</v>
      </c>
      <c r="D629" s="1">
        <v>23.6</v>
      </c>
      <c r="H629" t="s">
        <v>1171</v>
      </c>
      <c r="I629" t="s">
        <v>1171</v>
      </c>
      <c r="J629" t="s">
        <v>1171</v>
      </c>
    </row>
    <row r="630" spans="1:10" ht="15.75" thickBot="1" x14ac:dyDescent="0.3">
      <c r="A630" s="3" t="s">
        <v>2</v>
      </c>
      <c r="B630" s="1">
        <v>1.47</v>
      </c>
      <c r="C630" s="1">
        <v>0.56000000000000005</v>
      </c>
      <c r="D630" s="1">
        <v>6.4</v>
      </c>
      <c r="H630" t="s">
        <v>1171</v>
      </c>
      <c r="I630" t="s">
        <v>1171</v>
      </c>
      <c r="J630" t="s">
        <v>1171</v>
      </c>
    </row>
    <row r="631" spans="1:10" ht="15.75" thickBot="1" x14ac:dyDescent="0.3">
      <c r="A631" s="3" t="s">
        <v>697</v>
      </c>
      <c r="B631" s="1">
        <v>1.47</v>
      </c>
      <c r="C631" s="1">
        <v>0.55000000000000004</v>
      </c>
      <c r="D631" s="1">
        <v>7.8</v>
      </c>
      <c r="H631" t="s">
        <v>1171</v>
      </c>
      <c r="I631" t="s">
        <v>1171</v>
      </c>
      <c r="J631" t="s">
        <v>1171</v>
      </c>
    </row>
    <row r="632" spans="1:10" ht="15.75" thickBot="1" x14ac:dyDescent="0.3">
      <c r="A632" s="3">
        <v>-163373</v>
      </c>
      <c r="B632" s="1">
        <v>1.47</v>
      </c>
      <c r="C632" s="1">
        <v>0.55000000000000004</v>
      </c>
      <c r="D632" s="1">
        <v>1.7</v>
      </c>
      <c r="H632" t="s">
        <v>1171</v>
      </c>
      <c r="I632" t="s">
        <v>1171</v>
      </c>
      <c r="J632" t="s">
        <v>1171</v>
      </c>
    </row>
    <row r="633" spans="1:10" ht="15.75" thickBot="1" x14ac:dyDescent="0.3">
      <c r="A633" s="3" t="s">
        <v>135</v>
      </c>
      <c r="B633" s="1">
        <v>1.47</v>
      </c>
      <c r="C633" s="1">
        <v>0.5</v>
      </c>
      <c r="D633" s="1">
        <v>5.4</v>
      </c>
      <c r="H633" t="s">
        <v>1171</v>
      </c>
      <c r="I633" t="s">
        <v>1171</v>
      </c>
      <c r="J633" t="s">
        <v>1171</v>
      </c>
    </row>
    <row r="634" spans="1:10" ht="15.75" thickBot="1" x14ac:dyDescent="0.3">
      <c r="A634" s="3">
        <v>-7753</v>
      </c>
      <c r="B634" s="1">
        <v>1.47</v>
      </c>
      <c r="C634" s="1">
        <v>0.48</v>
      </c>
      <c r="D634" s="1">
        <v>3.1</v>
      </c>
      <c r="H634" t="s">
        <v>1171</v>
      </c>
      <c r="I634" t="s">
        <v>1171</v>
      </c>
      <c r="J634" t="s">
        <v>1171</v>
      </c>
    </row>
    <row r="635" spans="1:10" ht="15.75" thickBot="1" x14ac:dyDescent="0.3">
      <c r="A635" s="3" t="s">
        <v>564</v>
      </c>
      <c r="B635" s="1">
        <v>1.47</v>
      </c>
      <c r="C635" s="1">
        <v>0.47</v>
      </c>
      <c r="D635" s="1">
        <v>1</v>
      </c>
      <c r="H635" t="s">
        <v>1171</v>
      </c>
      <c r="I635" t="s">
        <v>1171</v>
      </c>
      <c r="J635" t="s">
        <v>1171</v>
      </c>
    </row>
    <row r="636" spans="1:10" ht="15.75" thickBot="1" x14ac:dyDescent="0.3">
      <c r="A636" s="3" t="s">
        <v>822</v>
      </c>
      <c r="B636" s="1">
        <v>1.47</v>
      </c>
      <c r="C636" s="1">
        <v>0.46</v>
      </c>
      <c r="D636" s="1">
        <v>2.2999999999999998</v>
      </c>
      <c r="H636" t="s">
        <v>1171</v>
      </c>
      <c r="I636" t="s">
        <v>1171</v>
      </c>
      <c r="J636" t="s">
        <v>1171</v>
      </c>
    </row>
    <row r="637" spans="1:10" ht="15.75" thickBot="1" x14ac:dyDescent="0.3">
      <c r="A637" s="3" t="s">
        <v>139</v>
      </c>
      <c r="B637" s="1">
        <v>1.47</v>
      </c>
      <c r="C637" s="1">
        <v>0.45</v>
      </c>
      <c r="D637" s="1">
        <v>7.2</v>
      </c>
      <c r="H637" t="s">
        <v>1171</v>
      </c>
      <c r="I637" t="s">
        <v>1171</v>
      </c>
      <c r="J637" t="s">
        <v>1171</v>
      </c>
    </row>
    <row r="638" spans="1:10" ht="15.75" thickBot="1" x14ac:dyDescent="0.3">
      <c r="A638" s="3">
        <v>-423709</v>
      </c>
      <c r="B638" s="1">
        <v>1.47</v>
      </c>
      <c r="C638" s="1">
        <v>0.4</v>
      </c>
      <c r="D638" s="1">
        <v>13</v>
      </c>
      <c r="H638" t="s">
        <v>1171</v>
      </c>
      <c r="I638" t="s">
        <v>1171</v>
      </c>
      <c r="J638" t="s">
        <v>1171</v>
      </c>
    </row>
    <row r="639" spans="1:10" ht="15.75" thickBot="1" x14ac:dyDescent="0.3">
      <c r="A639" s="3" t="s">
        <v>1151</v>
      </c>
      <c r="B639" s="1">
        <v>1.47</v>
      </c>
      <c r="C639" s="1">
        <v>0.36</v>
      </c>
      <c r="D639" s="1">
        <v>49.8</v>
      </c>
      <c r="H639" t="s">
        <v>1171</v>
      </c>
      <c r="I639" t="s">
        <v>1171</v>
      </c>
      <c r="J639" t="s">
        <v>1171</v>
      </c>
    </row>
    <row r="640" spans="1:10" ht="15.75" thickBot="1" x14ac:dyDescent="0.3">
      <c r="A640" s="3" t="s">
        <v>539</v>
      </c>
      <c r="B640" s="1">
        <v>1.47</v>
      </c>
      <c r="C640" s="1">
        <v>0.32</v>
      </c>
      <c r="D640" s="1">
        <v>4.9000000000000004</v>
      </c>
      <c r="H640" t="s">
        <v>1171</v>
      </c>
      <c r="I640" t="s">
        <v>1171</v>
      </c>
      <c r="J640" t="s">
        <v>1171</v>
      </c>
    </row>
    <row r="641" spans="1:10" ht="15.75" thickBot="1" x14ac:dyDescent="0.3">
      <c r="A641" s="3" t="s">
        <v>1142</v>
      </c>
      <c r="B641" s="1">
        <v>1.47</v>
      </c>
      <c r="C641" s="1">
        <v>0.31</v>
      </c>
      <c r="D641" s="1">
        <v>35.5</v>
      </c>
      <c r="H641" t="s">
        <v>1171</v>
      </c>
      <c r="I641" t="s">
        <v>1171</v>
      </c>
      <c r="J641" t="s">
        <v>1171</v>
      </c>
    </row>
    <row r="642" spans="1:10" ht="15.75" thickBot="1" x14ac:dyDescent="0.3">
      <c r="A642" s="3" t="s">
        <v>31</v>
      </c>
      <c r="B642" s="1">
        <v>1.48</v>
      </c>
      <c r="C642" s="1">
        <v>0.75</v>
      </c>
      <c r="D642" s="1">
        <v>18</v>
      </c>
      <c r="H642" t="s">
        <v>1171</v>
      </c>
      <c r="I642" t="s">
        <v>1171</v>
      </c>
      <c r="J642" t="s">
        <v>1171</v>
      </c>
    </row>
    <row r="643" spans="1:10" ht="15.75" thickBot="1" x14ac:dyDescent="0.3">
      <c r="A643" s="3" t="s">
        <v>80</v>
      </c>
      <c r="B643" s="1">
        <v>1.48</v>
      </c>
      <c r="C643" s="1">
        <v>0.72</v>
      </c>
      <c r="D643" s="1">
        <v>3.4</v>
      </c>
      <c r="H643" t="s">
        <v>1171</v>
      </c>
      <c r="I643" t="s">
        <v>1171</v>
      </c>
      <c r="J643" t="s">
        <v>1171</v>
      </c>
    </row>
    <row r="644" spans="1:10" ht="15.75" thickBot="1" x14ac:dyDescent="0.3">
      <c r="A644" s="3">
        <v>-228368</v>
      </c>
      <c r="B644" s="1">
        <v>1.48</v>
      </c>
      <c r="C644" s="1">
        <v>0.7</v>
      </c>
      <c r="D644" s="1">
        <v>14.7</v>
      </c>
      <c r="H644" t="s">
        <v>1171</v>
      </c>
      <c r="I644" t="s">
        <v>1171</v>
      </c>
      <c r="J644" t="s">
        <v>1171</v>
      </c>
    </row>
    <row r="645" spans="1:10" ht="15.75" thickBot="1" x14ac:dyDescent="0.3">
      <c r="A645" s="3" t="s">
        <v>662</v>
      </c>
      <c r="B645" s="1">
        <v>1.48</v>
      </c>
      <c r="C645" s="1">
        <v>0.52</v>
      </c>
      <c r="D645" s="1">
        <v>26</v>
      </c>
      <c r="H645" t="s">
        <v>1171</v>
      </c>
      <c r="I645" t="s">
        <v>1171</v>
      </c>
      <c r="J645" t="s">
        <v>1171</v>
      </c>
    </row>
    <row r="646" spans="1:10" ht="15.75" thickBot="1" x14ac:dyDescent="0.3">
      <c r="A646" s="3">
        <v>-405762</v>
      </c>
      <c r="B646" s="1">
        <v>1.48</v>
      </c>
      <c r="C646" s="1">
        <v>0.45</v>
      </c>
      <c r="D646" s="1">
        <v>5.8</v>
      </c>
      <c r="H646" t="s">
        <v>1171</v>
      </c>
      <c r="I646" t="s">
        <v>1171</v>
      </c>
      <c r="J646" t="s">
        <v>1171</v>
      </c>
    </row>
    <row r="647" spans="1:10" ht="15.75" thickBot="1" x14ac:dyDescent="0.3">
      <c r="A647" s="3">
        <v>-154330</v>
      </c>
      <c r="B647" s="1">
        <v>1.48</v>
      </c>
      <c r="C647" s="1">
        <v>0.41</v>
      </c>
      <c r="D647" s="1">
        <v>7.2</v>
      </c>
      <c r="H647" t="s">
        <v>1171</v>
      </c>
      <c r="I647" t="s">
        <v>1171</v>
      </c>
      <c r="J647" t="s">
        <v>1171</v>
      </c>
    </row>
    <row r="648" spans="1:10" ht="15.75" thickBot="1" x14ac:dyDescent="0.3">
      <c r="A648" s="3">
        <v>-445974</v>
      </c>
      <c r="B648" s="1">
        <v>1.48</v>
      </c>
      <c r="C648" s="1">
        <v>0.36</v>
      </c>
      <c r="D648" s="1">
        <v>3.7</v>
      </c>
      <c r="H648" t="s">
        <v>1171</v>
      </c>
      <c r="I648" t="s">
        <v>1171</v>
      </c>
      <c r="J648" t="s">
        <v>1171</v>
      </c>
    </row>
    <row r="649" spans="1:10" ht="15.75" thickBot="1" x14ac:dyDescent="0.3">
      <c r="A649" s="3" t="s">
        <v>741</v>
      </c>
      <c r="B649" s="1">
        <v>1.49</v>
      </c>
      <c r="C649" s="1">
        <v>0.72</v>
      </c>
      <c r="D649" s="1">
        <v>3.1</v>
      </c>
      <c r="H649" t="s">
        <v>1171</v>
      </c>
      <c r="I649" t="s">
        <v>1171</v>
      </c>
      <c r="J649" t="s">
        <v>1171</v>
      </c>
    </row>
    <row r="650" spans="1:10" ht="15.75" thickBot="1" x14ac:dyDescent="0.3">
      <c r="A650" s="3" t="s">
        <v>485</v>
      </c>
      <c r="B650" s="1">
        <v>1.49</v>
      </c>
      <c r="C650" s="1">
        <v>0.62</v>
      </c>
      <c r="D650" s="1">
        <v>2.2000000000000002</v>
      </c>
      <c r="H650" t="s">
        <v>1171</v>
      </c>
      <c r="I650" t="s">
        <v>1171</v>
      </c>
      <c r="J650" t="s">
        <v>1171</v>
      </c>
    </row>
    <row r="651" spans="1:10" ht="15.75" thickBot="1" x14ac:dyDescent="0.3">
      <c r="A651" s="3">
        <v>-136849</v>
      </c>
      <c r="B651" s="1">
        <v>1.49</v>
      </c>
      <c r="C651" s="1">
        <v>0.57999999999999996</v>
      </c>
      <c r="D651" s="1">
        <v>7.8</v>
      </c>
      <c r="H651" t="s">
        <v>1171</v>
      </c>
      <c r="I651" t="s">
        <v>1171</v>
      </c>
      <c r="J651" t="s">
        <v>1171</v>
      </c>
    </row>
    <row r="652" spans="1:10" ht="15.75" thickBot="1" x14ac:dyDescent="0.3">
      <c r="A652" s="3">
        <v>-444584</v>
      </c>
      <c r="B652" s="1">
        <v>1.49</v>
      </c>
      <c r="C652" s="1">
        <v>0.54</v>
      </c>
      <c r="D652" s="1">
        <v>4.7</v>
      </c>
      <c r="H652" t="s">
        <v>1171</v>
      </c>
      <c r="I652" t="s">
        <v>1171</v>
      </c>
      <c r="J652" t="s">
        <v>1171</v>
      </c>
    </row>
    <row r="653" spans="1:10" ht="15.75" thickBot="1" x14ac:dyDescent="0.3">
      <c r="A653" s="3">
        <v>-418094</v>
      </c>
      <c r="B653" s="1">
        <v>1.49</v>
      </c>
      <c r="C653" s="1">
        <v>0.44</v>
      </c>
      <c r="D653" s="1">
        <v>38.299999999999997</v>
      </c>
      <c r="H653" t="s">
        <v>1171</v>
      </c>
      <c r="I653" t="s">
        <v>1171</v>
      </c>
      <c r="J653" t="s">
        <v>1171</v>
      </c>
    </row>
    <row r="654" spans="1:10" ht="15.75" thickBot="1" x14ac:dyDescent="0.3">
      <c r="A654" s="3">
        <v>-434677</v>
      </c>
      <c r="B654" s="1">
        <v>1.49</v>
      </c>
      <c r="C654" s="1">
        <v>0.37</v>
      </c>
      <c r="D654" s="1">
        <v>68.400000000000006</v>
      </c>
      <c r="H654" t="s">
        <v>1171</v>
      </c>
      <c r="I654" t="s">
        <v>1171</v>
      </c>
      <c r="J654" t="s">
        <v>1171</v>
      </c>
    </row>
    <row r="655" spans="1:10" ht="15.75" thickBot="1" x14ac:dyDescent="0.3">
      <c r="A655" s="3" t="s">
        <v>122</v>
      </c>
      <c r="B655" s="1">
        <v>1.49</v>
      </c>
      <c r="C655" s="1">
        <v>0.37</v>
      </c>
      <c r="D655" s="1">
        <v>6.3</v>
      </c>
      <c r="H655" t="s">
        <v>1171</v>
      </c>
      <c r="I655" t="s">
        <v>1171</v>
      </c>
      <c r="J655" t="s">
        <v>1171</v>
      </c>
    </row>
    <row r="656" spans="1:10" ht="15.75" thickBot="1" x14ac:dyDescent="0.3">
      <c r="A656" s="3" t="s">
        <v>22</v>
      </c>
      <c r="B656" s="1">
        <v>1.49</v>
      </c>
      <c r="C656" s="1">
        <v>0.36</v>
      </c>
      <c r="D656" s="1">
        <v>1.4</v>
      </c>
      <c r="H656" t="s">
        <v>1171</v>
      </c>
      <c r="I656" t="s">
        <v>1171</v>
      </c>
      <c r="J656" t="s">
        <v>1171</v>
      </c>
    </row>
    <row r="657" spans="1:10" ht="15.75" thickBot="1" x14ac:dyDescent="0.3">
      <c r="A657" s="3" t="s">
        <v>958</v>
      </c>
      <c r="B657" s="1">
        <v>1.49</v>
      </c>
      <c r="C657" s="1">
        <v>0.35</v>
      </c>
      <c r="D657" s="1">
        <v>22.4</v>
      </c>
      <c r="H657" t="s">
        <v>1171</v>
      </c>
      <c r="I657" t="s">
        <v>1171</v>
      </c>
      <c r="J657" t="s">
        <v>1171</v>
      </c>
    </row>
    <row r="658" spans="1:10" ht="15.75" thickBot="1" x14ac:dyDescent="0.3">
      <c r="A658" s="3" t="s">
        <v>47</v>
      </c>
      <c r="B658" s="1">
        <v>1.49</v>
      </c>
      <c r="C658" s="1">
        <v>0.33</v>
      </c>
      <c r="D658" s="1">
        <v>2.2999999999999998</v>
      </c>
      <c r="H658" t="s">
        <v>1171</v>
      </c>
      <c r="I658" t="s">
        <v>1171</v>
      </c>
      <c r="J658" t="s">
        <v>1171</v>
      </c>
    </row>
    <row r="659" spans="1:10" ht="15.75" thickBot="1" x14ac:dyDescent="0.3">
      <c r="A659" s="3" t="s">
        <v>575</v>
      </c>
      <c r="B659" s="1">
        <v>1.5</v>
      </c>
      <c r="C659" s="1">
        <v>0.46</v>
      </c>
      <c r="D659" s="1">
        <v>18.2</v>
      </c>
      <c r="H659" t="s">
        <v>1171</v>
      </c>
      <c r="I659" t="s">
        <v>1171</v>
      </c>
      <c r="J659" t="s">
        <v>1171</v>
      </c>
    </row>
    <row r="660" spans="1:10" ht="15.75" thickBot="1" x14ac:dyDescent="0.3">
      <c r="A660" s="3">
        <v>-434734</v>
      </c>
      <c r="B660" s="1">
        <v>1.5</v>
      </c>
      <c r="C660" s="1">
        <v>0.44</v>
      </c>
      <c r="D660" s="1">
        <v>24.6</v>
      </c>
      <c r="H660" t="s">
        <v>1171</v>
      </c>
      <c r="I660" t="s">
        <v>1171</v>
      </c>
      <c r="J660" t="s">
        <v>1171</v>
      </c>
    </row>
    <row r="661" spans="1:10" ht="15.75" thickBot="1" x14ac:dyDescent="0.3">
      <c r="A661" s="3">
        <v>-53550</v>
      </c>
      <c r="B661" s="1">
        <v>1.5</v>
      </c>
      <c r="C661" s="1">
        <v>0.42</v>
      </c>
      <c r="D661" s="1">
        <v>7.2</v>
      </c>
      <c r="H661" t="s">
        <v>1171</v>
      </c>
      <c r="I661" t="s">
        <v>1171</v>
      </c>
      <c r="J661" t="s">
        <v>1171</v>
      </c>
    </row>
    <row r="662" spans="1:10" ht="15.75" thickBot="1" x14ac:dyDescent="0.3">
      <c r="A662" s="3">
        <v>-357439</v>
      </c>
      <c r="B662" s="1">
        <v>1.5</v>
      </c>
      <c r="C662" s="1">
        <v>0.4</v>
      </c>
      <c r="D662" s="1">
        <v>23.8</v>
      </c>
      <c r="H662" t="s">
        <v>1171</v>
      </c>
      <c r="I662" t="s">
        <v>1171</v>
      </c>
      <c r="J662" t="s">
        <v>1171</v>
      </c>
    </row>
    <row r="663" spans="1:10" ht="15.75" thickBot="1" x14ac:dyDescent="0.3">
      <c r="A663" s="3" t="s">
        <v>659</v>
      </c>
      <c r="B663" s="1">
        <v>1.5</v>
      </c>
      <c r="C663" s="1">
        <v>0.39</v>
      </c>
      <c r="D663" s="1">
        <v>3.4</v>
      </c>
      <c r="H663" t="s">
        <v>1171</v>
      </c>
      <c r="I663" t="s">
        <v>1171</v>
      </c>
      <c r="J663" t="s">
        <v>1171</v>
      </c>
    </row>
    <row r="664" spans="1:10" ht="15.75" thickBot="1" x14ac:dyDescent="0.3">
      <c r="A664" s="3">
        <v>-382745</v>
      </c>
      <c r="B664" s="1">
        <v>1.5</v>
      </c>
      <c r="C664" s="1">
        <v>0.33</v>
      </c>
      <c r="D664" s="1">
        <v>2.2999999999999998</v>
      </c>
      <c r="H664" t="s">
        <v>1171</v>
      </c>
      <c r="I664" t="s">
        <v>1171</v>
      </c>
      <c r="J664" t="s">
        <v>1171</v>
      </c>
    </row>
    <row r="665" spans="1:10" ht="15.75" thickBot="1" x14ac:dyDescent="0.3">
      <c r="A665" s="3">
        <v>-141527</v>
      </c>
      <c r="B665" s="1">
        <v>1.51</v>
      </c>
      <c r="C665" s="1">
        <v>0.63</v>
      </c>
      <c r="D665" s="1">
        <v>9.1999999999999993</v>
      </c>
      <c r="H665" t="s">
        <v>1171</v>
      </c>
      <c r="I665" t="s">
        <v>1171</v>
      </c>
      <c r="J665" t="s">
        <v>1171</v>
      </c>
    </row>
    <row r="666" spans="1:10" ht="15.75" thickBot="1" x14ac:dyDescent="0.3">
      <c r="A666" s="3" t="s">
        <v>185</v>
      </c>
      <c r="B666" s="1">
        <v>1.51</v>
      </c>
      <c r="C666" s="1">
        <v>0.62</v>
      </c>
      <c r="D666" s="1">
        <v>9.8000000000000007</v>
      </c>
      <c r="H666" t="s">
        <v>1171</v>
      </c>
      <c r="I666" t="s">
        <v>1171</v>
      </c>
      <c r="J666" t="s">
        <v>1171</v>
      </c>
    </row>
    <row r="667" spans="1:10" ht="15.75" thickBot="1" x14ac:dyDescent="0.3">
      <c r="A667" s="3" t="s">
        <v>900</v>
      </c>
      <c r="B667" s="1">
        <v>1.51</v>
      </c>
      <c r="C667" s="1">
        <v>0.62</v>
      </c>
      <c r="D667" s="1">
        <v>2.1</v>
      </c>
      <c r="H667" t="s">
        <v>1171</v>
      </c>
      <c r="I667" t="s">
        <v>1171</v>
      </c>
      <c r="J667" t="s">
        <v>1171</v>
      </c>
    </row>
    <row r="668" spans="1:10" ht="15.75" thickBot="1" x14ac:dyDescent="0.3">
      <c r="A668" s="3">
        <v>-144898</v>
      </c>
      <c r="B668" s="1">
        <v>1.51</v>
      </c>
      <c r="C668" s="1">
        <v>0.59</v>
      </c>
      <c r="D668" s="1">
        <v>4.2</v>
      </c>
      <c r="H668" t="s">
        <v>1171</v>
      </c>
      <c r="I668" t="s">
        <v>1171</v>
      </c>
      <c r="J668" t="s">
        <v>1171</v>
      </c>
    </row>
    <row r="669" spans="1:10" ht="15.75" thickBot="1" x14ac:dyDescent="0.3">
      <c r="A669" s="3" t="s">
        <v>356</v>
      </c>
      <c r="B669" s="1">
        <v>1.51</v>
      </c>
      <c r="C669" s="1">
        <v>0.45</v>
      </c>
      <c r="D669" s="1">
        <v>3.8</v>
      </c>
      <c r="H669" t="s">
        <v>1171</v>
      </c>
      <c r="I669" t="s">
        <v>1171</v>
      </c>
      <c r="J669" t="s">
        <v>1171</v>
      </c>
    </row>
    <row r="670" spans="1:10" ht="15.75" thickBot="1" x14ac:dyDescent="0.3">
      <c r="A670" s="3">
        <v>-8566</v>
      </c>
      <c r="B670" s="1">
        <v>1.51</v>
      </c>
      <c r="C670" s="1">
        <v>0.43</v>
      </c>
      <c r="D670" s="1">
        <v>38</v>
      </c>
      <c r="H670" t="s">
        <v>1171</v>
      </c>
      <c r="I670" t="s">
        <v>1171</v>
      </c>
      <c r="J670" t="s">
        <v>1171</v>
      </c>
    </row>
    <row r="671" spans="1:10" ht="15.75" thickBot="1" x14ac:dyDescent="0.3">
      <c r="A671" s="3">
        <v>-68346</v>
      </c>
      <c r="B671" s="1">
        <v>1.51</v>
      </c>
      <c r="C671" s="1">
        <v>0.42</v>
      </c>
      <c r="D671" s="1">
        <v>16.7</v>
      </c>
      <c r="H671" t="s">
        <v>1171</v>
      </c>
      <c r="I671" t="s">
        <v>1171</v>
      </c>
      <c r="J671" t="s">
        <v>1171</v>
      </c>
    </row>
    <row r="672" spans="1:10" ht="15.75" thickBot="1" x14ac:dyDescent="0.3">
      <c r="A672" s="3" t="s">
        <v>840</v>
      </c>
      <c r="B672" s="1">
        <v>1.51</v>
      </c>
      <c r="C672" s="1">
        <v>0.41</v>
      </c>
      <c r="D672" s="1">
        <v>8</v>
      </c>
      <c r="H672" t="s">
        <v>1171</v>
      </c>
      <c r="I672" t="s">
        <v>1171</v>
      </c>
      <c r="J672" t="s">
        <v>1171</v>
      </c>
    </row>
    <row r="673" spans="1:10" ht="15.75" thickBot="1" x14ac:dyDescent="0.3">
      <c r="A673" s="3" t="s">
        <v>600</v>
      </c>
      <c r="B673" s="1">
        <v>1.51</v>
      </c>
      <c r="C673" s="1">
        <v>0.38</v>
      </c>
      <c r="D673" s="1">
        <v>38.9</v>
      </c>
      <c r="H673" t="s">
        <v>1171</v>
      </c>
      <c r="I673" t="s">
        <v>1171</v>
      </c>
      <c r="J673" t="s">
        <v>1171</v>
      </c>
    </row>
    <row r="674" spans="1:10" ht="15.75" thickBot="1" x14ac:dyDescent="0.3">
      <c r="A674" s="3" t="s">
        <v>531</v>
      </c>
      <c r="B674" s="1">
        <v>1.52</v>
      </c>
      <c r="C674" s="1">
        <v>0.77</v>
      </c>
      <c r="D674" s="1">
        <v>6.5</v>
      </c>
      <c r="H674" t="s">
        <v>1171</v>
      </c>
      <c r="I674" t="s">
        <v>1171</v>
      </c>
      <c r="J674" t="s">
        <v>1171</v>
      </c>
    </row>
    <row r="675" spans="1:10" ht="15.75" thickBot="1" x14ac:dyDescent="0.3">
      <c r="A675" s="3" t="s">
        <v>183</v>
      </c>
      <c r="B675" s="1">
        <v>1.52</v>
      </c>
      <c r="C675" s="1">
        <v>0.65</v>
      </c>
      <c r="D675" s="1">
        <v>6</v>
      </c>
      <c r="H675" t="s">
        <v>1171</v>
      </c>
      <c r="I675" t="s">
        <v>1171</v>
      </c>
      <c r="J675" t="s">
        <v>1171</v>
      </c>
    </row>
    <row r="676" spans="1:10" ht="15.75" thickBot="1" x14ac:dyDescent="0.3">
      <c r="A676" s="3" t="s">
        <v>419</v>
      </c>
      <c r="B676" s="1">
        <v>1.52</v>
      </c>
      <c r="C676" s="1">
        <v>0.48</v>
      </c>
      <c r="D676" s="1">
        <v>8.3000000000000007</v>
      </c>
      <c r="H676" t="s">
        <v>1171</v>
      </c>
      <c r="I676" t="s">
        <v>1171</v>
      </c>
      <c r="J676" t="s">
        <v>1171</v>
      </c>
    </row>
    <row r="677" spans="1:10" ht="15.75" thickBot="1" x14ac:dyDescent="0.3">
      <c r="A677" s="3" t="s">
        <v>547</v>
      </c>
      <c r="B677" s="1">
        <v>1.52</v>
      </c>
      <c r="C677" s="1">
        <v>0.35</v>
      </c>
      <c r="D677" s="1">
        <v>18.8</v>
      </c>
      <c r="H677" t="s">
        <v>1171</v>
      </c>
      <c r="I677" t="s">
        <v>1171</v>
      </c>
      <c r="J677" t="s">
        <v>1171</v>
      </c>
    </row>
    <row r="678" spans="1:10" ht="15.75" thickBot="1" x14ac:dyDescent="0.3">
      <c r="A678" s="3" t="s">
        <v>680</v>
      </c>
      <c r="B678" s="1">
        <v>1.52</v>
      </c>
      <c r="C678" s="1">
        <v>0.34</v>
      </c>
      <c r="D678" s="1">
        <v>14.6</v>
      </c>
      <c r="H678" t="s">
        <v>1171</v>
      </c>
      <c r="I678" t="s">
        <v>1171</v>
      </c>
      <c r="J678" t="s">
        <v>1171</v>
      </c>
    </row>
    <row r="679" spans="1:10" ht="15.75" thickBot="1" x14ac:dyDescent="0.3">
      <c r="A679" s="3" t="s">
        <v>845</v>
      </c>
      <c r="B679" s="1">
        <v>1.53</v>
      </c>
      <c r="C679" s="1">
        <v>0.68</v>
      </c>
      <c r="D679" s="1">
        <v>4</v>
      </c>
      <c r="H679" t="s">
        <v>1171</v>
      </c>
      <c r="I679" t="s">
        <v>1171</v>
      </c>
      <c r="J679" t="s">
        <v>1171</v>
      </c>
    </row>
    <row r="680" spans="1:10" ht="15.75" thickBot="1" x14ac:dyDescent="0.3">
      <c r="A680" s="3">
        <v>-216115</v>
      </c>
      <c r="B680" s="1">
        <v>1.53</v>
      </c>
      <c r="C680" s="1">
        <v>0.59</v>
      </c>
      <c r="D680" s="1">
        <v>2.1</v>
      </c>
      <c r="H680" t="s">
        <v>1171</v>
      </c>
      <c r="I680" t="s">
        <v>1171</v>
      </c>
      <c r="J680" t="s">
        <v>1171</v>
      </c>
    </row>
    <row r="681" spans="1:10" ht="15.75" thickBot="1" x14ac:dyDescent="0.3">
      <c r="A681" s="3">
        <v>-141053</v>
      </c>
      <c r="B681" s="1">
        <v>1.53</v>
      </c>
      <c r="C681" s="1">
        <v>0.57999999999999996</v>
      </c>
      <c r="D681" s="1">
        <v>2.7</v>
      </c>
      <c r="H681" t="s">
        <v>1171</v>
      </c>
      <c r="I681" t="s">
        <v>1171</v>
      </c>
      <c r="J681" t="s">
        <v>1171</v>
      </c>
    </row>
    <row r="682" spans="1:10" ht="15.75" thickBot="1" x14ac:dyDescent="0.3">
      <c r="A682" s="3" t="s">
        <v>541</v>
      </c>
      <c r="B682" s="1">
        <v>1.53</v>
      </c>
      <c r="C682" s="1">
        <v>0.54</v>
      </c>
      <c r="D682" s="1">
        <v>18.399999999999999</v>
      </c>
      <c r="H682" t="s">
        <v>1171</v>
      </c>
      <c r="I682" t="s">
        <v>1171</v>
      </c>
      <c r="J682" t="s">
        <v>1171</v>
      </c>
    </row>
    <row r="683" spans="1:10" ht="15.75" thickBot="1" x14ac:dyDescent="0.3">
      <c r="A683" s="3" t="s">
        <v>955</v>
      </c>
      <c r="B683" s="1">
        <v>1.53</v>
      </c>
      <c r="C683" s="1">
        <v>0.41</v>
      </c>
      <c r="D683" s="1">
        <v>13.8</v>
      </c>
      <c r="H683" t="s">
        <v>1171</v>
      </c>
      <c r="I683" t="s">
        <v>1171</v>
      </c>
      <c r="J683" t="s">
        <v>1171</v>
      </c>
    </row>
    <row r="684" spans="1:10" ht="15.75" thickBot="1" x14ac:dyDescent="0.3">
      <c r="A684" s="3" t="s">
        <v>623</v>
      </c>
      <c r="B684" s="1">
        <v>1.53</v>
      </c>
      <c r="C684" s="1">
        <v>0.36</v>
      </c>
      <c r="D684" s="1">
        <v>10.6</v>
      </c>
      <c r="H684" t="s">
        <v>1171</v>
      </c>
      <c r="I684" t="s">
        <v>1171</v>
      </c>
      <c r="J684" t="s">
        <v>1171</v>
      </c>
    </row>
    <row r="685" spans="1:10" ht="15.75" thickBot="1" x14ac:dyDescent="0.3">
      <c r="A685" s="3" t="s">
        <v>518</v>
      </c>
      <c r="B685" s="1">
        <v>1.53</v>
      </c>
      <c r="C685" s="1">
        <v>0.33</v>
      </c>
      <c r="D685" s="1">
        <v>4</v>
      </c>
      <c r="H685" t="s">
        <v>1171</v>
      </c>
      <c r="I685" t="s">
        <v>1171</v>
      </c>
      <c r="J685" t="s">
        <v>1171</v>
      </c>
    </row>
    <row r="686" spans="1:10" ht="15.75" thickBot="1" x14ac:dyDescent="0.3">
      <c r="A686" s="3">
        <v>-387505</v>
      </c>
      <c r="B686" s="1">
        <v>1.54</v>
      </c>
      <c r="C686" s="1">
        <v>0.87</v>
      </c>
      <c r="D686" s="1">
        <v>2.2999999999999998</v>
      </c>
      <c r="H686" t="s">
        <v>1171</v>
      </c>
      <c r="I686" t="s">
        <v>1171</v>
      </c>
      <c r="J686" t="s">
        <v>1171</v>
      </c>
    </row>
    <row r="687" spans="1:10" ht="15.75" thickBot="1" x14ac:dyDescent="0.3">
      <c r="A687" s="3">
        <v>-381906</v>
      </c>
      <c r="B687" s="1">
        <v>1.54</v>
      </c>
      <c r="C687" s="1">
        <v>0.65</v>
      </c>
      <c r="D687" s="1">
        <v>7.3</v>
      </c>
      <c r="H687" t="s">
        <v>1171</v>
      </c>
      <c r="I687" t="s">
        <v>1171</v>
      </c>
      <c r="J687" t="s">
        <v>1171</v>
      </c>
    </row>
    <row r="688" spans="1:10" ht="15.75" thickBot="1" x14ac:dyDescent="0.3">
      <c r="A688" s="3">
        <v>-342866</v>
      </c>
      <c r="B688" s="1">
        <v>1.54</v>
      </c>
      <c r="C688" s="1">
        <v>0.6</v>
      </c>
      <c r="D688" s="1">
        <v>3.4</v>
      </c>
      <c r="H688" t="s">
        <v>1171</v>
      </c>
      <c r="I688" t="s">
        <v>1171</v>
      </c>
      <c r="J688" t="s">
        <v>1171</v>
      </c>
    </row>
    <row r="689" spans="1:10" ht="15.75" thickBot="1" x14ac:dyDescent="0.3">
      <c r="A689" s="3" t="s">
        <v>56</v>
      </c>
      <c r="B689" s="1">
        <v>1.54</v>
      </c>
      <c r="C689" s="1">
        <v>0.52</v>
      </c>
      <c r="D689" s="1">
        <v>4.8</v>
      </c>
      <c r="H689" t="s">
        <v>1171</v>
      </c>
      <c r="I689" t="s">
        <v>1171</v>
      </c>
      <c r="J689" t="s">
        <v>1171</v>
      </c>
    </row>
    <row r="690" spans="1:10" ht="15.75" thickBot="1" x14ac:dyDescent="0.3">
      <c r="A690" s="3">
        <v>-360191</v>
      </c>
      <c r="B690" s="1">
        <v>1.54</v>
      </c>
      <c r="C690" s="1">
        <v>0.48</v>
      </c>
      <c r="D690" s="1">
        <v>2.5</v>
      </c>
      <c r="H690" t="s">
        <v>1171</v>
      </c>
      <c r="I690" t="s">
        <v>1171</v>
      </c>
      <c r="J690" t="s">
        <v>1171</v>
      </c>
    </row>
    <row r="691" spans="1:10" ht="15.75" thickBot="1" x14ac:dyDescent="0.3">
      <c r="A691" s="3" t="s">
        <v>82</v>
      </c>
      <c r="B691" s="1">
        <v>1.54</v>
      </c>
      <c r="C691" s="1">
        <v>0.48</v>
      </c>
      <c r="D691" s="1">
        <v>20.8</v>
      </c>
      <c r="H691" t="s">
        <v>1171</v>
      </c>
      <c r="I691" t="s">
        <v>1171</v>
      </c>
      <c r="J691" t="s">
        <v>1171</v>
      </c>
    </row>
    <row r="692" spans="1:10" ht="15.75" thickBot="1" x14ac:dyDescent="0.3">
      <c r="A692" s="3">
        <v>-359170</v>
      </c>
      <c r="B692" s="1">
        <v>1.54</v>
      </c>
      <c r="C692" s="1">
        <v>0.47</v>
      </c>
      <c r="D692" s="1">
        <v>11.9</v>
      </c>
      <c r="H692" t="s">
        <v>1171</v>
      </c>
      <c r="I692" t="s">
        <v>1171</v>
      </c>
      <c r="J692" t="s">
        <v>1171</v>
      </c>
    </row>
    <row r="693" spans="1:10" ht="15.75" thickBot="1" x14ac:dyDescent="0.3">
      <c r="A693" s="3" t="s">
        <v>1064</v>
      </c>
      <c r="B693" s="1">
        <v>1.54</v>
      </c>
      <c r="C693" s="1">
        <v>0.43</v>
      </c>
      <c r="D693" s="1">
        <v>0.8</v>
      </c>
      <c r="H693" t="s">
        <v>1171</v>
      </c>
      <c r="I693" t="s">
        <v>1171</v>
      </c>
      <c r="J693" t="s">
        <v>1171</v>
      </c>
    </row>
    <row r="694" spans="1:10" ht="15.75" thickBot="1" x14ac:dyDescent="0.3">
      <c r="A694" s="3">
        <v>-448721</v>
      </c>
      <c r="B694" s="1">
        <v>1.54</v>
      </c>
      <c r="C694" s="1">
        <v>0.41</v>
      </c>
      <c r="D694" s="1">
        <v>3.9</v>
      </c>
      <c r="H694" t="s">
        <v>1171</v>
      </c>
      <c r="I694" t="s">
        <v>1171</v>
      </c>
      <c r="J694" t="s">
        <v>1171</v>
      </c>
    </row>
    <row r="695" spans="1:10" ht="15.75" thickBot="1" x14ac:dyDescent="0.3">
      <c r="A695" s="3" t="s">
        <v>622</v>
      </c>
      <c r="B695" s="1">
        <v>1.54</v>
      </c>
      <c r="C695" s="1">
        <v>0.4</v>
      </c>
      <c r="D695" s="1">
        <v>49.3</v>
      </c>
      <c r="H695" t="s">
        <v>1171</v>
      </c>
      <c r="I695" t="s">
        <v>1171</v>
      </c>
      <c r="J695" t="s">
        <v>1171</v>
      </c>
    </row>
    <row r="696" spans="1:10" ht="15.75" thickBot="1" x14ac:dyDescent="0.3">
      <c r="A696" s="3" t="s">
        <v>1042</v>
      </c>
      <c r="B696" s="1">
        <v>1.54</v>
      </c>
      <c r="C696" s="1">
        <v>0.4</v>
      </c>
      <c r="D696" s="1">
        <v>13.2</v>
      </c>
      <c r="H696" t="s">
        <v>1171</v>
      </c>
      <c r="I696" t="s">
        <v>1171</v>
      </c>
      <c r="J696" t="s">
        <v>1171</v>
      </c>
    </row>
    <row r="697" spans="1:10" ht="15.75" thickBot="1" x14ac:dyDescent="0.3">
      <c r="A697" s="3">
        <v>-12538</v>
      </c>
      <c r="B697" s="1">
        <v>1.54</v>
      </c>
      <c r="C697" s="1">
        <v>0.41</v>
      </c>
      <c r="D697" s="1">
        <v>24.5</v>
      </c>
      <c r="H697" t="s">
        <v>1171</v>
      </c>
      <c r="I697" t="s">
        <v>1171</v>
      </c>
      <c r="J697" t="s">
        <v>1171</v>
      </c>
    </row>
    <row r="698" spans="1:10" ht="15.75" thickBot="1" x14ac:dyDescent="0.3">
      <c r="A698" s="3">
        <v>-330233</v>
      </c>
      <c r="B698" s="1">
        <v>1.54</v>
      </c>
      <c r="C698" s="1">
        <v>0.37</v>
      </c>
      <c r="D698" s="1">
        <v>37.1</v>
      </c>
      <c r="H698" t="s">
        <v>1171</v>
      </c>
      <c r="I698" t="s">
        <v>1171</v>
      </c>
      <c r="J698" t="s">
        <v>1171</v>
      </c>
    </row>
    <row r="699" spans="1:10" ht="15.75" thickBot="1" x14ac:dyDescent="0.3">
      <c r="A699" s="3" t="s">
        <v>861</v>
      </c>
      <c r="B699" s="1">
        <v>1.55</v>
      </c>
      <c r="C699" s="1">
        <v>0.67</v>
      </c>
      <c r="D699" s="1">
        <v>4.9000000000000004</v>
      </c>
      <c r="H699" t="s">
        <v>1171</v>
      </c>
      <c r="I699" t="s">
        <v>1171</v>
      </c>
      <c r="J699" t="s">
        <v>1171</v>
      </c>
    </row>
    <row r="700" spans="1:10" ht="15.75" thickBot="1" x14ac:dyDescent="0.3">
      <c r="A700" s="3" t="s">
        <v>309</v>
      </c>
      <c r="B700" s="1">
        <v>1.55</v>
      </c>
      <c r="C700" s="1">
        <v>0.61</v>
      </c>
      <c r="D700" s="1">
        <v>25</v>
      </c>
      <c r="H700" t="s">
        <v>1171</v>
      </c>
      <c r="I700" t="s">
        <v>1171</v>
      </c>
      <c r="J700" t="s">
        <v>1171</v>
      </c>
    </row>
    <row r="701" spans="1:10" ht="15.75" thickBot="1" x14ac:dyDescent="0.3">
      <c r="A701" s="3" t="s">
        <v>580</v>
      </c>
      <c r="B701" s="1">
        <v>1.55</v>
      </c>
      <c r="C701" s="1">
        <v>0.6</v>
      </c>
      <c r="D701" s="1">
        <v>5.4</v>
      </c>
      <c r="H701" t="s">
        <v>1171</v>
      </c>
      <c r="I701" t="s">
        <v>1171</v>
      </c>
      <c r="J701" t="s">
        <v>1171</v>
      </c>
    </row>
    <row r="702" spans="1:10" ht="15.75" thickBot="1" x14ac:dyDescent="0.3">
      <c r="A702" s="3" t="s">
        <v>66</v>
      </c>
      <c r="B702" s="1">
        <v>1.55</v>
      </c>
      <c r="C702" s="1">
        <v>0.5</v>
      </c>
      <c r="D702" s="1">
        <v>8.4</v>
      </c>
      <c r="H702" t="s">
        <v>1171</v>
      </c>
      <c r="I702" t="s">
        <v>1171</v>
      </c>
      <c r="J702" t="s">
        <v>1171</v>
      </c>
    </row>
    <row r="703" spans="1:10" ht="15.75" thickBot="1" x14ac:dyDescent="0.3">
      <c r="A703" s="3">
        <v>-389694</v>
      </c>
      <c r="B703" s="1">
        <v>1.55</v>
      </c>
      <c r="C703" s="1">
        <v>0.49</v>
      </c>
      <c r="D703" s="1">
        <v>19.100000000000001</v>
      </c>
      <c r="H703" t="s">
        <v>1171</v>
      </c>
      <c r="I703" t="s">
        <v>1171</v>
      </c>
      <c r="J703" t="s">
        <v>1171</v>
      </c>
    </row>
    <row r="704" spans="1:10" ht="15.75" thickBot="1" x14ac:dyDescent="0.3">
      <c r="A704" s="3">
        <v>-5189</v>
      </c>
      <c r="B704" s="1">
        <v>1.55</v>
      </c>
      <c r="C704" s="1">
        <v>0.48</v>
      </c>
      <c r="D704" s="1">
        <v>3.6</v>
      </c>
      <c r="H704" t="s">
        <v>1171</v>
      </c>
      <c r="I704" t="s">
        <v>1171</v>
      </c>
      <c r="J704" t="s">
        <v>1171</v>
      </c>
    </row>
    <row r="705" spans="1:10" ht="15.75" thickBot="1" x14ac:dyDescent="0.3">
      <c r="A705" s="3" t="s">
        <v>468</v>
      </c>
      <c r="B705" s="1">
        <v>1.55</v>
      </c>
      <c r="C705" s="1">
        <v>0.48</v>
      </c>
      <c r="D705" s="1">
        <v>12.9</v>
      </c>
      <c r="H705" t="s">
        <v>1171</v>
      </c>
      <c r="I705" t="s">
        <v>1171</v>
      </c>
      <c r="J705" t="s">
        <v>1171</v>
      </c>
    </row>
    <row r="706" spans="1:10" ht="15.75" thickBot="1" x14ac:dyDescent="0.3">
      <c r="A706" s="3">
        <v>-26663</v>
      </c>
      <c r="B706" s="1">
        <v>1.55</v>
      </c>
      <c r="C706" s="1">
        <v>0.47</v>
      </c>
      <c r="D706" s="1">
        <v>13.5</v>
      </c>
      <c r="H706" t="s">
        <v>1171</v>
      </c>
      <c r="I706" t="s">
        <v>1171</v>
      </c>
      <c r="J706" t="s">
        <v>1171</v>
      </c>
    </row>
    <row r="707" spans="1:10" ht="15.75" thickBot="1" x14ac:dyDescent="0.3">
      <c r="A707" s="3" t="s">
        <v>1014</v>
      </c>
      <c r="B707" s="1">
        <v>1.55</v>
      </c>
      <c r="C707" s="1">
        <v>0.39</v>
      </c>
      <c r="D707" s="1">
        <v>6.9</v>
      </c>
      <c r="H707" t="s">
        <v>1171</v>
      </c>
      <c r="I707" t="s">
        <v>1171</v>
      </c>
      <c r="J707" t="s">
        <v>1171</v>
      </c>
    </row>
    <row r="708" spans="1:10" ht="15.75" thickBot="1" x14ac:dyDescent="0.3">
      <c r="A708" s="3" t="s">
        <v>710</v>
      </c>
      <c r="B708" s="1">
        <v>1.56</v>
      </c>
      <c r="C708" s="1">
        <v>0.79</v>
      </c>
      <c r="D708" s="1">
        <v>6.8</v>
      </c>
      <c r="H708" t="s">
        <v>1171</v>
      </c>
      <c r="I708" t="s">
        <v>1171</v>
      </c>
      <c r="J708" t="s">
        <v>1171</v>
      </c>
    </row>
    <row r="709" spans="1:10" ht="15.75" thickBot="1" x14ac:dyDescent="0.3">
      <c r="A709" s="3" t="s">
        <v>1112</v>
      </c>
      <c r="B709" s="1">
        <v>1.56</v>
      </c>
      <c r="C709" s="1">
        <v>0.69</v>
      </c>
      <c r="D709" s="1">
        <v>6</v>
      </c>
      <c r="H709" t="s">
        <v>1171</v>
      </c>
      <c r="I709" t="s">
        <v>1171</v>
      </c>
      <c r="J709" t="s">
        <v>1171</v>
      </c>
    </row>
    <row r="710" spans="1:10" ht="15.75" thickBot="1" x14ac:dyDescent="0.3">
      <c r="A710" s="3">
        <v>-369057</v>
      </c>
      <c r="B710" s="1">
        <v>1.56</v>
      </c>
      <c r="C710" s="1">
        <v>0.61</v>
      </c>
      <c r="D710" s="1">
        <v>4.3</v>
      </c>
      <c r="H710" t="s">
        <v>1171</v>
      </c>
      <c r="I710" t="s">
        <v>1171</v>
      </c>
      <c r="J710" t="s">
        <v>1171</v>
      </c>
    </row>
    <row r="711" spans="1:10" ht="15.75" thickBot="1" x14ac:dyDescent="0.3">
      <c r="A711" s="3" t="s">
        <v>882</v>
      </c>
      <c r="B711" s="1">
        <v>1.56</v>
      </c>
      <c r="C711" s="1">
        <v>0.51</v>
      </c>
      <c r="D711" s="1">
        <v>29.2</v>
      </c>
      <c r="H711" t="s">
        <v>1171</v>
      </c>
      <c r="I711" t="s">
        <v>1171</v>
      </c>
      <c r="J711" t="s">
        <v>1171</v>
      </c>
    </row>
    <row r="712" spans="1:10" ht="15.75" thickBot="1" x14ac:dyDescent="0.3">
      <c r="A712" s="3" t="s">
        <v>407</v>
      </c>
      <c r="B712" s="1">
        <v>1.56</v>
      </c>
      <c r="C712" s="1">
        <v>0.5</v>
      </c>
      <c r="D712" s="1">
        <v>4.8</v>
      </c>
      <c r="H712" t="s">
        <v>1171</v>
      </c>
      <c r="I712" t="s">
        <v>1171</v>
      </c>
      <c r="J712" t="s">
        <v>1171</v>
      </c>
    </row>
    <row r="713" spans="1:10" ht="15.75" thickBot="1" x14ac:dyDescent="0.3">
      <c r="A713" s="3">
        <v>-20425</v>
      </c>
      <c r="B713" s="1">
        <v>1.56</v>
      </c>
      <c r="C713" s="1">
        <v>0.48</v>
      </c>
      <c r="D713" s="1">
        <v>7</v>
      </c>
      <c r="H713" t="s">
        <v>1171</v>
      </c>
      <c r="I713" t="s">
        <v>1171</v>
      </c>
      <c r="J713" t="s">
        <v>1171</v>
      </c>
    </row>
    <row r="714" spans="1:10" ht="15.75" thickBot="1" x14ac:dyDescent="0.3">
      <c r="A714" s="3" t="s">
        <v>1147</v>
      </c>
      <c r="B714" s="1">
        <v>1.56</v>
      </c>
      <c r="C714" s="1">
        <v>0.47</v>
      </c>
      <c r="D714" s="1">
        <v>12.3</v>
      </c>
      <c r="H714" t="s">
        <v>1171</v>
      </c>
      <c r="I714" t="s">
        <v>1171</v>
      </c>
      <c r="J714" t="s">
        <v>1171</v>
      </c>
    </row>
    <row r="715" spans="1:10" ht="15.75" thickBot="1" x14ac:dyDescent="0.3">
      <c r="A715" s="3" t="s">
        <v>1071</v>
      </c>
      <c r="B715" s="1">
        <v>1.56</v>
      </c>
      <c r="C715" s="1">
        <v>0.4</v>
      </c>
      <c r="D715" s="1">
        <v>2.6</v>
      </c>
      <c r="H715" t="s">
        <v>1171</v>
      </c>
      <c r="I715" t="s">
        <v>1171</v>
      </c>
      <c r="J715" t="s">
        <v>1171</v>
      </c>
    </row>
    <row r="716" spans="1:10" ht="15.75" thickBot="1" x14ac:dyDescent="0.3">
      <c r="A716" s="3" t="s">
        <v>875</v>
      </c>
      <c r="B716" s="1">
        <v>1.56</v>
      </c>
      <c r="C716" s="1">
        <v>0.37</v>
      </c>
      <c r="D716" s="1">
        <v>14.9</v>
      </c>
      <c r="H716" t="s">
        <v>1171</v>
      </c>
      <c r="I716" t="s">
        <v>1171</v>
      </c>
      <c r="J716" t="s">
        <v>1171</v>
      </c>
    </row>
    <row r="717" spans="1:10" ht="15.75" thickBot="1" x14ac:dyDescent="0.3">
      <c r="A717" s="3" t="s">
        <v>1111</v>
      </c>
      <c r="B717" s="1">
        <v>1.56</v>
      </c>
      <c r="C717" s="1">
        <v>0.37</v>
      </c>
      <c r="D717" s="1">
        <v>21</v>
      </c>
      <c r="H717" t="s">
        <v>1171</v>
      </c>
      <c r="I717" t="s">
        <v>1171</v>
      </c>
      <c r="J717" t="s">
        <v>1171</v>
      </c>
    </row>
    <row r="718" spans="1:10" ht="15.75" thickBot="1" x14ac:dyDescent="0.3">
      <c r="A718" s="3" t="s">
        <v>388</v>
      </c>
      <c r="B718" s="1" t="s">
        <v>1171</v>
      </c>
      <c r="C718" s="1" t="s">
        <v>1171</v>
      </c>
      <c r="D718" s="1" t="s">
        <v>1171</v>
      </c>
      <c r="H718">
        <v>1.56</v>
      </c>
      <c r="I718">
        <v>0.32</v>
      </c>
      <c r="J718">
        <v>27.6</v>
      </c>
    </row>
    <row r="719" spans="1:10" ht="15.75" thickBot="1" x14ac:dyDescent="0.3">
      <c r="A719" s="3" t="s">
        <v>1105</v>
      </c>
      <c r="B719" s="1">
        <v>1.57</v>
      </c>
      <c r="C719" s="1">
        <v>0.54</v>
      </c>
      <c r="D719" s="1">
        <v>13.8</v>
      </c>
      <c r="H719" t="s">
        <v>1171</v>
      </c>
      <c r="I719" t="s">
        <v>1171</v>
      </c>
      <c r="J719" t="s">
        <v>1171</v>
      </c>
    </row>
    <row r="720" spans="1:10" ht="15.75" thickBot="1" x14ac:dyDescent="0.3">
      <c r="A720" s="3">
        <v>-395207</v>
      </c>
      <c r="B720" s="1">
        <v>1.57</v>
      </c>
      <c r="C720" s="1">
        <v>0.49</v>
      </c>
      <c r="D720" s="1">
        <v>27.9</v>
      </c>
      <c r="H720" t="s">
        <v>1171</v>
      </c>
      <c r="I720" t="s">
        <v>1171</v>
      </c>
      <c r="J720" t="s">
        <v>1171</v>
      </c>
    </row>
    <row r="721" spans="1:10" ht="15.75" thickBot="1" x14ac:dyDescent="0.3">
      <c r="A721" s="3">
        <v>-155338</v>
      </c>
      <c r="B721" s="1">
        <v>1.57</v>
      </c>
      <c r="C721" s="1">
        <v>0.48</v>
      </c>
      <c r="D721" s="1">
        <v>2.1</v>
      </c>
      <c r="H721" t="s">
        <v>1171</v>
      </c>
      <c r="I721" t="s">
        <v>1171</v>
      </c>
      <c r="J721" t="s">
        <v>1171</v>
      </c>
    </row>
    <row r="722" spans="1:10" ht="15.75" thickBot="1" x14ac:dyDescent="0.3">
      <c r="A722" s="3" t="s">
        <v>325</v>
      </c>
      <c r="B722" s="1">
        <v>1.57</v>
      </c>
      <c r="C722" s="1">
        <v>0.43</v>
      </c>
      <c r="D722" s="1">
        <v>25.4</v>
      </c>
      <c r="H722" t="s">
        <v>1171</v>
      </c>
      <c r="I722" t="s">
        <v>1171</v>
      </c>
      <c r="J722" t="s">
        <v>1171</v>
      </c>
    </row>
    <row r="723" spans="1:10" ht="15.75" thickBot="1" x14ac:dyDescent="0.3">
      <c r="A723" s="3">
        <v>-294739</v>
      </c>
      <c r="B723" s="1">
        <v>1.57</v>
      </c>
      <c r="C723" s="1">
        <v>0.41</v>
      </c>
      <c r="D723" s="1">
        <v>36</v>
      </c>
      <c r="H723" t="s">
        <v>1171</v>
      </c>
      <c r="I723" t="s">
        <v>1171</v>
      </c>
      <c r="J723" t="s">
        <v>1171</v>
      </c>
    </row>
    <row r="724" spans="1:10" ht="15.75" thickBot="1" x14ac:dyDescent="0.3">
      <c r="A724" s="3">
        <v>-136618</v>
      </c>
      <c r="B724" s="1">
        <v>1.57</v>
      </c>
      <c r="C724" s="1">
        <v>0.39</v>
      </c>
      <c r="D724" s="1">
        <v>1.4</v>
      </c>
      <c r="H724" t="s">
        <v>1171</v>
      </c>
      <c r="I724" t="s">
        <v>1171</v>
      </c>
      <c r="J724" t="s">
        <v>1171</v>
      </c>
    </row>
    <row r="725" spans="1:10" ht="15.75" thickBot="1" x14ac:dyDescent="0.3">
      <c r="A725" s="3">
        <v>-333578</v>
      </c>
      <c r="B725" s="1">
        <v>1.57</v>
      </c>
      <c r="C725" s="1">
        <v>0.38</v>
      </c>
      <c r="D725" s="1">
        <v>11.7</v>
      </c>
      <c r="H725" t="s">
        <v>1171</v>
      </c>
      <c r="I725" t="s">
        <v>1171</v>
      </c>
      <c r="J725" t="s">
        <v>1171</v>
      </c>
    </row>
    <row r="726" spans="1:10" ht="15.75" thickBot="1" x14ac:dyDescent="0.3">
      <c r="A726" s="3">
        <v>-163683</v>
      </c>
      <c r="B726" s="1">
        <v>1.58</v>
      </c>
      <c r="C726" s="1">
        <v>0.69</v>
      </c>
      <c r="D726" s="1">
        <v>20.6</v>
      </c>
      <c r="H726" t="s">
        <v>1171</v>
      </c>
      <c r="I726" t="s">
        <v>1171</v>
      </c>
      <c r="J726" t="s">
        <v>1171</v>
      </c>
    </row>
    <row r="727" spans="1:10" ht="15.75" thickBot="1" x14ac:dyDescent="0.3">
      <c r="A727" s="3" t="s">
        <v>667</v>
      </c>
      <c r="B727" s="1">
        <v>1.58</v>
      </c>
      <c r="C727" s="1">
        <v>0.66</v>
      </c>
      <c r="D727" s="1">
        <v>25.4</v>
      </c>
      <c r="H727" t="s">
        <v>1171</v>
      </c>
      <c r="I727" t="s">
        <v>1171</v>
      </c>
      <c r="J727" t="s">
        <v>1171</v>
      </c>
    </row>
    <row r="728" spans="1:10" ht="15.75" thickBot="1" x14ac:dyDescent="0.3">
      <c r="A728" s="3" t="s">
        <v>467</v>
      </c>
      <c r="B728" s="1">
        <v>1.58</v>
      </c>
      <c r="C728" s="1">
        <v>0.62</v>
      </c>
      <c r="D728" s="1">
        <v>6.2</v>
      </c>
      <c r="H728" t="s">
        <v>1171</v>
      </c>
      <c r="I728" t="s">
        <v>1171</v>
      </c>
      <c r="J728" t="s">
        <v>1171</v>
      </c>
    </row>
    <row r="729" spans="1:10" ht="15.75" thickBot="1" x14ac:dyDescent="0.3">
      <c r="A729" s="3">
        <v>-85640</v>
      </c>
      <c r="B729" s="1">
        <v>1.58</v>
      </c>
      <c r="C729" s="1">
        <v>0.49</v>
      </c>
      <c r="D729" s="1">
        <v>4.5</v>
      </c>
      <c r="H729" t="s">
        <v>1171</v>
      </c>
      <c r="I729" t="s">
        <v>1171</v>
      </c>
      <c r="J729" t="s">
        <v>1171</v>
      </c>
    </row>
    <row r="730" spans="1:10" ht="15.75" thickBot="1" x14ac:dyDescent="0.3">
      <c r="A730" s="3">
        <v>-232691</v>
      </c>
      <c r="B730" s="1">
        <v>1.58</v>
      </c>
      <c r="C730" s="1">
        <v>0.47</v>
      </c>
      <c r="D730" s="1">
        <v>9.1</v>
      </c>
      <c r="H730" t="s">
        <v>1171</v>
      </c>
      <c r="I730" t="s">
        <v>1171</v>
      </c>
      <c r="J730" t="s">
        <v>1171</v>
      </c>
    </row>
    <row r="731" spans="1:10" ht="15.75" thickBot="1" x14ac:dyDescent="0.3">
      <c r="A731" s="3" t="s">
        <v>92</v>
      </c>
      <c r="B731" s="1">
        <v>1.58</v>
      </c>
      <c r="C731" s="1">
        <v>0.44</v>
      </c>
      <c r="D731" s="1">
        <v>20.3</v>
      </c>
      <c r="H731" t="s">
        <v>1171</v>
      </c>
      <c r="I731" t="s">
        <v>1171</v>
      </c>
      <c r="J731" t="s">
        <v>1171</v>
      </c>
    </row>
    <row r="732" spans="1:10" ht="15.75" thickBot="1" x14ac:dyDescent="0.3">
      <c r="A732" s="3" t="s">
        <v>1023</v>
      </c>
      <c r="B732" s="1">
        <v>1.58</v>
      </c>
      <c r="C732" s="1">
        <v>0.4</v>
      </c>
      <c r="D732" s="1">
        <v>4.9000000000000004</v>
      </c>
      <c r="H732" t="s">
        <v>1171</v>
      </c>
      <c r="I732" t="s">
        <v>1171</v>
      </c>
      <c r="J732" t="s">
        <v>1171</v>
      </c>
    </row>
    <row r="733" spans="1:10" ht="15.75" thickBot="1" x14ac:dyDescent="0.3">
      <c r="A733" s="3" t="s">
        <v>901</v>
      </c>
      <c r="B733" s="1">
        <v>1.59</v>
      </c>
      <c r="C733" s="1">
        <v>0.83</v>
      </c>
      <c r="D733" s="1">
        <v>19</v>
      </c>
      <c r="H733" t="s">
        <v>1171</v>
      </c>
      <c r="I733" t="s">
        <v>1171</v>
      </c>
      <c r="J733" t="s">
        <v>1171</v>
      </c>
    </row>
    <row r="734" spans="1:10" ht="15.75" thickBot="1" x14ac:dyDescent="0.3">
      <c r="A734" s="3">
        <v>-363599</v>
      </c>
      <c r="B734" s="1">
        <v>1.59</v>
      </c>
      <c r="C734" s="1">
        <v>0.72</v>
      </c>
      <c r="D734" s="1">
        <v>3.1</v>
      </c>
      <c r="H734" t="s">
        <v>1171</v>
      </c>
      <c r="I734" t="s">
        <v>1171</v>
      </c>
      <c r="J734" t="s">
        <v>1171</v>
      </c>
    </row>
    <row r="735" spans="1:10" ht="15.75" thickBot="1" x14ac:dyDescent="0.3">
      <c r="A735" s="3">
        <v>-41429</v>
      </c>
      <c r="B735" s="1">
        <v>1.59</v>
      </c>
      <c r="C735" s="1">
        <v>0.56000000000000005</v>
      </c>
      <c r="D735" s="1">
        <v>2.2000000000000002</v>
      </c>
      <c r="H735" t="s">
        <v>1171</v>
      </c>
      <c r="I735" t="s">
        <v>1171</v>
      </c>
      <c r="J735" t="s">
        <v>1171</v>
      </c>
    </row>
    <row r="736" spans="1:10" ht="15.75" thickBot="1" x14ac:dyDescent="0.3">
      <c r="A736" s="3" t="s">
        <v>715</v>
      </c>
      <c r="B736" s="1">
        <v>1.59</v>
      </c>
      <c r="C736" s="1">
        <v>0.41</v>
      </c>
      <c r="D736" s="1">
        <v>65.2</v>
      </c>
      <c r="H736" t="s">
        <v>1171</v>
      </c>
      <c r="I736" t="s">
        <v>1171</v>
      </c>
      <c r="J736" t="s">
        <v>1171</v>
      </c>
    </row>
    <row r="737" spans="1:10" ht="15.75" thickBot="1" x14ac:dyDescent="0.3">
      <c r="A737" s="3" t="s">
        <v>1117</v>
      </c>
      <c r="B737" s="1">
        <v>1.59</v>
      </c>
      <c r="C737" s="1">
        <v>0.39</v>
      </c>
      <c r="D737" s="1">
        <v>20</v>
      </c>
      <c r="H737" t="s">
        <v>1171</v>
      </c>
      <c r="I737" t="s">
        <v>1171</v>
      </c>
      <c r="J737" t="s">
        <v>1171</v>
      </c>
    </row>
    <row r="738" spans="1:10" ht="15.75" thickBot="1" x14ac:dyDescent="0.3">
      <c r="A738" s="3">
        <v>-388945</v>
      </c>
      <c r="B738" s="1">
        <v>1.59</v>
      </c>
      <c r="C738" s="1">
        <v>0.39</v>
      </c>
      <c r="D738" s="1">
        <v>8.8000000000000007</v>
      </c>
      <c r="H738" t="s">
        <v>1171</v>
      </c>
      <c r="I738" t="s">
        <v>1171</v>
      </c>
      <c r="J738" t="s">
        <v>1171</v>
      </c>
    </row>
    <row r="739" spans="1:10" ht="15.75" thickBot="1" x14ac:dyDescent="0.3">
      <c r="A739" s="3" t="s">
        <v>248</v>
      </c>
      <c r="B739" s="1">
        <v>1.6</v>
      </c>
      <c r="C739" s="1">
        <v>0.71</v>
      </c>
      <c r="D739" s="1">
        <v>10.1</v>
      </c>
      <c r="H739" t="s">
        <v>1171</v>
      </c>
      <c r="I739" t="s">
        <v>1171</v>
      </c>
      <c r="J739" t="s">
        <v>1171</v>
      </c>
    </row>
    <row r="740" spans="1:10" ht="15.75" thickBot="1" x14ac:dyDescent="0.3">
      <c r="A740" s="3" t="s">
        <v>1115</v>
      </c>
      <c r="B740" s="1">
        <v>1.6</v>
      </c>
      <c r="C740" s="1">
        <v>0.63</v>
      </c>
      <c r="D740" s="1">
        <v>14.6</v>
      </c>
      <c r="H740" t="s">
        <v>1171</v>
      </c>
      <c r="I740" t="s">
        <v>1171</v>
      </c>
      <c r="J740" t="s">
        <v>1171</v>
      </c>
    </row>
    <row r="741" spans="1:10" ht="15.75" thickBot="1" x14ac:dyDescent="0.3">
      <c r="A741" s="3" t="s">
        <v>1120</v>
      </c>
      <c r="B741" s="1">
        <v>1.6</v>
      </c>
      <c r="C741" s="1">
        <v>0.57999999999999996</v>
      </c>
      <c r="D741" s="1">
        <v>11.8</v>
      </c>
      <c r="H741" t="s">
        <v>1171</v>
      </c>
      <c r="I741" t="s">
        <v>1171</v>
      </c>
      <c r="J741" t="s">
        <v>1171</v>
      </c>
    </row>
    <row r="742" spans="1:10" ht="15.75" thickBot="1" x14ac:dyDescent="0.3">
      <c r="A742" s="3" t="s">
        <v>6</v>
      </c>
      <c r="B742" s="1">
        <v>1.6</v>
      </c>
      <c r="C742" s="1">
        <v>0.5</v>
      </c>
      <c r="D742" s="1">
        <v>23.1</v>
      </c>
      <c r="H742" t="s">
        <v>1171</v>
      </c>
      <c r="I742" t="s">
        <v>1171</v>
      </c>
      <c r="J742" t="s">
        <v>1171</v>
      </c>
    </row>
    <row r="743" spans="1:10" ht="15.75" thickBot="1" x14ac:dyDescent="0.3">
      <c r="A743" s="3">
        <v>-411165</v>
      </c>
      <c r="B743" s="1">
        <v>1.6</v>
      </c>
      <c r="C743" s="1">
        <v>0.5</v>
      </c>
      <c r="D743" s="1">
        <v>20.100000000000001</v>
      </c>
      <c r="H743" t="s">
        <v>1171</v>
      </c>
      <c r="I743" t="s">
        <v>1171</v>
      </c>
      <c r="J743" t="s">
        <v>1171</v>
      </c>
    </row>
    <row r="744" spans="1:10" ht="15.75" thickBot="1" x14ac:dyDescent="0.3">
      <c r="A744" s="3" t="s">
        <v>886</v>
      </c>
      <c r="B744" s="1">
        <v>1.6</v>
      </c>
      <c r="C744" s="1">
        <v>0.41</v>
      </c>
      <c r="D744" s="1">
        <v>11.2</v>
      </c>
      <c r="H744" t="s">
        <v>1171</v>
      </c>
      <c r="I744" t="s">
        <v>1171</v>
      </c>
      <c r="J744" t="s">
        <v>1171</v>
      </c>
    </row>
    <row r="745" spans="1:10" ht="15.75" thickBot="1" x14ac:dyDescent="0.3">
      <c r="A745" s="3">
        <v>-417612</v>
      </c>
      <c r="B745" s="1">
        <v>1.6</v>
      </c>
      <c r="C745" s="1">
        <v>0.39</v>
      </c>
      <c r="D745" s="1">
        <v>8.1</v>
      </c>
      <c r="H745" t="s">
        <v>1171</v>
      </c>
      <c r="I745" t="s">
        <v>1171</v>
      </c>
      <c r="J745" t="s">
        <v>1171</v>
      </c>
    </row>
    <row r="746" spans="1:10" ht="15.75" thickBot="1" x14ac:dyDescent="0.3">
      <c r="A746" s="3" t="s">
        <v>520</v>
      </c>
      <c r="B746" s="1">
        <v>1.61</v>
      </c>
      <c r="C746" s="1">
        <v>0.75</v>
      </c>
      <c r="D746" s="1">
        <v>12.1</v>
      </c>
      <c r="H746" t="s">
        <v>1171</v>
      </c>
      <c r="I746" t="s">
        <v>1171</v>
      </c>
      <c r="J746" t="s">
        <v>1171</v>
      </c>
    </row>
    <row r="747" spans="1:10" ht="15.75" thickBot="1" x14ac:dyDescent="0.3">
      <c r="A747" s="3" t="s">
        <v>616</v>
      </c>
      <c r="B747" s="1">
        <v>1.61</v>
      </c>
      <c r="C747" s="1">
        <v>0.75</v>
      </c>
      <c r="D747" s="1">
        <v>11.9</v>
      </c>
      <c r="H747" t="s">
        <v>1171</v>
      </c>
      <c r="I747" t="s">
        <v>1171</v>
      </c>
      <c r="J747" t="s">
        <v>1171</v>
      </c>
    </row>
    <row r="748" spans="1:10" ht="15.75" thickBot="1" x14ac:dyDescent="0.3">
      <c r="A748" s="3" t="s">
        <v>61</v>
      </c>
      <c r="B748" s="1">
        <v>1.61</v>
      </c>
      <c r="C748" s="1">
        <v>0.56000000000000005</v>
      </c>
      <c r="D748" s="1">
        <v>18.5</v>
      </c>
      <c r="H748" t="s">
        <v>1171</v>
      </c>
      <c r="I748" t="s">
        <v>1171</v>
      </c>
      <c r="J748" t="s">
        <v>1171</v>
      </c>
    </row>
    <row r="749" spans="1:10" ht="15.75" thickBot="1" x14ac:dyDescent="0.3">
      <c r="A749" s="3" t="s">
        <v>936</v>
      </c>
      <c r="B749" s="1">
        <v>1.61</v>
      </c>
      <c r="C749" s="1">
        <v>0.5</v>
      </c>
      <c r="D749" s="1">
        <v>25.5</v>
      </c>
      <c r="H749" t="s">
        <v>1171</v>
      </c>
      <c r="I749" t="s">
        <v>1171</v>
      </c>
      <c r="J749" t="s">
        <v>1171</v>
      </c>
    </row>
    <row r="750" spans="1:10" ht="15.75" thickBot="1" x14ac:dyDescent="0.3">
      <c r="A750" s="3">
        <v>-163697</v>
      </c>
      <c r="B750" s="1">
        <v>1.61</v>
      </c>
      <c r="C750" s="1">
        <v>0.47</v>
      </c>
      <c r="D750" s="1">
        <v>3</v>
      </c>
      <c r="H750" t="s">
        <v>1171</v>
      </c>
      <c r="I750" t="s">
        <v>1171</v>
      </c>
      <c r="J750" t="s">
        <v>1171</v>
      </c>
    </row>
    <row r="751" spans="1:10" ht="15.75" thickBot="1" x14ac:dyDescent="0.3">
      <c r="A751" s="3" t="s">
        <v>334</v>
      </c>
      <c r="B751" s="1">
        <v>1.61</v>
      </c>
      <c r="C751" s="1">
        <v>0.46</v>
      </c>
      <c r="D751" s="1">
        <v>34.1</v>
      </c>
      <c r="H751" t="s">
        <v>1171</v>
      </c>
      <c r="I751" t="s">
        <v>1171</v>
      </c>
      <c r="J751" t="s">
        <v>1171</v>
      </c>
    </row>
    <row r="752" spans="1:10" ht="15.75" thickBot="1" x14ac:dyDescent="0.3">
      <c r="A752" s="3" t="s">
        <v>892</v>
      </c>
      <c r="B752" s="1">
        <v>1.61</v>
      </c>
      <c r="C752" s="1">
        <v>0.46</v>
      </c>
      <c r="D752" s="1">
        <v>7</v>
      </c>
      <c r="H752" t="s">
        <v>1171</v>
      </c>
      <c r="I752" t="s">
        <v>1171</v>
      </c>
      <c r="J752" t="s">
        <v>1171</v>
      </c>
    </row>
    <row r="753" spans="1:10" ht="15.75" thickBot="1" x14ac:dyDescent="0.3">
      <c r="A753" s="3" t="s">
        <v>942</v>
      </c>
      <c r="B753" s="1">
        <v>1.61</v>
      </c>
      <c r="C753" s="1">
        <v>0.42</v>
      </c>
      <c r="D753" s="1">
        <v>39.6</v>
      </c>
      <c r="H753" t="s">
        <v>1171</v>
      </c>
      <c r="I753" t="s">
        <v>1171</v>
      </c>
      <c r="J753" t="s">
        <v>1171</v>
      </c>
    </row>
    <row r="754" spans="1:10" ht="15.75" thickBot="1" x14ac:dyDescent="0.3">
      <c r="A754" s="3" t="s">
        <v>819</v>
      </c>
      <c r="B754" s="1">
        <v>1.61</v>
      </c>
      <c r="C754" s="1">
        <v>0.38</v>
      </c>
      <c r="D754" s="1">
        <v>32.700000000000003</v>
      </c>
      <c r="H754" t="s">
        <v>1171</v>
      </c>
      <c r="I754" t="s">
        <v>1171</v>
      </c>
      <c r="J754" t="s">
        <v>1171</v>
      </c>
    </row>
    <row r="755" spans="1:10" ht="15.75" thickBot="1" x14ac:dyDescent="0.3">
      <c r="A755" s="3">
        <v>-4953</v>
      </c>
      <c r="B755" s="1">
        <v>1.62</v>
      </c>
      <c r="C755" s="1">
        <v>0.66</v>
      </c>
      <c r="D755" s="1">
        <v>24.4</v>
      </c>
      <c r="H755" t="s">
        <v>1171</v>
      </c>
      <c r="I755" t="s">
        <v>1171</v>
      </c>
      <c r="J755" t="s">
        <v>1171</v>
      </c>
    </row>
    <row r="756" spans="1:10" ht="15.75" thickBot="1" x14ac:dyDescent="0.3">
      <c r="A756" s="3" t="s">
        <v>1108</v>
      </c>
      <c r="B756" s="1">
        <v>1.62</v>
      </c>
      <c r="C756" s="1">
        <v>0.63</v>
      </c>
      <c r="D756" s="1">
        <v>48.9</v>
      </c>
      <c r="H756" t="s">
        <v>1171</v>
      </c>
      <c r="I756" t="s">
        <v>1171</v>
      </c>
      <c r="J756" t="s">
        <v>1171</v>
      </c>
    </row>
    <row r="757" spans="1:10" ht="15.75" thickBot="1" x14ac:dyDescent="0.3">
      <c r="A757" s="3">
        <v>-101869</v>
      </c>
      <c r="B757" s="1">
        <v>1.62</v>
      </c>
      <c r="C757" s="1">
        <v>0.61</v>
      </c>
      <c r="D757" s="1">
        <v>4.8</v>
      </c>
      <c r="H757" t="s">
        <v>1171</v>
      </c>
      <c r="I757" t="s">
        <v>1171</v>
      </c>
      <c r="J757" t="s">
        <v>1171</v>
      </c>
    </row>
    <row r="758" spans="1:10" ht="15.75" thickBot="1" x14ac:dyDescent="0.3">
      <c r="A758" s="3">
        <v>-141614</v>
      </c>
      <c r="B758" s="1">
        <v>1.62</v>
      </c>
      <c r="C758" s="1">
        <v>0.54</v>
      </c>
      <c r="D758" s="1">
        <v>7.2</v>
      </c>
      <c r="H758" t="s">
        <v>1171</v>
      </c>
      <c r="I758" t="s">
        <v>1171</v>
      </c>
      <c r="J758" t="s">
        <v>1171</v>
      </c>
    </row>
    <row r="759" spans="1:10" ht="15.75" thickBot="1" x14ac:dyDescent="0.3">
      <c r="A759" s="3">
        <v>-68372</v>
      </c>
      <c r="B759" s="1">
        <v>1.62</v>
      </c>
      <c r="C759" s="1">
        <v>0.42</v>
      </c>
      <c r="D759" s="1">
        <v>8.1</v>
      </c>
      <c r="H759" t="s">
        <v>1171</v>
      </c>
      <c r="I759" t="s">
        <v>1171</v>
      </c>
      <c r="J759" t="s">
        <v>1171</v>
      </c>
    </row>
    <row r="760" spans="1:10" ht="15.75" thickBot="1" x14ac:dyDescent="0.3">
      <c r="A760" s="3">
        <v>-436724</v>
      </c>
      <c r="B760" s="1">
        <v>1.62</v>
      </c>
      <c r="C760" s="1">
        <v>0.38</v>
      </c>
      <c r="D760" s="1">
        <v>4.5999999999999996</v>
      </c>
      <c r="H760" t="s">
        <v>1171</v>
      </c>
      <c r="I760" t="s">
        <v>1171</v>
      </c>
      <c r="J760" t="s">
        <v>1171</v>
      </c>
    </row>
    <row r="761" spans="1:10" ht="15.75" thickBot="1" x14ac:dyDescent="0.3">
      <c r="A761" s="3" t="s">
        <v>394</v>
      </c>
      <c r="B761" s="1">
        <v>1.62</v>
      </c>
      <c r="C761" s="1">
        <v>0.38</v>
      </c>
      <c r="D761" s="1">
        <v>1.7</v>
      </c>
      <c r="H761" t="s">
        <v>1171</v>
      </c>
      <c r="I761" t="s">
        <v>1171</v>
      </c>
      <c r="J761" t="s">
        <v>1171</v>
      </c>
    </row>
    <row r="762" spans="1:10" ht="15.75" thickBot="1" x14ac:dyDescent="0.3">
      <c r="A762" s="3" t="s">
        <v>1130</v>
      </c>
      <c r="B762" s="1">
        <v>1.63</v>
      </c>
      <c r="C762" s="1">
        <v>0.73</v>
      </c>
      <c r="D762" s="1">
        <v>10.6</v>
      </c>
      <c r="H762" t="s">
        <v>1171</v>
      </c>
      <c r="I762" t="s">
        <v>1171</v>
      </c>
      <c r="J762" t="s">
        <v>1171</v>
      </c>
    </row>
    <row r="763" spans="1:10" ht="15.75" thickBot="1" x14ac:dyDescent="0.3">
      <c r="A763" s="3" t="s">
        <v>516</v>
      </c>
      <c r="B763" s="1">
        <v>1.63</v>
      </c>
      <c r="C763" s="1">
        <v>0.53</v>
      </c>
      <c r="D763" s="1">
        <v>29.6</v>
      </c>
      <c r="H763" t="s">
        <v>1171</v>
      </c>
      <c r="I763" t="s">
        <v>1171</v>
      </c>
      <c r="J763" t="s">
        <v>1171</v>
      </c>
    </row>
    <row r="764" spans="1:10" ht="15.75" thickBot="1" x14ac:dyDescent="0.3">
      <c r="A764" s="3" t="s">
        <v>207</v>
      </c>
      <c r="B764" s="1">
        <v>1.63</v>
      </c>
      <c r="C764" s="1">
        <v>0.5</v>
      </c>
      <c r="D764" s="1">
        <v>4.4000000000000004</v>
      </c>
      <c r="H764" t="s">
        <v>1171</v>
      </c>
      <c r="I764" t="s">
        <v>1171</v>
      </c>
      <c r="J764" t="s">
        <v>1171</v>
      </c>
    </row>
    <row r="765" spans="1:10" ht="15.75" thickBot="1" x14ac:dyDescent="0.3">
      <c r="A765" s="3" t="s">
        <v>852</v>
      </c>
      <c r="B765" s="1">
        <v>1.63</v>
      </c>
      <c r="C765" s="1">
        <v>0.49</v>
      </c>
      <c r="D765" s="1">
        <v>28.9</v>
      </c>
      <c r="H765" t="s">
        <v>1171</v>
      </c>
      <c r="I765" t="s">
        <v>1171</v>
      </c>
      <c r="J765" t="s">
        <v>1171</v>
      </c>
    </row>
    <row r="766" spans="1:10" ht="15.75" thickBot="1" x14ac:dyDescent="0.3">
      <c r="A766" s="3" t="s">
        <v>917</v>
      </c>
      <c r="B766" s="1">
        <v>1.63</v>
      </c>
      <c r="C766" s="1">
        <v>0.47</v>
      </c>
      <c r="D766" s="1">
        <v>9.3000000000000007</v>
      </c>
      <c r="H766" t="s">
        <v>1171</v>
      </c>
      <c r="I766" t="s">
        <v>1171</v>
      </c>
      <c r="J766" t="s">
        <v>1171</v>
      </c>
    </row>
    <row r="767" spans="1:10" ht="15.75" thickBot="1" x14ac:dyDescent="0.3">
      <c r="A767" s="3" t="s">
        <v>538</v>
      </c>
      <c r="B767" s="1">
        <v>1.63</v>
      </c>
      <c r="C767" s="1">
        <v>0.44</v>
      </c>
      <c r="D767" s="1">
        <v>22</v>
      </c>
      <c r="H767" t="s">
        <v>1171</v>
      </c>
      <c r="I767" t="s">
        <v>1171</v>
      </c>
      <c r="J767" t="s">
        <v>1171</v>
      </c>
    </row>
    <row r="768" spans="1:10" ht="15.75" thickBot="1" x14ac:dyDescent="0.3">
      <c r="A768" s="3" t="s">
        <v>733</v>
      </c>
      <c r="B768" s="1">
        <v>1.63</v>
      </c>
      <c r="C768" s="1">
        <v>0.44</v>
      </c>
      <c r="D768" s="1">
        <v>16.899999999999999</v>
      </c>
      <c r="H768" t="s">
        <v>1171</v>
      </c>
      <c r="I768" t="s">
        <v>1171</v>
      </c>
      <c r="J768" t="s">
        <v>1171</v>
      </c>
    </row>
    <row r="769" spans="1:10" ht="15.75" thickBot="1" x14ac:dyDescent="0.3">
      <c r="A769" s="3" t="s">
        <v>947</v>
      </c>
      <c r="B769" s="1">
        <v>1.63</v>
      </c>
      <c r="C769" s="1">
        <v>0.43</v>
      </c>
      <c r="D769" s="1">
        <v>4.5999999999999996</v>
      </c>
      <c r="H769" t="s">
        <v>1171</v>
      </c>
      <c r="I769" t="s">
        <v>1171</v>
      </c>
      <c r="J769" t="s">
        <v>1171</v>
      </c>
    </row>
    <row r="770" spans="1:10" ht="15.75" thickBot="1" x14ac:dyDescent="0.3">
      <c r="A770" s="3" t="s">
        <v>275</v>
      </c>
      <c r="B770" s="1">
        <v>1.63</v>
      </c>
      <c r="C770" s="1">
        <v>0.43</v>
      </c>
      <c r="D770" s="1">
        <v>26.1</v>
      </c>
      <c r="H770" t="s">
        <v>1171</v>
      </c>
      <c r="I770" t="s">
        <v>1171</v>
      </c>
      <c r="J770" t="s">
        <v>1171</v>
      </c>
    </row>
    <row r="771" spans="1:10" ht="15.75" thickBot="1" x14ac:dyDescent="0.3">
      <c r="A771" s="3" t="s">
        <v>649</v>
      </c>
      <c r="B771" s="1">
        <v>1.63</v>
      </c>
      <c r="C771" s="1">
        <v>0.41</v>
      </c>
      <c r="D771" s="1">
        <v>9.3000000000000007</v>
      </c>
      <c r="H771" t="s">
        <v>1171</v>
      </c>
      <c r="I771" t="s">
        <v>1171</v>
      </c>
      <c r="J771" t="s">
        <v>1171</v>
      </c>
    </row>
    <row r="772" spans="1:10" ht="15.75" thickBot="1" x14ac:dyDescent="0.3">
      <c r="A772" s="3">
        <v>-311066</v>
      </c>
      <c r="B772" s="1">
        <v>1.63</v>
      </c>
      <c r="C772" s="1">
        <v>0.4</v>
      </c>
      <c r="D772" s="1">
        <v>19.5</v>
      </c>
      <c r="H772" t="s">
        <v>1171</v>
      </c>
      <c r="I772" t="s">
        <v>1171</v>
      </c>
      <c r="J772" t="s">
        <v>1171</v>
      </c>
    </row>
    <row r="773" spans="1:10" ht="15.75" thickBot="1" x14ac:dyDescent="0.3">
      <c r="A773" s="3">
        <v>-89958</v>
      </c>
      <c r="B773" s="1">
        <v>1.64</v>
      </c>
      <c r="C773" s="1">
        <v>0.89</v>
      </c>
      <c r="D773" s="1">
        <v>10</v>
      </c>
      <c r="H773" t="s">
        <v>1171</v>
      </c>
      <c r="I773" t="s">
        <v>1171</v>
      </c>
      <c r="J773" t="s">
        <v>1171</v>
      </c>
    </row>
    <row r="774" spans="1:10" ht="15.75" thickBot="1" x14ac:dyDescent="0.3">
      <c r="A774" s="3" t="s">
        <v>360</v>
      </c>
      <c r="B774" s="1">
        <v>1.64</v>
      </c>
      <c r="C774" s="1">
        <v>0.74</v>
      </c>
      <c r="D774" s="1">
        <v>16.5</v>
      </c>
      <c r="H774" t="s">
        <v>1171</v>
      </c>
      <c r="I774" t="s">
        <v>1171</v>
      </c>
      <c r="J774" t="s">
        <v>1171</v>
      </c>
    </row>
    <row r="775" spans="1:10" ht="15.75" thickBot="1" x14ac:dyDescent="0.3">
      <c r="A775" s="3" t="s">
        <v>229</v>
      </c>
      <c r="B775" s="1">
        <v>1.64</v>
      </c>
      <c r="C775" s="1">
        <v>0.7</v>
      </c>
      <c r="D775" s="1">
        <v>13.5</v>
      </c>
      <c r="H775" t="s">
        <v>1171</v>
      </c>
      <c r="I775" t="s">
        <v>1171</v>
      </c>
      <c r="J775" t="s">
        <v>1171</v>
      </c>
    </row>
    <row r="776" spans="1:10" ht="15.75" thickBot="1" x14ac:dyDescent="0.3">
      <c r="A776" s="3" t="s">
        <v>764</v>
      </c>
      <c r="B776" s="1">
        <v>1.64</v>
      </c>
      <c r="C776" s="1">
        <v>0.6</v>
      </c>
      <c r="D776" s="1">
        <v>7.8</v>
      </c>
      <c r="H776" t="s">
        <v>1171</v>
      </c>
      <c r="I776" t="s">
        <v>1171</v>
      </c>
      <c r="J776" t="s">
        <v>1171</v>
      </c>
    </row>
    <row r="777" spans="1:10" ht="15.75" thickBot="1" x14ac:dyDescent="0.3">
      <c r="A777" s="3">
        <v>-301844</v>
      </c>
      <c r="B777" s="1">
        <v>1.64</v>
      </c>
      <c r="C777" s="1">
        <v>0.53</v>
      </c>
      <c r="D777" s="1">
        <v>0.9</v>
      </c>
      <c r="H777" t="s">
        <v>1171</v>
      </c>
      <c r="I777" t="s">
        <v>1171</v>
      </c>
      <c r="J777" t="s">
        <v>1171</v>
      </c>
    </row>
    <row r="778" spans="1:10" ht="15.75" thickBot="1" x14ac:dyDescent="0.3">
      <c r="A778" s="3" t="s">
        <v>24</v>
      </c>
      <c r="B778" s="1">
        <v>1.64</v>
      </c>
      <c r="C778" s="1">
        <v>0.5</v>
      </c>
      <c r="D778" s="1">
        <v>7.4</v>
      </c>
      <c r="H778" t="s">
        <v>1171</v>
      </c>
      <c r="I778" t="s">
        <v>1171</v>
      </c>
      <c r="J778" t="s">
        <v>1171</v>
      </c>
    </row>
    <row r="779" spans="1:10" ht="15.75" thickBot="1" x14ac:dyDescent="0.3">
      <c r="A779" s="3" t="s">
        <v>569</v>
      </c>
      <c r="B779" s="1">
        <v>1.64</v>
      </c>
      <c r="C779" s="1">
        <v>0.5</v>
      </c>
      <c r="D779" s="1">
        <v>6.7</v>
      </c>
      <c r="H779" t="s">
        <v>1171</v>
      </c>
      <c r="I779" t="s">
        <v>1171</v>
      </c>
      <c r="J779" t="s">
        <v>1171</v>
      </c>
    </row>
    <row r="780" spans="1:10" ht="15.75" thickBot="1" x14ac:dyDescent="0.3">
      <c r="A780" s="3" t="s">
        <v>794</v>
      </c>
      <c r="B780" s="1">
        <v>1.64</v>
      </c>
      <c r="C780" s="1">
        <v>0.49</v>
      </c>
      <c r="D780" s="1">
        <v>8.6</v>
      </c>
      <c r="H780" t="s">
        <v>1171</v>
      </c>
      <c r="I780" t="s">
        <v>1171</v>
      </c>
      <c r="J780" t="s">
        <v>1171</v>
      </c>
    </row>
    <row r="781" spans="1:10" ht="15.75" thickBot="1" x14ac:dyDescent="0.3">
      <c r="A781" s="3" t="s">
        <v>785</v>
      </c>
      <c r="B781" s="1">
        <v>1.64</v>
      </c>
      <c r="C781" s="1">
        <v>0.46</v>
      </c>
      <c r="D781" s="1">
        <v>11</v>
      </c>
      <c r="H781" t="s">
        <v>1171</v>
      </c>
      <c r="I781" t="s">
        <v>1171</v>
      </c>
      <c r="J781" t="s">
        <v>1171</v>
      </c>
    </row>
    <row r="782" spans="1:10" ht="15.75" thickBot="1" x14ac:dyDescent="0.3">
      <c r="A782" s="3">
        <v>-136617</v>
      </c>
      <c r="B782" s="1">
        <v>1.64</v>
      </c>
      <c r="C782" s="1">
        <v>0.42</v>
      </c>
      <c r="D782" s="1">
        <v>4.7</v>
      </c>
      <c r="H782" t="s">
        <v>1171</v>
      </c>
      <c r="I782" t="s">
        <v>1171</v>
      </c>
      <c r="J782" t="s">
        <v>1171</v>
      </c>
    </row>
    <row r="783" spans="1:10" ht="15.75" thickBot="1" x14ac:dyDescent="0.3">
      <c r="A783" s="3" t="s">
        <v>32</v>
      </c>
      <c r="B783" s="1">
        <v>1.64</v>
      </c>
      <c r="C783" s="1">
        <v>0.38</v>
      </c>
      <c r="D783" s="1">
        <v>3.4</v>
      </c>
      <c r="H783" t="s">
        <v>1171</v>
      </c>
      <c r="I783" t="s">
        <v>1171</v>
      </c>
      <c r="J783" t="s">
        <v>1171</v>
      </c>
    </row>
    <row r="784" spans="1:10" ht="15.75" thickBot="1" x14ac:dyDescent="0.3">
      <c r="A784" s="3" t="s">
        <v>190</v>
      </c>
      <c r="B784" s="1" t="s">
        <v>1171</v>
      </c>
      <c r="C784" s="1" t="s">
        <v>1171</v>
      </c>
      <c r="D784" s="1" t="s">
        <v>1171</v>
      </c>
      <c r="H784">
        <v>1.64</v>
      </c>
      <c r="I784">
        <v>0.37</v>
      </c>
      <c r="J784">
        <v>13.9</v>
      </c>
    </row>
    <row r="785" spans="1:10" ht="15.75" thickBot="1" x14ac:dyDescent="0.3">
      <c r="A785" s="3">
        <v>-434188</v>
      </c>
      <c r="B785" s="1">
        <v>1.65</v>
      </c>
      <c r="C785" s="1">
        <v>0.76</v>
      </c>
      <c r="D785" s="1">
        <v>23.4</v>
      </c>
      <c r="H785" t="s">
        <v>1171</v>
      </c>
      <c r="I785" t="s">
        <v>1171</v>
      </c>
      <c r="J785" t="s">
        <v>1171</v>
      </c>
    </row>
    <row r="786" spans="1:10" ht="15.75" thickBot="1" x14ac:dyDescent="0.3">
      <c r="A786" s="3">
        <v>-199145</v>
      </c>
      <c r="B786" s="1">
        <v>1.65</v>
      </c>
      <c r="C786" s="1">
        <v>0.73</v>
      </c>
      <c r="D786" s="1">
        <v>3.8</v>
      </c>
      <c r="H786" t="s">
        <v>1171</v>
      </c>
      <c r="I786" t="s">
        <v>1171</v>
      </c>
      <c r="J786" t="s">
        <v>1171</v>
      </c>
    </row>
    <row r="787" spans="1:10" ht="15.75" thickBot="1" x14ac:dyDescent="0.3">
      <c r="A787" s="3" t="s">
        <v>449</v>
      </c>
      <c r="B787" s="1">
        <v>1.65</v>
      </c>
      <c r="C787" s="1">
        <v>0.69</v>
      </c>
      <c r="D787" s="1">
        <v>7.3</v>
      </c>
      <c r="H787" t="s">
        <v>1171</v>
      </c>
      <c r="I787" t="s">
        <v>1171</v>
      </c>
      <c r="J787" t="s">
        <v>1171</v>
      </c>
    </row>
    <row r="788" spans="1:10" ht="15.75" thickBot="1" x14ac:dyDescent="0.3">
      <c r="A788" s="3" t="s">
        <v>1050</v>
      </c>
      <c r="B788" s="1">
        <v>1.65</v>
      </c>
      <c r="C788" s="1">
        <v>0.54</v>
      </c>
      <c r="D788" s="1">
        <v>27.7</v>
      </c>
      <c r="H788" t="s">
        <v>1171</v>
      </c>
      <c r="I788" t="s">
        <v>1171</v>
      </c>
      <c r="J788" t="s">
        <v>1171</v>
      </c>
    </row>
    <row r="789" spans="1:10" ht="15.75" thickBot="1" x14ac:dyDescent="0.3">
      <c r="A789" s="3" t="s">
        <v>707</v>
      </c>
      <c r="B789" s="1">
        <v>1.65</v>
      </c>
      <c r="C789" s="1">
        <v>0.54</v>
      </c>
      <c r="D789" s="1">
        <v>3.4</v>
      </c>
      <c r="H789" t="s">
        <v>1171</v>
      </c>
      <c r="I789" t="s">
        <v>1171</v>
      </c>
      <c r="J789" t="s">
        <v>1171</v>
      </c>
    </row>
    <row r="790" spans="1:10" ht="15.75" thickBot="1" x14ac:dyDescent="0.3">
      <c r="A790" s="3" t="s">
        <v>1009</v>
      </c>
      <c r="B790" s="1">
        <v>1.65</v>
      </c>
      <c r="C790" s="1">
        <v>0.53</v>
      </c>
      <c r="D790" s="1">
        <v>7.5</v>
      </c>
      <c r="H790" t="s">
        <v>1171</v>
      </c>
      <c r="I790" t="s">
        <v>1171</v>
      </c>
      <c r="J790" t="s">
        <v>1171</v>
      </c>
    </row>
    <row r="791" spans="1:10" ht="15.75" thickBot="1" x14ac:dyDescent="0.3">
      <c r="A791" s="3" t="s">
        <v>162</v>
      </c>
      <c r="B791" s="1">
        <v>1.65</v>
      </c>
      <c r="C791" s="1">
        <v>0.51</v>
      </c>
      <c r="D791" s="1">
        <v>42</v>
      </c>
      <c r="H791" t="s">
        <v>1171</v>
      </c>
      <c r="I791" t="s">
        <v>1171</v>
      </c>
      <c r="J791" t="s">
        <v>1171</v>
      </c>
    </row>
    <row r="792" spans="1:10" ht="15.75" thickBot="1" x14ac:dyDescent="0.3">
      <c r="A792" s="3">
        <v>-373135</v>
      </c>
      <c r="B792" s="1">
        <v>1.65</v>
      </c>
      <c r="C792" s="1">
        <v>0.5</v>
      </c>
      <c r="D792" s="1">
        <v>4.4000000000000004</v>
      </c>
      <c r="H792" t="s">
        <v>1171</v>
      </c>
      <c r="I792" t="s">
        <v>1171</v>
      </c>
      <c r="J792" t="s">
        <v>1171</v>
      </c>
    </row>
    <row r="793" spans="1:10" ht="15.75" thickBot="1" x14ac:dyDescent="0.3">
      <c r="A793" s="3" t="s">
        <v>521</v>
      </c>
      <c r="B793" s="1">
        <v>1.65</v>
      </c>
      <c r="C793" s="1">
        <v>0.45</v>
      </c>
      <c r="D793" s="1">
        <v>4</v>
      </c>
      <c r="H793" t="s">
        <v>1171</v>
      </c>
      <c r="I793" t="s">
        <v>1171</v>
      </c>
      <c r="J793" t="s">
        <v>1171</v>
      </c>
    </row>
    <row r="794" spans="1:10" ht="15.75" thickBot="1" x14ac:dyDescent="0.3">
      <c r="A794" s="3">
        <v>-357024</v>
      </c>
      <c r="B794" s="1">
        <v>1.65</v>
      </c>
      <c r="C794" s="1">
        <v>0.4</v>
      </c>
      <c r="D794" s="1">
        <v>3.7</v>
      </c>
      <c r="H794" t="s">
        <v>1171</v>
      </c>
      <c r="I794" t="s">
        <v>1171</v>
      </c>
      <c r="J794" t="s">
        <v>1171</v>
      </c>
    </row>
    <row r="795" spans="1:10" ht="15.75" thickBot="1" x14ac:dyDescent="0.3">
      <c r="A795" s="3" t="s">
        <v>33</v>
      </c>
      <c r="B795" s="1">
        <v>1.66</v>
      </c>
      <c r="C795" s="1">
        <v>0.62</v>
      </c>
      <c r="D795" s="1">
        <v>6.1</v>
      </c>
      <c r="H795" t="s">
        <v>1171</v>
      </c>
      <c r="I795" t="s">
        <v>1171</v>
      </c>
      <c r="J795" t="s">
        <v>1171</v>
      </c>
    </row>
    <row r="796" spans="1:10" ht="15.75" thickBot="1" x14ac:dyDescent="0.3">
      <c r="A796" s="3" t="s">
        <v>330</v>
      </c>
      <c r="B796" s="1">
        <v>1.66</v>
      </c>
      <c r="C796" s="1">
        <v>0.56999999999999995</v>
      </c>
      <c r="D796" s="1">
        <v>1.2</v>
      </c>
      <c r="H796" t="s">
        <v>1171</v>
      </c>
      <c r="I796" t="s">
        <v>1171</v>
      </c>
      <c r="J796" t="s">
        <v>1171</v>
      </c>
    </row>
    <row r="797" spans="1:10" ht="15.75" thickBot="1" x14ac:dyDescent="0.3">
      <c r="A797" s="3" t="s">
        <v>817</v>
      </c>
      <c r="B797" s="1">
        <v>1.66</v>
      </c>
      <c r="C797" s="1">
        <v>0.55000000000000004</v>
      </c>
      <c r="D797" s="1">
        <v>9.6</v>
      </c>
      <c r="H797" t="s">
        <v>1171</v>
      </c>
      <c r="I797" t="s">
        <v>1171</v>
      </c>
      <c r="J797" t="s">
        <v>1171</v>
      </c>
    </row>
    <row r="798" spans="1:10" ht="15.75" thickBot="1" x14ac:dyDescent="0.3">
      <c r="A798" s="3">
        <v>-164400</v>
      </c>
      <c r="B798" s="1">
        <v>1.66</v>
      </c>
      <c r="C798" s="1">
        <v>0.47</v>
      </c>
      <c r="D798" s="1">
        <v>6.6</v>
      </c>
      <c r="H798" t="s">
        <v>1171</v>
      </c>
      <c r="I798" t="s">
        <v>1171</v>
      </c>
      <c r="J798" t="s">
        <v>1171</v>
      </c>
    </row>
    <row r="799" spans="1:10" ht="15.75" thickBot="1" x14ac:dyDescent="0.3">
      <c r="A799" s="3" t="s">
        <v>889</v>
      </c>
      <c r="B799" s="1">
        <v>1.66</v>
      </c>
      <c r="C799" s="1">
        <v>0.45</v>
      </c>
      <c r="D799" s="1">
        <v>3</v>
      </c>
      <c r="H799" t="s">
        <v>1171</v>
      </c>
      <c r="I799" t="s">
        <v>1171</v>
      </c>
      <c r="J799" t="s">
        <v>1171</v>
      </c>
    </row>
    <row r="800" spans="1:10" ht="15.75" thickBot="1" x14ac:dyDescent="0.3">
      <c r="A800" s="3" t="s">
        <v>732</v>
      </c>
      <c r="B800" s="1">
        <v>1.66</v>
      </c>
      <c r="C800" s="1">
        <v>0.44</v>
      </c>
      <c r="D800" s="1">
        <v>5</v>
      </c>
      <c r="H800" t="s">
        <v>1171</v>
      </c>
      <c r="I800" t="s">
        <v>1171</v>
      </c>
      <c r="J800" t="s">
        <v>1171</v>
      </c>
    </row>
    <row r="801" spans="1:10" ht="15.75" thickBot="1" x14ac:dyDescent="0.3">
      <c r="A801" s="3" t="s">
        <v>529</v>
      </c>
      <c r="B801" s="1">
        <v>1.66</v>
      </c>
      <c r="C801" s="1">
        <v>0.42</v>
      </c>
      <c r="D801" s="1">
        <v>17.2</v>
      </c>
      <c r="H801" t="s">
        <v>1171</v>
      </c>
      <c r="I801" t="s">
        <v>1171</v>
      </c>
      <c r="J801" t="s">
        <v>1171</v>
      </c>
    </row>
    <row r="802" spans="1:10" ht="15.75" thickBot="1" x14ac:dyDescent="0.3">
      <c r="A802" s="3" t="s">
        <v>893</v>
      </c>
      <c r="B802" s="1">
        <v>1.67</v>
      </c>
      <c r="C802" s="1">
        <v>0.7</v>
      </c>
      <c r="D802" s="1">
        <v>27.3</v>
      </c>
      <c r="H802" t="s">
        <v>1171</v>
      </c>
      <c r="I802" t="s">
        <v>1171</v>
      </c>
      <c r="J802" t="s">
        <v>1171</v>
      </c>
    </row>
    <row r="803" spans="1:10" ht="15.75" thickBot="1" x14ac:dyDescent="0.3">
      <c r="A803" s="3">
        <v>-251722</v>
      </c>
      <c r="B803" s="1">
        <v>1.67</v>
      </c>
      <c r="C803" s="1">
        <v>0.66</v>
      </c>
      <c r="D803" s="1">
        <v>3.2</v>
      </c>
      <c r="H803" t="s">
        <v>1171</v>
      </c>
      <c r="I803" t="s">
        <v>1171</v>
      </c>
      <c r="J803" t="s">
        <v>1171</v>
      </c>
    </row>
    <row r="804" spans="1:10" ht="15.75" thickBot="1" x14ac:dyDescent="0.3">
      <c r="A804" s="3" t="s">
        <v>273</v>
      </c>
      <c r="B804" s="1">
        <v>1.67</v>
      </c>
      <c r="C804" s="1">
        <v>0.62</v>
      </c>
      <c r="D804" s="1">
        <v>15.5</v>
      </c>
      <c r="H804" t="s">
        <v>1171</v>
      </c>
      <c r="I804" t="s">
        <v>1171</v>
      </c>
      <c r="J804" t="s">
        <v>1171</v>
      </c>
    </row>
    <row r="805" spans="1:10" ht="15.75" thickBot="1" x14ac:dyDescent="0.3">
      <c r="A805" s="3">
        <v>-279744</v>
      </c>
      <c r="B805" s="1">
        <v>1.67</v>
      </c>
      <c r="C805" s="1">
        <v>0.61</v>
      </c>
      <c r="D805" s="1">
        <v>4.7</v>
      </c>
      <c r="H805" t="s">
        <v>1171</v>
      </c>
      <c r="I805" t="s">
        <v>1171</v>
      </c>
      <c r="J805" t="s">
        <v>1171</v>
      </c>
    </row>
    <row r="806" spans="1:10" ht="15.75" thickBot="1" x14ac:dyDescent="0.3">
      <c r="A806" s="3">
        <v>-216258</v>
      </c>
      <c r="B806" s="1">
        <v>1.67</v>
      </c>
      <c r="C806" s="1">
        <v>0.49</v>
      </c>
      <c r="D806" s="1">
        <v>2.6</v>
      </c>
      <c r="H806" t="s">
        <v>1171</v>
      </c>
      <c r="I806" t="s">
        <v>1171</v>
      </c>
      <c r="J806" t="s">
        <v>1171</v>
      </c>
    </row>
    <row r="807" spans="1:10" ht="15.75" thickBot="1" x14ac:dyDescent="0.3">
      <c r="A807" s="3">
        <v>-164211</v>
      </c>
      <c r="B807" s="1">
        <v>1.67</v>
      </c>
      <c r="C807" s="1">
        <v>0.42</v>
      </c>
      <c r="D807" s="1">
        <v>2.2999999999999998</v>
      </c>
      <c r="H807" t="s">
        <v>1171</v>
      </c>
      <c r="I807" t="s">
        <v>1171</v>
      </c>
      <c r="J807" t="s">
        <v>1171</v>
      </c>
    </row>
    <row r="808" spans="1:10" ht="15.75" thickBot="1" x14ac:dyDescent="0.3">
      <c r="A808" s="3">
        <v>-442523</v>
      </c>
      <c r="B808" s="1">
        <v>1.67</v>
      </c>
      <c r="C808" s="1">
        <v>0.42</v>
      </c>
      <c r="D808" s="1">
        <v>6.7</v>
      </c>
      <c r="H808" t="s">
        <v>1171</v>
      </c>
      <c r="I808" t="s">
        <v>1171</v>
      </c>
      <c r="J808" t="s">
        <v>1171</v>
      </c>
    </row>
    <row r="809" spans="1:10" ht="15.75" thickBot="1" x14ac:dyDescent="0.3">
      <c r="A809" s="3">
        <v>-363734</v>
      </c>
      <c r="B809" s="1">
        <v>1.68</v>
      </c>
      <c r="C809" s="1">
        <v>0.78</v>
      </c>
      <c r="D809" s="1">
        <v>3.3</v>
      </c>
      <c r="H809" t="s">
        <v>1171</v>
      </c>
      <c r="I809" t="s">
        <v>1171</v>
      </c>
      <c r="J809" t="s">
        <v>1171</v>
      </c>
    </row>
    <row r="810" spans="1:10" ht="15.75" thickBot="1" x14ac:dyDescent="0.3">
      <c r="A810" s="3" t="s">
        <v>89</v>
      </c>
      <c r="B810" s="1">
        <v>1.68</v>
      </c>
      <c r="C810" s="1">
        <v>0.64</v>
      </c>
      <c r="D810" s="1">
        <v>10.9</v>
      </c>
      <c r="H810" t="s">
        <v>1171</v>
      </c>
      <c r="I810" t="s">
        <v>1171</v>
      </c>
      <c r="J810" t="s">
        <v>1171</v>
      </c>
    </row>
    <row r="811" spans="1:10" ht="15.75" thickBot="1" x14ac:dyDescent="0.3">
      <c r="A811" s="3" t="s">
        <v>142</v>
      </c>
      <c r="B811" s="1">
        <v>1.68</v>
      </c>
      <c r="C811" s="1">
        <v>0.6</v>
      </c>
      <c r="D811" s="1">
        <v>1.9</v>
      </c>
      <c r="H811" t="s">
        <v>1171</v>
      </c>
      <c r="I811" t="s">
        <v>1171</v>
      </c>
      <c r="J811" t="s">
        <v>1171</v>
      </c>
    </row>
    <row r="812" spans="1:10" ht="15.75" thickBot="1" x14ac:dyDescent="0.3">
      <c r="A812" s="3">
        <v>-199801</v>
      </c>
      <c r="B812" s="1">
        <v>1.68</v>
      </c>
      <c r="C812" s="1">
        <v>0.56999999999999995</v>
      </c>
      <c r="D812" s="1">
        <v>2.2999999999999998</v>
      </c>
      <c r="H812" t="s">
        <v>1171</v>
      </c>
      <c r="I812" t="s">
        <v>1171</v>
      </c>
      <c r="J812" t="s">
        <v>1171</v>
      </c>
    </row>
    <row r="813" spans="1:10" ht="15.75" thickBot="1" x14ac:dyDescent="0.3">
      <c r="A813" s="3">
        <v>-162000</v>
      </c>
      <c r="B813" s="1">
        <v>1.68</v>
      </c>
      <c r="C813" s="1">
        <v>0.46</v>
      </c>
      <c r="D813" s="1">
        <v>1.1000000000000001</v>
      </c>
      <c r="H813" t="s">
        <v>1171</v>
      </c>
      <c r="I813" t="s">
        <v>1171</v>
      </c>
      <c r="J813" t="s">
        <v>1171</v>
      </c>
    </row>
    <row r="814" spans="1:10" ht="15.75" thickBot="1" x14ac:dyDescent="0.3">
      <c r="A814" s="3">
        <v>-440212</v>
      </c>
      <c r="B814" s="1">
        <v>1.68</v>
      </c>
      <c r="C814" s="1">
        <v>0.43</v>
      </c>
      <c r="D814" s="1">
        <v>3.4</v>
      </c>
      <c r="H814" t="s">
        <v>1171</v>
      </c>
      <c r="I814" t="s">
        <v>1171</v>
      </c>
      <c r="J814" t="s">
        <v>1171</v>
      </c>
    </row>
    <row r="815" spans="1:10" ht="15.75" thickBot="1" x14ac:dyDescent="0.3">
      <c r="A815" s="3" t="s">
        <v>429</v>
      </c>
      <c r="B815" s="1">
        <v>1.68</v>
      </c>
      <c r="C815" s="1">
        <v>0.42</v>
      </c>
      <c r="D815" s="1">
        <v>7</v>
      </c>
      <c r="H815" t="s">
        <v>1171</v>
      </c>
      <c r="I815" t="s">
        <v>1171</v>
      </c>
      <c r="J815" t="s">
        <v>1171</v>
      </c>
    </row>
    <row r="816" spans="1:10" ht="15.75" thickBot="1" x14ac:dyDescent="0.3">
      <c r="A816" s="3" t="s">
        <v>1080</v>
      </c>
      <c r="B816" s="1">
        <v>1.69</v>
      </c>
      <c r="C816" s="1">
        <v>0.67</v>
      </c>
      <c r="D816" s="1">
        <v>12.3</v>
      </c>
      <c r="H816" t="s">
        <v>1171</v>
      </c>
      <c r="I816" t="s">
        <v>1171</v>
      </c>
      <c r="J816" t="s">
        <v>1171</v>
      </c>
    </row>
    <row r="817" spans="1:10" ht="15.75" thickBot="1" x14ac:dyDescent="0.3">
      <c r="A817" s="3" t="s">
        <v>455</v>
      </c>
      <c r="B817" s="1">
        <v>1.69</v>
      </c>
      <c r="C817" s="1">
        <v>0.57999999999999996</v>
      </c>
      <c r="D817" s="1">
        <v>5.2</v>
      </c>
      <c r="H817" t="s">
        <v>1171</v>
      </c>
      <c r="I817" t="s">
        <v>1171</v>
      </c>
      <c r="J817" t="s">
        <v>1171</v>
      </c>
    </row>
    <row r="818" spans="1:10" ht="15.75" thickBot="1" x14ac:dyDescent="0.3">
      <c r="A818" s="3" t="s">
        <v>862</v>
      </c>
      <c r="B818" s="1">
        <v>1.69</v>
      </c>
      <c r="C818" s="1">
        <v>0.54</v>
      </c>
      <c r="D818" s="1">
        <v>27</v>
      </c>
      <c r="H818" t="s">
        <v>1171</v>
      </c>
      <c r="I818" t="s">
        <v>1171</v>
      </c>
      <c r="J818" t="s">
        <v>1171</v>
      </c>
    </row>
    <row r="819" spans="1:10" ht="15.75" thickBot="1" x14ac:dyDescent="0.3">
      <c r="A819" s="3">
        <v>-386847</v>
      </c>
      <c r="B819" s="1">
        <v>1.69</v>
      </c>
      <c r="C819" s="1">
        <v>0.46</v>
      </c>
      <c r="D819" s="1">
        <v>5.8</v>
      </c>
      <c r="H819" t="s">
        <v>1171</v>
      </c>
      <c r="I819" t="s">
        <v>1171</v>
      </c>
      <c r="J819" t="s">
        <v>1171</v>
      </c>
    </row>
    <row r="820" spans="1:10" ht="15.75" thickBot="1" x14ac:dyDescent="0.3">
      <c r="A820" s="3">
        <v>-452302</v>
      </c>
      <c r="B820" s="1">
        <v>1.7</v>
      </c>
      <c r="C820" s="1">
        <v>0.83</v>
      </c>
      <c r="D820" s="1">
        <v>3.6</v>
      </c>
      <c r="H820" t="s">
        <v>1171</v>
      </c>
      <c r="I820" t="s">
        <v>1171</v>
      </c>
      <c r="J820" t="s">
        <v>1171</v>
      </c>
    </row>
    <row r="821" spans="1:10" ht="15.75" thickBot="1" x14ac:dyDescent="0.3">
      <c r="A821" s="3">
        <v>-231937</v>
      </c>
      <c r="B821" s="1">
        <v>1.7</v>
      </c>
      <c r="C821" s="1">
        <v>0.83</v>
      </c>
      <c r="D821" s="1">
        <v>38.9</v>
      </c>
      <c r="H821" t="s">
        <v>1171</v>
      </c>
      <c r="I821" t="s">
        <v>1171</v>
      </c>
      <c r="J821" t="s">
        <v>1171</v>
      </c>
    </row>
    <row r="822" spans="1:10" ht="15.75" thickBot="1" x14ac:dyDescent="0.3">
      <c r="A822" s="3">
        <v>-154276</v>
      </c>
      <c r="B822" s="1">
        <v>1.7</v>
      </c>
      <c r="C822" s="1">
        <v>0.69</v>
      </c>
      <c r="D822" s="1">
        <v>8.6999999999999993</v>
      </c>
      <c r="H822" t="s">
        <v>1171</v>
      </c>
      <c r="I822" t="s">
        <v>1171</v>
      </c>
      <c r="J822" t="s">
        <v>1171</v>
      </c>
    </row>
    <row r="823" spans="1:10" ht="15.75" thickBot="1" x14ac:dyDescent="0.3">
      <c r="A823" s="3" t="s">
        <v>102</v>
      </c>
      <c r="B823" s="1">
        <v>1.7</v>
      </c>
      <c r="C823" s="1">
        <v>0.6</v>
      </c>
      <c r="D823" s="1">
        <v>6.3</v>
      </c>
      <c r="H823" t="s">
        <v>1171</v>
      </c>
      <c r="I823" t="s">
        <v>1171</v>
      </c>
      <c r="J823" t="s">
        <v>1171</v>
      </c>
    </row>
    <row r="824" spans="1:10" ht="15.75" thickBot="1" x14ac:dyDescent="0.3">
      <c r="A824" s="3" t="s">
        <v>594</v>
      </c>
      <c r="B824" s="1">
        <v>1.7</v>
      </c>
      <c r="C824" s="1">
        <v>0.57999999999999996</v>
      </c>
      <c r="D824" s="1">
        <v>3.8</v>
      </c>
      <c r="H824" t="s">
        <v>1171</v>
      </c>
      <c r="I824" t="s">
        <v>1171</v>
      </c>
      <c r="J824" t="s">
        <v>1171</v>
      </c>
    </row>
    <row r="825" spans="1:10" ht="15.75" thickBot="1" x14ac:dyDescent="0.3">
      <c r="A825" s="3" t="s">
        <v>160</v>
      </c>
      <c r="B825" s="1">
        <v>1.7</v>
      </c>
      <c r="C825" s="1">
        <v>0.56000000000000005</v>
      </c>
      <c r="D825" s="1">
        <v>2.2999999999999998</v>
      </c>
      <c r="H825" t="s">
        <v>1171</v>
      </c>
      <c r="I825" t="s">
        <v>1171</v>
      </c>
      <c r="J825" t="s">
        <v>1171</v>
      </c>
    </row>
    <row r="826" spans="1:10" ht="15.75" thickBot="1" x14ac:dyDescent="0.3">
      <c r="A826" s="3" t="s">
        <v>910</v>
      </c>
      <c r="B826" s="1">
        <v>1.7</v>
      </c>
      <c r="C826" s="1">
        <v>0.56000000000000005</v>
      </c>
      <c r="D826" s="1">
        <v>5.4</v>
      </c>
      <c r="H826" t="s">
        <v>1171</v>
      </c>
      <c r="I826" t="s">
        <v>1171</v>
      </c>
      <c r="J826" t="s">
        <v>1171</v>
      </c>
    </row>
    <row r="827" spans="1:10" ht="15.75" thickBot="1" x14ac:dyDescent="0.3">
      <c r="A827" s="3" t="s">
        <v>348</v>
      </c>
      <c r="B827" s="1">
        <v>1.7</v>
      </c>
      <c r="C827" s="1">
        <v>0.53</v>
      </c>
      <c r="D827" s="1">
        <v>17.399999999999999</v>
      </c>
      <c r="H827" t="s">
        <v>1171</v>
      </c>
      <c r="I827" t="s">
        <v>1171</v>
      </c>
      <c r="J827" t="s">
        <v>1171</v>
      </c>
    </row>
    <row r="828" spans="1:10" ht="15.75" thickBot="1" x14ac:dyDescent="0.3">
      <c r="A828" s="3" t="s">
        <v>670</v>
      </c>
      <c r="B828" s="1">
        <v>1.7</v>
      </c>
      <c r="C828" s="1">
        <v>0.53</v>
      </c>
      <c r="D828" s="1">
        <v>12.4</v>
      </c>
      <c r="H828" t="s">
        <v>1171</v>
      </c>
      <c r="I828" t="s">
        <v>1171</v>
      </c>
      <c r="J828" t="s">
        <v>1171</v>
      </c>
    </row>
    <row r="829" spans="1:10" ht="15.75" thickBot="1" x14ac:dyDescent="0.3">
      <c r="A829" s="3" t="s">
        <v>497</v>
      </c>
      <c r="B829" s="1">
        <v>1.7</v>
      </c>
      <c r="C829" s="1">
        <v>0.52</v>
      </c>
      <c r="D829" s="1">
        <v>3.4</v>
      </c>
      <c r="H829" t="s">
        <v>1171</v>
      </c>
      <c r="I829" t="s">
        <v>1171</v>
      </c>
      <c r="J829" t="s">
        <v>1171</v>
      </c>
    </row>
    <row r="830" spans="1:10" ht="15.75" thickBot="1" x14ac:dyDescent="0.3">
      <c r="A830" s="3" t="s">
        <v>661</v>
      </c>
      <c r="B830" s="1">
        <v>1.7</v>
      </c>
      <c r="C830" s="1">
        <v>0.52</v>
      </c>
      <c r="D830" s="1">
        <v>9.8000000000000007</v>
      </c>
      <c r="H830" t="s">
        <v>1171</v>
      </c>
      <c r="I830" t="s">
        <v>1171</v>
      </c>
      <c r="J830" t="s">
        <v>1171</v>
      </c>
    </row>
    <row r="831" spans="1:10" ht="15.75" thickBot="1" x14ac:dyDescent="0.3">
      <c r="A831" s="3" t="s">
        <v>854</v>
      </c>
      <c r="B831" s="1">
        <v>1.7</v>
      </c>
      <c r="C831" s="1">
        <v>0.52</v>
      </c>
      <c r="D831" s="1">
        <v>1.9</v>
      </c>
      <c r="H831" t="s">
        <v>1171</v>
      </c>
      <c r="I831" t="s">
        <v>1171</v>
      </c>
      <c r="J831" t="s">
        <v>1171</v>
      </c>
    </row>
    <row r="832" spans="1:10" ht="15.75" thickBot="1" x14ac:dyDescent="0.3">
      <c r="A832" s="3">
        <v>-29075</v>
      </c>
      <c r="B832" s="1">
        <v>1.7</v>
      </c>
      <c r="C832" s="1">
        <v>0.51</v>
      </c>
      <c r="D832" s="1">
        <v>12.2</v>
      </c>
      <c r="H832" t="s">
        <v>1171</v>
      </c>
      <c r="I832" t="s">
        <v>1171</v>
      </c>
      <c r="J832" t="s">
        <v>1171</v>
      </c>
    </row>
    <row r="833" spans="1:10" ht="15.75" thickBot="1" x14ac:dyDescent="0.3">
      <c r="A833" s="3">
        <v>-90416</v>
      </c>
      <c r="B833" s="1">
        <v>1.7</v>
      </c>
      <c r="C833" s="1">
        <v>0.49</v>
      </c>
      <c r="D833" s="1">
        <v>7.8</v>
      </c>
      <c r="H833" t="s">
        <v>1171</v>
      </c>
      <c r="I833" t="s">
        <v>1171</v>
      </c>
      <c r="J833" t="s">
        <v>1171</v>
      </c>
    </row>
    <row r="834" spans="1:10" ht="15.75" thickBot="1" x14ac:dyDescent="0.3">
      <c r="A834" s="3">
        <v>-153958</v>
      </c>
      <c r="B834" s="1">
        <v>1.7</v>
      </c>
      <c r="C834" s="1">
        <v>0.45</v>
      </c>
      <c r="D834" s="1">
        <v>4.5999999999999996</v>
      </c>
      <c r="H834" t="s">
        <v>1171</v>
      </c>
      <c r="I834" t="s">
        <v>1171</v>
      </c>
      <c r="J834" t="s">
        <v>1171</v>
      </c>
    </row>
    <row r="835" spans="1:10" ht="15.75" thickBot="1" x14ac:dyDescent="0.3">
      <c r="A835" s="3" t="s">
        <v>136</v>
      </c>
      <c r="B835" s="1">
        <v>1.7</v>
      </c>
      <c r="C835" s="1">
        <v>0.44</v>
      </c>
      <c r="D835" s="1">
        <v>6.6</v>
      </c>
      <c r="H835" t="s">
        <v>1171</v>
      </c>
      <c r="I835" t="s">
        <v>1171</v>
      </c>
      <c r="J835" t="s">
        <v>1171</v>
      </c>
    </row>
    <row r="836" spans="1:10" ht="15.75" thickBot="1" x14ac:dyDescent="0.3">
      <c r="A836" s="3" t="s">
        <v>805</v>
      </c>
      <c r="B836" s="1" t="s">
        <v>1171</v>
      </c>
      <c r="C836" s="1" t="s">
        <v>1171</v>
      </c>
      <c r="D836" s="1" t="s">
        <v>1171</v>
      </c>
      <c r="H836">
        <v>1.7</v>
      </c>
      <c r="I836">
        <v>0.38</v>
      </c>
      <c r="J836">
        <v>4.8</v>
      </c>
    </row>
    <row r="837" spans="1:10" ht="15.75" thickBot="1" x14ac:dyDescent="0.3">
      <c r="A837" s="3" t="s">
        <v>362</v>
      </c>
      <c r="B837" s="1">
        <v>1.71</v>
      </c>
      <c r="C837" s="1">
        <v>0.82</v>
      </c>
      <c r="D837" s="1">
        <v>6</v>
      </c>
      <c r="H837" t="s">
        <v>1171</v>
      </c>
      <c r="I837" t="s">
        <v>1171</v>
      </c>
      <c r="J837" t="s">
        <v>1171</v>
      </c>
    </row>
    <row r="838" spans="1:10" ht="15.75" thickBot="1" x14ac:dyDescent="0.3">
      <c r="A838" s="3">
        <v>-385605</v>
      </c>
      <c r="B838" s="1">
        <v>1.71</v>
      </c>
      <c r="C838" s="1">
        <v>0.56999999999999995</v>
      </c>
      <c r="D838" s="1">
        <v>8.9</v>
      </c>
      <c r="H838" t="s">
        <v>1171</v>
      </c>
      <c r="I838" t="s">
        <v>1171</v>
      </c>
      <c r="J838" t="s">
        <v>1171</v>
      </c>
    </row>
    <row r="839" spans="1:10" ht="15.75" thickBot="1" x14ac:dyDescent="0.3">
      <c r="A839" s="3">
        <v>-447755</v>
      </c>
      <c r="B839" s="1">
        <v>1.71</v>
      </c>
      <c r="C839" s="1">
        <v>0.53</v>
      </c>
      <c r="D839" s="1">
        <v>4.2</v>
      </c>
      <c r="H839" t="s">
        <v>1171</v>
      </c>
      <c r="I839" t="s">
        <v>1171</v>
      </c>
      <c r="J839" t="s">
        <v>1171</v>
      </c>
    </row>
    <row r="840" spans="1:10" ht="15.75" thickBot="1" x14ac:dyDescent="0.3">
      <c r="A840" s="3" t="s">
        <v>945</v>
      </c>
      <c r="B840" s="1">
        <v>1.71</v>
      </c>
      <c r="C840" s="1">
        <v>0.49</v>
      </c>
      <c r="D840" s="1">
        <v>6.7</v>
      </c>
      <c r="H840" t="s">
        <v>1171</v>
      </c>
      <c r="I840" t="s">
        <v>1171</v>
      </c>
      <c r="J840" t="s">
        <v>1171</v>
      </c>
    </row>
    <row r="841" spans="1:10" ht="15.75" thickBot="1" x14ac:dyDescent="0.3">
      <c r="A841" s="3" t="s">
        <v>364</v>
      </c>
      <c r="B841" s="1">
        <v>1.71</v>
      </c>
      <c r="C841" s="1">
        <v>0.49</v>
      </c>
      <c r="D841" s="1">
        <v>3.7</v>
      </c>
      <c r="H841" t="s">
        <v>1171</v>
      </c>
      <c r="I841" t="s">
        <v>1171</v>
      </c>
      <c r="J841" t="s">
        <v>1171</v>
      </c>
    </row>
    <row r="842" spans="1:10" ht="15.75" thickBot="1" x14ac:dyDescent="0.3">
      <c r="A842" s="3" t="s">
        <v>561</v>
      </c>
      <c r="B842" s="1">
        <v>1.71</v>
      </c>
      <c r="C842" s="1">
        <v>0.48</v>
      </c>
      <c r="D842" s="1">
        <v>11.5</v>
      </c>
      <c r="H842" t="s">
        <v>1171</v>
      </c>
      <c r="I842" t="s">
        <v>1171</v>
      </c>
      <c r="J842" t="s">
        <v>1171</v>
      </c>
    </row>
    <row r="843" spans="1:10" ht="15.75" thickBot="1" x14ac:dyDescent="0.3">
      <c r="A843" s="3">
        <v>-153814</v>
      </c>
      <c r="B843" s="1">
        <v>1.71</v>
      </c>
      <c r="C843" s="1">
        <v>0.47</v>
      </c>
      <c r="D843" s="1">
        <v>1.9</v>
      </c>
      <c r="H843" t="s">
        <v>1171</v>
      </c>
      <c r="I843" t="s">
        <v>1171</v>
      </c>
      <c r="J843" t="s">
        <v>1171</v>
      </c>
    </row>
    <row r="844" spans="1:10" ht="15.75" thickBot="1" x14ac:dyDescent="0.3">
      <c r="A844" s="3" t="s">
        <v>1144</v>
      </c>
      <c r="B844" s="1">
        <v>1.71</v>
      </c>
      <c r="C844" s="1">
        <v>0.45</v>
      </c>
      <c r="D844" s="1">
        <v>12.1</v>
      </c>
      <c r="H844" t="s">
        <v>1171</v>
      </c>
      <c r="I844" t="s">
        <v>1171</v>
      </c>
      <c r="J844" t="s">
        <v>1171</v>
      </c>
    </row>
    <row r="845" spans="1:10" ht="15.75" thickBot="1" x14ac:dyDescent="0.3">
      <c r="A845" s="3">
        <v>-68548</v>
      </c>
      <c r="B845" s="1">
        <v>1.71</v>
      </c>
      <c r="C845" s="1">
        <v>0.44</v>
      </c>
      <c r="D845" s="1">
        <v>22.7</v>
      </c>
      <c r="H845" t="s">
        <v>1171</v>
      </c>
      <c r="I845" t="s">
        <v>1171</v>
      </c>
      <c r="J845" t="s">
        <v>1171</v>
      </c>
    </row>
    <row r="846" spans="1:10" ht="15.75" thickBot="1" x14ac:dyDescent="0.3">
      <c r="A846" s="3" t="s">
        <v>542</v>
      </c>
      <c r="B846" s="1">
        <v>1.72</v>
      </c>
      <c r="C846" s="1">
        <v>0.73</v>
      </c>
      <c r="D846" s="1">
        <v>45.6</v>
      </c>
      <c r="H846" t="s">
        <v>1171</v>
      </c>
      <c r="I846" t="s">
        <v>1171</v>
      </c>
      <c r="J846" t="s">
        <v>1171</v>
      </c>
    </row>
    <row r="847" spans="1:10" ht="15.75" thickBot="1" x14ac:dyDescent="0.3">
      <c r="A847" s="3" t="s">
        <v>878</v>
      </c>
      <c r="B847" s="1">
        <v>1.72</v>
      </c>
      <c r="C847" s="1">
        <v>0.64</v>
      </c>
      <c r="D847" s="1">
        <v>2.2999999999999998</v>
      </c>
      <c r="H847" t="s">
        <v>1171</v>
      </c>
      <c r="I847" t="s">
        <v>1171</v>
      </c>
      <c r="J847" t="s">
        <v>1171</v>
      </c>
    </row>
    <row r="848" spans="1:10" ht="15.75" thickBot="1" x14ac:dyDescent="0.3">
      <c r="A848" s="3" t="s">
        <v>411</v>
      </c>
      <c r="B848" s="1">
        <v>1.72</v>
      </c>
      <c r="C848" s="1">
        <v>0.59</v>
      </c>
      <c r="D848" s="1">
        <v>5.9</v>
      </c>
      <c r="H848" t="s">
        <v>1171</v>
      </c>
      <c r="I848" t="s">
        <v>1171</v>
      </c>
      <c r="J848" t="s">
        <v>1171</v>
      </c>
    </row>
    <row r="849" spans="1:10" ht="15.75" thickBot="1" x14ac:dyDescent="0.3">
      <c r="A849" s="3">
        <v>-154302</v>
      </c>
      <c r="B849" s="1">
        <v>1.72</v>
      </c>
      <c r="C849" s="1">
        <v>0.56000000000000005</v>
      </c>
      <c r="D849" s="1">
        <v>28.8</v>
      </c>
      <c r="H849" t="s">
        <v>1171</v>
      </c>
      <c r="I849" t="s">
        <v>1171</v>
      </c>
      <c r="J849" t="s">
        <v>1171</v>
      </c>
    </row>
    <row r="850" spans="1:10" ht="15.75" thickBot="1" x14ac:dyDescent="0.3">
      <c r="A850" s="3" t="s">
        <v>635</v>
      </c>
      <c r="B850" s="1">
        <v>1.72</v>
      </c>
      <c r="C850" s="1">
        <v>0.54</v>
      </c>
      <c r="D850" s="1">
        <v>7.2</v>
      </c>
      <c r="H850" t="s">
        <v>1171</v>
      </c>
      <c r="I850" t="s">
        <v>1171</v>
      </c>
      <c r="J850" t="s">
        <v>1171</v>
      </c>
    </row>
    <row r="851" spans="1:10" ht="15.75" thickBot="1" x14ac:dyDescent="0.3">
      <c r="A851" s="3" t="s">
        <v>738</v>
      </c>
      <c r="B851" s="1">
        <v>1.72</v>
      </c>
      <c r="C851" s="1">
        <v>0.48</v>
      </c>
      <c r="D851" s="1">
        <v>9.9</v>
      </c>
      <c r="H851" t="s">
        <v>1171</v>
      </c>
      <c r="I851" t="s">
        <v>1171</v>
      </c>
      <c r="J851" t="s">
        <v>1171</v>
      </c>
    </row>
    <row r="852" spans="1:10" ht="15.75" thickBot="1" x14ac:dyDescent="0.3">
      <c r="A852" s="3">
        <v>-451003</v>
      </c>
      <c r="B852" s="1">
        <v>1.72</v>
      </c>
      <c r="C852" s="1">
        <v>0.46</v>
      </c>
      <c r="D852" s="1">
        <v>6.5</v>
      </c>
      <c r="H852" t="s">
        <v>1171</v>
      </c>
      <c r="I852" t="s">
        <v>1171</v>
      </c>
      <c r="J852" t="s">
        <v>1171</v>
      </c>
    </row>
    <row r="853" spans="1:10" ht="15.75" thickBot="1" x14ac:dyDescent="0.3">
      <c r="A853" s="3" t="s">
        <v>1070</v>
      </c>
      <c r="B853" s="1">
        <v>1.72</v>
      </c>
      <c r="C853" s="1">
        <v>0.43</v>
      </c>
      <c r="D853" s="1">
        <v>7</v>
      </c>
      <c r="H853" t="s">
        <v>1171</v>
      </c>
      <c r="I853" t="s">
        <v>1171</v>
      </c>
      <c r="J853" t="s">
        <v>1171</v>
      </c>
    </row>
    <row r="854" spans="1:10" ht="15.75" thickBot="1" x14ac:dyDescent="0.3">
      <c r="A854" s="3">
        <v>-448003</v>
      </c>
      <c r="B854" s="1">
        <v>1.72</v>
      </c>
      <c r="C854" s="1">
        <v>0.41</v>
      </c>
      <c r="D854" s="1">
        <v>14.8</v>
      </c>
      <c r="H854" t="s">
        <v>1171</v>
      </c>
      <c r="I854" t="s">
        <v>1171</v>
      </c>
      <c r="J854" t="s">
        <v>1171</v>
      </c>
    </row>
    <row r="855" spans="1:10" ht="15.75" thickBot="1" x14ac:dyDescent="0.3">
      <c r="A855" s="3" t="s">
        <v>695</v>
      </c>
      <c r="B855" s="1">
        <v>1.73</v>
      </c>
      <c r="C855" s="1">
        <v>0.72</v>
      </c>
      <c r="D855" s="1">
        <v>2.7</v>
      </c>
      <c r="H855" t="s">
        <v>1171</v>
      </c>
      <c r="I855" t="s">
        <v>1171</v>
      </c>
      <c r="J855" t="s">
        <v>1171</v>
      </c>
    </row>
    <row r="856" spans="1:10" ht="15.75" thickBot="1" x14ac:dyDescent="0.3">
      <c r="A856" s="3" t="s">
        <v>436</v>
      </c>
      <c r="B856" s="1">
        <v>1.73</v>
      </c>
      <c r="C856" s="1">
        <v>0.66</v>
      </c>
      <c r="D856" s="1">
        <v>6.1</v>
      </c>
      <c r="H856" t="s">
        <v>1171</v>
      </c>
      <c r="I856" t="s">
        <v>1171</v>
      </c>
      <c r="J856" t="s">
        <v>1171</v>
      </c>
    </row>
    <row r="857" spans="1:10" ht="15.75" thickBot="1" x14ac:dyDescent="0.3">
      <c r="A857" s="3" t="s">
        <v>530</v>
      </c>
      <c r="B857" s="1">
        <v>1.73</v>
      </c>
      <c r="C857" s="1">
        <v>0.61</v>
      </c>
      <c r="D857" s="1">
        <v>0.9</v>
      </c>
      <c r="H857" t="s">
        <v>1171</v>
      </c>
      <c r="I857" t="s">
        <v>1171</v>
      </c>
      <c r="J857" t="s">
        <v>1171</v>
      </c>
    </row>
    <row r="858" spans="1:10" ht="15.75" thickBot="1" x14ac:dyDescent="0.3">
      <c r="A858" s="3" t="s">
        <v>456</v>
      </c>
      <c r="B858" s="1">
        <v>1.73</v>
      </c>
      <c r="C858" s="1">
        <v>0.56999999999999995</v>
      </c>
      <c r="D858" s="1">
        <v>1.2</v>
      </c>
      <c r="H858" t="s">
        <v>1171</v>
      </c>
      <c r="I858" t="s">
        <v>1171</v>
      </c>
      <c r="J858" t="s">
        <v>1171</v>
      </c>
    </row>
    <row r="859" spans="1:10" ht="15.75" thickBot="1" x14ac:dyDescent="0.3">
      <c r="A859" s="3" t="s">
        <v>559</v>
      </c>
      <c r="B859" s="1">
        <v>1.73</v>
      </c>
      <c r="C859" s="1">
        <v>0.52</v>
      </c>
      <c r="D859" s="1">
        <v>17</v>
      </c>
      <c r="H859" t="s">
        <v>1171</v>
      </c>
      <c r="I859" t="s">
        <v>1171</v>
      </c>
      <c r="J859" t="s">
        <v>1171</v>
      </c>
    </row>
    <row r="860" spans="1:10" ht="15.75" thickBot="1" x14ac:dyDescent="0.3">
      <c r="A860" s="3" t="s">
        <v>914</v>
      </c>
      <c r="B860" s="1">
        <v>1.73</v>
      </c>
      <c r="C860" s="1">
        <v>0.52</v>
      </c>
      <c r="D860" s="1">
        <v>5.5</v>
      </c>
      <c r="H860" t="s">
        <v>1171</v>
      </c>
      <c r="I860" t="s">
        <v>1171</v>
      </c>
      <c r="J860" t="s">
        <v>1171</v>
      </c>
    </row>
    <row r="861" spans="1:10" ht="15.75" thickBot="1" x14ac:dyDescent="0.3">
      <c r="A861" s="3" t="s">
        <v>573</v>
      </c>
      <c r="B861" s="1">
        <v>1.73</v>
      </c>
      <c r="C861" s="1">
        <v>0.49</v>
      </c>
      <c r="D861" s="1">
        <v>8.4</v>
      </c>
      <c r="H861" t="s">
        <v>1171</v>
      </c>
      <c r="I861" t="s">
        <v>1171</v>
      </c>
      <c r="J861" t="s">
        <v>1171</v>
      </c>
    </row>
    <row r="862" spans="1:10" ht="15.75" thickBot="1" x14ac:dyDescent="0.3">
      <c r="A862" s="3">
        <v>-417211</v>
      </c>
      <c r="B862" s="1">
        <v>1.73</v>
      </c>
      <c r="C862" s="1">
        <v>0.49</v>
      </c>
      <c r="D862" s="1">
        <v>10.9</v>
      </c>
      <c r="H862" t="s">
        <v>1171</v>
      </c>
      <c r="I862" t="s">
        <v>1171</v>
      </c>
      <c r="J862" t="s">
        <v>1171</v>
      </c>
    </row>
    <row r="863" spans="1:10" ht="15.75" thickBot="1" x14ac:dyDescent="0.3">
      <c r="A863" s="3" t="s">
        <v>165</v>
      </c>
      <c r="B863" s="1">
        <v>1.73</v>
      </c>
      <c r="C863" s="1">
        <v>0.49</v>
      </c>
      <c r="D863" s="1">
        <v>21.7</v>
      </c>
      <c r="H863" t="s">
        <v>1171</v>
      </c>
      <c r="I863" t="s">
        <v>1171</v>
      </c>
      <c r="J863" t="s">
        <v>1171</v>
      </c>
    </row>
    <row r="864" spans="1:10" ht="15.75" thickBot="1" x14ac:dyDescent="0.3">
      <c r="A864" s="3" t="s">
        <v>483</v>
      </c>
      <c r="B864" s="1">
        <v>1.73</v>
      </c>
      <c r="C864" s="1">
        <v>0.48</v>
      </c>
      <c r="D864" s="1">
        <v>13.1</v>
      </c>
      <c r="H864" t="s">
        <v>1171</v>
      </c>
      <c r="I864" t="s">
        <v>1171</v>
      </c>
      <c r="J864" t="s">
        <v>1171</v>
      </c>
    </row>
    <row r="865" spans="1:10" ht="15.75" thickBot="1" x14ac:dyDescent="0.3">
      <c r="A865" s="3" t="s">
        <v>1056</v>
      </c>
      <c r="B865" s="1">
        <v>1.73</v>
      </c>
      <c r="C865" s="1">
        <v>0.48</v>
      </c>
      <c r="D865" s="1">
        <v>11.9</v>
      </c>
      <c r="H865" t="s">
        <v>1171</v>
      </c>
      <c r="I865" t="s">
        <v>1171</v>
      </c>
      <c r="J865" t="s">
        <v>1171</v>
      </c>
    </row>
    <row r="866" spans="1:10" ht="15.75" thickBot="1" x14ac:dyDescent="0.3">
      <c r="A866" s="3">
        <v>-378358</v>
      </c>
      <c r="B866" s="1">
        <v>1.73</v>
      </c>
      <c r="C866" s="1">
        <v>0.44</v>
      </c>
      <c r="D866" s="1">
        <v>16.5</v>
      </c>
      <c r="H866" t="s">
        <v>1171</v>
      </c>
      <c r="I866" t="s">
        <v>1171</v>
      </c>
      <c r="J866" t="s">
        <v>1171</v>
      </c>
    </row>
    <row r="867" spans="1:10" ht="15.75" thickBot="1" x14ac:dyDescent="0.3">
      <c r="A867" s="3" t="s">
        <v>813</v>
      </c>
      <c r="B867" s="1">
        <v>1.73</v>
      </c>
      <c r="C867" s="1">
        <v>0.44</v>
      </c>
      <c r="D867" s="1">
        <v>11.9</v>
      </c>
      <c r="H867" t="s">
        <v>1171</v>
      </c>
      <c r="I867" t="s">
        <v>1171</v>
      </c>
      <c r="J867" t="s">
        <v>1171</v>
      </c>
    </row>
    <row r="868" spans="1:10" ht="15.75" thickBot="1" x14ac:dyDescent="0.3">
      <c r="A868" s="3">
        <v>-380981</v>
      </c>
      <c r="B868" s="1" t="s">
        <v>1171</v>
      </c>
      <c r="C868" s="1" t="s">
        <v>1171</v>
      </c>
      <c r="D868" s="1" t="s">
        <v>1171</v>
      </c>
      <c r="H868">
        <v>1.73</v>
      </c>
      <c r="I868">
        <v>0.4</v>
      </c>
      <c r="J868">
        <v>9.6999999999999993</v>
      </c>
    </row>
    <row r="869" spans="1:10" ht="15.75" thickBot="1" x14ac:dyDescent="0.3">
      <c r="A869" s="3">
        <v>-89959</v>
      </c>
      <c r="B869" s="1">
        <v>1.74</v>
      </c>
      <c r="C869" s="1">
        <v>0.53</v>
      </c>
      <c r="D869" s="1">
        <v>42.3</v>
      </c>
      <c r="H869" t="s">
        <v>1171</v>
      </c>
      <c r="I869" t="s">
        <v>1171</v>
      </c>
      <c r="J869" t="s">
        <v>1171</v>
      </c>
    </row>
    <row r="870" spans="1:10" ht="15.75" thickBot="1" x14ac:dyDescent="0.3">
      <c r="A870" s="3" t="s">
        <v>678</v>
      </c>
      <c r="B870" s="1">
        <v>1.74</v>
      </c>
      <c r="C870" s="1">
        <v>0.53</v>
      </c>
      <c r="D870" s="1">
        <v>3</v>
      </c>
      <c r="H870" t="s">
        <v>1171</v>
      </c>
      <c r="I870" t="s">
        <v>1171</v>
      </c>
      <c r="J870" t="s">
        <v>1171</v>
      </c>
    </row>
    <row r="871" spans="1:10" ht="15.75" thickBot="1" x14ac:dyDescent="0.3">
      <c r="A871" s="3" t="s">
        <v>751</v>
      </c>
      <c r="B871" s="1">
        <v>1.74</v>
      </c>
      <c r="C871" s="1">
        <v>0.5</v>
      </c>
      <c r="D871" s="1">
        <v>60.9</v>
      </c>
      <c r="H871" t="s">
        <v>1171</v>
      </c>
      <c r="I871" t="s">
        <v>1171</v>
      </c>
      <c r="J871" t="s">
        <v>1171</v>
      </c>
    </row>
    <row r="872" spans="1:10" ht="15.75" thickBot="1" x14ac:dyDescent="0.3">
      <c r="A872" s="3" t="s">
        <v>62</v>
      </c>
      <c r="B872" s="1">
        <v>1.74</v>
      </c>
      <c r="C872" s="1">
        <v>0.5</v>
      </c>
      <c r="D872" s="1">
        <v>2.4</v>
      </c>
      <c r="H872" t="s">
        <v>1171</v>
      </c>
      <c r="I872" t="s">
        <v>1171</v>
      </c>
      <c r="J872" t="s">
        <v>1171</v>
      </c>
    </row>
    <row r="873" spans="1:10" ht="15.75" thickBot="1" x14ac:dyDescent="0.3">
      <c r="A873" s="3" t="s">
        <v>920</v>
      </c>
      <c r="B873" s="1">
        <v>1.74</v>
      </c>
      <c r="C873" s="1">
        <v>0.48</v>
      </c>
      <c r="D873" s="1">
        <v>4.5999999999999996</v>
      </c>
      <c r="H873" t="s">
        <v>1171</v>
      </c>
      <c r="I873" t="s">
        <v>1171</v>
      </c>
      <c r="J873" t="s">
        <v>1171</v>
      </c>
    </row>
    <row r="874" spans="1:10" ht="15.75" thickBot="1" x14ac:dyDescent="0.3">
      <c r="A874" s="3">
        <v>-27002</v>
      </c>
      <c r="B874" s="1">
        <v>1.74</v>
      </c>
      <c r="C874" s="1">
        <v>0.43</v>
      </c>
      <c r="D874" s="1">
        <v>8.6999999999999993</v>
      </c>
      <c r="H874" t="s">
        <v>1171</v>
      </c>
      <c r="I874" t="s">
        <v>1171</v>
      </c>
      <c r="J874" t="s">
        <v>1171</v>
      </c>
    </row>
    <row r="875" spans="1:10" ht="15.75" thickBot="1" x14ac:dyDescent="0.3">
      <c r="A875" s="3" t="s">
        <v>671</v>
      </c>
      <c r="B875" s="1">
        <v>1.75</v>
      </c>
      <c r="C875" s="1">
        <v>0.61</v>
      </c>
      <c r="D875" s="1">
        <v>2.5</v>
      </c>
      <c r="H875" t="s">
        <v>1171</v>
      </c>
      <c r="I875" t="s">
        <v>1171</v>
      </c>
      <c r="J875" t="s">
        <v>1171</v>
      </c>
    </row>
    <row r="876" spans="1:10" ht="15.75" thickBot="1" x14ac:dyDescent="0.3">
      <c r="A876" s="3" t="s">
        <v>298</v>
      </c>
      <c r="B876" s="1">
        <v>1.75</v>
      </c>
      <c r="C876" s="1">
        <v>0.53</v>
      </c>
      <c r="D876" s="1">
        <v>1.1000000000000001</v>
      </c>
      <c r="H876" t="s">
        <v>1171</v>
      </c>
      <c r="I876" t="s">
        <v>1171</v>
      </c>
      <c r="J876" t="s">
        <v>1171</v>
      </c>
    </row>
    <row r="877" spans="1:10" ht="15.75" thickBot="1" x14ac:dyDescent="0.3">
      <c r="A877" s="3">
        <v>-136795</v>
      </c>
      <c r="B877" s="1">
        <v>1.75</v>
      </c>
      <c r="C877" s="1">
        <v>0.48</v>
      </c>
      <c r="D877" s="1">
        <v>11</v>
      </c>
      <c r="H877" t="s">
        <v>1171</v>
      </c>
      <c r="I877" t="s">
        <v>1171</v>
      </c>
      <c r="J877" t="s">
        <v>1171</v>
      </c>
    </row>
    <row r="878" spans="1:10" ht="15.75" thickBot="1" x14ac:dyDescent="0.3">
      <c r="A878" s="3">
        <v>-8014</v>
      </c>
      <c r="B878" s="1">
        <v>1.75</v>
      </c>
      <c r="C878" s="1">
        <v>0.46</v>
      </c>
      <c r="D878" s="1">
        <v>1.9</v>
      </c>
      <c r="H878" t="s">
        <v>1171</v>
      </c>
      <c r="I878" t="s">
        <v>1171</v>
      </c>
      <c r="J878" t="s">
        <v>1171</v>
      </c>
    </row>
    <row r="879" spans="1:10" ht="15.75" thickBot="1" x14ac:dyDescent="0.3">
      <c r="A879" s="3">
        <v>-415745</v>
      </c>
      <c r="B879" s="1">
        <v>1.75</v>
      </c>
      <c r="C879" s="1">
        <v>0.46</v>
      </c>
      <c r="D879" s="1">
        <v>10.6</v>
      </c>
      <c r="H879" t="s">
        <v>1171</v>
      </c>
      <c r="I879" t="s">
        <v>1171</v>
      </c>
      <c r="J879" t="s">
        <v>1171</v>
      </c>
    </row>
    <row r="880" spans="1:10" ht="15.75" thickBot="1" x14ac:dyDescent="0.3">
      <c r="A880" s="3" t="s">
        <v>1028</v>
      </c>
      <c r="B880" s="1">
        <v>1.75</v>
      </c>
      <c r="C880" s="1">
        <v>0.45</v>
      </c>
      <c r="D880" s="1">
        <v>5.3</v>
      </c>
      <c r="H880" t="s">
        <v>1171</v>
      </c>
      <c r="I880" t="s">
        <v>1171</v>
      </c>
      <c r="J880" t="s">
        <v>1171</v>
      </c>
    </row>
    <row r="881" spans="1:10" ht="15.75" thickBot="1" x14ac:dyDescent="0.3">
      <c r="A881" s="3">
        <v>-111253</v>
      </c>
      <c r="B881" s="1">
        <v>1.75</v>
      </c>
      <c r="C881" s="1">
        <v>0.44</v>
      </c>
      <c r="D881" s="1">
        <v>42</v>
      </c>
      <c r="H881" t="s">
        <v>1171</v>
      </c>
      <c r="I881" t="s">
        <v>1171</v>
      </c>
      <c r="J881" t="s">
        <v>1171</v>
      </c>
    </row>
    <row r="882" spans="1:10" ht="15.75" thickBot="1" x14ac:dyDescent="0.3">
      <c r="A882" s="3" t="s">
        <v>401</v>
      </c>
      <c r="B882" s="1">
        <v>1.75</v>
      </c>
      <c r="C882" s="1">
        <v>0.42</v>
      </c>
      <c r="D882" s="1">
        <v>15.4</v>
      </c>
      <c r="H882" t="s">
        <v>1171</v>
      </c>
      <c r="I882" t="s">
        <v>1171</v>
      </c>
      <c r="J882" t="s">
        <v>1171</v>
      </c>
    </row>
    <row r="883" spans="1:10" ht="15.75" thickBot="1" x14ac:dyDescent="0.3">
      <c r="A883" s="3">
        <v>-86039</v>
      </c>
      <c r="B883" s="1">
        <v>1.76</v>
      </c>
      <c r="C883" s="1">
        <v>0.57999999999999996</v>
      </c>
      <c r="D883" s="1">
        <v>7.1</v>
      </c>
      <c r="H883" t="s">
        <v>1171</v>
      </c>
      <c r="I883" t="s">
        <v>1171</v>
      </c>
      <c r="J883" t="s">
        <v>1171</v>
      </c>
    </row>
    <row r="884" spans="1:10" ht="15.75" thickBot="1" x14ac:dyDescent="0.3">
      <c r="A884" s="3" t="s">
        <v>648</v>
      </c>
      <c r="B884" s="1">
        <v>1.76</v>
      </c>
      <c r="C884" s="1">
        <v>0.54</v>
      </c>
      <c r="D884" s="1">
        <v>48</v>
      </c>
      <c r="H884" t="s">
        <v>1171</v>
      </c>
      <c r="I884" t="s">
        <v>1171</v>
      </c>
      <c r="J884" t="s">
        <v>1171</v>
      </c>
    </row>
    <row r="885" spans="1:10" ht="15.75" thickBot="1" x14ac:dyDescent="0.3">
      <c r="A885" s="3">
        <v>-452376</v>
      </c>
      <c r="B885" s="1">
        <v>1.76</v>
      </c>
      <c r="C885" s="1">
        <v>0.49</v>
      </c>
      <c r="D885" s="1">
        <v>16.5</v>
      </c>
      <c r="H885" t="s">
        <v>1171</v>
      </c>
      <c r="I885" t="s">
        <v>1171</v>
      </c>
      <c r="J885" t="s">
        <v>1171</v>
      </c>
    </row>
    <row r="886" spans="1:10" ht="15.75" thickBot="1" x14ac:dyDescent="0.3">
      <c r="A886" s="3">
        <v>-244977</v>
      </c>
      <c r="B886" s="1">
        <v>1.76</v>
      </c>
      <c r="C886" s="1">
        <v>0.44</v>
      </c>
      <c r="D886" s="1">
        <v>15.7</v>
      </c>
      <c r="H886" t="s">
        <v>1171</v>
      </c>
      <c r="I886" t="s">
        <v>1171</v>
      </c>
      <c r="J886" t="s">
        <v>1171</v>
      </c>
    </row>
    <row r="887" spans="1:10" ht="15.75" thickBot="1" x14ac:dyDescent="0.3">
      <c r="A887" s="3">
        <v>-443880</v>
      </c>
      <c r="B887" s="1">
        <v>1.76</v>
      </c>
      <c r="C887" s="1">
        <v>0.43</v>
      </c>
      <c r="D887" s="1">
        <v>12.7</v>
      </c>
      <c r="H887" t="s">
        <v>1171</v>
      </c>
      <c r="I887" t="s">
        <v>1171</v>
      </c>
      <c r="J887" t="s">
        <v>1171</v>
      </c>
    </row>
    <row r="888" spans="1:10" ht="15.75" thickBot="1" x14ac:dyDescent="0.3">
      <c r="A888" s="3" t="s">
        <v>1110</v>
      </c>
      <c r="B888" s="1">
        <v>1.76</v>
      </c>
      <c r="C888" s="1">
        <v>0.42</v>
      </c>
      <c r="D888" s="1">
        <v>19.3</v>
      </c>
      <c r="H888" t="s">
        <v>1171</v>
      </c>
      <c r="I888" t="s">
        <v>1171</v>
      </c>
      <c r="J888" t="s">
        <v>1171</v>
      </c>
    </row>
    <row r="889" spans="1:10" ht="15.75" thickBot="1" x14ac:dyDescent="0.3">
      <c r="A889" s="3">
        <v>-162825</v>
      </c>
      <c r="B889" s="1">
        <v>1.77</v>
      </c>
      <c r="C889" s="1">
        <v>0.74</v>
      </c>
      <c r="D889" s="1">
        <v>9.1</v>
      </c>
      <c r="H889" t="s">
        <v>1171</v>
      </c>
      <c r="I889" t="s">
        <v>1171</v>
      </c>
      <c r="J889" t="s">
        <v>1171</v>
      </c>
    </row>
    <row r="890" spans="1:10" ht="15.75" thickBot="1" x14ac:dyDescent="0.3">
      <c r="A890" s="3" t="s">
        <v>145</v>
      </c>
      <c r="B890" s="1">
        <v>1.77</v>
      </c>
      <c r="C890" s="1">
        <v>0.65</v>
      </c>
      <c r="D890" s="1">
        <v>3.3</v>
      </c>
      <c r="H890" t="s">
        <v>1171</v>
      </c>
      <c r="I890" t="s">
        <v>1171</v>
      </c>
      <c r="J890" t="s">
        <v>1171</v>
      </c>
    </row>
    <row r="891" spans="1:10" ht="15.75" thickBot="1" x14ac:dyDescent="0.3">
      <c r="A891" s="3" t="s">
        <v>106</v>
      </c>
      <c r="B891" s="1">
        <v>1.77</v>
      </c>
      <c r="C891" s="1">
        <v>0.62</v>
      </c>
      <c r="D891" s="1">
        <v>10.5</v>
      </c>
      <c r="H891" t="s">
        <v>1171</v>
      </c>
      <c r="I891" t="s">
        <v>1171</v>
      </c>
      <c r="J891" t="s">
        <v>1171</v>
      </c>
    </row>
    <row r="892" spans="1:10" ht="15.75" thickBot="1" x14ac:dyDescent="0.3">
      <c r="A892" s="3">
        <v>-137126</v>
      </c>
      <c r="B892" s="1">
        <v>1.77</v>
      </c>
      <c r="C892" s="1">
        <v>0.6</v>
      </c>
      <c r="D892" s="1">
        <v>5.5</v>
      </c>
      <c r="H892" t="s">
        <v>1171</v>
      </c>
      <c r="I892" t="s">
        <v>1171</v>
      </c>
      <c r="J892" t="s">
        <v>1171</v>
      </c>
    </row>
    <row r="893" spans="1:10" ht="15.75" thickBot="1" x14ac:dyDescent="0.3">
      <c r="A893" s="3" t="s">
        <v>809</v>
      </c>
      <c r="B893" s="1">
        <v>1.77</v>
      </c>
      <c r="C893" s="1">
        <v>0.59</v>
      </c>
      <c r="D893" s="1">
        <v>3.9</v>
      </c>
      <c r="H893" t="s">
        <v>1171</v>
      </c>
      <c r="I893" t="s">
        <v>1171</v>
      </c>
      <c r="J893" t="s">
        <v>1171</v>
      </c>
    </row>
    <row r="894" spans="1:10" ht="15.75" thickBot="1" x14ac:dyDescent="0.3">
      <c r="A894" s="3" t="s">
        <v>310</v>
      </c>
      <c r="B894" s="1">
        <v>1.77</v>
      </c>
      <c r="C894" s="1">
        <v>0.55000000000000004</v>
      </c>
      <c r="D894" s="1">
        <v>3.4</v>
      </c>
      <c r="H894" t="s">
        <v>1171</v>
      </c>
      <c r="I894" t="s">
        <v>1171</v>
      </c>
      <c r="J894" t="s">
        <v>1171</v>
      </c>
    </row>
    <row r="895" spans="1:10" ht="15.75" thickBot="1" x14ac:dyDescent="0.3">
      <c r="A895" s="3">
        <v>-7335</v>
      </c>
      <c r="B895" s="1">
        <v>1.77</v>
      </c>
      <c r="C895" s="1">
        <v>0.48</v>
      </c>
      <c r="D895" s="1">
        <v>15.2</v>
      </c>
      <c r="H895" t="s">
        <v>1171</v>
      </c>
      <c r="I895" t="s">
        <v>1171</v>
      </c>
      <c r="J895" t="s">
        <v>1171</v>
      </c>
    </row>
    <row r="896" spans="1:10" ht="15.75" thickBot="1" x14ac:dyDescent="0.3">
      <c r="A896" s="3" t="s">
        <v>9</v>
      </c>
      <c r="B896" s="1">
        <v>1.77</v>
      </c>
      <c r="C896" s="1">
        <v>0.42</v>
      </c>
      <c r="D896" s="1">
        <v>22.2</v>
      </c>
      <c r="H896" t="s">
        <v>1171</v>
      </c>
      <c r="I896" t="s">
        <v>1171</v>
      </c>
      <c r="J896" t="s">
        <v>1171</v>
      </c>
    </row>
    <row r="897" spans="1:10" ht="15.75" thickBot="1" x14ac:dyDescent="0.3">
      <c r="A897" s="3" t="s">
        <v>427</v>
      </c>
      <c r="B897" s="1">
        <v>1.78</v>
      </c>
      <c r="C897" s="1">
        <v>0.87</v>
      </c>
      <c r="D897" s="1">
        <v>4.7</v>
      </c>
      <c r="H897" t="s">
        <v>1171</v>
      </c>
      <c r="I897" t="s">
        <v>1171</v>
      </c>
      <c r="J897" t="s">
        <v>1171</v>
      </c>
    </row>
    <row r="898" spans="1:10" ht="15.75" thickBot="1" x14ac:dyDescent="0.3">
      <c r="A898" s="3" t="s">
        <v>1038</v>
      </c>
      <c r="B898" s="1">
        <v>1.78</v>
      </c>
      <c r="C898" s="1">
        <v>0.87</v>
      </c>
      <c r="D898" s="1">
        <v>3.1</v>
      </c>
      <c r="H898" t="s">
        <v>1171</v>
      </c>
      <c r="I898" t="s">
        <v>1171</v>
      </c>
      <c r="J898" t="s">
        <v>1171</v>
      </c>
    </row>
    <row r="899" spans="1:10" ht="15.75" thickBot="1" x14ac:dyDescent="0.3">
      <c r="A899" s="3" t="s">
        <v>644</v>
      </c>
      <c r="B899" s="1">
        <v>1.78</v>
      </c>
      <c r="C899" s="1">
        <v>0.8</v>
      </c>
      <c r="D899" s="1">
        <v>5.3</v>
      </c>
      <c r="H899" t="s">
        <v>1171</v>
      </c>
      <c r="I899" t="s">
        <v>1171</v>
      </c>
      <c r="J899" t="s">
        <v>1171</v>
      </c>
    </row>
    <row r="900" spans="1:10" ht="15.75" thickBot="1" x14ac:dyDescent="0.3">
      <c r="A900" s="3" t="s">
        <v>3</v>
      </c>
      <c r="B900" s="1">
        <v>1.78</v>
      </c>
      <c r="C900" s="1">
        <v>0.65</v>
      </c>
      <c r="D900" s="1">
        <v>39.799999999999997</v>
      </c>
      <c r="H900" t="s">
        <v>1171</v>
      </c>
      <c r="I900" t="s">
        <v>1171</v>
      </c>
      <c r="J900" t="s">
        <v>1171</v>
      </c>
    </row>
    <row r="901" spans="1:10" ht="15.75" thickBot="1" x14ac:dyDescent="0.3">
      <c r="A901" s="3" t="s">
        <v>163</v>
      </c>
      <c r="B901" s="1">
        <v>1.78</v>
      </c>
      <c r="C901" s="1">
        <v>0.57999999999999996</v>
      </c>
      <c r="D901" s="1">
        <v>2.9</v>
      </c>
      <c r="H901" t="s">
        <v>1171</v>
      </c>
      <c r="I901" t="s">
        <v>1171</v>
      </c>
      <c r="J901" t="s">
        <v>1171</v>
      </c>
    </row>
    <row r="902" spans="1:10" ht="15.75" thickBot="1" x14ac:dyDescent="0.3">
      <c r="A902" s="3">
        <v>-140288</v>
      </c>
      <c r="B902" s="1">
        <v>1.78</v>
      </c>
      <c r="C902" s="1">
        <v>0.51</v>
      </c>
      <c r="D902" s="1">
        <v>53.2</v>
      </c>
      <c r="H902" t="s">
        <v>1171</v>
      </c>
      <c r="I902" t="s">
        <v>1171</v>
      </c>
      <c r="J902" t="s">
        <v>1171</v>
      </c>
    </row>
    <row r="903" spans="1:10" ht="15.75" thickBot="1" x14ac:dyDescent="0.3">
      <c r="A903" s="3" t="s">
        <v>1054</v>
      </c>
      <c r="B903" s="1">
        <v>1.78</v>
      </c>
      <c r="C903" s="1">
        <v>0.49</v>
      </c>
      <c r="D903" s="1">
        <v>8.8000000000000007</v>
      </c>
      <c r="H903" t="s">
        <v>1171</v>
      </c>
      <c r="I903" t="s">
        <v>1171</v>
      </c>
      <c r="J903" t="s">
        <v>1171</v>
      </c>
    </row>
    <row r="904" spans="1:10" ht="15.75" thickBot="1" x14ac:dyDescent="0.3">
      <c r="A904" s="3" t="s">
        <v>1127</v>
      </c>
      <c r="B904" s="1">
        <v>1.78</v>
      </c>
      <c r="C904" s="1">
        <v>0.43</v>
      </c>
      <c r="D904" s="1">
        <v>7.9</v>
      </c>
      <c r="H904" t="s">
        <v>1171</v>
      </c>
      <c r="I904" t="s">
        <v>1171</v>
      </c>
      <c r="J904" t="s">
        <v>1171</v>
      </c>
    </row>
    <row r="905" spans="1:10" ht="15.75" thickBot="1" x14ac:dyDescent="0.3">
      <c r="A905" s="3" t="s">
        <v>67</v>
      </c>
      <c r="B905" s="1">
        <v>1.79</v>
      </c>
      <c r="C905" s="1">
        <v>0.57999999999999996</v>
      </c>
      <c r="D905" s="1">
        <v>9.4</v>
      </c>
      <c r="H905" t="s">
        <v>1171</v>
      </c>
      <c r="I905" t="s">
        <v>1171</v>
      </c>
      <c r="J905" t="s">
        <v>1171</v>
      </c>
    </row>
    <row r="906" spans="1:10" ht="15.75" thickBot="1" x14ac:dyDescent="0.3">
      <c r="A906" s="3" t="s">
        <v>869</v>
      </c>
      <c r="B906" s="1">
        <v>1.79</v>
      </c>
      <c r="C906" s="1">
        <v>0.56000000000000005</v>
      </c>
      <c r="D906" s="1">
        <v>4.5999999999999996</v>
      </c>
      <c r="H906" t="s">
        <v>1171</v>
      </c>
      <c r="I906" t="s">
        <v>1171</v>
      </c>
      <c r="J906" t="s">
        <v>1171</v>
      </c>
    </row>
    <row r="907" spans="1:10" ht="15.75" thickBot="1" x14ac:dyDescent="0.3">
      <c r="A907" s="3" t="s">
        <v>595</v>
      </c>
      <c r="B907" s="1">
        <v>1.79</v>
      </c>
      <c r="C907" s="1">
        <v>0.53</v>
      </c>
      <c r="D907" s="1">
        <v>14.5</v>
      </c>
      <c r="H907" t="s">
        <v>1171</v>
      </c>
      <c r="I907" t="s">
        <v>1171</v>
      </c>
      <c r="J907" t="s">
        <v>1171</v>
      </c>
    </row>
    <row r="908" spans="1:10" ht="15.75" thickBot="1" x14ac:dyDescent="0.3">
      <c r="A908" s="3" t="s">
        <v>375</v>
      </c>
      <c r="B908" s="1">
        <v>1.79</v>
      </c>
      <c r="C908" s="1">
        <v>0.53</v>
      </c>
      <c r="D908" s="1">
        <v>5.8</v>
      </c>
      <c r="H908" t="s">
        <v>1171</v>
      </c>
      <c r="I908" t="s">
        <v>1171</v>
      </c>
      <c r="J908" t="s">
        <v>1171</v>
      </c>
    </row>
    <row r="909" spans="1:10" ht="15.75" thickBot="1" x14ac:dyDescent="0.3">
      <c r="A909" s="3" t="s">
        <v>1074</v>
      </c>
      <c r="B909" s="1">
        <v>1.79</v>
      </c>
      <c r="C909" s="1">
        <v>0.53</v>
      </c>
      <c r="D909" s="1">
        <v>21.6</v>
      </c>
      <c r="H909" t="s">
        <v>1171</v>
      </c>
      <c r="I909" t="s">
        <v>1171</v>
      </c>
      <c r="J909" t="s">
        <v>1171</v>
      </c>
    </row>
    <row r="910" spans="1:10" ht="15.75" thickBot="1" x14ac:dyDescent="0.3">
      <c r="A910" s="3" t="s">
        <v>418</v>
      </c>
      <c r="B910" s="1">
        <v>1.79</v>
      </c>
      <c r="C910" s="1">
        <v>0.46</v>
      </c>
      <c r="D910" s="1">
        <v>7</v>
      </c>
      <c r="H910" t="s">
        <v>1171</v>
      </c>
      <c r="I910" t="s">
        <v>1171</v>
      </c>
      <c r="J910" t="s">
        <v>1171</v>
      </c>
    </row>
    <row r="911" spans="1:10" ht="15.75" thickBot="1" x14ac:dyDescent="0.3">
      <c r="A911" s="3">
        <v>-163014</v>
      </c>
      <c r="B911" s="1">
        <v>1.79</v>
      </c>
      <c r="C911" s="1">
        <v>0.45</v>
      </c>
      <c r="D911" s="1">
        <v>9.9</v>
      </c>
      <c r="H911" t="s">
        <v>1171</v>
      </c>
      <c r="I911" t="s">
        <v>1171</v>
      </c>
      <c r="J911" t="s">
        <v>1171</v>
      </c>
    </row>
    <row r="912" spans="1:10" ht="15.75" thickBot="1" x14ac:dyDescent="0.3">
      <c r="A912" s="3">
        <v>-206378</v>
      </c>
      <c r="B912" s="1">
        <v>1.79</v>
      </c>
      <c r="C912" s="1">
        <v>0.44</v>
      </c>
      <c r="D912" s="1">
        <v>6.7</v>
      </c>
      <c r="H912" t="s">
        <v>1171</v>
      </c>
      <c r="I912" t="s">
        <v>1171</v>
      </c>
      <c r="J912" t="s">
        <v>1171</v>
      </c>
    </row>
    <row r="913" spans="1:10" ht="15.75" thickBot="1" x14ac:dyDescent="0.3">
      <c r="A913" s="3">
        <v>-363084</v>
      </c>
      <c r="B913" s="1">
        <v>1.79</v>
      </c>
      <c r="C913" s="1">
        <v>0.43</v>
      </c>
      <c r="D913" s="1">
        <v>9.3000000000000007</v>
      </c>
      <c r="H913" t="s">
        <v>1171</v>
      </c>
      <c r="I913" t="s">
        <v>1171</v>
      </c>
      <c r="J913" t="s">
        <v>1171</v>
      </c>
    </row>
    <row r="914" spans="1:10" ht="15.75" thickBot="1" x14ac:dyDescent="0.3">
      <c r="A914" s="3" t="s">
        <v>925</v>
      </c>
      <c r="B914" s="1">
        <v>1.79</v>
      </c>
      <c r="C914" s="1">
        <v>0.43</v>
      </c>
      <c r="D914" s="1">
        <v>2.8</v>
      </c>
      <c r="H914" t="s">
        <v>1171</v>
      </c>
      <c r="I914" t="s">
        <v>1171</v>
      </c>
      <c r="J914" t="s">
        <v>1171</v>
      </c>
    </row>
    <row r="915" spans="1:10" ht="15.75" thickBot="1" x14ac:dyDescent="0.3">
      <c r="A915" s="3">
        <v>-162039</v>
      </c>
      <c r="B915" s="1">
        <v>1.8</v>
      </c>
      <c r="C915" s="1">
        <v>0.66</v>
      </c>
      <c r="D915" s="1">
        <v>5.3</v>
      </c>
      <c r="H915" t="s">
        <v>1171</v>
      </c>
      <c r="I915" t="s">
        <v>1171</v>
      </c>
      <c r="J915" t="s">
        <v>1171</v>
      </c>
    </row>
    <row r="916" spans="1:10" ht="15.75" thickBot="1" x14ac:dyDescent="0.3">
      <c r="A916" s="3" t="s">
        <v>711</v>
      </c>
      <c r="B916" s="1">
        <v>1.8</v>
      </c>
      <c r="C916" s="1">
        <v>0.59</v>
      </c>
      <c r="D916" s="1">
        <v>9.8000000000000007</v>
      </c>
      <c r="H916" t="s">
        <v>1171</v>
      </c>
      <c r="I916" t="s">
        <v>1171</v>
      </c>
      <c r="J916" t="s">
        <v>1171</v>
      </c>
    </row>
    <row r="917" spans="1:10" ht="15.75" thickBot="1" x14ac:dyDescent="0.3">
      <c r="A917" s="3" t="s">
        <v>932</v>
      </c>
      <c r="B917" s="1">
        <v>1.8</v>
      </c>
      <c r="C917" s="1">
        <v>0.56000000000000005</v>
      </c>
      <c r="D917" s="1">
        <v>42.1</v>
      </c>
      <c r="H917" t="s">
        <v>1171</v>
      </c>
      <c r="I917" t="s">
        <v>1171</v>
      </c>
      <c r="J917" t="s">
        <v>1171</v>
      </c>
    </row>
    <row r="918" spans="1:10" ht="15.75" thickBot="1" x14ac:dyDescent="0.3">
      <c r="A918" s="3" t="s">
        <v>775</v>
      </c>
      <c r="B918" s="1">
        <v>1.8</v>
      </c>
      <c r="C918" s="1">
        <v>0.48</v>
      </c>
      <c r="D918" s="1">
        <v>8.6</v>
      </c>
      <c r="H918" t="s">
        <v>1171</v>
      </c>
      <c r="I918" t="s">
        <v>1171</v>
      </c>
      <c r="J918" t="s">
        <v>1171</v>
      </c>
    </row>
    <row r="919" spans="1:10" ht="15.75" thickBot="1" x14ac:dyDescent="0.3">
      <c r="A919" s="3" t="s">
        <v>421</v>
      </c>
      <c r="B919" s="1">
        <v>1.8</v>
      </c>
      <c r="C919" s="1">
        <v>0.45</v>
      </c>
      <c r="D919" s="1">
        <v>10.199999999999999</v>
      </c>
      <c r="H919" t="s">
        <v>1171</v>
      </c>
      <c r="I919" t="s">
        <v>1171</v>
      </c>
      <c r="J919" t="s">
        <v>1171</v>
      </c>
    </row>
    <row r="920" spans="1:10" ht="15.75" thickBot="1" x14ac:dyDescent="0.3">
      <c r="A920" s="3" t="s">
        <v>734</v>
      </c>
      <c r="B920" s="1">
        <v>1.81</v>
      </c>
      <c r="C920" s="1">
        <v>0.51</v>
      </c>
      <c r="D920" s="1">
        <v>3.7</v>
      </c>
      <c r="H920" t="s">
        <v>1171</v>
      </c>
      <c r="I920" t="s">
        <v>1171</v>
      </c>
      <c r="J920" t="s">
        <v>1171</v>
      </c>
    </row>
    <row r="921" spans="1:10" ht="15.75" thickBot="1" x14ac:dyDescent="0.3">
      <c r="A921" s="3" t="s">
        <v>720</v>
      </c>
      <c r="B921" s="1">
        <v>1.81</v>
      </c>
      <c r="C921" s="1">
        <v>0.5</v>
      </c>
      <c r="D921" s="1">
        <v>19.3</v>
      </c>
      <c r="H921" t="s">
        <v>1171</v>
      </c>
      <c r="I921" t="s">
        <v>1171</v>
      </c>
      <c r="J921" t="s">
        <v>1171</v>
      </c>
    </row>
    <row r="922" spans="1:10" ht="15.75" thickBot="1" x14ac:dyDescent="0.3">
      <c r="A922" s="3" t="s">
        <v>256</v>
      </c>
      <c r="B922" s="1">
        <v>1.81</v>
      </c>
      <c r="C922" s="1">
        <v>0.5</v>
      </c>
      <c r="D922" s="1">
        <v>14.7</v>
      </c>
      <c r="H922" t="s">
        <v>1171</v>
      </c>
      <c r="I922" t="s">
        <v>1171</v>
      </c>
      <c r="J922" t="s">
        <v>1171</v>
      </c>
    </row>
    <row r="923" spans="1:10" ht="15.75" thickBot="1" x14ac:dyDescent="0.3">
      <c r="A923" s="3" t="s">
        <v>1055</v>
      </c>
      <c r="B923" s="1">
        <v>1.81</v>
      </c>
      <c r="C923" s="1">
        <v>0.48</v>
      </c>
      <c r="D923" s="1">
        <v>35.1</v>
      </c>
      <c r="H923" t="s">
        <v>1171</v>
      </c>
      <c r="I923" t="s">
        <v>1171</v>
      </c>
      <c r="J923" t="s">
        <v>1171</v>
      </c>
    </row>
    <row r="924" spans="1:10" ht="15.75" thickBot="1" x14ac:dyDescent="0.3">
      <c r="A924" s="3">
        <v>-366774</v>
      </c>
      <c r="B924" s="1">
        <v>1.81</v>
      </c>
      <c r="C924" s="1">
        <v>0.45</v>
      </c>
      <c r="D924" s="1">
        <v>13.2</v>
      </c>
      <c r="H924" t="s">
        <v>1171</v>
      </c>
      <c r="I924" t="s">
        <v>1171</v>
      </c>
      <c r="J924" t="s">
        <v>1171</v>
      </c>
    </row>
    <row r="925" spans="1:10" ht="15.75" thickBot="1" x14ac:dyDescent="0.3">
      <c r="A925" s="3" t="s">
        <v>99</v>
      </c>
      <c r="B925" s="1">
        <v>1.82</v>
      </c>
      <c r="C925" s="1">
        <v>0.65</v>
      </c>
      <c r="D925" s="1">
        <v>8.9</v>
      </c>
      <c r="H925" t="s">
        <v>1171</v>
      </c>
      <c r="I925" t="s">
        <v>1171</v>
      </c>
      <c r="J925" t="s">
        <v>1171</v>
      </c>
    </row>
    <row r="926" spans="1:10" ht="15.75" thickBot="1" x14ac:dyDescent="0.3">
      <c r="A926" s="3" t="s">
        <v>200</v>
      </c>
      <c r="B926" s="1">
        <v>1.82</v>
      </c>
      <c r="C926" s="1">
        <v>0.6</v>
      </c>
      <c r="D926" s="1">
        <v>6</v>
      </c>
      <c r="H926" t="s">
        <v>1171</v>
      </c>
      <c r="I926" t="s">
        <v>1171</v>
      </c>
      <c r="J926" t="s">
        <v>1171</v>
      </c>
    </row>
    <row r="927" spans="1:10" ht="15.75" thickBot="1" x14ac:dyDescent="0.3">
      <c r="A927" s="3" t="s">
        <v>1058</v>
      </c>
      <c r="B927" s="1">
        <v>1.82</v>
      </c>
      <c r="C927" s="1">
        <v>0.6</v>
      </c>
      <c r="D927" s="1">
        <v>33.5</v>
      </c>
      <c r="H927" t="s">
        <v>1171</v>
      </c>
      <c r="I927" t="s">
        <v>1171</v>
      </c>
      <c r="J927" t="s">
        <v>1171</v>
      </c>
    </row>
    <row r="928" spans="1:10" ht="15.75" thickBot="1" x14ac:dyDescent="0.3">
      <c r="A928" s="3" t="s">
        <v>201</v>
      </c>
      <c r="B928" s="1">
        <v>1.82</v>
      </c>
      <c r="C928" s="1">
        <v>0.56000000000000005</v>
      </c>
      <c r="D928" s="1">
        <v>10.3</v>
      </c>
      <c r="H928" t="s">
        <v>1171</v>
      </c>
      <c r="I928" t="s">
        <v>1171</v>
      </c>
      <c r="J928" t="s">
        <v>1171</v>
      </c>
    </row>
    <row r="929" spans="1:10" ht="15.75" thickBot="1" x14ac:dyDescent="0.3">
      <c r="A929" s="3">
        <v>-140039</v>
      </c>
      <c r="B929" s="1">
        <v>1.82</v>
      </c>
      <c r="C929" s="1">
        <v>0.56999999999999995</v>
      </c>
      <c r="D929" s="1">
        <v>4.9000000000000004</v>
      </c>
      <c r="H929" t="s">
        <v>1171</v>
      </c>
      <c r="I929" t="s">
        <v>1171</v>
      </c>
      <c r="J929" t="s">
        <v>1171</v>
      </c>
    </row>
    <row r="930" spans="1:10" ht="15.75" thickBot="1" x14ac:dyDescent="0.3">
      <c r="A930" s="3" t="s">
        <v>820</v>
      </c>
      <c r="B930" s="1">
        <v>1.82</v>
      </c>
      <c r="C930" s="1">
        <v>0.55000000000000004</v>
      </c>
      <c r="D930" s="1">
        <v>7.5</v>
      </c>
      <c r="H930" t="s">
        <v>1171</v>
      </c>
      <c r="I930" t="s">
        <v>1171</v>
      </c>
      <c r="J930" t="s">
        <v>1171</v>
      </c>
    </row>
    <row r="931" spans="1:10" ht="15.75" thickBot="1" x14ac:dyDescent="0.3">
      <c r="A931" s="3" t="s">
        <v>338</v>
      </c>
      <c r="B931" s="1">
        <v>1.82</v>
      </c>
      <c r="C931" s="1">
        <v>0.52</v>
      </c>
      <c r="D931" s="1">
        <v>10.5</v>
      </c>
      <c r="H931" t="s">
        <v>1171</v>
      </c>
      <c r="I931" t="s">
        <v>1171</v>
      </c>
      <c r="J931" t="s">
        <v>1171</v>
      </c>
    </row>
    <row r="932" spans="1:10" ht="15.75" thickBot="1" x14ac:dyDescent="0.3">
      <c r="A932" s="3" t="s">
        <v>682</v>
      </c>
      <c r="B932" s="1">
        <v>1.82</v>
      </c>
      <c r="C932" s="1">
        <v>0.49</v>
      </c>
      <c r="D932" s="1">
        <v>3.6</v>
      </c>
      <c r="H932" t="s">
        <v>1171</v>
      </c>
      <c r="I932" t="s">
        <v>1171</v>
      </c>
      <c r="J932" t="s">
        <v>1171</v>
      </c>
    </row>
    <row r="933" spans="1:10" ht="15.75" thickBot="1" x14ac:dyDescent="0.3">
      <c r="A933" s="3" t="s">
        <v>801</v>
      </c>
      <c r="B933" s="1">
        <v>1.82</v>
      </c>
      <c r="C933" s="1">
        <v>0.49</v>
      </c>
      <c r="D933" s="1">
        <v>9.1999999999999993</v>
      </c>
      <c r="H933" t="s">
        <v>1171</v>
      </c>
      <c r="I933" t="s">
        <v>1171</v>
      </c>
      <c r="J933" t="s">
        <v>1171</v>
      </c>
    </row>
    <row r="934" spans="1:10" ht="15.75" thickBot="1" x14ac:dyDescent="0.3">
      <c r="A934" s="3">
        <v>-242643</v>
      </c>
      <c r="B934" s="1">
        <v>1.83</v>
      </c>
      <c r="C934" s="1">
        <v>0.86</v>
      </c>
      <c r="D934" s="1">
        <v>8.5</v>
      </c>
      <c r="H934" t="s">
        <v>1171</v>
      </c>
      <c r="I934" t="s">
        <v>1171</v>
      </c>
      <c r="J934" t="s">
        <v>1171</v>
      </c>
    </row>
    <row r="935" spans="1:10" ht="15.75" thickBot="1" x14ac:dyDescent="0.3">
      <c r="A935" s="3" t="s">
        <v>262</v>
      </c>
      <c r="B935" s="1">
        <v>1.83</v>
      </c>
      <c r="C935" s="1">
        <v>0.78</v>
      </c>
      <c r="D935" s="1">
        <v>16</v>
      </c>
      <c r="H935" t="s">
        <v>1171</v>
      </c>
      <c r="I935" t="s">
        <v>1171</v>
      </c>
      <c r="J935" t="s">
        <v>1171</v>
      </c>
    </row>
    <row r="936" spans="1:10" ht="15.75" thickBot="1" x14ac:dyDescent="0.3">
      <c r="A936" s="3" t="s">
        <v>1082</v>
      </c>
      <c r="B936" s="1">
        <v>1.83</v>
      </c>
      <c r="C936" s="1">
        <v>0.59</v>
      </c>
      <c r="D936" s="1">
        <v>4.2</v>
      </c>
      <c r="H936" t="s">
        <v>1171</v>
      </c>
      <c r="I936" t="s">
        <v>1171</v>
      </c>
      <c r="J936" t="s">
        <v>1171</v>
      </c>
    </row>
    <row r="937" spans="1:10" ht="15.75" thickBot="1" x14ac:dyDescent="0.3">
      <c r="A937" s="3" t="s">
        <v>842</v>
      </c>
      <c r="B937" s="1">
        <v>1.83</v>
      </c>
      <c r="C937" s="1">
        <v>0.49</v>
      </c>
      <c r="D937" s="1">
        <v>17.5</v>
      </c>
      <c r="H937" t="s">
        <v>1171</v>
      </c>
      <c r="I937" t="s">
        <v>1171</v>
      </c>
      <c r="J937" t="s">
        <v>1171</v>
      </c>
    </row>
    <row r="938" spans="1:10" ht="15.75" thickBot="1" x14ac:dyDescent="0.3">
      <c r="A938" s="3" t="s">
        <v>692</v>
      </c>
      <c r="B938" s="1">
        <v>1.83</v>
      </c>
      <c r="C938" s="1">
        <v>0.46</v>
      </c>
      <c r="D938" s="1">
        <v>4.8</v>
      </c>
      <c r="H938" t="s">
        <v>1171</v>
      </c>
      <c r="I938" t="s">
        <v>1171</v>
      </c>
      <c r="J938" t="s">
        <v>1171</v>
      </c>
    </row>
    <row r="939" spans="1:10" ht="15.75" thickBot="1" x14ac:dyDescent="0.3">
      <c r="A939" s="3" t="s">
        <v>161</v>
      </c>
      <c r="B939" s="1">
        <v>1.83</v>
      </c>
      <c r="C939" s="1">
        <v>0.44</v>
      </c>
      <c r="D939" s="1">
        <v>16.2</v>
      </c>
      <c r="H939" t="s">
        <v>1171</v>
      </c>
      <c r="I939" t="s">
        <v>1171</v>
      </c>
      <c r="J939" t="s">
        <v>1171</v>
      </c>
    </row>
    <row r="940" spans="1:10" ht="15.75" thickBot="1" x14ac:dyDescent="0.3">
      <c r="A940" s="3" t="s">
        <v>14</v>
      </c>
      <c r="B940" s="1">
        <v>1.83</v>
      </c>
      <c r="C940" s="1">
        <v>0.45</v>
      </c>
      <c r="D940" s="1">
        <v>3.9</v>
      </c>
      <c r="H940" t="s">
        <v>1171</v>
      </c>
      <c r="I940" t="s">
        <v>1171</v>
      </c>
      <c r="J940" t="s">
        <v>1171</v>
      </c>
    </row>
    <row r="941" spans="1:10" ht="15.75" thickBot="1" x14ac:dyDescent="0.3">
      <c r="A941" s="3" t="s">
        <v>964</v>
      </c>
      <c r="B941" s="1">
        <v>1.84</v>
      </c>
      <c r="C941" s="1">
        <v>0.64</v>
      </c>
      <c r="D941" s="1">
        <v>4.5</v>
      </c>
      <c r="H941" t="s">
        <v>1171</v>
      </c>
      <c r="I941" t="s">
        <v>1171</v>
      </c>
      <c r="J941" t="s">
        <v>1171</v>
      </c>
    </row>
    <row r="942" spans="1:10" ht="15.75" thickBot="1" x14ac:dyDescent="0.3">
      <c r="A942" s="3">
        <v>-103067</v>
      </c>
      <c r="B942" s="1">
        <v>1.84</v>
      </c>
      <c r="C942" s="1">
        <v>0.57999999999999996</v>
      </c>
      <c r="D942" s="1">
        <v>38.5</v>
      </c>
      <c r="H942" t="s">
        <v>1171</v>
      </c>
      <c r="I942" t="s">
        <v>1171</v>
      </c>
      <c r="J942" t="s">
        <v>1171</v>
      </c>
    </row>
    <row r="943" spans="1:10" ht="15.75" thickBot="1" x14ac:dyDescent="0.3">
      <c r="A943" s="3" t="s">
        <v>428</v>
      </c>
      <c r="B943" s="1">
        <v>1.84</v>
      </c>
      <c r="C943" s="1">
        <v>0.52</v>
      </c>
      <c r="D943" s="1">
        <v>29.5</v>
      </c>
      <c r="H943" t="s">
        <v>1171</v>
      </c>
      <c r="I943" t="s">
        <v>1171</v>
      </c>
      <c r="J943" t="s">
        <v>1171</v>
      </c>
    </row>
    <row r="944" spans="1:10" ht="15.75" thickBot="1" x14ac:dyDescent="0.3">
      <c r="A944" s="3" t="s">
        <v>1004</v>
      </c>
      <c r="B944" s="1">
        <v>1.84</v>
      </c>
      <c r="C944" s="1">
        <v>0.52</v>
      </c>
      <c r="D944" s="1">
        <v>5.5</v>
      </c>
      <c r="H944" t="s">
        <v>1171</v>
      </c>
      <c r="I944" t="s">
        <v>1171</v>
      </c>
      <c r="J944" t="s">
        <v>1171</v>
      </c>
    </row>
    <row r="945" spans="1:10" ht="15.75" thickBot="1" x14ac:dyDescent="0.3">
      <c r="A945" s="3">
        <v>-358744</v>
      </c>
      <c r="B945" s="1">
        <v>1.84</v>
      </c>
      <c r="C945" s="1">
        <v>0.51</v>
      </c>
      <c r="D945" s="1">
        <v>3.9</v>
      </c>
      <c r="H945" t="s">
        <v>1171</v>
      </c>
      <c r="I945" t="s">
        <v>1171</v>
      </c>
      <c r="J945" t="s">
        <v>1171</v>
      </c>
    </row>
    <row r="946" spans="1:10" ht="15.75" thickBot="1" x14ac:dyDescent="0.3">
      <c r="A946" s="3">
        <v>-7341</v>
      </c>
      <c r="B946" s="1">
        <v>1.84</v>
      </c>
      <c r="C946" s="1">
        <v>0.51</v>
      </c>
      <c r="D946" s="1">
        <v>5.4</v>
      </c>
      <c r="H946" t="s">
        <v>1171</v>
      </c>
      <c r="I946" t="s">
        <v>1171</v>
      </c>
      <c r="J946" t="s">
        <v>1171</v>
      </c>
    </row>
    <row r="947" spans="1:10" ht="15.75" thickBot="1" x14ac:dyDescent="0.3">
      <c r="A947" s="3">
        <v>-451297</v>
      </c>
      <c r="B947" s="1">
        <v>1.84</v>
      </c>
      <c r="C947" s="1">
        <v>0.49</v>
      </c>
      <c r="D947" s="1">
        <v>30.8</v>
      </c>
      <c r="H947" t="s">
        <v>1171</v>
      </c>
      <c r="I947" t="s">
        <v>1171</v>
      </c>
      <c r="J947" t="s">
        <v>1171</v>
      </c>
    </row>
    <row r="948" spans="1:10" ht="15.75" thickBot="1" x14ac:dyDescent="0.3">
      <c r="A948" s="3" t="s">
        <v>983</v>
      </c>
      <c r="B948" s="1">
        <v>1.84</v>
      </c>
      <c r="C948" s="1">
        <v>0.47</v>
      </c>
      <c r="D948" s="1">
        <v>10.9</v>
      </c>
      <c r="H948" t="s">
        <v>1171</v>
      </c>
      <c r="I948" t="s">
        <v>1171</v>
      </c>
      <c r="J948" t="s">
        <v>1171</v>
      </c>
    </row>
    <row r="949" spans="1:10" ht="15.75" thickBot="1" x14ac:dyDescent="0.3">
      <c r="A949" s="3" t="s">
        <v>496</v>
      </c>
      <c r="B949" s="1">
        <v>1.84</v>
      </c>
      <c r="C949" s="1">
        <v>0.45</v>
      </c>
      <c r="D949" s="1">
        <v>8.4</v>
      </c>
      <c r="H949" t="s">
        <v>1171</v>
      </c>
      <c r="I949" t="s">
        <v>1171</v>
      </c>
      <c r="J949" t="s">
        <v>1171</v>
      </c>
    </row>
    <row r="950" spans="1:10" ht="15.75" thickBot="1" x14ac:dyDescent="0.3">
      <c r="A950" s="3" t="s">
        <v>544</v>
      </c>
      <c r="B950" s="1">
        <v>1.85</v>
      </c>
      <c r="C950" s="1">
        <v>0.71</v>
      </c>
      <c r="D950" s="1">
        <v>13</v>
      </c>
      <c r="H950" t="s">
        <v>1171</v>
      </c>
      <c r="I950" t="s">
        <v>1171</v>
      </c>
      <c r="J950" t="s">
        <v>1171</v>
      </c>
    </row>
    <row r="951" spans="1:10" ht="15.75" thickBot="1" x14ac:dyDescent="0.3">
      <c r="A951" s="3" t="s">
        <v>554</v>
      </c>
      <c r="B951" s="1">
        <v>1.85</v>
      </c>
      <c r="C951" s="1">
        <v>0.6</v>
      </c>
      <c r="D951" s="1">
        <v>53.7</v>
      </c>
      <c r="H951" t="s">
        <v>1171</v>
      </c>
      <c r="I951" t="s">
        <v>1171</v>
      </c>
      <c r="J951" t="s">
        <v>1171</v>
      </c>
    </row>
    <row r="952" spans="1:10" ht="15.75" thickBot="1" x14ac:dyDescent="0.3">
      <c r="A952" s="3">
        <v>-196625</v>
      </c>
      <c r="B952" s="1">
        <v>1.85</v>
      </c>
      <c r="C952" s="1">
        <v>0.59</v>
      </c>
      <c r="D952" s="1">
        <v>13.7</v>
      </c>
      <c r="H952" t="s">
        <v>1171</v>
      </c>
      <c r="I952" t="s">
        <v>1171</v>
      </c>
      <c r="J952" t="s">
        <v>1171</v>
      </c>
    </row>
    <row r="953" spans="1:10" ht="15.75" thickBot="1" x14ac:dyDescent="0.3">
      <c r="A953" s="3">
        <v>-23187</v>
      </c>
      <c r="B953" s="1">
        <v>1.85</v>
      </c>
      <c r="C953" s="1">
        <v>0.59</v>
      </c>
      <c r="D953" s="1">
        <v>51.3</v>
      </c>
      <c r="H953" t="s">
        <v>1171</v>
      </c>
      <c r="I953" t="s">
        <v>1171</v>
      </c>
      <c r="J953" t="s">
        <v>1171</v>
      </c>
    </row>
    <row r="954" spans="1:10" ht="15.75" thickBot="1" x14ac:dyDescent="0.3">
      <c r="A954" s="3" t="s">
        <v>1059</v>
      </c>
      <c r="B954" s="1">
        <v>1.85</v>
      </c>
      <c r="C954" s="1">
        <v>0.56999999999999995</v>
      </c>
      <c r="D954" s="1">
        <v>5.7</v>
      </c>
      <c r="H954" t="s">
        <v>1171</v>
      </c>
      <c r="I954" t="s">
        <v>1171</v>
      </c>
      <c r="J954" t="s">
        <v>1171</v>
      </c>
    </row>
    <row r="955" spans="1:10" ht="15.75" thickBot="1" x14ac:dyDescent="0.3">
      <c r="A955" s="3">
        <v>-438908</v>
      </c>
      <c r="B955" s="1">
        <v>1.85</v>
      </c>
      <c r="C955" s="1">
        <v>0.54</v>
      </c>
      <c r="D955" s="1">
        <v>0.4</v>
      </c>
      <c r="H955" t="s">
        <v>1171</v>
      </c>
      <c r="I955" t="s">
        <v>1171</v>
      </c>
      <c r="J955" t="s">
        <v>1171</v>
      </c>
    </row>
    <row r="956" spans="1:10" ht="15.75" thickBot="1" x14ac:dyDescent="0.3">
      <c r="A956" s="3" t="s">
        <v>683</v>
      </c>
      <c r="B956" s="1">
        <v>1.85</v>
      </c>
      <c r="C956" s="1">
        <v>0.54</v>
      </c>
      <c r="D956" s="1">
        <v>38.5</v>
      </c>
      <c r="H956" t="s">
        <v>1171</v>
      </c>
      <c r="I956" t="s">
        <v>1171</v>
      </c>
      <c r="J956" t="s">
        <v>1171</v>
      </c>
    </row>
    <row r="957" spans="1:10" ht="15.75" thickBot="1" x14ac:dyDescent="0.3">
      <c r="A957" s="3" t="s">
        <v>492</v>
      </c>
      <c r="B957" s="1">
        <v>1.85</v>
      </c>
      <c r="C957" s="1">
        <v>0.49</v>
      </c>
      <c r="D957" s="1">
        <v>1</v>
      </c>
      <c r="H957" t="s">
        <v>1171</v>
      </c>
      <c r="I957" t="s">
        <v>1171</v>
      </c>
      <c r="J957" t="s">
        <v>1171</v>
      </c>
    </row>
    <row r="958" spans="1:10" ht="15.75" thickBot="1" x14ac:dyDescent="0.3">
      <c r="A958" s="3" t="s">
        <v>934</v>
      </c>
      <c r="B958" s="1">
        <v>1.85</v>
      </c>
      <c r="C958" s="1">
        <v>0.49</v>
      </c>
      <c r="D958" s="1">
        <v>4.3</v>
      </c>
      <c r="H958" t="s">
        <v>1171</v>
      </c>
      <c r="I958" t="s">
        <v>1171</v>
      </c>
      <c r="J958" t="s">
        <v>1171</v>
      </c>
    </row>
    <row r="959" spans="1:10" ht="15.75" thickBot="1" x14ac:dyDescent="0.3">
      <c r="A959" s="3">
        <v>-85938</v>
      </c>
      <c r="B959" s="1">
        <v>1.85</v>
      </c>
      <c r="C959" s="1">
        <v>0.48</v>
      </c>
      <c r="D959" s="1">
        <v>9.1</v>
      </c>
      <c r="H959" t="s">
        <v>1171</v>
      </c>
      <c r="I959" t="s">
        <v>1171</v>
      </c>
      <c r="J959" t="s">
        <v>1171</v>
      </c>
    </row>
    <row r="960" spans="1:10" ht="15.75" thickBot="1" x14ac:dyDescent="0.3">
      <c r="A960" s="3">
        <v>-162416</v>
      </c>
      <c r="B960" s="1">
        <v>1.85</v>
      </c>
      <c r="C960" s="1">
        <v>0.48</v>
      </c>
      <c r="D960" s="1">
        <v>0.4</v>
      </c>
      <c r="H960" t="s">
        <v>1171</v>
      </c>
      <c r="I960" t="s">
        <v>1171</v>
      </c>
      <c r="J960" t="s">
        <v>1171</v>
      </c>
    </row>
    <row r="961" spans="1:10" ht="15.75" thickBot="1" x14ac:dyDescent="0.3">
      <c r="A961" s="3">
        <v>-197588</v>
      </c>
      <c r="B961" s="1">
        <v>1.85</v>
      </c>
      <c r="C961" s="1">
        <v>0.47</v>
      </c>
      <c r="D961" s="1">
        <v>42.7</v>
      </c>
      <c r="H961" t="s">
        <v>1171</v>
      </c>
      <c r="I961" t="s">
        <v>1171</v>
      </c>
      <c r="J961" t="s">
        <v>1171</v>
      </c>
    </row>
    <row r="962" spans="1:10" ht="15.75" thickBot="1" x14ac:dyDescent="0.3">
      <c r="A962" s="3">
        <v>-423321</v>
      </c>
      <c r="B962" s="1">
        <v>1.85</v>
      </c>
      <c r="C962" s="1">
        <v>0.45</v>
      </c>
      <c r="D962" s="1">
        <v>2.4</v>
      </c>
      <c r="H962" t="s">
        <v>1171</v>
      </c>
      <c r="I962" t="s">
        <v>1171</v>
      </c>
      <c r="J962" t="s">
        <v>1171</v>
      </c>
    </row>
    <row r="963" spans="1:10" ht="15.75" thickBot="1" x14ac:dyDescent="0.3">
      <c r="A963" s="3" t="s">
        <v>131</v>
      </c>
      <c r="B963" s="1">
        <v>1.86</v>
      </c>
      <c r="C963" s="1">
        <v>0.62</v>
      </c>
      <c r="D963" s="1">
        <v>11.8</v>
      </c>
      <c r="H963" t="s">
        <v>1171</v>
      </c>
      <c r="I963" t="s">
        <v>1171</v>
      </c>
      <c r="J963" t="s">
        <v>1171</v>
      </c>
    </row>
    <row r="964" spans="1:10" ht="15.75" thickBot="1" x14ac:dyDescent="0.3">
      <c r="A964" s="3" t="s">
        <v>655</v>
      </c>
      <c r="B964" s="1">
        <v>1.86</v>
      </c>
      <c r="C964" s="1">
        <v>0.61</v>
      </c>
      <c r="D964" s="1">
        <v>0.2</v>
      </c>
      <c r="H964" t="s">
        <v>1171</v>
      </c>
      <c r="I964" t="s">
        <v>1171</v>
      </c>
      <c r="J964" t="s">
        <v>1171</v>
      </c>
    </row>
    <row r="965" spans="1:10" ht="15.75" thickBot="1" x14ac:dyDescent="0.3">
      <c r="A965" s="3" t="s">
        <v>1126</v>
      </c>
      <c r="B965" s="1">
        <v>1.86</v>
      </c>
      <c r="C965" s="1">
        <v>0.56000000000000005</v>
      </c>
      <c r="D965" s="1">
        <v>8.3000000000000007</v>
      </c>
      <c r="H965" t="s">
        <v>1171</v>
      </c>
      <c r="I965" t="s">
        <v>1171</v>
      </c>
      <c r="J965" t="s">
        <v>1171</v>
      </c>
    </row>
    <row r="966" spans="1:10" ht="15.75" thickBot="1" x14ac:dyDescent="0.3">
      <c r="A966" s="3">
        <v>-179806</v>
      </c>
      <c r="B966" s="1">
        <v>1.86</v>
      </c>
      <c r="C966" s="1">
        <v>0.53</v>
      </c>
      <c r="D966" s="1">
        <v>4.9000000000000004</v>
      </c>
      <c r="H966" t="s">
        <v>1171</v>
      </c>
      <c r="I966" t="s">
        <v>1171</v>
      </c>
      <c r="J966" t="s">
        <v>1171</v>
      </c>
    </row>
    <row r="967" spans="1:10" ht="15.75" thickBot="1" x14ac:dyDescent="0.3">
      <c r="A967" s="3" t="s">
        <v>164</v>
      </c>
      <c r="B967" s="1">
        <v>1.86</v>
      </c>
      <c r="C967" s="1">
        <v>0.5</v>
      </c>
      <c r="D967" s="1">
        <v>3.8</v>
      </c>
      <c r="H967" t="s">
        <v>1171</v>
      </c>
      <c r="I967" t="s">
        <v>1171</v>
      </c>
      <c r="J967" t="s">
        <v>1171</v>
      </c>
    </row>
    <row r="968" spans="1:10" ht="15.75" thickBot="1" x14ac:dyDescent="0.3">
      <c r="A968" s="3" t="s">
        <v>363</v>
      </c>
      <c r="B968" s="1">
        <v>1.86</v>
      </c>
      <c r="C968" s="1">
        <v>0.5</v>
      </c>
      <c r="D968" s="1">
        <v>30.6</v>
      </c>
      <c r="H968" t="s">
        <v>1171</v>
      </c>
      <c r="I968" t="s">
        <v>1171</v>
      </c>
      <c r="J968" t="s">
        <v>1171</v>
      </c>
    </row>
    <row r="969" spans="1:10" ht="15.75" thickBot="1" x14ac:dyDescent="0.3">
      <c r="A969" s="3" t="s">
        <v>508</v>
      </c>
      <c r="B969" s="1">
        <v>1.86</v>
      </c>
      <c r="C969" s="1">
        <v>0.48</v>
      </c>
      <c r="D969" s="1">
        <v>12.5</v>
      </c>
      <c r="H969" t="s">
        <v>1171</v>
      </c>
      <c r="I969" t="s">
        <v>1171</v>
      </c>
      <c r="J969" t="s">
        <v>1171</v>
      </c>
    </row>
    <row r="970" spans="1:10" ht="15.75" thickBot="1" x14ac:dyDescent="0.3">
      <c r="A970" s="3" t="s">
        <v>44</v>
      </c>
      <c r="B970" s="1">
        <v>1.86</v>
      </c>
      <c r="C970" s="1">
        <v>0.47</v>
      </c>
      <c r="D970" s="1">
        <v>3.9</v>
      </c>
      <c r="H970" t="s">
        <v>1171</v>
      </c>
      <c r="I970" t="s">
        <v>1171</v>
      </c>
      <c r="J970" t="s">
        <v>1171</v>
      </c>
    </row>
    <row r="971" spans="1:10" ht="15.75" thickBot="1" x14ac:dyDescent="0.3">
      <c r="A971" s="3" t="s">
        <v>45</v>
      </c>
      <c r="B971" s="1">
        <v>1.86</v>
      </c>
      <c r="C971" s="1">
        <v>0.46</v>
      </c>
      <c r="D971" s="1">
        <v>2.1</v>
      </c>
      <c r="H971" t="s">
        <v>1171</v>
      </c>
      <c r="I971" t="s">
        <v>1171</v>
      </c>
      <c r="J971" t="s">
        <v>1171</v>
      </c>
    </row>
    <row r="972" spans="1:10" ht="15.75" thickBot="1" x14ac:dyDescent="0.3">
      <c r="A972" s="3">
        <v>-139211</v>
      </c>
      <c r="B972" s="1">
        <v>1.86</v>
      </c>
      <c r="C972" s="1">
        <v>0.45</v>
      </c>
      <c r="D972" s="1">
        <v>26.1</v>
      </c>
      <c r="H972" t="s">
        <v>1171</v>
      </c>
      <c r="I972" t="s">
        <v>1171</v>
      </c>
      <c r="J972" t="s">
        <v>1171</v>
      </c>
    </row>
    <row r="973" spans="1:10" ht="15.75" thickBot="1" x14ac:dyDescent="0.3">
      <c r="A973" s="3" t="s">
        <v>271</v>
      </c>
      <c r="B973" s="1" t="s">
        <v>1171</v>
      </c>
      <c r="C973" s="1" t="s">
        <v>1171</v>
      </c>
      <c r="D973" s="1" t="s">
        <v>1171</v>
      </c>
      <c r="H973">
        <v>1.86</v>
      </c>
      <c r="I973">
        <v>0.44</v>
      </c>
      <c r="J973">
        <v>5.7</v>
      </c>
    </row>
    <row r="974" spans="1:10" ht="15.75" thickBot="1" x14ac:dyDescent="0.3">
      <c r="A974" s="3" t="s">
        <v>4</v>
      </c>
      <c r="B974" s="1">
        <v>1.87</v>
      </c>
      <c r="C974" s="1">
        <v>0.76</v>
      </c>
      <c r="D974" s="1">
        <v>1.3</v>
      </c>
      <c r="H974" t="s">
        <v>1171</v>
      </c>
      <c r="I974" t="s">
        <v>1171</v>
      </c>
      <c r="J974" t="s">
        <v>1171</v>
      </c>
    </row>
    <row r="975" spans="1:10" ht="15.75" thickBot="1" x14ac:dyDescent="0.3">
      <c r="A975" s="3">
        <v>-416591</v>
      </c>
      <c r="B975" s="1">
        <v>1.87</v>
      </c>
      <c r="C975" s="1">
        <v>0.73</v>
      </c>
      <c r="D975" s="1">
        <v>11</v>
      </c>
      <c r="H975" t="s">
        <v>1171</v>
      </c>
      <c r="I975" t="s">
        <v>1171</v>
      </c>
      <c r="J975" t="s">
        <v>1171</v>
      </c>
    </row>
    <row r="976" spans="1:10" ht="15.75" thickBot="1" x14ac:dyDescent="0.3">
      <c r="A976" s="3" t="s">
        <v>445</v>
      </c>
      <c r="B976" s="1">
        <v>1.87</v>
      </c>
      <c r="C976" s="1">
        <v>0.67</v>
      </c>
      <c r="D976" s="1">
        <v>3.6</v>
      </c>
      <c r="H976" t="s">
        <v>1171</v>
      </c>
      <c r="I976" t="s">
        <v>1171</v>
      </c>
      <c r="J976" t="s">
        <v>1171</v>
      </c>
    </row>
    <row r="977" spans="1:10" ht="15.75" thickBot="1" x14ac:dyDescent="0.3">
      <c r="A977" s="3" t="s">
        <v>930</v>
      </c>
      <c r="B977" s="1">
        <v>1.87</v>
      </c>
      <c r="C977" s="1">
        <v>0.66</v>
      </c>
      <c r="D977" s="1">
        <v>9.6</v>
      </c>
      <c r="H977" t="s">
        <v>1171</v>
      </c>
      <c r="I977" t="s">
        <v>1171</v>
      </c>
      <c r="J977" t="s">
        <v>1171</v>
      </c>
    </row>
    <row r="978" spans="1:10" ht="15.75" thickBot="1" x14ac:dyDescent="0.3">
      <c r="A978" s="3">
        <v>-358471</v>
      </c>
      <c r="B978" s="1">
        <v>1.87</v>
      </c>
      <c r="C978" s="1">
        <v>0.6</v>
      </c>
      <c r="D978" s="1">
        <v>5.8</v>
      </c>
      <c r="H978" t="s">
        <v>1171</v>
      </c>
      <c r="I978" t="s">
        <v>1171</v>
      </c>
      <c r="J978" t="s">
        <v>1171</v>
      </c>
    </row>
    <row r="979" spans="1:10" ht="15.75" thickBot="1" x14ac:dyDescent="0.3">
      <c r="A979" s="3">
        <v>-99248</v>
      </c>
      <c r="B979" s="1">
        <v>1.87</v>
      </c>
      <c r="C979" s="1">
        <v>0.51</v>
      </c>
      <c r="D979" s="1">
        <v>10.6</v>
      </c>
      <c r="H979" t="s">
        <v>1171</v>
      </c>
      <c r="I979" t="s">
        <v>1171</v>
      </c>
      <c r="J979" t="s">
        <v>1171</v>
      </c>
    </row>
    <row r="980" spans="1:10" ht="15.75" thickBot="1" x14ac:dyDescent="0.3">
      <c r="A980" s="3">
        <v>-154269</v>
      </c>
      <c r="B980" s="1">
        <v>1.87</v>
      </c>
      <c r="C980" s="1">
        <v>0.49</v>
      </c>
      <c r="D980" s="1">
        <v>14.4</v>
      </c>
      <c r="H980" t="s">
        <v>1171</v>
      </c>
      <c r="I980" t="s">
        <v>1171</v>
      </c>
      <c r="J980" t="s">
        <v>1171</v>
      </c>
    </row>
    <row r="981" spans="1:10" ht="15.75" thickBot="1" x14ac:dyDescent="0.3">
      <c r="A981" s="3" t="s">
        <v>224</v>
      </c>
      <c r="B981" s="1">
        <v>1.87</v>
      </c>
      <c r="C981" s="1">
        <v>0.47</v>
      </c>
      <c r="D981" s="1">
        <v>44.5</v>
      </c>
      <c r="H981" t="s">
        <v>1171</v>
      </c>
      <c r="I981" t="s">
        <v>1171</v>
      </c>
      <c r="J981" t="s">
        <v>1171</v>
      </c>
    </row>
    <row r="982" spans="1:10" ht="15.75" thickBot="1" x14ac:dyDescent="0.3">
      <c r="A982" s="3" t="s">
        <v>159</v>
      </c>
      <c r="B982" s="1" t="s">
        <v>1171</v>
      </c>
      <c r="C982" s="1" t="s">
        <v>1171</v>
      </c>
      <c r="D982" s="1" t="s">
        <v>1171</v>
      </c>
      <c r="H982">
        <v>1.87</v>
      </c>
      <c r="I982">
        <v>0.45</v>
      </c>
      <c r="J982">
        <v>1.5</v>
      </c>
    </row>
    <row r="983" spans="1:10" ht="15.75" thickBot="1" x14ac:dyDescent="0.3">
      <c r="A983" s="3" t="s">
        <v>414</v>
      </c>
      <c r="B983" s="1" t="s">
        <v>1171</v>
      </c>
      <c r="C983" s="1" t="s">
        <v>1171</v>
      </c>
      <c r="D983" s="1" t="s">
        <v>1171</v>
      </c>
      <c r="H983">
        <v>1.87</v>
      </c>
      <c r="I983">
        <v>0.45</v>
      </c>
      <c r="J983">
        <v>8.9</v>
      </c>
    </row>
    <row r="984" spans="1:10" ht="15.75" thickBot="1" x14ac:dyDescent="0.3">
      <c r="A984" s="3" t="s">
        <v>1072</v>
      </c>
      <c r="B984" s="1">
        <v>1.88</v>
      </c>
      <c r="C984" s="1">
        <v>0.93</v>
      </c>
      <c r="D984" s="1">
        <v>2.2000000000000002</v>
      </c>
      <c r="H984" t="s">
        <v>1171</v>
      </c>
      <c r="I984" t="s">
        <v>1171</v>
      </c>
      <c r="J984" t="s">
        <v>1171</v>
      </c>
    </row>
    <row r="985" spans="1:10" ht="15.75" thickBot="1" x14ac:dyDescent="0.3">
      <c r="A985" s="3" t="s">
        <v>984</v>
      </c>
      <c r="B985" s="1">
        <v>1.88</v>
      </c>
      <c r="C985" s="1">
        <v>0.88</v>
      </c>
      <c r="D985" s="1">
        <v>25.7</v>
      </c>
      <c r="H985" t="s">
        <v>1171</v>
      </c>
      <c r="I985" t="s">
        <v>1171</v>
      </c>
      <c r="J985" t="s">
        <v>1171</v>
      </c>
    </row>
    <row r="986" spans="1:10" ht="15.75" thickBot="1" x14ac:dyDescent="0.3">
      <c r="A986" s="3">
        <v>-417871</v>
      </c>
      <c r="B986" s="1">
        <v>1.88</v>
      </c>
      <c r="C986" s="1">
        <v>0.7</v>
      </c>
      <c r="D986" s="1">
        <v>47.7</v>
      </c>
      <c r="H986" t="s">
        <v>1171</v>
      </c>
      <c r="I986" t="s">
        <v>1171</v>
      </c>
      <c r="J986" t="s">
        <v>1171</v>
      </c>
    </row>
    <row r="987" spans="1:10" ht="15.75" thickBot="1" x14ac:dyDescent="0.3">
      <c r="A987" s="3">
        <v>-152770</v>
      </c>
      <c r="B987" s="1">
        <v>1.88</v>
      </c>
      <c r="C987" s="1">
        <v>0.65</v>
      </c>
      <c r="D987" s="1">
        <v>7.1</v>
      </c>
      <c r="H987" t="s">
        <v>1171</v>
      </c>
      <c r="I987" t="s">
        <v>1171</v>
      </c>
      <c r="J987" t="s">
        <v>1171</v>
      </c>
    </row>
    <row r="988" spans="1:10" ht="15.75" thickBot="1" x14ac:dyDescent="0.3">
      <c r="A988" s="3">
        <v>-162687</v>
      </c>
      <c r="B988" s="1">
        <v>1.88</v>
      </c>
      <c r="C988" s="1">
        <v>0.54</v>
      </c>
      <c r="D988" s="1">
        <v>14.8</v>
      </c>
      <c r="H988" t="s">
        <v>1171</v>
      </c>
      <c r="I988" t="s">
        <v>1171</v>
      </c>
      <c r="J988" t="s">
        <v>1171</v>
      </c>
    </row>
    <row r="989" spans="1:10" ht="15.75" thickBot="1" x14ac:dyDescent="0.3">
      <c r="A989" s="3" t="s">
        <v>1047</v>
      </c>
      <c r="B989" s="1">
        <v>1.88</v>
      </c>
      <c r="C989" s="1">
        <v>0.52</v>
      </c>
      <c r="D989" s="1">
        <v>8.8000000000000007</v>
      </c>
      <c r="H989" t="s">
        <v>1171</v>
      </c>
      <c r="I989" t="s">
        <v>1171</v>
      </c>
      <c r="J989" t="s">
        <v>1171</v>
      </c>
    </row>
    <row r="990" spans="1:10" ht="15.75" thickBot="1" x14ac:dyDescent="0.3">
      <c r="A990" s="3" t="s">
        <v>1129</v>
      </c>
      <c r="B990" s="1">
        <v>1.88</v>
      </c>
      <c r="C990" s="1">
        <v>0.51</v>
      </c>
      <c r="D990" s="1">
        <v>12.7</v>
      </c>
      <c r="H990" t="s">
        <v>1171</v>
      </c>
      <c r="I990" t="s">
        <v>1171</v>
      </c>
      <c r="J990" t="s">
        <v>1171</v>
      </c>
    </row>
    <row r="991" spans="1:10" ht="15.75" thickBot="1" x14ac:dyDescent="0.3">
      <c r="A991" s="3" t="s">
        <v>1016</v>
      </c>
      <c r="B991" s="1">
        <v>1.88</v>
      </c>
      <c r="C991" s="1">
        <v>0.48</v>
      </c>
      <c r="D991" s="1">
        <v>12.6</v>
      </c>
      <c r="H991" t="s">
        <v>1171</v>
      </c>
      <c r="I991" t="s">
        <v>1171</v>
      </c>
      <c r="J991" t="s">
        <v>1171</v>
      </c>
    </row>
    <row r="992" spans="1:10" ht="15.75" thickBot="1" x14ac:dyDescent="0.3">
      <c r="A992" s="3" t="s">
        <v>895</v>
      </c>
      <c r="B992" s="1">
        <v>1.89</v>
      </c>
      <c r="C992" s="1">
        <v>0.78</v>
      </c>
      <c r="D992" s="1">
        <v>12.2</v>
      </c>
      <c r="H992" t="s">
        <v>1171</v>
      </c>
      <c r="I992" t="s">
        <v>1171</v>
      </c>
      <c r="J992" t="s">
        <v>1171</v>
      </c>
    </row>
    <row r="993" spans="1:10" ht="15.75" thickBot="1" x14ac:dyDescent="0.3">
      <c r="A993" s="3" t="s">
        <v>506</v>
      </c>
      <c r="B993" s="1">
        <v>1.89</v>
      </c>
      <c r="C993" s="1">
        <v>0.6</v>
      </c>
      <c r="D993" s="1">
        <v>17.100000000000001</v>
      </c>
      <c r="H993" t="s">
        <v>1171</v>
      </c>
      <c r="I993" t="s">
        <v>1171</v>
      </c>
      <c r="J993" t="s">
        <v>1171</v>
      </c>
    </row>
    <row r="994" spans="1:10" ht="15.75" thickBot="1" x14ac:dyDescent="0.3">
      <c r="A994" s="3" t="s">
        <v>849</v>
      </c>
      <c r="B994" s="1">
        <v>1.89</v>
      </c>
      <c r="C994" s="1">
        <v>0.57999999999999996</v>
      </c>
      <c r="D994" s="1">
        <v>6.9</v>
      </c>
      <c r="H994" t="s">
        <v>1171</v>
      </c>
      <c r="I994" t="s">
        <v>1171</v>
      </c>
      <c r="J994" t="s">
        <v>1171</v>
      </c>
    </row>
    <row r="995" spans="1:10" ht="15.75" thickBot="1" x14ac:dyDescent="0.3">
      <c r="A995" s="3" t="s">
        <v>499</v>
      </c>
      <c r="B995" s="1">
        <v>1.89</v>
      </c>
      <c r="C995" s="1">
        <v>0.56999999999999995</v>
      </c>
      <c r="D995" s="1">
        <v>3.8</v>
      </c>
      <c r="H995" t="s">
        <v>1171</v>
      </c>
      <c r="I995" t="s">
        <v>1171</v>
      </c>
      <c r="J995" t="s">
        <v>1171</v>
      </c>
    </row>
    <row r="996" spans="1:10" ht="15.75" thickBot="1" x14ac:dyDescent="0.3">
      <c r="A996" s="3">
        <v>-177614</v>
      </c>
      <c r="B996" s="1">
        <v>1.89</v>
      </c>
      <c r="C996" s="1">
        <v>0.52</v>
      </c>
      <c r="D996" s="1">
        <v>5.4</v>
      </c>
      <c r="H996" t="s">
        <v>1171</v>
      </c>
      <c r="I996" t="s">
        <v>1171</v>
      </c>
      <c r="J996" t="s">
        <v>1171</v>
      </c>
    </row>
    <row r="997" spans="1:10" ht="15.75" thickBot="1" x14ac:dyDescent="0.3">
      <c r="A997" s="3" t="s">
        <v>941</v>
      </c>
      <c r="B997" s="1">
        <v>1.89</v>
      </c>
      <c r="C997" s="1">
        <v>0.52</v>
      </c>
      <c r="D997" s="1">
        <v>19.2</v>
      </c>
      <c r="H997" t="s">
        <v>1171</v>
      </c>
      <c r="I997" t="s">
        <v>1171</v>
      </c>
      <c r="J997" t="s">
        <v>1171</v>
      </c>
    </row>
    <row r="998" spans="1:10" ht="15.75" thickBot="1" x14ac:dyDescent="0.3">
      <c r="A998" s="3" t="s">
        <v>879</v>
      </c>
      <c r="B998" s="1">
        <v>1.89</v>
      </c>
      <c r="C998" s="1">
        <v>0.51</v>
      </c>
      <c r="D998" s="1">
        <v>8.1</v>
      </c>
      <c r="H998" t="s">
        <v>1171</v>
      </c>
      <c r="I998" t="s">
        <v>1171</v>
      </c>
      <c r="J998" t="s">
        <v>1171</v>
      </c>
    </row>
    <row r="999" spans="1:10" ht="15.75" thickBot="1" x14ac:dyDescent="0.3">
      <c r="A999" s="3" t="s">
        <v>926</v>
      </c>
      <c r="B999" s="1">
        <v>1.89</v>
      </c>
      <c r="C999" s="1">
        <v>0.48</v>
      </c>
      <c r="D999" s="1">
        <v>16.5</v>
      </c>
      <c r="H999" t="s">
        <v>1171</v>
      </c>
      <c r="I999" t="s">
        <v>1171</v>
      </c>
      <c r="J999" t="s">
        <v>1171</v>
      </c>
    </row>
    <row r="1000" spans="1:10" ht="15.75" thickBot="1" x14ac:dyDescent="0.3">
      <c r="A1000" s="3" t="s">
        <v>289</v>
      </c>
      <c r="B1000" s="1">
        <v>1.9</v>
      </c>
      <c r="C1000" s="1">
        <v>0.81</v>
      </c>
      <c r="D1000" s="1">
        <v>20.399999999999999</v>
      </c>
      <c r="H1000" t="s">
        <v>1171</v>
      </c>
      <c r="I1000" t="s">
        <v>1171</v>
      </c>
      <c r="J1000" t="s">
        <v>1171</v>
      </c>
    </row>
    <row r="1001" spans="1:10" ht="15.75" thickBot="1" x14ac:dyDescent="0.3">
      <c r="A1001" s="3">
        <v>-434096</v>
      </c>
      <c r="B1001" s="1">
        <v>1.9</v>
      </c>
      <c r="C1001" s="1">
        <v>0.77</v>
      </c>
      <c r="D1001" s="1">
        <v>13.8</v>
      </c>
      <c r="H1001" t="s">
        <v>1171</v>
      </c>
      <c r="I1001" t="s">
        <v>1171</v>
      </c>
      <c r="J1001" t="s">
        <v>1171</v>
      </c>
    </row>
    <row r="1002" spans="1:10" ht="15.75" thickBot="1" x14ac:dyDescent="0.3">
      <c r="A1002" s="3" t="s">
        <v>381</v>
      </c>
      <c r="B1002" s="1">
        <v>1.9</v>
      </c>
      <c r="C1002" s="1">
        <v>0.64</v>
      </c>
      <c r="D1002" s="1">
        <v>2.8</v>
      </c>
      <c r="H1002" t="s">
        <v>1171</v>
      </c>
      <c r="I1002" t="s">
        <v>1171</v>
      </c>
      <c r="J1002" t="s">
        <v>1171</v>
      </c>
    </row>
    <row r="1003" spans="1:10" ht="15.75" thickBot="1" x14ac:dyDescent="0.3">
      <c r="A1003" s="3" t="s">
        <v>352</v>
      </c>
      <c r="B1003" s="1">
        <v>1.9</v>
      </c>
      <c r="C1003" s="1">
        <v>0.64</v>
      </c>
      <c r="D1003" s="1">
        <v>14.3</v>
      </c>
      <c r="H1003" t="s">
        <v>1171</v>
      </c>
      <c r="I1003" t="s">
        <v>1171</v>
      </c>
      <c r="J1003" t="s">
        <v>1171</v>
      </c>
    </row>
    <row r="1004" spans="1:10" ht="15.75" thickBot="1" x14ac:dyDescent="0.3">
      <c r="A1004" s="3">
        <v>-220839</v>
      </c>
      <c r="B1004" s="1">
        <v>1.9</v>
      </c>
      <c r="C1004" s="1">
        <v>0.6</v>
      </c>
      <c r="D1004" s="1">
        <v>3.7</v>
      </c>
      <c r="H1004" t="s">
        <v>1171</v>
      </c>
      <c r="I1004" t="s">
        <v>1171</v>
      </c>
      <c r="J1004" t="s">
        <v>1171</v>
      </c>
    </row>
    <row r="1005" spans="1:10" ht="15.75" thickBot="1" x14ac:dyDescent="0.3">
      <c r="A1005" s="3" t="s">
        <v>317</v>
      </c>
      <c r="B1005" s="1">
        <v>1.9</v>
      </c>
      <c r="C1005" s="1">
        <v>0.57999999999999996</v>
      </c>
      <c r="D1005" s="1">
        <v>8.1999999999999993</v>
      </c>
      <c r="H1005" t="s">
        <v>1171</v>
      </c>
      <c r="I1005" t="s">
        <v>1171</v>
      </c>
      <c r="J1005" t="s">
        <v>1171</v>
      </c>
    </row>
    <row r="1006" spans="1:10" ht="15.75" thickBot="1" x14ac:dyDescent="0.3">
      <c r="A1006" s="3">
        <v>-137120</v>
      </c>
      <c r="B1006" s="1">
        <v>1.9</v>
      </c>
      <c r="C1006" s="1">
        <v>0.55000000000000004</v>
      </c>
      <c r="D1006" s="1">
        <v>9</v>
      </c>
      <c r="H1006" t="s">
        <v>1171</v>
      </c>
      <c r="I1006" t="s">
        <v>1171</v>
      </c>
      <c r="J1006" t="s">
        <v>1171</v>
      </c>
    </row>
    <row r="1007" spans="1:10" ht="15.75" thickBot="1" x14ac:dyDescent="0.3">
      <c r="A1007" s="3">
        <v>-363790</v>
      </c>
      <c r="B1007" s="1">
        <v>1.9</v>
      </c>
      <c r="C1007" s="1">
        <v>0.55000000000000004</v>
      </c>
      <c r="D1007" s="1">
        <v>8.3000000000000007</v>
      </c>
      <c r="H1007" t="s">
        <v>1171</v>
      </c>
      <c r="I1007" t="s">
        <v>1171</v>
      </c>
      <c r="J1007" t="s">
        <v>1171</v>
      </c>
    </row>
    <row r="1008" spans="1:10" ht="15.75" thickBot="1" x14ac:dyDescent="0.3">
      <c r="A1008" s="3" t="s">
        <v>94</v>
      </c>
      <c r="B1008" s="1">
        <v>1.9</v>
      </c>
      <c r="C1008" s="1">
        <v>0.5</v>
      </c>
      <c r="D1008" s="1">
        <v>3.6</v>
      </c>
      <c r="H1008" t="s">
        <v>1171</v>
      </c>
      <c r="I1008" t="s">
        <v>1171</v>
      </c>
      <c r="J1008" t="s">
        <v>1171</v>
      </c>
    </row>
    <row r="1009" spans="1:10" ht="15.75" thickBot="1" x14ac:dyDescent="0.3">
      <c r="A1009" s="3">
        <v>-391211</v>
      </c>
      <c r="B1009" s="1" t="s">
        <v>1171</v>
      </c>
      <c r="C1009" s="1" t="s">
        <v>1171</v>
      </c>
      <c r="D1009" s="1" t="s">
        <v>1171</v>
      </c>
      <c r="H1009">
        <v>1.9</v>
      </c>
      <c r="I1009">
        <v>0.45</v>
      </c>
      <c r="J1009">
        <v>12.4</v>
      </c>
    </row>
    <row r="1010" spans="1:10" ht="15.75" thickBot="1" x14ac:dyDescent="0.3">
      <c r="A1010" s="3" t="s">
        <v>743</v>
      </c>
      <c r="B1010" s="1" t="s">
        <v>1171</v>
      </c>
      <c r="C1010" s="1" t="s">
        <v>1171</v>
      </c>
      <c r="D1010" s="1" t="s">
        <v>1171</v>
      </c>
      <c r="H1010">
        <v>1.9</v>
      </c>
      <c r="I1010">
        <v>0.45</v>
      </c>
      <c r="J1010">
        <v>4.0999999999999996</v>
      </c>
    </row>
    <row r="1011" spans="1:10" ht="15.75" thickBot="1" x14ac:dyDescent="0.3">
      <c r="A1011" s="3">
        <v>-438105</v>
      </c>
      <c r="B1011" s="1">
        <v>1.91</v>
      </c>
      <c r="C1011" s="1">
        <v>0.82</v>
      </c>
      <c r="D1011" s="1">
        <v>1.6</v>
      </c>
      <c r="H1011" t="s">
        <v>1171</v>
      </c>
      <c r="I1011" t="s">
        <v>1171</v>
      </c>
      <c r="J1011" t="s">
        <v>1171</v>
      </c>
    </row>
    <row r="1012" spans="1:10" ht="15.75" thickBot="1" x14ac:dyDescent="0.3">
      <c r="A1012" s="3" t="s">
        <v>645</v>
      </c>
      <c r="B1012" s="1">
        <v>1.91</v>
      </c>
      <c r="C1012" s="1">
        <v>0.76</v>
      </c>
      <c r="D1012" s="1">
        <v>13.9</v>
      </c>
      <c r="H1012" t="s">
        <v>1171</v>
      </c>
      <c r="I1012" t="s">
        <v>1171</v>
      </c>
      <c r="J1012" t="s">
        <v>1171</v>
      </c>
    </row>
    <row r="1013" spans="1:10" ht="15.75" thickBot="1" x14ac:dyDescent="0.3">
      <c r="A1013" s="3" t="s">
        <v>503</v>
      </c>
      <c r="B1013" s="1">
        <v>1.91</v>
      </c>
      <c r="C1013" s="1">
        <v>0.64</v>
      </c>
      <c r="D1013" s="1">
        <v>7</v>
      </c>
      <c r="H1013" t="s">
        <v>1171</v>
      </c>
      <c r="I1013" t="s">
        <v>1171</v>
      </c>
      <c r="J1013" t="s">
        <v>1171</v>
      </c>
    </row>
    <row r="1014" spans="1:10" ht="15.75" thickBot="1" x14ac:dyDescent="0.3">
      <c r="A1014" s="3">
        <v>-170086</v>
      </c>
      <c r="B1014" s="1">
        <v>1.91</v>
      </c>
      <c r="C1014" s="1">
        <v>0.63</v>
      </c>
      <c r="D1014" s="1">
        <v>2.1</v>
      </c>
      <c r="H1014" t="s">
        <v>1171</v>
      </c>
      <c r="I1014" t="s">
        <v>1171</v>
      </c>
      <c r="J1014" t="s">
        <v>1171</v>
      </c>
    </row>
    <row r="1015" spans="1:10" ht="15.75" thickBot="1" x14ac:dyDescent="0.3">
      <c r="A1015" s="3">
        <v>-311044</v>
      </c>
      <c r="B1015" s="1">
        <v>1.91</v>
      </c>
      <c r="C1015" s="1">
        <v>0.62</v>
      </c>
      <c r="D1015" s="1">
        <v>55.9</v>
      </c>
      <c r="H1015" t="s">
        <v>1171</v>
      </c>
      <c r="I1015" t="s">
        <v>1171</v>
      </c>
      <c r="J1015" t="s">
        <v>1171</v>
      </c>
    </row>
    <row r="1016" spans="1:10" ht="15.75" thickBot="1" x14ac:dyDescent="0.3">
      <c r="A1016" s="3">
        <v>-37638</v>
      </c>
      <c r="B1016" s="1">
        <v>1.91</v>
      </c>
      <c r="C1016" s="1">
        <v>0.52</v>
      </c>
      <c r="D1016" s="1">
        <v>5.0999999999999996</v>
      </c>
      <c r="H1016" t="s">
        <v>1171</v>
      </c>
      <c r="I1016" t="s">
        <v>1171</v>
      </c>
      <c r="J1016" t="s">
        <v>1171</v>
      </c>
    </row>
    <row r="1017" spans="1:10" ht="15.75" thickBot="1" x14ac:dyDescent="0.3">
      <c r="A1017" s="3">
        <v>-453778</v>
      </c>
      <c r="B1017" s="1">
        <v>1.91</v>
      </c>
      <c r="C1017" s="1">
        <v>0.46</v>
      </c>
      <c r="D1017" s="1">
        <v>6.7</v>
      </c>
      <c r="H1017" t="s">
        <v>1171</v>
      </c>
      <c r="I1017" t="s">
        <v>1171</v>
      </c>
      <c r="J1017" t="s">
        <v>1171</v>
      </c>
    </row>
    <row r="1018" spans="1:10" ht="15.75" thickBot="1" x14ac:dyDescent="0.3">
      <c r="A1018" s="3" t="s">
        <v>691</v>
      </c>
      <c r="B1018" s="1">
        <v>1.92</v>
      </c>
      <c r="C1018" s="1">
        <v>0.8</v>
      </c>
      <c r="D1018" s="1">
        <v>5.4</v>
      </c>
      <c r="H1018" t="s">
        <v>1171</v>
      </c>
      <c r="I1018" t="s">
        <v>1171</v>
      </c>
      <c r="J1018" t="s">
        <v>1171</v>
      </c>
    </row>
    <row r="1019" spans="1:10" ht="15.75" thickBot="1" x14ac:dyDescent="0.3">
      <c r="A1019" s="3">
        <v>-85713</v>
      </c>
      <c r="B1019" s="1">
        <v>1.92</v>
      </c>
      <c r="C1019" s="1">
        <v>0.64</v>
      </c>
      <c r="D1019" s="1">
        <v>10.8</v>
      </c>
      <c r="H1019" t="s">
        <v>1171</v>
      </c>
      <c r="I1019" t="s">
        <v>1171</v>
      </c>
      <c r="J1019" t="s">
        <v>1171</v>
      </c>
    </row>
    <row r="1020" spans="1:10" ht="15.75" thickBot="1" x14ac:dyDescent="0.3">
      <c r="A1020" s="3" t="s">
        <v>437</v>
      </c>
      <c r="B1020" s="1">
        <v>1.92</v>
      </c>
      <c r="C1020" s="1">
        <v>0.63</v>
      </c>
      <c r="D1020" s="1">
        <v>5.6</v>
      </c>
      <c r="H1020" t="s">
        <v>1171</v>
      </c>
      <c r="I1020" t="s">
        <v>1171</v>
      </c>
      <c r="J1020" t="s">
        <v>1171</v>
      </c>
    </row>
    <row r="1021" spans="1:10" ht="15.75" thickBot="1" x14ac:dyDescent="0.3">
      <c r="A1021" s="3">
        <v>-267729</v>
      </c>
      <c r="B1021" s="1">
        <v>1.92</v>
      </c>
      <c r="C1021" s="1">
        <v>0.61</v>
      </c>
      <c r="D1021" s="1">
        <v>5.8</v>
      </c>
      <c r="H1021" t="s">
        <v>1171</v>
      </c>
      <c r="I1021" t="s">
        <v>1171</v>
      </c>
      <c r="J1021" t="s">
        <v>1171</v>
      </c>
    </row>
    <row r="1022" spans="1:10" ht="15.75" thickBot="1" x14ac:dyDescent="0.3">
      <c r="A1022" s="3" t="s">
        <v>170</v>
      </c>
      <c r="B1022" s="1">
        <v>1.92</v>
      </c>
      <c r="C1022" s="1">
        <v>0.59</v>
      </c>
      <c r="D1022" s="1">
        <v>7.6</v>
      </c>
      <c r="H1022" t="s">
        <v>1171</v>
      </c>
      <c r="I1022" t="s">
        <v>1171</v>
      </c>
      <c r="J1022" t="s">
        <v>1171</v>
      </c>
    </row>
    <row r="1023" spans="1:10" ht="15.75" thickBot="1" x14ac:dyDescent="0.3">
      <c r="A1023" s="3" t="s">
        <v>188</v>
      </c>
      <c r="B1023" s="1">
        <v>1.92</v>
      </c>
      <c r="C1023" s="1">
        <v>0.57999999999999996</v>
      </c>
      <c r="D1023" s="1">
        <v>7.2</v>
      </c>
      <c r="H1023" t="s">
        <v>1171</v>
      </c>
      <c r="I1023" t="s">
        <v>1171</v>
      </c>
      <c r="J1023" t="s">
        <v>1171</v>
      </c>
    </row>
    <row r="1024" spans="1:10" ht="15.75" thickBot="1" x14ac:dyDescent="0.3">
      <c r="A1024" s="3" t="s">
        <v>417</v>
      </c>
      <c r="B1024" s="1">
        <v>1.92</v>
      </c>
      <c r="C1024" s="1">
        <v>0.57999999999999996</v>
      </c>
      <c r="D1024" s="1">
        <v>3.8</v>
      </c>
      <c r="H1024" t="s">
        <v>1171</v>
      </c>
      <c r="I1024" t="s">
        <v>1171</v>
      </c>
      <c r="J1024" t="s">
        <v>1171</v>
      </c>
    </row>
    <row r="1025" spans="1:10" ht="15.75" thickBot="1" x14ac:dyDescent="0.3">
      <c r="A1025" s="3">
        <v>-409836</v>
      </c>
      <c r="B1025" s="1">
        <v>1.92</v>
      </c>
      <c r="C1025" s="1">
        <v>0.56999999999999995</v>
      </c>
      <c r="D1025" s="1">
        <v>6.4</v>
      </c>
      <c r="H1025" t="s">
        <v>1171</v>
      </c>
      <c r="I1025" t="s">
        <v>1171</v>
      </c>
      <c r="J1025" t="s">
        <v>1171</v>
      </c>
    </row>
    <row r="1026" spans="1:10" ht="15.75" thickBot="1" x14ac:dyDescent="0.3">
      <c r="A1026" s="3">
        <v>-162116</v>
      </c>
      <c r="B1026" s="1">
        <v>1.92</v>
      </c>
      <c r="C1026" s="1">
        <v>0.56000000000000005</v>
      </c>
      <c r="D1026" s="1">
        <v>7.1</v>
      </c>
      <c r="H1026" t="s">
        <v>1171</v>
      </c>
      <c r="I1026" t="s">
        <v>1171</v>
      </c>
      <c r="J1026" t="s">
        <v>1171</v>
      </c>
    </row>
    <row r="1027" spans="1:10" ht="15.75" thickBot="1" x14ac:dyDescent="0.3">
      <c r="A1027" s="3">
        <v>-406213</v>
      </c>
      <c r="B1027" s="1">
        <v>1.92</v>
      </c>
      <c r="C1027" s="1">
        <v>0.55000000000000004</v>
      </c>
      <c r="D1027" s="1">
        <v>1.5</v>
      </c>
      <c r="H1027" t="s">
        <v>1171</v>
      </c>
      <c r="I1027" t="s">
        <v>1171</v>
      </c>
      <c r="J1027" t="s">
        <v>1171</v>
      </c>
    </row>
    <row r="1028" spans="1:10" ht="15.75" thickBot="1" x14ac:dyDescent="0.3">
      <c r="A1028" s="3">
        <v>-53426</v>
      </c>
      <c r="B1028" s="1">
        <v>1.92</v>
      </c>
      <c r="C1028" s="1">
        <v>0.54</v>
      </c>
      <c r="D1028" s="1">
        <v>22.8</v>
      </c>
      <c r="H1028" t="s">
        <v>1171</v>
      </c>
      <c r="I1028" t="s">
        <v>1171</v>
      </c>
      <c r="J1028" t="s">
        <v>1171</v>
      </c>
    </row>
    <row r="1029" spans="1:10" ht="15.75" thickBot="1" x14ac:dyDescent="0.3">
      <c r="A1029" s="3" t="s">
        <v>263</v>
      </c>
      <c r="B1029" s="1">
        <v>1.92</v>
      </c>
      <c r="C1029" s="1">
        <v>0.54</v>
      </c>
      <c r="D1029" s="1">
        <v>9.8000000000000007</v>
      </c>
      <c r="H1029" t="s">
        <v>1171</v>
      </c>
      <c r="I1029" t="s">
        <v>1171</v>
      </c>
      <c r="J1029" t="s">
        <v>1171</v>
      </c>
    </row>
    <row r="1030" spans="1:10" ht="15.75" thickBot="1" x14ac:dyDescent="0.3">
      <c r="A1030" s="3" t="s">
        <v>824</v>
      </c>
      <c r="B1030" s="1" t="s">
        <v>1171</v>
      </c>
      <c r="C1030" s="1" t="s">
        <v>1171</v>
      </c>
      <c r="D1030" s="1" t="s">
        <v>1171</v>
      </c>
      <c r="H1030">
        <v>1.92</v>
      </c>
      <c r="I1030">
        <v>0.46</v>
      </c>
      <c r="J1030">
        <v>6.1</v>
      </c>
    </row>
    <row r="1031" spans="1:10" ht="15.75" thickBot="1" x14ac:dyDescent="0.3">
      <c r="A1031" s="3" t="s">
        <v>1036</v>
      </c>
      <c r="B1031" s="1">
        <v>1.93</v>
      </c>
      <c r="C1031" s="1">
        <v>0.92</v>
      </c>
      <c r="D1031" s="1">
        <v>4.8</v>
      </c>
      <c r="H1031" t="s">
        <v>1171</v>
      </c>
      <c r="I1031" t="s">
        <v>1171</v>
      </c>
      <c r="J1031" t="s">
        <v>1171</v>
      </c>
    </row>
    <row r="1032" spans="1:10" ht="15.75" thickBot="1" x14ac:dyDescent="0.3">
      <c r="A1032" s="3" t="s">
        <v>433</v>
      </c>
      <c r="B1032" s="1">
        <v>1.93</v>
      </c>
      <c r="C1032" s="1">
        <v>0.84</v>
      </c>
      <c r="D1032" s="1">
        <v>3.5</v>
      </c>
      <c r="H1032" t="s">
        <v>1171</v>
      </c>
      <c r="I1032" t="s">
        <v>1171</v>
      </c>
      <c r="J1032" t="s">
        <v>1171</v>
      </c>
    </row>
    <row r="1033" spans="1:10" ht="15.75" thickBot="1" x14ac:dyDescent="0.3">
      <c r="A1033" s="3" t="s">
        <v>866</v>
      </c>
      <c r="B1033" s="1">
        <v>1.93</v>
      </c>
      <c r="C1033" s="1">
        <v>0.67</v>
      </c>
      <c r="D1033" s="1">
        <v>3.1</v>
      </c>
      <c r="H1033" t="s">
        <v>1171</v>
      </c>
      <c r="I1033" t="s">
        <v>1171</v>
      </c>
      <c r="J1033" t="s">
        <v>1171</v>
      </c>
    </row>
    <row r="1034" spans="1:10" ht="15.75" thickBot="1" x14ac:dyDescent="0.3">
      <c r="A1034" s="3" t="s">
        <v>46</v>
      </c>
      <c r="B1034" s="1">
        <v>1.93</v>
      </c>
      <c r="C1034" s="1">
        <v>0.65</v>
      </c>
      <c r="D1034" s="1">
        <v>9.6</v>
      </c>
      <c r="H1034" t="s">
        <v>1171</v>
      </c>
      <c r="I1034" t="s">
        <v>1171</v>
      </c>
      <c r="J1034" t="s">
        <v>1171</v>
      </c>
    </row>
    <row r="1035" spans="1:10" ht="15.75" thickBot="1" x14ac:dyDescent="0.3">
      <c r="A1035" s="3">
        <v>-377732</v>
      </c>
      <c r="B1035" s="1">
        <v>1.93</v>
      </c>
      <c r="C1035" s="1">
        <v>0.62</v>
      </c>
      <c r="D1035" s="1">
        <v>23.6</v>
      </c>
      <c r="H1035" t="s">
        <v>1171</v>
      </c>
      <c r="I1035" t="s">
        <v>1171</v>
      </c>
      <c r="J1035" t="s">
        <v>1171</v>
      </c>
    </row>
    <row r="1036" spans="1:10" ht="15.75" thickBot="1" x14ac:dyDescent="0.3">
      <c r="A1036" s="3" t="s">
        <v>121</v>
      </c>
      <c r="B1036" s="1">
        <v>1.93</v>
      </c>
      <c r="C1036" s="1">
        <v>0.56999999999999995</v>
      </c>
      <c r="D1036" s="1">
        <v>8.9</v>
      </c>
      <c r="H1036" t="s">
        <v>1171</v>
      </c>
      <c r="I1036" t="s">
        <v>1171</v>
      </c>
      <c r="J1036" t="s">
        <v>1171</v>
      </c>
    </row>
    <row r="1037" spans="1:10" ht="15.75" thickBot="1" x14ac:dyDescent="0.3">
      <c r="A1037" s="3" t="s">
        <v>226</v>
      </c>
      <c r="B1037" s="1">
        <v>1.93</v>
      </c>
      <c r="C1037" s="1">
        <v>0.56999999999999995</v>
      </c>
      <c r="D1037" s="1">
        <v>5.5</v>
      </c>
      <c r="H1037" t="s">
        <v>1171</v>
      </c>
      <c r="I1037" t="s">
        <v>1171</v>
      </c>
      <c r="J1037" t="s">
        <v>1171</v>
      </c>
    </row>
    <row r="1038" spans="1:10" ht="15.75" thickBot="1" x14ac:dyDescent="0.3">
      <c r="A1038" s="3" t="s">
        <v>300</v>
      </c>
      <c r="B1038" s="1">
        <v>1.93</v>
      </c>
      <c r="C1038" s="1">
        <v>0.56999999999999995</v>
      </c>
      <c r="D1038" s="1">
        <v>7.3</v>
      </c>
      <c r="H1038" t="s">
        <v>1171</v>
      </c>
      <c r="I1038" t="s">
        <v>1171</v>
      </c>
      <c r="J1038" t="s">
        <v>1171</v>
      </c>
    </row>
    <row r="1039" spans="1:10" ht="15.75" thickBot="1" x14ac:dyDescent="0.3">
      <c r="A1039" s="3" t="s">
        <v>149</v>
      </c>
      <c r="B1039" s="1">
        <v>1.93</v>
      </c>
      <c r="C1039" s="1">
        <v>0.56000000000000005</v>
      </c>
      <c r="D1039" s="1">
        <v>6.1</v>
      </c>
      <c r="H1039" t="s">
        <v>1171</v>
      </c>
      <c r="I1039" t="s">
        <v>1171</v>
      </c>
      <c r="J1039" t="s">
        <v>1171</v>
      </c>
    </row>
    <row r="1040" spans="1:10" ht="15.75" thickBot="1" x14ac:dyDescent="0.3">
      <c r="A1040" s="3" t="s">
        <v>585</v>
      </c>
      <c r="B1040" s="1">
        <v>1.93</v>
      </c>
      <c r="C1040" s="1">
        <v>0.54</v>
      </c>
      <c r="D1040" s="1">
        <v>4.2</v>
      </c>
      <c r="H1040" t="s">
        <v>1171</v>
      </c>
      <c r="I1040" t="s">
        <v>1171</v>
      </c>
      <c r="J1040" t="s">
        <v>1171</v>
      </c>
    </row>
    <row r="1041" spans="1:10" ht="15.75" thickBot="1" x14ac:dyDescent="0.3">
      <c r="A1041" s="3" t="s">
        <v>129</v>
      </c>
      <c r="B1041" s="1">
        <v>1.93</v>
      </c>
      <c r="C1041" s="1">
        <v>0.49</v>
      </c>
      <c r="D1041" s="1">
        <v>8.8000000000000007</v>
      </c>
      <c r="H1041" t="s">
        <v>1171</v>
      </c>
      <c r="I1041" t="s">
        <v>1171</v>
      </c>
      <c r="J1041" t="s">
        <v>1171</v>
      </c>
    </row>
    <row r="1042" spans="1:10" ht="15.75" thickBot="1" x14ac:dyDescent="0.3">
      <c r="A1042" s="3">
        <v>-162998</v>
      </c>
      <c r="B1042" s="1">
        <v>1.93</v>
      </c>
      <c r="C1042" s="1">
        <v>0.47</v>
      </c>
      <c r="D1042" s="1">
        <v>1.7</v>
      </c>
      <c r="H1042" t="s">
        <v>1171</v>
      </c>
      <c r="I1042" t="s">
        <v>1171</v>
      </c>
      <c r="J1042" t="s">
        <v>1171</v>
      </c>
    </row>
    <row r="1043" spans="1:10" ht="15.75" thickBot="1" x14ac:dyDescent="0.3">
      <c r="A1043" s="3" t="s">
        <v>811</v>
      </c>
      <c r="B1043" s="1" t="s">
        <v>1171</v>
      </c>
      <c r="C1043" s="1" t="s">
        <v>1171</v>
      </c>
      <c r="D1043" s="1" t="s">
        <v>1171</v>
      </c>
      <c r="H1043">
        <v>1.93</v>
      </c>
      <c r="I1043">
        <v>0.47</v>
      </c>
      <c r="J1043">
        <v>4</v>
      </c>
    </row>
    <row r="1044" spans="1:10" ht="15.75" thickBot="1" x14ac:dyDescent="0.3">
      <c r="A1044" s="3" t="s">
        <v>721</v>
      </c>
      <c r="B1044" s="1">
        <v>1.94</v>
      </c>
      <c r="C1044" s="1">
        <v>0.87</v>
      </c>
      <c r="D1044" s="1">
        <v>4.4000000000000004</v>
      </c>
      <c r="H1044" t="s">
        <v>1171</v>
      </c>
      <c r="I1044" t="s">
        <v>1171</v>
      </c>
      <c r="J1044" t="s">
        <v>1171</v>
      </c>
    </row>
    <row r="1045" spans="1:10" ht="15.75" thickBot="1" x14ac:dyDescent="0.3">
      <c r="A1045" s="3" t="s">
        <v>328</v>
      </c>
      <c r="B1045" s="1">
        <v>1.94</v>
      </c>
      <c r="C1045" s="1">
        <v>0.57999999999999996</v>
      </c>
      <c r="D1045" s="1">
        <v>4.9000000000000004</v>
      </c>
      <c r="H1045" t="s">
        <v>1171</v>
      </c>
      <c r="I1045" t="s">
        <v>1171</v>
      </c>
      <c r="J1045" t="s">
        <v>1171</v>
      </c>
    </row>
    <row r="1046" spans="1:10" ht="15.75" thickBot="1" x14ac:dyDescent="0.3">
      <c r="A1046" s="3" t="s">
        <v>768</v>
      </c>
      <c r="B1046" s="1">
        <v>1.94</v>
      </c>
      <c r="C1046" s="1">
        <v>0.57999999999999996</v>
      </c>
      <c r="D1046" s="1">
        <v>5.4</v>
      </c>
      <c r="H1046" t="s">
        <v>1171</v>
      </c>
      <c r="I1046" t="s">
        <v>1171</v>
      </c>
      <c r="J1046" t="s">
        <v>1171</v>
      </c>
    </row>
    <row r="1047" spans="1:10" ht="15.75" thickBot="1" x14ac:dyDescent="0.3">
      <c r="A1047" s="3" t="s">
        <v>438</v>
      </c>
      <c r="B1047" s="1">
        <v>1.94</v>
      </c>
      <c r="C1047" s="1">
        <v>0.56999999999999995</v>
      </c>
      <c r="D1047" s="1">
        <v>6.4</v>
      </c>
      <c r="H1047" t="s">
        <v>1171</v>
      </c>
      <c r="I1047" t="s">
        <v>1171</v>
      </c>
      <c r="J1047" t="s">
        <v>1171</v>
      </c>
    </row>
    <row r="1048" spans="1:10" ht="15.75" thickBot="1" x14ac:dyDescent="0.3">
      <c r="A1048" s="3" t="s">
        <v>236</v>
      </c>
      <c r="B1048" s="1">
        <v>1.94</v>
      </c>
      <c r="C1048" s="1">
        <v>0.56000000000000005</v>
      </c>
      <c r="D1048" s="1">
        <v>0.7</v>
      </c>
      <c r="H1048" t="s">
        <v>1171</v>
      </c>
      <c r="I1048" t="s">
        <v>1171</v>
      </c>
      <c r="J1048" t="s">
        <v>1171</v>
      </c>
    </row>
    <row r="1049" spans="1:10" ht="15.75" thickBot="1" x14ac:dyDescent="0.3">
      <c r="A1049" s="3" t="s">
        <v>578</v>
      </c>
      <c r="B1049" s="1">
        <v>1.94</v>
      </c>
      <c r="C1049" s="1">
        <v>0.52</v>
      </c>
      <c r="D1049" s="1">
        <v>9.1999999999999993</v>
      </c>
      <c r="H1049" t="s">
        <v>1171</v>
      </c>
      <c r="I1049" t="s">
        <v>1171</v>
      </c>
      <c r="J1049" t="s">
        <v>1171</v>
      </c>
    </row>
    <row r="1050" spans="1:10" ht="15.75" thickBot="1" x14ac:dyDescent="0.3">
      <c r="A1050" s="3" t="s">
        <v>987</v>
      </c>
      <c r="B1050" s="1">
        <v>1.94</v>
      </c>
      <c r="C1050" s="1">
        <v>0.5</v>
      </c>
      <c r="D1050" s="1">
        <v>6</v>
      </c>
      <c r="H1050" t="s">
        <v>1171</v>
      </c>
      <c r="I1050" t="s">
        <v>1171</v>
      </c>
      <c r="J1050" t="s">
        <v>1171</v>
      </c>
    </row>
    <row r="1051" spans="1:10" ht="15.75" thickBot="1" x14ac:dyDescent="0.3">
      <c r="A1051" s="3" t="s">
        <v>232</v>
      </c>
      <c r="B1051" s="1">
        <v>1.94</v>
      </c>
      <c r="C1051" s="1">
        <v>0.49</v>
      </c>
      <c r="D1051" s="1">
        <v>16.3</v>
      </c>
      <c r="H1051" t="s">
        <v>1171</v>
      </c>
      <c r="I1051" t="s">
        <v>1171</v>
      </c>
      <c r="J1051" t="s">
        <v>1171</v>
      </c>
    </row>
    <row r="1052" spans="1:10" ht="15.75" thickBot="1" x14ac:dyDescent="0.3">
      <c r="A1052" s="3">
        <v>-428209</v>
      </c>
      <c r="B1052" s="1">
        <v>1.94</v>
      </c>
      <c r="C1052" s="1">
        <v>0.49</v>
      </c>
      <c r="D1052" s="1">
        <v>12.3</v>
      </c>
      <c r="H1052" t="s">
        <v>1171</v>
      </c>
      <c r="I1052" t="s">
        <v>1171</v>
      </c>
      <c r="J1052" t="s">
        <v>1171</v>
      </c>
    </row>
    <row r="1053" spans="1:10" ht="15.75" thickBot="1" x14ac:dyDescent="0.3">
      <c r="A1053" s="3" t="s">
        <v>479</v>
      </c>
      <c r="B1053" s="1" t="s">
        <v>1171</v>
      </c>
      <c r="C1053" s="1" t="s">
        <v>1171</v>
      </c>
      <c r="D1053" s="1" t="s">
        <v>1171</v>
      </c>
      <c r="H1053">
        <v>1.94</v>
      </c>
      <c r="I1053">
        <v>0.46</v>
      </c>
      <c r="J1053">
        <v>15.3</v>
      </c>
    </row>
    <row r="1054" spans="1:10" ht="15.75" thickBot="1" x14ac:dyDescent="0.3">
      <c r="A1054" s="3">
        <v>-430804</v>
      </c>
      <c r="B1054" s="1">
        <v>1.95</v>
      </c>
      <c r="C1054" s="1">
        <v>0.76</v>
      </c>
      <c r="D1054" s="1">
        <v>12.4</v>
      </c>
      <c r="H1054" t="s">
        <v>1171</v>
      </c>
      <c r="I1054" t="s">
        <v>1171</v>
      </c>
      <c r="J1054" t="s">
        <v>1171</v>
      </c>
    </row>
    <row r="1055" spans="1:10" ht="15.75" thickBot="1" x14ac:dyDescent="0.3">
      <c r="A1055" s="3" t="s">
        <v>897</v>
      </c>
      <c r="B1055" s="1">
        <v>1.95</v>
      </c>
      <c r="C1055" s="1">
        <v>0.74</v>
      </c>
      <c r="D1055" s="1">
        <v>45.6</v>
      </c>
      <c r="H1055" t="s">
        <v>1171</v>
      </c>
      <c r="I1055" t="s">
        <v>1171</v>
      </c>
      <c r="J1055" t="s">
        <v>1171</v>
      </c>
    </row>
    <row r="1056" spans="1:10" ht="15.75" thickBot="1" x14ac:dyDescent="0.3">
      <c r="A1056" s="3" t="s">
        <v>152</v>
      </c>
      <c r="B1056" s="1">
        <v>1.95</v>
      </c>
      <c r="C1056" s="1">
        <v>0.72</v>
      </c>
      <c r="D1056" s="1">
        <v>5.2</v>
      </c>
      <c r="H1056" t="s">
        <v>1171</v>
      </c>
      <c r="I1056" t="s">
        <v>1171</v>
      </c>
      <c r="J1056" t="s">
        <v>1171</v>
      </c>
    </row>
    <row r="1057" spans="1:10" ht="15.75" thickBot="1" x14ac:dyDescent="0.3">
      <c r="A1057" s="3" t="s">
        <v>452</v>
      </c>
      <c r="B1057" s="1">
        <v>1.95</v>
      </c>
      <c r="C1057" s="1">
        <v>0.64</v>
      </c>
      <c r="D1057" s="1">
        <v>7.4</v>
      </c>
      <c r="H1057" t="s">
        <v>1171</v>
      </c>
      <c r="I1057" t="s">
        <v>1171</v>
      </c>
      <c r="J1057" t="s">
        <v>1171</v>
      </c>
    </row>
    <row r="1058" spans="1:10" ht="15.75" thickBot="1" x14ac:dyDescent="0.3">
      <c r="A1058" s="3" t="s">
        <v>666</v>
      </c>
      <c r="B1058" s="1">
        <v>1.95</v>
      </c>
      <c r="C1058" s="1">
        <v>0.64</v>
      </c>
      <c r="D1058" s="1">
        <v>55.1</v>
      </c>
      <c r="H1058" t="s">
        <v>1171</v>
      </c>
      <c r="I1058" t="s">
        <v>1171</v>
      </c>
      <c r="J1058" t="s">
        <v>1171</v>
      </c>
    </row>
    <row r="1059" spans="1:10" ht="15.75" thickBot="1" x14ac:dyDescent="0.3">
      <c r="A1059" s="3" t="s">
        <v>314</v>
      </c>
      <c r="B1059" s="1">
        <v>1.95</v>
      </c>
      <c r="C1059" s="1">
        <v>0.55000000000000004</v>
      </c>
      <c r="D1059" s="1">
        <v>11.7</v>
      </c>
      <c r="H1059" t="s">
        <v>1171</v>
      </c>
      <c r="I1059" t="s">
        <v>1171</v>
      </c>
      <c r="J1059" t="s">
        <v>1171</v>
      </c>
    </row>
    <row r="1060" spans="1:10" ht="15.75" thickBot="1" x14ac:dyDescent="0.3">
      <c r="A1060" s="3" t="s">
        <v>385</v>
      </c>
      <c r="B1060" s="1">
        <v>1.95</v>
      </c>
      <c r="C1060" s="1">
        <v>0.52</v>
      </c>
      <c r="D1060" s="1">
        <v>9.6</v>
      </c>
      <c r="H1060" t="s">
        <v>1171</v>
      </c>
      <c r="I1060" t="s">
        <v>1171</v>
      </c>
      <c r="J1060" t="s">
        <v>1171</v>
      </c>
    </row>
    <row r="1061" spans="1:10" ht="15.75" thickBot="1" x14ac:dyDescent="0.3">
      <c r="A1061" s="3" t="s">
        <v>397</v>
      </c>
      <c r="B1061" s="1">
        <v>1.95</v>
      </c>
      <c r="C1061" s="1">
        <v>0.48</v>
      </c>
      <c r="D1061" s="1">
        <v>11.7</v>
      </c>
      <c r="H1061" t="s">
        <v>1171</v>
      </c>
      <c r="I1061" t="s">
        <v>1171</v>
      </c>
      <c r="J1061" t="s">
        <v>1171</v>
      </c>
    </row>
    <row r="1062" spans="1:10" ht="15.75" thickBot="1" x14ac:dyDescent="0.3">
      <c r="A1062" s="3" t="s">
        <v>118</v>
      </c>
      <c r="B1062" s="1" t="s">
        <v>1171</v>
      </c>
      <c r="C1062" s="1" t="s">
        <v>1171</v>
      </c>
      <c r="D1062" s="1" t="s">
        <v>1171</v>
      </c>
      <c r="H1062">
        <v>1.95</v>
      </c>
      <c r="I1062">
        <v>0.47</v>
      </c>
      <c r="J1062">
        <v>4.2</v>
      </c>
    </row>
    <row r="1063" spans="1:10" ht="15.75" thickBot="1" x14ac:dyDescent="0.3">
      <c r="A1063" s="3" t="s">
        <v>180</v>
      </c>
      <c r="B1063" s="1" t="s">
        <v>1171</v>
      </c>
      <c r="C1063" s="1" t="s">
        <v>1171</v>
      </c>
      <c r="D1063" s="1" t="s">
        <v>1171</v>
      </c>
      <c r="H1063">
        <v>1.95</v>
      </c>
      <c r="I1063">
        <v>0.47</v>
      </c>
      <c r="J1063">
        <v>24.5</v>
      </c>
    </row>
    <row r="1064" spans="1:10" ht="15.75" thickBot="1" x14ac:dyDescent="0.3">
      <c r="A1064" s="3" t="s">
        <v>450</v>
      </c>
      <c r="B1064" s="1">
        <v>1.96</v>
      </c>
      <c r="C1064" s="1">
        <v>0.66</v>
      </c>
      <c r="D1064" s="1">
        <v>51.1</v>
      </c>
      <c r="H1064" t="s">
        <v>1171</v>
      </c>
      <c r="I1064" t="s">
        <v>1171</v>
      </c>
      <c r="J1064" t="s">
        <v>1171</v>
      </c>
    </row>
    <row r="1065" spans="1:10" ht="15.75" thickBot="1" x14ac:dyDescent="0.3">
      <c r="A1065" s="3">
        <v>-337558</v>
      </c>
      <c r="B1065" s="1">
        <v>1.96</v>
      </c>
      <c r="C1065" s="1">
        <v>0.57999999999999996</v>
      </c>
      <c r="D1065" s="1">
        <v>4.8</v>
      </c>
      <c r="H1065" t="s">
        <v>1171</v>
      </c>
      <c r="I1065" t="s">
        <v>1171</v>
      </c>
      <c r="J1065" t="s">
        <v>1171</v>
      </c>
    </row>
    <row r="1066" spans="1:10" ht="15.75" thickBot="1" x14ac:dyDescent="0.3">
      <c r="A1066" s="3" t="s">
        <v>816</v>
      </c>
      <c r="B1066" s="1">
        <v>1.96</v>
      </c>
      <c r="C1066" s="1">
        <v>0.56999999999999995</v>
      </c>
      <c r="D1066" s="1">
        <v>7.9</v>
      </c>
      <c r="H1066" t="s">
        <v>1171</v>
      </c>
      <c r="I1066" t="s">
        <v>1171</v>
      </c>
      <c r="J1066" t="s">
        <v>1171</v>
      </c>
    </row>
    <row r="1067" spans="1:10" ht="15.75" thickBot="1" x14ac:dyDescent="0.3">
      <c r="A1067" s="3">
        <v>-377097</v>
      </c>
      <c r="B1067" s="1">
        <v>1.96</v>
      </c>
      <c r="C1067" s="1">
        <v>0.56000000000000005</v>
      </c>
      <c r="D1067" s="1">
        <v>3.9</v>
      </c>
      <c r="H1067" t="s">
        <v>1171</v>
      </c>
      <c r="I1067" t="s">
        <v>1171</v>
      </c>
      <c r="J1067" t="s">
        <v>1171</v>
      </c>
    </row>
    <row r="1068" spans="1:10" ht="15.75" thickBot="1" x14ac:dyDescent="0.3">
      <c r="A1068" s="3" t="s">
        <v>980</v>
      </c>
      <c r="B1068" s="1">
        <v>1.96</v>
      </c>
      <c r="C1068" s="1">
        <v>0.55000000000000004</v>
      </c>
      <c r="D1068" s="1">
        <v>14.1</v>
      </c>
      <c r="H1068" t="s">
        <v>1171</v>
      </c>
      <c r="I1068" t="s">
        <v>1171</v>
      </c>
      <c r="J1068" t="s">
        <v>1171</v>
      </c>
    </row>
    <row r="1069" spans="1:10" ht="15.75" thickBot="1" x14ac:dyDescent="0.3">
      <c r="A1069" s="3">
        <v>-387746</v>
      </c>
      <c r="B1069" s="1">
        <v>1.96</v>
      </c>
      <c r="C1069" s="1">
        <v>0.51</v>
      </c>
      <c r="D1069" s="1">
        <v>3.9</v>
      </c>
      <c r="H1069" t="s">
        <v>1171</v>
      </c>
      <c r="I1069" t="s">
        <v>1171</v>
      </c>
      <c r="J1069" t="s">
        <v>1171</v>
      </c>
    </row>
    <row r="1070" spans="1:10" ht="15.75" thickBot="1" x14ac:dyDescent="0.3">
      <c r="A1070" s="3" t="s">
        <v>28</v>
      </c>
      <c r="B1070" s="1">
        <v>1.96</v>
      </c>
      <c r="C1070" s="1">
        <v>0.49</v>
      </c>
      <c r="D1070" s="1">
        <v>5.3</v>
      </c>
      <c r="H1070" t="s">
        <v>1171</v>
      </c>
      <c r="I1070" t="s">
        <v>1171</v>
      </c>
      <c r="J1070" t="s">
        <v>1171</v>
      </c>
    </row>
    <row r="1071" spans="1:10" ht="15.75" thickBot="1" x14ac:dyDescent="0.3">
      <c r="A1071" s="3" t="s">
        <v>359</v>
      </c>
      <c r="B1071" s="1">
        <v>1.96</v>
      </c>
      <c r="C1071" s="1">
        <v>0.49</v>
      </c>
      <c r="D1071" s="1">
        <v>6.8</v>
      </c>
      <c r="H1071" t="s">
        <v>1171</v>
      </c>
      <c r="I1071" t="s">
        <v>1171</v>
      </c>
      <c r="J1071" t="s">
        <v>1171</v>
      </c>
    </row>
    <row r="1072" spans="1:10" ht="15.75" thickBot="1" x14ac:dyDescent="0.3">
      <c r="A1072" s="3" t="s">
        <v>943</v>
      </c>
      <c r="B1072" s="1">
        <v>1.97</v>
      </c>
      <c r="C1072" s="1">
        <v>0.85</v>
      </c>
      <c r="D1072" s="1">
        <v>18.8</v>
      </c>
      <c r="H1072" t="s">
        <v>1171</v>
      </c>
      <c r="I1072" t="s">
        <v>1171</v>
      </c>
      <c r="J1072" t="s">
        <v>1171</v>
      </c>
    </row>
    <row r="1073" spans="1:10" ht="15.75" thickBot="1" x14ac:dyDescent="0.3">
      <c r="A1073" s="3" t="s">
        <v>447</v>
      </c>
      <c r="B1073" s="1">
        <v>1.97</v>
      </c>
      <c r="C1073" s="1">
        <v>0.81</v>
      </c>
      <c r="D1073" s="1">
        <v>4.2</v>
      </c>
      <c r="H1073" t="s">
        <v>1171</v>
      </c>
      <c r="I1073" t="s">
        <v>1171</v>
      </c>
      <c r="J1073" t="s">
        <v>1171</v>
      </c>
    </row>
    <row r="1074" spans="1:10" ht="15.75" thickBot="1" x14ac:dyDescent="0.3">
      <c r="A1074" s="3">
        <v>-143404</v>
      </c>
      <c r="B1074" s="1">
        <v>1.97</v>
      </c>
      <c r="C1074" s="1">
        <v>0.61</v>
      </c>
      <c r="D1074" s="1">
        <v>2.7</v>
      </c>
      <c r="H1074" t="s">
        <v>1171</v>
      </c>
      <c r="I1074" t="s">
        <v>1171</v>
      </c>
      <c r="J1074" t="s">
        <v>1171</v>
      </c>
    </row>
    <row r="1075" spans="1:10" ht="15.75" thickBot="1" x14ac:dyDescent="0.3">
      <c r="A1075" s="3" t="s">
        <v>302</v>
      </c>
      <c r="B1075" s="1">
        <v>1.97</v>
      </c>
      <c r="C1075" s="1">
        <v>0.56999999999999995</v>
      </c>
      <c r="D1075" s="1">
        <v>4.5999999999999996</v>
      </c>
      <c r="H1075" t="s">
        <v>1171</v>
      </c>
      <c r="I1075" t="s">
        <v>1171</v>
      </c>
      <c r="J1075" t="s">
        <v>1171</v>
      </c>
    </row>
    <row r="1076" spans="1:10" ht="15.75" thickBot="1" x14ac:dyDescent="0.3">
      <c r="A1076" s="3">
        <v>-143992</v>
      </c>
      <c r="B1076" s="1">
        <v>1.97</v>
      </c>
      <c r="C1076" s="1">
        <v>0.55000000000000004</v>
      </c>
      <c r="D1076" s="1">
        <v>27.2</v>
      </c>
      <c r="H1076" t="s">
        <v>1171</v>
      </c>
      <c r="I1076" t="s">
        <v>1171</v>
      </c>
      <c r="J1076" t="s">
        <v>1171</v>
      </c>
    </row>
    <row r="1077" spans="1:10" ht="15.75" thickBot="1" x14ac:dyDescent="0.3">
      <c r="A1077" s="3" t="s">
        <v>1145</v>
      </c>
      <c r="B1077" s="1">
        <v>1.97</v>
      </c>
      <c r="C1077" s="1">
        <v>0.55000000000000004</v>
      </c>
      <c r="D1077" s="1">
        <v>14</v>
      </c>
      <c r="H1077" t="s">
        <v>1171</v>
      </c>
      <c r="I1077" t="s">
        <v>1171</v>
      </c>
      <c r="J1077" t="s">
        <v>1171</v>
      </c>
    </row>
    <row r="1078" spans="1:10" ht="15.75" thickBot="1" x14ac:dyDescent="0.3">
      <c r="A1078" s="3" t="s">
        <v>826</v>
      </c>
      <c r="B1078" s="1">
        <v>1.97</v>
      </c>
      <c r="C1078" s="1">
        <v>0.54</v>
      </c>
      <c r="D1078" s="1">
        <v>7.8</v>
      </c>
      <c r="H1078" t="s">
        <v>1171</v>
      </c>
      <c r="I1078" t="s">
        <v>1171</v>
      </c>
      <c r="J1078" t="s">
        <v>1171</v>
      </c>
    </row>
    <row r="1079" spans="1:10" ht="15.75" thickBot="1" x14ac:dyDescent="0.3">
      <c r="A1079" s="3" t="s">
        <v>830</v>
      </c>
      <c r="B1079" s="1">
        <v>1.97</v>
      </c>
      <c r="C1079" s="1">
        <v>0.53</v>
      </c>
      <c r="D1079" s="1">
        <v>3.6</v>
      </c>
      <c r="H1079" t="s">
        <v>1171</v>
      </c>
      <c r="I1079" t="s">
        <v>1171</v>
      </c>
      <c r="J1079" t="s">
        <v>1171</v>
      </c>
    </row>
    <row r="1080" spans="1:10" ht="15.75" thickBot="1" x14ac:dyDescent="0.3">
      <c r="A1080" s="3" t="s">
        <v>194</v>
      </c>
      <c r="B1080" s="1">
        <v>1.97</v>
      </c>
      <c r="C1080" s="1">
        <v>0.52</v>
      </c>
      <c r="D1080" s="1">
        <v>4.2</v>
      </c>
      <c r="H1080" t="s">
        <v>1171</v>
      </c>
      <c r="I1080" t="s">
        <v>1171</v>
      </c>
      <c r="J1080" t="s">
        <v>1171</v>
      </c>
    </row>
    <row r="1081" spans="1:10" ht="15.75" thickBot="1" x14ac:dyDescent="0.3">
      <c r="A1081" s="3" t="s">
        <v>674</v>
      </c>
      <c r="B1081" s="1">
        <v>1.97</v>
      </c>
      <c r="C1081" s="1">
        <v>0.5</v>
      </c>
      <c r="D1081" s="1">
        <v>3.7</v>
      </c>
      <c r="H1081" t="s">
        <v>1171</v>
      </c>
      <c r="I1081" t="s">
        <v>1171</v>
      </c>
      <c r="J1081" t="s">
        <v>1171</v>
      </c>
    </row>
    <row r="1082" spans="1:10" ht="15.75" thickBot="1" x14ac:dyDescent="0.3">
      <c r="A1082" s="3" t="s">
        <v>871</v>
      </c>
      <c r="B1082" s="1">
        <v>1.97</v>
      </c>
      <c r="C1082" s="1">
        <v>0.5</v>
      </c>
      <c r="D1082" s="1">
        <v>10</v>
      </c>
      <c r="H1082" t="s">
        <v>1171</v>
      </c>
      <c r="I1082" t="s">
        <v>1171</v>
      </c>
      <c r="J1082" t="s">
        <v>1171</v>
      </c>
    </row>
    <row r="1083" spans="1:10" ht="15.75" thickBot="1" x14ac:dyDescent="0.3">
      <c r="A1083" s="3" t="s">
        <v>18</v>
      </c>
      <c r="B1083" s="1">
        <v>1.98</v>
      </c>
      <c r="C1083" s="1">
        <v>0.63</v>
      </c>
      <c r="D1083" s="1">
        <v>6.7</v>
      </c>
      <c r="H1083" t="s">
        <v>1171</v>
      </c>
      <c r="I1083" t="s">
        <v>1171</v>
      </c>
      <c r="J1083" t="s">
        <v>1171</v>
      </c>
    </row>
    <row r="1084" spans="1:10" ht="15.75" thickBot="1" x14ac:dyDescent="0.3">
      <c r="A1084" s="3" t="s">
        <v>771</v>
      </c>
      <c r="B1084" s="1">
        <v>1.98</v>
      </c>
      <c r="C1084" s="1">
        <v>0.64</v>
      </c>
      <c r="D1084" s="1">
        <v>1.3</v>
      </c>
      <c r="H1084" t="s">
        <v>1171</v>
      </c>
      <c r="I1084" t="s">
        <v>1171</v>
      </c>
      <c r="J1084" t="s">
        <v>1171</v>
      </c>
    </row>
    <row r="1085" spans="1:10" ht="15.75" thickBot="1" x14ac:dyDescent="0.3">
      <c r="A1085" s="3" t="s">
        <v>480</v>
      </c>
      <c r="B1085" s="1">
        <v>1.98</v>
      </c>
      <c r="C1085" s="1">
        <v>0.6</v>
      </c>
      <c r="D1085" s="1">
        <v>5.0999999999999996</v>
      </c>
      <c r="H1085" t="s">
        <v>1171</v>
      </c>
      <c r="I1085" t="s">
        <v>1171</v>
      </c>
      <c r="J1085" t="s">
        <v>1171</v>
      </c>
    </row>
    <row r="1086" spans="1:10" ht="15.75" thickBot="1" x14ac:dyDescent="0.3">
      <c r="A1086" s="3" t="s">
        <v>769</v>
      </c>
      <c r="B1086" s="1">
        <v>1.98</v>
      </c>
      <c r="C1086" s="1">
        <v>0.6</v>
      </c>
      <c r="D1086" s="1">
        <v>9.1</v>
      </c>
      <c r="H1086" t="s">
        <v>1171</v>
      </c>
      <c r="I1086" t="s">
        <v>1171</v>
      </c>
      <c r="J1086" t="s">
        <v>1171</v>
      </c>
    </row>
    <row r="1087" spans="1:10" ht="15.75" thickBot="1" x14ac:dyDescent="0.3">
      <c r="A1087" s="3">
        <v>-337075</v>
      </c>
      <c r="B1087" s="1">
        <v>1.98</v>
      </c>
      <c r="C1087" s="1">
        <v>0.59</v>
      </c>
      <c r="D1087" s="1">
        <v>9.6</v>
      </c>
      <c r="H1087" t="s">
        <v>1171</v>
      </c>
      <c r="I1087" t="s">
        <v>1171</v>
      </c>
      <c r="J1087" t="s">
        <v>1171</v>
      </c>
    </row>
    <row r="1088" spans="1:10" ht="15.75" thickBot="1" x14ac:dyDescent="0.3">
      <c r="A1088" s="3" t="s">
        <v>78</v>
      </c>
      <c r="B1088" s="1">
        <v>1.98</v>
      </c>
      <c r="C1088" s="1">
        <v>0.59</v>
      </c>
      <c r="D1088" s="1">
        <v>2.4</v>
      </c>
      <c r="H1088" t="s">
        <v>1171</v>
      </c>
      <c r="I1088" t="s">
        <v>1171</v>
      </c>
      <c r="J1088" t="s">
        <v>1171</v>
      </c>
    </row>
    <row r="1089" spans="1:10" ht="15.75" thickBot="1" x14ac:dyDescent="0.3">
      <c r="A1089" s="3" t="s">
        <v>572</v>
      </c>
      <c r="B1089" s="1">
        <v>1.98</v>
      </c>
      <c r="C1089" s="1">
        <v>0.57999999999999996</v>
      </c>
      <c r="D1089" s="1">
        <v>47</v>
      </c>
      <c r="H1089" t="s">
        <v>1171</v>
      </c>
      <c r="I1089" t="s">
        <v>1171</v>
      </c>
      <c r="J1089" t="s">
        <v>1171</v>
      </c>
    </row>
    <row r="1090" spans="1:10" ht="15.75" thickBot="1" x14ac:dyDescent="0.3">
      <c r="A1090" s="3" t="s">
        <v>552</v>
      </c>
      <c r="B1090" s="1">
        <v>1.98</v>
      </c>
      <c r="C1090" s="1">
        <v>0.56000000000000005</v>
      </c>
      <c r="D1090" s="1">
        <v>4.0999999999999996</v>
      </c>
      <c r="H1090" t="s">
        <v>1171</v>
      </c>
      <c r="I1090" t="s">
        <v>1171</v>
      </c>
      <c r="J1090" t="s">
        <v>1171</v>
      </c>
    </row>
    <row r="1091" spans="1:10" ht="15.75" thickBot="1" x14ac:dyDescent="0.3">
      <c r="A1091" s="3">
        <v>-363831</v>
      </c>
      <c r="B1091" s="1">
        <v>1.98</v>
      </c>
      <c r="C1091" s="1">
        <v>0.53</v>
      </c>
      <c r="D1091" s="1">
        <v>6.4</v>
      </c>
      <c r="H1091" t="s">
        <v>1171</v>
      </c>
      <c r="I1091" t="s">
        <v>1171</v>
      </c>
      <c r="J1091" t="s">
        <v>1171</v>
      </c>
    </row>
    <row r="1092" spans="1:10" ht="15.75" thickBot="1" x14ac:dyDescent="0.3">
      <c r="A1092" s="3" t="s">
        <v>1124</v>
      </c>
      <c r="B1092" s="1">
        <v>1.98</v>
      </c>
      <c r="C1092" s="1">
        <v>0.49</v>
      </c>
      <c r="D1092" s="1">
        <v>23.8</v>
      </c>
      <c r="H1092" t="s">
        <v>1171</v>
      </c>
      <c r="I1092" t="s">
        <v>1171</v>
      </c>
      <c r="J1092" t="s">
        <v>1171</v>
      </c>
    </row>
    <row r="1093" spans="1:10" ht="15.75" thickBot="1" x14ac:dyDescent="0.3">
      <c r="A1093" s="3" t="s">
        <v>766</v>
      </c>
      <c r="B1093" s="1">
        <v>1.98</v>
      </c>
      <c r="C1093" s="1">
        <v>0.48</v>
      </c>
      <c r="D1093" s="1">
        <v>6.4</v>
      </c>
      <c r="H1093" t="s">
        <v>1171</v>
      </c>
      <c r="I1093" t="s">
        <v>1171</v>
      </c>
      <c r="J1093" t="s">
        <v>1171</v>
      </c>
    </row>
    <row r="1094" spans="1:10" ht="15.75" thickBot="1" x14ac:dyDescent="0.3">
      <c r="A1094" s="3" t="s">
        <v>303</v>
      </c>
      <c r="B1094" s="1" t="s">
        <v>1171</v>
      </c>
      <c r="C1094" s="1" t="s">
        <v>1171</v>
      </c>
      <c r="D1094" s="1" t="s">
        <v>1171</v>
      </c>
      <c r="H1094">
        <v>1.98</v>
      </c>
      <c r="I1094">
        <v>0.48</v>
      </c>
      <c r="J1094">
        <v>14.2</v>
      </c>
    </row>
    <row r="1095" spans="1:10" ht="15.75" thickBot="1" x14ac:dyDescent="0.3">
      <c r="A1095" s="3" t="s">
        <v>299</v>
      </c>
      <c r="B1095" s="1">
        <v>1.99</v>
      </c>
      <c r="C1095" s="1">
        <v>0.75</v>
      </c>
      <c r="D1095" s="1">
        <v>4.4000000000000004</v>
      </c>
      <c r="H1095" t="s">
        <v>1171</v>
      </c>
      <c r="I1095" t="s">
        <v>1171</v>
      </c>
      <c r="J1095" t="s">
        <v>1171</v>
      </c>
    </row>
    <row r="1096" spans="1:10" ht="15.75" thickBot="1" x14ac:dyDescent="0.3">
      <c r="A1096" s="3">
        <v>-344076</v>
      </c>
      <c r="B1096" s="1">
        <v>1.99</v>
      </c>
      <c r="C1096" s="1">
        <v>0.75</v>
      </c>
      <c r="D1096" s="1">
        <v>6.6</v>
      </c>
      <c r="H1096" t="s">
        <v>1171</v>
      </c>
      <c r="I1096" t="s">
        <v>1171</v>
      </c>
      <c r="J1096" t="s">
        <v>1171</v>
      </c>
    </row>
    <row r="1097" spans="1:10" ht="15.75" thickBot="1" x14ac:dyDescent="0.3">
      <c r="A1097" s="3" t="s">
        <v>297</v>
      </c>
      <c r="B1097" s="1">
        <v>1.99</v>
      </c>
      <c r="C1097" s="1">
        <v>0.73</v>
      </c>
      <c r="D1097" s="1">
        <v>21.7</v>
      </c>
      <c r="H1097" t="s">
        <v>1171</v>
      </c>
      <c r="I1097" t="s">
        <v>1171</v>
      </c>
      <c r="J1097" t="s">
        <v>1171</v>
      </c>
    </row>
    <row r="1098" spans="1:10" ht="15.75" thickBot="1" x14ac:dyDescent="0.3">
      <c r="A1098" s="3" t="s">
        <v>320</v>
      </c>
      <c r="B1098" s="1">
        <v>1.99</v>
      </c>
      <c r="C1098" s="1">
        <v>0.72</v>
      </c>
      <c r="D1098" s="1">
        <v>28.5</v>
      </c>
      <c r="H1098" t="s">
        <v>1171</v>
      </c>
      <c r="I1098" t="s">
        <v>1171</v>
      </c>
      <c r="J1098" t="s">
        <v>1171</v>
      </c>
    </row>
    <row r="1099" spans="1:10" ht="15.75" thickBot="1" x14ac:dyDescent="0.3">
      <c r="A1099" s="3" t="s">
        <v>810</v>
      </c>
      <c r="B1099" s="1">
        <v>1.99</v>
      </c>
      <c r="C1099" s="1">
        <v>0.61</v>
      </c>
      <c r="D1099" s="1">
        <v>5.6</v>
      </c>
      <c r="H1099" t="s">
        <v>1171</v>
      </c>
      <c r="I1099" t="s">
        <v>1171</v>
      </c>
      <c r="J1099" t="s">
        <v>1171</v>
      </c>
    </row>
    <row r="1100" spans="1:10" ht="15.75" thickBot="1" x14ac:dyDescent="0.3">
      <c r="A1100" s="3" t="s">
        <v>919</v>
      </c>
      <c r="B1100" s="1">
        <v>1.99</v>
      </c>
      <c r="C1100" s="1">
        <v>0.56999999999999995</v>
      </c>
      <c r="D1100" s="1">
        <v>23.4</v>
      </c>
      <c r="H1100" t="s">
        <v>1171</v>
      </c>
      <c r="I1100" t="s">
        <v>1171</v>
      </c>
      <c r="J1100" t="s">
        <v>1171</v>
      </c>
    </row>
    <row r="1101" spans="1:10" ht="15.75" thickBot="1" x14ac:dyDescent="0.3">
      <c r="A1101" s="3" t="s">
        <v>843</v>
      </c>
      <c r="B1101" s="1">
        <v>1.99</v>
      </c>
      <c r="C1101" s="1">
        <v>0.56000000000000005</v>
      </c>
      <c r="D1101" s="1">
        <v>5.2</v>
      </c>
      <c r="H1101" t="s">
        <v>1171</v>
      </c>
      <c r="I1101" t="s">
        <v>1171</v>
      </c>
      <c r="J1101" t="s">
        <v>1171</v>
      </c>
    </row>
    <row r="1102" spans="1:10" ht="15.75" thickBot="1" x14ac:dyDescent="0.3">
      <c r="A1102" s="3" t="s">
        <v>704</v>
      </c>
      <c r="B1102" s="1">
        <v>2</v>
      </c>
      <c r="C1102" s="1">
        <v>0.69</v>
      </c>
      <c r="D1102" s="1">
        <v>3.9</v>
      </c>
      <c r="H1102" t="s">
        <v>1171</v>
      </c>
      <c r="I1102" t="s">
        <v>1171</v>
      </c>
      <c r="J1102" t="s">
        <v>1171</v>
      </c>
    </row>
    <row r="1103" spans="1:10" ht="15.75" thickBot="1" x14ac:dyDescent="0.3">
      <c r="A1103" s="3" t="s">
        <v>1031</v>
      </c>
      <c r="B1103" s="1">
        <v>2</v>
      </c>
      <c r="C1103" s="1">
        <v>0.61</v>
      </c>
      <c r="D1103" s="1">
        <v>5.8</v>
      </c>
      <c r="H1103" t="s">
        <v>1171</v>
      </c>
      <c r="I1103" t="s">
        <v>1171</v>
      </c>
      <c r="J1103" t="s">
        <v>1171</v>
      </c>
    </row>
    <row r="1104" spans="1:10" ht="15.75" thickBot="1" x14ac:dyDescent="0.3">
      <c r="A1104" s="3">
        <v>-269690</v>
      </c>
      <c r="B1104" s="1">
        <v>2</v>
      </c>
      <c r="C1104" s="1">
        <v>0.6</v>
      </c>
      <c r="D1104" s="1">
        <v>3.6</v>
      </c>
      <c r="H1104" t="s">
        <v>1171</v>
      </c>
      <c r="I1104" t="s">
        <v>1171</v>
      </c>
      <c r="J1104" t="s">
        <v>1171</v>
      </c>
    </row>
    <row r="1105" spans="1:10" ht="15.75" thickBot="1" x14ac:dyDescent="0.3">
      <c r="A1105" s="3" t="s">
        <v>786</v>
      </c>
      <c r="B1105" s="1">
        <v>2</v>
      </c>
      <c r="C1105" s="1">
        <v>0.61</v>
      </c>
      <c r="D1105" s="1">
        <v>31.3</v>
      </c>
      <c r="H1105" t="s">
        <v>1171</v>
      </c>
      <c r="I1105" t="s">
        <v>1171</v>
      </c>
      <c r="J1105" t="s">
        <v>1171</v>
      </c>
    </row>
    <row r="1106" spans="1:10" ht="15.75" thickBot="1" x14ac:dyDescent="0.3">
      <c r="A1106" s="3">
        <v>-422699</v>
      </c>
      <c r="B1106" s="1">
        <v>2</v>
      </c>
      <c r="C1106" s="1">
        <v>0.59</v>
      </c>
      <c r="D1106" s="1">
        <v>7.7</v>
      </c>
      <c r="H1106" t="s">
        <v>1171</v>
      </c>
      <c r="I1106" t="s">
        <v>1171</v>
      </c>
      <c r="J1106" t="s">
        <v>1171</v>
      </c>
    </row>
    <row r="1107" spans="1:10" ht="15.75" thickBot="1" x14ac:dyDescent="0.3">
      <c r="A1107" s="3">
        <v>-441641</v>
      </c>
      <c r="B1107" s="1">
        <v>2</v>
      </c>
      <c r="C1107" s="1">
        <v>0.56000000000000005</v>
      </c>
      <c r="D1107" s="1">
        <v>8.1999999999999993</v>
      </c>
      <c r="H1107" t="s">
        <v>1171</v>
      </c>
      <c r="I1107" t="s">
        <v>1171</v>
      </c>
      <c r="J1107" t="s">
        <v>1171</v>
      </c>
    </row>
    <row r="1108" spans="1:10" ht="15.75" thickBot="1" x14ac:dyDescent="0.3">
      <c r="A1108" s="3">
        <v>-450142</v>
      </c>
      <c r="B1108" s="1">
        <v>2</v>
      </c>
      <c r="C1108" s="1">
        <v>0.54</v>
      </c>
      <c r="D1108" s="1">
        <v>1.8</v>
      </c>
      <c r="H1108" t="s">
        <v>1171</v>
      </c>
      <c r="I1108" t="s">
        <v>1171</v>
      </c>
      <c r="J1108" t="s">
        <v>1171</v>
      </c>
    </row>
    <row r="1109" spans="1:10" ht="15.75" thickBot="1" x14ac:dyDescent="0.3">
      <c r="A1109" s="3">
        <v>-141593</v>
      </c>
      <c r="B1109" s="1">
        <v>2</v>
      </c>
      <c r="C1109" s="1">
        <v>0.53</v>
      </c>
      <c r="D1109" s="1">
        <v>2.4</v>
      </c>
      <c r="H1109" t="s">
        <v>1171</v>
      </c>
      <c r="I1109" t="s">
        <v>1171</v>
      </c>
      <c r="J1109" t="s">
        <v>1171</v>
      </c>
    </row>
    <row r="1110" spans="1:10" ht="15.75" thickBot="1" x14ac:dyDescent="0.3">
      <c r="A1110" s="3">
        <v>-86819</v>
      </c>
      <c r="B1110" s="1">
        <v>2</v>
      </c>
      <c r="C1110" s="1">
        <v>0.51</v>
      </c>
      <c r="D1110" s="1">
        <v>10.1</v>
      </c>
      <c r="H1110" t="s">
        <v>1171</v>
      </c>
      <c r="I1110" t="s">
        <v>1171</v>
      </c>
      <c r="J1110" t="s">
        <v>1171</v>
      </c>
    </row>
    <row r="1111" spans="1:10" ht="15.75" thickBot="1" x14ac:dyDescent="0.3">
      <c r="A1111" s="3" t="s">
        <v>836</v>
      </c>
      <c r="B1111" s="1">
        <v>2</v>
      </c>
      <c r="C1111" s="1">
        <v>0.5</v>
      </c>
      <c r="D1111" s="1">
        <v>4.3</v>
      </c>
      <c r="H1111" t="s">
        <v>1171</v>
      </c>
      <c r="I1111" t="s">
        <v>1171</v>
      </c>
      <c r="J1111" t="s">
        <v>1171</v>
      </c>
    </row>
    <row r="1112" spans="1:10" ht="15.75" thickBot="1" x14ac:dyDescent="0.3">
      <c r="A1112" s="3" t="s">
        <v>1083</v>
      </c>
      <c r="B1112" s="1">
        <v>2.0099999999999998</v>
      </c>
      <c r="C1112" s="1">
        <v>0.78</v>
      </c>
      <c r="D1112" s="1">
        <v>6.6</v>
      </c>
      <c r="H1112" t="s">
        <v>1171</v>
      </c>
      <c r="I1112" t="s">
        <v>1171</v>
      </c>
      <c r="J1112" t="s">
        <v>1171</v>
      </c>
    </row>
    <row r="1113" spans="1:10" ht="15.75" thickBot="1" x14ac:dyDescent="0.3">
      <c r="A1113" s="3" t="s">
        <v>1148</v>
      </c>
      <c r="B1113" s="1">
        <v>2.0099999999999998</v>
      </c>
      <c r="C1113" s="1">
        <v>0.78</v>
      </c>
      <c r="D1113" s="1">
        <v>1.2</v>
      </c>
      <c r="H1113" t="s">
        <v>1171</v>
      </c>
      <c r="I1113" t="s">
        <v>1171</v>
      </c>
      <c r="J1113" t="s">
        <v>1171</v>
      </c>
    </row>
    <row r="1114" spans="1:10" ht="15.75" thickBot="1" x14ac:dyDescent="0.3">
      <c r="A1114" s="3" t="s">
        <v>548</v>
      </c>
      <c r="B1114" s="1">
        <v>2.0099999999999998</v>
      </c>
      <c r="C1114" s="1">
        <v>0.6</v>
      </c>
      <c r="D1114" s="1">
        <v>3.2</v>
      </c>
      <c r="H1114" t="s">
        <v>1171</v>
      </c>
      <c r="I1114" t="s">
        <v>1171</v>
      </c>
      <c r="J1114" t="s">
        <v>1171</v>
      </c>
    </row>
    <row r="1115" spans="1:10" ht="15.75" thickBot="1" x14ac:dyDescent="0.3">
      <c r="A1115" s="3" t="s">
        <v>590</v>
      </c>
      <c r="B1115" s="1">
        <v>2.0099999999999998</v>
      </c>
      <c r="C1115" s="1">
        <v>0.6</v>
      </c>
      <c r="D1115" s="1">
        <v>8.4</v>
      </c>
      <c r="H1115" t="s">
        <v>1171</v>
      </c>
      <c r="I1115" t="s">
        <v>1171</v>
      </c>
      <c r="J1115" t="s">
        <v>1171</v>
      </c>
    </row>
    <row r="1116" spans="1:10" ht="15.75" thickBot="1" x14ac:dyDescent="0.3">
      <c r="A1116" s="3" t="s">
        <v>343</v>
      </c>
      <c r="B1116" s="1">
        <v>2.0099999999999998</v>
      </c>
      <c r="C1116" s="1">
        <v>0.59</v>
      </c>
      <c r="D1116" s="1">
        <v>10.9</v>
      </c>
      <c r="H1116" t="s">
        <v>1171</v>
      </c>
      <c r="I1116" t="s">
        <v>1171</v>
      </c>
      <c r="J1116" t="s">
        <v>1171</v>
      </c>
    </row>
    <row r="1117" spans="1:10" ht="15.75" thickBot="1" x14ac:dyDescent="0.3">
      <c r="A1117" s="3" t="s">
        <v>870</v>
      </c>
      <c r="B1117" s="1">
        <v>2.0099999999999998</v>
      </c>
      <c r="C1117" s="1">
        <v>0.57999999999999996</v>
      </c>
      <c r="D1117" s="1">
        <v>2.4</v>
      </c>
      <c r="H1117" t="s">
        <v>1171</v>
      </c>
      <c r="I1117" t="s">
        <v>1171</v>
      </c>
      <c r="J1117" t="s">
        <v>1171</v>
      </c>
    </row>
    <row r="1118" spans="1:10" ht="15.75" thickBot="1" x14ac:dyDescent="0.3">
      <c r="A1118" s="3">
        <v>-369264</v>
      </c>
      <c r="B1118" s="1">
        <v>2.0099999999999998</v>
      </c>
      <c r="C1118" s="1">
        <v>0.56999999999999995</v>
      </c>
      <c r="D1118" s="1">
        <v>52.4</v>
      </c>
      <c r="H1118" t="s">
        <v>1171</v>
      </c>
      <c r="I1118" t="s">
        <v>1171</v>
      </c>
      <c r="J1118" t="s">
        <v>1171</v>
      </c>
    </row>
    <row r="1119" spans="1:10" ht="15.75" thickBot="1" x14ac:dyDescent="0.3">
      <c r="A1119" s="3" t="s">
        <v>340</v>
      </c>
      <c r="B1119" s="1">
        <v>2.0099999999999998</v>
      </c>
      <c r="C1119" s="1">
        <v>0.56000000000000005</v>
      </c>
      <c r="D1119" s="1">
        <v>14.3</v>
      </c>
      <c r="H1119" t="s">
        <v>1171</v>
      </c>
      <c r="I1119" t="s">
        <v>1171</v>
      </c>
      <c r="J1119" t="s">
        <v>1171</v>
      </c>
    </row>
    <row r="1120" spans="1:10" ht="15.75" thickBot="1" x14ac:dyDescent="0.3">
      <c r="A1120" s="3" t="s">
        <v>1143</v>
      </c>
      <c r="B1120" s="1">
        <v>2.0099999999999998</v>
      </c>
      <c r="C1120" s="1">
        <v>0.55000000000000004</v>
      </c>
      <c r="D1120" s="1">
        <v>9</v>
      </c>
      <c r="H1120" t="s">
        <v>1171</v>
      </c>
      <c r="I1120" t="s">
        <v>1171</v>
      </c>
      <c r="J1120" t="s">
        <v>1171</v>
      </c>
    </row>
    <row r="1121" spans="1:10" ht="15.75" thickBot="1" x14ac:dyDescent="0.3">
      <c r="A1121" s="3">
        <v>-251346</v>
      </c>
      <c r="B1121" s="1">
        <v>2.0099999999999998</v>
      </c>
      <c r="C1121" s="1">
        <v>0.53</v>
      </c>
      <c r="D1121" s="1">
        <v>8.1999999999999993</v>
      </c>
      <c r="H1121" t="s">
        <v>1171</v>
      </c>
      <c r="I1121" t="s">
        <v>1171</v>
      </c>
      <c r="J1121" t="s">
        <v>1171</v>
      </c>
    </row>
    <row r="1122" spans="1:10" ht="15.75" thickBot="1" x14ac:dyDescent="0.3">
      <c r="A1122" s="3">
        <v>-435548</v>
      </c>
      <c r="B1122" s="1">
        <v>2.0099999999999998</v>
      </c>
      <c r="C1122" s="1">
        <v>0.53</v>
      </c>
      <c r="D1122" s="1">
        <v>7.2</v>
      </c>
      <c r="H1122" t="s">
        <v>1171</v>
      </c>
      <c r="I1122" t="s">
        <v>1171</v>
      </c>
      <c r="J1122" t="s">
        <v>1171</v>
      </c>
    </row>
    <row r="1123" spans="1:10" ht="15.75" thickBot="1" x14ac:dyDescent="0.3">
      <c r="A1123" s="3" t="s">
        <v>784</v>
      </c>
      <c r="B1123" s="1">
        <v>2.0099999999999998</v>
      </c>
      <c r="C1123" s="1">
        <v>0.52</v>
      </c>
      <c r="D1123" s="1">
        <v>4</v>
      </c>
      <c r="H1123" t="s">
        <v>1171</v>
      </c>
      <c r="I1123" t="s">
        <v>1171</v>
      </c>
      <c r="J1123" t="s">
        <v>1171</v>
      </c>
    </row>
    <row r="1124" spans="1:10" ht="15.75" thickBot="1" x14ac:dyDescent="0.3">
      <c r="A1124" s="3" t="s">
        <v>835</v>
      </c>
      <c r="B1124" s="1">
        <v>2.0099999999999998</v>
      </c>
      <c r="C1124" s="1">
        <v>0.49</v>
      </c>
      <c r="D1124" s="1">
        <v>7.8</v>
      </c>
      <c r="H1124" t="s">
        <v>1171</v>
      </c>
      <c r="I1124" t="s">
        <v>1171</v>
      </c>
      <c r="J1124" t="s">
        <v>1171</v>
      </c>
    </row>
    <row r="1125" spans="1:10" ht="15.75" thickBot="1" x14ac:dyDescent="0.3">
      <c r="A1125" s="3" t="s">
        <v>702</v>
      </c>
      <c r="B1125" s="1">
        <v>2.02</v>
      </c>
      <c r="C1125" s="1">
        <v>0.77</v>
      </c>
      <c r="D1125" s="1">
        <v>6.1</v>
      </c>
      <c r="H1125" t="s">
        <v>1171</v>
      </c>
      <c r="I1125" t="s">
        <v>1171</v>
      </c>
      <c r="J1125" t="s">
        <v>1171</v>
      </c>
    </row>
    <row r="1126" spans="1:10" ht="15.75" thickBot="1" x14ac:dyDescent="0.3">
      <c r="A1126" s="3">
        <v>-221455</v>
      </c>
      <c r="B1126" s="1">
        <v>2.02</v>
      </c>
      <c r="C1126" s="1">
        <v>0.66</v>
      </c>
      <c r="D1126" s="1">
        <v>0.9</v>
      </c>
      <c r="H1126" t="s">
        <v>1171</v>
      </c>
      <c r="I1126" t="s">
        <v>1171</v>
      </c>
      <c r="J1126" t="s">
        <v>1171</v>
      </c>
    </row>
    <row r="1127" spans="1:10" ht="15.75" thickBot="1" x14ac:dyDescent="0.3">
      <c r="A1127" s="3">
        <v>-53429</v>
      </c>
      <c r="B1127" s="1">
        <v>2.02</v>
      </c>
      <c r="C1127" s="1">
        <v>0.64</v>
      </c>
      <c r="D1127" s="1">
        <v>26.8</v>
      </c>
      <c r="H1127" t="s">
        <v>1171</v>
      </c>
      <c r="I1127" t="s">
        <v>1171</v>
      </c>
      <c r="J1127" t="s">
        <v>1171</v>
      </c>
    </row>
    <row r="1128" spans="1:10" ht="15.75" thickBot="1" x14ac:dyDescent="0.3">
      <c r="A1128" s="3" t="s">
        <v>63</v>
      </c>
      <c r="B1128" s="1">
        <v>2.02</v>
      </c>
      <c r="C1128" s="1">
        <v>0.61</v>
      </c>
      <c r="D1128" s="1">
        <v>3.3</v>
      </c>
      <c r="H1128" t="s">
        <v>1171</v>
      </c>
      <c r="I1128" t="s">
        <v>1171</v>
      </c>
      <c r="J1128" t="s">
        <v>1171</v>
      </c>
    </row>
    <row r="1129" spans="1:10" ht="15.75" thickBot="1" x14ac:dyDescent="0.3">
      <c r="A1129" s="3" t="s">
        <v>199</v>
      </c>
      <c r="B1129" s="1">
        <v>2.02</v>
      </c>
      <c r="C1129" s="1">
        <v>0.53</v>
      </c>
      <c r="D1129" s="1">
        <v>10.199999999999999</v>
      </c>
      <c r="H1129" t="s">
        <v>1171</v>
      </c>
      <c r="I1129" t="s">
        <v>1171</v>
      </c>
      <c r="J1129" t="s">
        <v>1171</v>
      </c>
    </row>
    <row r="1130" spans="1:10" ht="15.75" thickBot="1" x14ac:dyDescent="0.3">
      <c r="A1130" s="3" t="s">
        <v>373</v>
      </c>
      <c r="B1130" s="1">
        <v>2.02</v>
      </c>
      <c r="C1130" s="1">
        <v>0.51</v>
      </c>
      <c r="D1130" s="1">
        <v>21.1</v>
      </c>
      <c r="H1130" t="s">
        <v>1171</v>
      </c>
      <c r="I1130" t="s">
        <v>1171</v>
      </c>
      <c r="J1130" t="s">
        <v>1171</v>
      </c>
    </row>
    <row r="1131" spans="1:10" ht="15.75" thickBot="1" x14ac:dyDescent="0.3">
      <c r="A1131" s="3" t="s">
        <v>1116</v>
      </c>
      <c r="B1131" s="1">
        <v>2.0299999999999998</v>
      </c>
      <c r="C1131" s="1">
        <v>0.69</v>
      </c>
      <c r="D1131" s="1">
        <v>34.4</v>
      </c>
      <c r="H1131" t="s">
        <v>1171</v>
      </c>
      <c r="I1131" t="s">
        <v>1171</v>
      </c>
      <c r="J1131" t="s">
        <v>1171</v>
      </c>
    </row>
    <row r="1132" spans="1:10" ht="15.75" thickBot="1" x14ac:dyDescent="0.3">
      <c r="A1132" s="3" t="s">
        <v>365</v>
      </c>
      <c r="B1132" s="1">
        <v>2.0299999999999998</v>
      </c>
      <c r="C1132" s="1">
        <v>0.6</v>
      </c>
      <c r="D1132" s="1">
        <v>4</v>
      </c>
      <c r="H1132" t="s">
        <v>1171</v>
      </c>
      <c r="I1132" t="s">
        <v>1171</v>
      </c>
      <c r="J1132" t="s">
        <v>1171</v>
      </c>
    </row>
    <row r="1133" spans="1:10" ht="15.75" thickBot="1" x14ac:dyDescent="0.3">
      <c r="A1133" s="3" t="s">
        <v>1024</v>
      </c>
      <c r="B1133" s="1">
        <v>2.0299999999999998</v>
      </c>
      <c r="C1133" s="1">
        <v>0.55000000000000004</v>
      </c>
      <c r="D1133" s="1">
        <v>4.0999999999999996</v>
      </c>
      <c r="H1133" t="s">
        <v>1171</v>
      </c>
      <c r="I1133" t="s">
        <v>1171</v>
      </c>
      <c r="J1133" t="s">
        <v>1171</v>
      </c>
    </row>
    <row r="1134" spans="1:10" ht="15.75" thickBot="1" x14ac:dyDescent="0.3">
      <c r="A1134" s="3" t="s">
        <v>380</v>
      </c>
      <c r="B1134" s="1">
        <v>2.0299999999999998</v>
      </c>
      <c r="C1134" s="1">
        <v>0.55000000000000004</v>
      </c>
      <c r="D1134" s="1">
        <v>2.4</v>
      </c>
      <c r="H1134" t="s">
        <v>1171</v>
      </c>
      <c r="I1134" t="s">
        <v>1171</v>
      </c>
      <c r="J1134" t="s">
        <v>1171</v>
      </c>
    </row>
    <row r="1135" spans="1:10" ht="15.75" thickBot="1" x14ac:dyDescent="0.3">
      <c r="A1135" s="3" t="s">
        <v>439</v>
      </c>
      <c r="B1135" s="1">
        <v>2.04</v>
      </c>
      <c r="C1135" s="1">
        <v>0.83</v>
      </c>
      <c r="D1135" s="1">
        <v>9.1</v>
      </c>
      <c r="H1135" t="s">
        <v>1171</v>
      </c>
      <c r="I1135" t="s">
        <v>1171</v>
      </c>
      <c r="J1135" t="s">
        <v>1171</v>
      </c>
    </row>
    <row r="1136" spans="1:10" ht="15.75" thickBot="1" x14ac:dyDescent="0.3">
      <c r="A1136" s="3" t="s">
        <v>337</v>
      </c>
      <c r="B1136" s="1">
        <v>2.04</v>
      </c>
      <c r="C1136" s="1">
        <v>0.74</v>
      </c>
      <c r="D1136" s="1">
        <v>0.9</v>
      </c>
      <c r="H1136" t="s">
        <v>1171</v>
      </c>
      <c r="I1136" t="s">
        <v>1171</v>
      </c>
      <c r="J1136" t="s">
        <v>1171</v>
      </c>
    </row>
    <row r="1137" spans="1:10" ht="15.75" thickBot="1" x14ac:dyDescent="0.3">
      <c r="A1137" s="3" t="s">
        <v>253</v>
      </c>
      <c r="B1137" s="1">
        <v>2.04</v>
      </c>
      <c r="C1137" s="1">
        <v>0.71</v>
      </c>
      <c r="D1137" s="1">
        <v>2.2000000000000002</v>
      </c>
      <c r="H1137" t="s">
        <v>1171</v>
      </c>
      <c r="I1137" t="s">
        <v>1171</v>
      </c>
      <c r="J1137" t="s">
        <v>1171</v>
      </c>
    </row>
    <row r="1138" spans="1:10" ht="15.75" thickBot="1" x14ac:dyDescent="0.3">
      <c r="A1138" s="3" t="s">
        <v>49</v>
      </c>
      <c r="B1138" s="1">
        <v>2.04</v>
      </c>
      <c r="C1138" s="1">
        <v>0.6</v>
      </c>
      <c r="D1138" s="1">
        <v>27.5</v>
      </c>
      <c r="H1138" t="s">
        <v>1171</v>
      </c>
      <c r="I1138" t="s">
        <v>1171</v>
      </c>
      <c r="J1138" t="s">
        <v>1171</v>
      </c>
    </row>
    <row r="1139" spans="1:10" ht="15.75" thickBot="1" x14ac:dyDescent="0.3">
      <c r="A1139" s="3">
        <v>-163067</v>
      </c>
      <c r="B1139" s="1">
        <v>2.04</v>
      </c>
      <c r="C1139" s="1">
        <v>0.59</v>
      </c>
      <c r="D1139" s="1">
        <v>7.6</v>
      </c>
      <c r="H1139" t="s">
        <v>1171</v>
      </c>
      <c r="I1139" t="s">
        <v>1171</v>
      </c>
      <c r="J1139" t="s">
        <v>1171</v>
      </c>
    </row>
    <row r="1140" spans="1:10" ht="15.75" thickBot="1" x14ac:dyDescent="0.3">
      <c r="A1140" s="3">
        <v>-162979</v>
      </c>
      <c r="B1140" s="1">
        <v>2.04</v>
      </c>
      <c r="C1140" s="1">
        <v>0.54</v>
      </c>
      <c r="D1140" s="1">
        <v>17.100000000000001</v>
      </c>
      <c r="H1140" t="s">
        <v>1171</v>
      </c>
      <c r="I1140" t="s">
        <v>1171</v>
      </c>
      <c r="J1140" t="s">
        <v>1171</v>
      </c>
    </row>
    <row r="1141" spans="1:10" ht="15.75" thickBot="1" x14ac:dyDescent="0.3">
      <c r="A1141" s="3" t="s">
        <v>446</v>
      </c>
      <c r="B1141" s="1">
        <v>2.04</v>
      </c>
      <c r="C1141" s="1">
        <v>0.53</v>
      </c>
      <c r="D1141" s="1">
        <v>5.6</v>
      </c>
      <c r="H1141" t="s">
        <v>1171</v>
      </c>
      <c r="I1141" t="s">
        <v>1171</v>
      </c>
      <c r="J1141" t="s">
        <v>1171</v>
      </c>
    </row>
    <row r="1142" spans="1:10" ht="15.75" thickBot="1" x14ac:dyDescent="0.3">
      <c r="A1142" s="3">
        <v>-399774</v>
      </c>
      <c r="B1142" s="1">
        <v>2.04</v>
      </c>
      <c r="C1142" s="1">
        <v>0.52</v>
      </c>
      <c r="D1142" s="1">
        <v>12.7</v>
      </c>
      <c r="H1142" t="s">
        <v>1171</v>
      </c>
      <c r="I1142" t="s">
        <v>1171</v>
      </c>
      <c r="J1142" t="s">
        <v>1171</v>
      </c>
    </row>
    <row r="1143" spans="1:10" ht="15.75" thickBot="1" x14ac:dyDescent="0.3">
      <c r="A1143" s="3" t="s">
        <v>1096</v>
      </c>
      <c r="B1143" s="1">
        <v>2.04</v>
      </c>
      <c r="C1143" s="1">
        <v>0.5</v>
      </c>
      <c r="D1143" s="1">
        <v>42.2</v>
      </c>
      <c r="H1143" t="s">
        <v>1171</v>
      </c>
      <c r="I1143" t="s">
        <v>1171</v>
      </c>
      <c r="J1143" t="s">
        <v>1171</v>
      </c>
    </row>
    <row r="1144" spans="1:10" ht="15.75" thickBot="1" x14ac:dyDescent="0.3">
      <c r="A1144" s="3">
        <v>-39572</v>
      </c>
      <c r="B1144" s="1" t="s">
        <v>1171</v>
      </c>
      <c r="C1144" s="1" t="s">
        <v>1171</v>
      </c>
      <c r="D1144" s="1" t="s">
        <v>1171</v>
      </c>
      <c r="H1144">
        <v>2.04</v>
      </c>
      <c r="I1144">
        <v>0.49</v>
      </c>
      <c r="J1144">
        <v>10</v>
      </c>
    </row>
    <row r="1145" spans="1:10" ht="15.75" thickBot="1" x14ac:dyDescent="0.3">
      <c r="A1145" s="3" t="s">
        <v>894</v>
      </c>
      <c r="B1145" s="1">
        <v>2.0499999999999998</v>
      </c>
      <c r="C1145" s="1">
        <v>0.74</v>
      </c>
      <c r="D1145" s="1">
        <v>3.6</v>
      </c>
      <c r="H1145" t="s">
        <v>1171</v>
      </c>
      <c r="I1145" t="s">
        <v>1171</v>
      </c>
      <c r="J1145" t="s">
        <v>1171</v>
      </c>
    </row>
    <row r="1146" spans="1:10" ht="15.75" thickBot="1" x14ac:dyDescent="0.3">
      <c r="A1146" s="3" t="s">
        <v>187</v>
      </c>
      <c r="B1146" s="1">
        <v>2.0499999999999998</v>
      </c>
      <c r="C1146" s="1">
        <v>0.71</v>
      </c>
      <c r="D1146" s="1">
        <v>5.9</v>
      </c>
      <c r="H1146" t="s">
        <v>1171</v>
      </c>
      <c r="I1146" t="s">
        <v>1171</v>
      </c>
      <c r="J1146" t="s">
        <v>1171</v>
      </c>
    </row>
    <row r="1147" spans="1:10" ht="15.75" thickBot="1" x14ac:dyDescent="0.3">
      <c r="A1147" s="3" t="s">
        <v>311</v>
      </c>
      <c r="B1147" s="1">
        <v>2.0499999999999998</v>
      </c>
      <c r="C1147" s="1">
        <v>0.67</v>
      </c>
      <c r="D1147" s="1">
        <v>2.8</v>
      </c>
      <c r="H1147" t="s">
        <v>1171</v>
      </c>
      <c r="I1147" t="s">
        <v>1171</v>
      </c>
      <c r="J1147" t="s">
        <v>1171</v>
      </c>
    </row>
    <row r="1148" spans="1:10" ht="15.75" thickBot="1" x14ac:dyDescent="0.3">
      <c r="A1148" s="3" t="s">
        <v>322</v>
      </c>
      <c r="B1148" s="1">
        <v>2.0499999999999998</v>
      </c>
      <c r="C1148" s="1">
        <v>0.65</v>
      </c>
      <c r="D1148" s="1">
        <v>9.5</v>
      </c>
      <c r="H1148" t="s">
        <v>1171</v>
      </c>
      <c r="I1148" t="s">
        <v>1171</v>
      </c>
      <c r="J1148" t="s">
        <v>1171</v>
      </c>
    </row>
    <row r="1149" spans="1:10" ht="15.75" thickBot="1" x14ac:dyDescent="0.3">
      <c r="A1149" s="3" t="s">
        <v>460</v>
      </c>
      <c r="B1149" s="1">
        <v>2.0499999999999998</v>
      </c>
      <c r="C1149" s="1">
        <v>0.62</v>
      </c>
      <c r="D1149" s="1">
        <v>3.3</v>
      </c>
      <c r="H1149" t="s">
        <v>1171</v>
      </c>
      <c r="I1149" t="s">
        <v>1171</v>
      </c>
      <c r="J1149" t="s">
        <v>1171</v>
      </c>
    </row>
    <row r="1150" spans="1:10" ht="15.75" thickBot="1" x14ac:dyDescent="0.3">
      <c r="A1150" s="3" t="s">
        <v>217</v>
      </c>
      <c r="B1150" s="1" t="s">
        <v>1171</v>
      </c>
      <c r="C1150" s="1" t="s">
        <v>1171</v>
      </c>
      <c r="D1150" s="1" t="s">
        <v>1171</v>
      </c>
      <c r="H1150">
        <v>2.0499999999999998</v>
      </c>
      <c r="I1150">
        <v>0.5</v>
      </c>
      <c r="J1150">
        <v>5.9</v>
      </c>
    </row>
    <row r="1151" spans="1:10" ht="15.75" thickBot="1" x14ac:dyDescent="0.3">
      <c r="A1151" s="3" t="s">
        <v>949</v>
      </c>
      <c r="B1151" s="1">
        <v>2.06</v>
      </c>
      <c r="C1151" s="1">
        <v>0.89</v>
      </c>
      <c r="D1151" s="1">
        <v>3.3</v>
      </c>
      <c r="H1151" t="s">
        <v>1171</v>
      </c>
      <c r="I1151" t="s">
        <v>1171</v>
      </c>
      <c r="J1151" t="s">
        <v>1171</v>
      </c>
    </row>
    <row r="1152" spans="1:10" ht="15.75" thickBot="1" x14ac:dyDescent="0.3">
      <c r="A1152" s="3" t="s">
        <v>621</v>
      </c>
      <c r="B1152" s="1">
        <v>2.06</v>
      </c>
      <c r="C1152" s="1">
        <v>0.67</v>
      </c>
      <c r="D1152" s="1">
        <v>2.1</v>
      </c>
      <c r="H1152" t="s">
        <v>1171</v>
      </c>
      <c r="I1152" t="s">
        <v>1171</v>
      </c>
      <c r="J1152" t="s">
        <v>1171</v>
      </c>
    </row>
    <row r="1153" spans="1:10" ht="15.75" thickBot="1" x14ac:dyDescent="0.3">
      <c r="A1153" s="3" t="s">
        <v>1037</v>
      </c>
      <c r="B1153" s="1">
        <v>2.06</v>
      </c>
      <c r="C1153" s="1">
        <v>0.57999999999999996</v>
      </c>
      <c r="D1153" s="1">
        <v>12.2</v>
      </c>
      <c r="H1153" t="s">
        <v>1171</v>
      </c>
      <c r="I1153" t="s">
        <v>1171</v>
      </c>
      <c r="J1153" t="s">
        <v>1171</v>
      </c>
    </row>
    <row r="1154" spans="1:10" ht="15.75" thickBot="1" x14ac:dyDescent="0.3">
      <c r="A1154" s="3" t="s">
        <v>111</v>
      </c>
      <c r="B1154" s="1">
        <v>2.06</v>
      </c>
      <c r="C1154" s="1">
        <v>0.56000000000000005</v>
      </c>
      <c r="D1154" s="1">
        <v>13.7</v>
      </c>
      <c r="H1154" t="s">
        <v>1171</v>
      </c>
      <c r="I1154" t="s">
        <v>1171</v>
      </c>
      <c r="J1154" t="s">
        <v>1171</v>
      </c>
    </row>
    <row r="1155" spans="1:10" ht="15.75" thickBot="1" x14ac:dyDescent="0.3">
      <c r="A1155" s="3" t="s">
        <v>855</v>
      </c>
      <c r="B1155" s="1">
        <v>2.06</v>
      </c>
      <c r="C1155" s="1">
        <v>0.53</v>
      </c>
      <c r="D1155" s="1">
        <v>40.299999999999997</v>
      </c>
      <c r="H1155" t="s">
        <v>1171</v>
      </c>
      <c r="I1155" t="s">
        <v>1171</v>
      </c>
      <c r="J1155" t="s">
        <v>1171</v>
      </c>
    </row>
    <row r="1156" spans="1:10" ht="15.75" thickBot="1" x14ac:dyDescent="0.3">
      <c r="A1156" s="3" t="s">
        <v>329</v>
      </c>
      <c r="B1156" s="1">
        <v>2.06</v>
      </c>
      <c r="C1156" s="1">
        <v>0.51</v>
      </c>
      <c r="D1156" s="1">
        <v>10.8</v>
      </c>
      <c r="H1156" t="s">
        <v>1171</v>
      </c>
      <c r="I1156" t="s">
        <v>1171</v>
      </c>
      <c r="J1156" t="s">
        <v>1171</v>
      </c>
    </row>
    <row r="1157" spans="1:10" ht="15.75" thickBot="1" x14ac:dyDescent="0.3">
      <c r="A1157" s="3" t="s">
        <v>799</v>
      </c>
      <c r="B1157" s="1">
        <v>2.06</v>
      </c>
      <c r="C1157" s="1">
        <v>0.51</v>
      </c>
      <c r="D1157" s="1">
        <v>11.2</v>
      </c>
      <c r="H1157" t="s">
        <v>1171</v>
      </c>
      <c r="I1157" t="s">
        <v>1171</v>
      </c>
      <c r="J1157" t="s">
        <v>1171</v>
      </c>
    </row>
    <row r="1158" spans="1:10" ht="15.75" thickBot="1" x14ac:dyDescent="0.3">
      <c r="A1158" s="3" t="s">
        <v>948</v>
      </c>
      <c r="B1158" s="1">
        <v>2.0699999999999998</v>
      </c>
      <c r="C1158" s="1">
        <v>0.89</v>
      </c>
      <c r="D1158" s="1">
        <v>25.2</v>
      </c>
      <c r="H1158" t="s">
        <v>1171</v>
      </c>
      <c r="I1158" t="s">
        <v>1171</v>
      </c>
      <c r="J1158" t="s">
        <v>1171</v>
      </c>
    </row>
    <row r="1159" spans="1:10" ht="15.75" thickBot="1" x14ac:dyDescent="0.3">
      <c r="A1159" s="3" t="s">
        <v>173</v>
      </c>
      <c r="B1159" s="1">
        <v>2.0699999999999998</v>
      </c>
      <c r="C1159" s="1">
        <v>0.76</v>
      </c>
      <c r="D1159" s="1">
        <v>5.0999999999999996</v>
      </c>
      <c r="H1159" t="s">
        <v>1171</v>
      </c>
      <c r="I1159" t="s">
        <v>1171</v>
      </c>
      <c r="J1159" t="s">
        <v>1171</v>
      </c>
    </row>
    <row r="1160" spans="1:10" ht="15.75" thickBot="1" x14ac:dyDescent="0.3">
      <c r="A1160" s="3" t="s">
        <v>69</v>
      </c>
      <c r="B1160" s="1">
        <v>2.0699999999999998</v>
      </c>
      <c r="C1160" s="1">
        <v>0.75</v>
      </c>
      <c r="D1160" s="1">
        <v>24.9</v>
      </c>
      <c r="H1160" t="s">
        <v>1171</v>
      </c>
      <c r="I1160" t="s">
        <v>1171</v>
      </c>
      <c r="J1160" t="s">
        <v>1171</v>
      </c>
    </row>
    <row r="1161" spans="1:10" ht="15.75" thickBot="1" x14ac:dyDescent="0.3">
      <c r="A1161" s="3" t="s">
        <v>998</v>
      </c>
      <c r="B1161" s="1">
        <v>2.0699999999999998</v>
      </c>
      <c r="C1161" s="1">
        <v>0.73</v>
      </c>
      <c r="D1161" s="1">
        <v>6.6</v>
      </c>
      <c r="H1161" t="s">
        <v>1171</v>
      </c>
      <c r="I1161" t="s">
        <v>1171</v>
      </c>
      <c r="J1161" t="s">
        <v>1171</v>
      </c>
    </row>
    <row r="1162" spans="1:10" ht="15.75" thickBot="1" x14ac:dyDescent="0.3">
      <c r="A1162" s="3">
        <v>-162183</v>
      </c>
      <c r="B1162" s="1">
        <v>2.0699999999999998</v>
      </c>
      <c r="C1162" s="1">
        <v>0.53</v>
      </c>
      <c r="D1162" s="1">
        <v>1.4</v>
      </c>
      <c r="H1162" t="s">
        <v>1171</v>
      </c>
      <c r="I1162" t="s">
        <v>1171</v>
      </c>
      <c r="J1162" t="s">
        <v>1171</v>
      </c>
    </row>
    <row r="1163" spans="1:10" ht="15.75" thickBot="1" x14ac:dyDescent="0.3">
      <c r="A1163" s="3" t="s">
        <v>967</v>
      </c>
      <c r="B1163" s="1">
        <v>2.0699999999999998</v>
      </c>
      <c r="C1163" s="1">
        <v>0.52</v>
      </c>
      <c r="D1163" s="1">
        <v>3.5</v>
      </c>
      <c r="H1163" t="s">
        <v>1171</v>
      </c>
      <c r="I1163" t="s">
        <v>1171</v>
      </c>
      <c r="J1163" t="s">
        <v>1171</v>
      </c>
    </row>
    <row r="1164" spans="1:10" ht="15.75" thickBot="1" x14ac:dyDescent="0.3">
      <c r="A1164" s="3" t="s">
        <v>615</v>
      </c>
      <c r="B1164" s="1">
        <v>2.08</v>
      </c>
      <c r="C1164" s="1">
        <v>0.84</v>
      </c>
      <c r="D1164" s="1">
        <v>5.0999999999999996</v>
      </c>
      <c r="H1164" t="s">
        <v>1171</v>
      </c>
      <c r="I1164" t="s">
        <v>1171</v>
      </c>
      <c r="J1164" t="s">
        <v>1171</v>
      </c>
    </row>
    <row r="1165" spans="1:10" ht="15.75" thickBot="1" x14ac:dyDescent="0.3">
      <c r="A1165" s="3" t="s">
        <v>857</v>
      </c>
      <c r="B1165" s="1">
        <v>2.08</v>
      </c>
      <c r="C1165" s="1">
        <v>0.63</v>
      </c>
      <c r="D1165" s="1">
        <v>1.8</v>
      </c>
      <c r="H1165" t="s">
        <v>1171</v>
      </c>
      <c r="I1165" t="s">
        <v>1171</v>
      </c>
      <c r="J1165" t="s">
        <v>1171</v>
      </c>
    </row>
    <row r="1166" spans="1:10" ht="15.75" thickBot="1" x14ac:dyDescent="0.3">
      <c r="A1166" s="3">
        <v>-290772</v>
      </c>
      <c r="B1166" s="1">
        <v>2.08</v>
      </c>
      <c r="C1166" s="1">
        <v>0.59</v>
      </c>
      <c r="D1166" s="1">
        <v>4.5</v>
      </c>
      <c r="H1166" t="s">
        <v>1171</v>
      </c>
      <c r="I1166" t="s">
        <v>1171</v>
      </c>
      <c r="J1166" t="s">
        <v>1171</v>
      </c>
    </row>
    <row r="1167" spans="1:10" ht="15.75" thickBot="1" x14ac:dyDescent="0.3">
      <c r="A1167" s="3">
        <v>-89830</v>
      </c>
      <c r="B1167" s="1">
        <v>2.08</v>
      </c>
      <c r="C1167" s="1">
        <v>0.51</v>
      </c>
      <c r="D1167" s="1">
        <v>43.7</v>
      </c>
      <c r="H1167" t="s">
        <v>1171</v>
      </c>
      <c r="I1167" t="s">
        <v>1171</v>
      </c>
      <c r="J1167" t="s">
        <v>1171</v>
      </c>
    </row>
    <row r="1168" spans="1:10" ht="15.75" thickBot="1" x14ac:dyDescent="0.3">
      <c r="A1168" s="3" t="s">
        <v>986</v>
      </c>
      <c r="B1168" s="1">
        <v>2.09</v>
      </c>
      <c r="C1168" s="1">
        <v>0.72</v>
      </c>
      <c r="D1168" s="1">
        <v>4.4000000000000004</v>
      </c>
      <c r="H1168" t="s">
        <v>1171</v>
      </c>
      <c r="I1168" t="s">
        <v>1171</v>
      </c>
      <c r="J1168" t="s">
        <v>1171</v>
      </c>
    </row>
    <row r="1169" spans="1:10" ht="15.75" thickBot="1" x14ac:dyDescent="0.3">
      <c r="A1169" s="3">
        <v>-352102</v>
      </c>
      <c r="B1169" s="1">
        <v>2.09</v>
      </c>
      <c r="C1169" s="1">
        <v>0.66</v>
      </c>
      <c r="D1169" s="1">
        <v>42</v>
      </c>
      <c r="H1169" t="s">
        <v>1171</v>
      </c>
      <c r="I1169" t="s">
        <v>1171</v>
      </c>
      <c r="J1169" t="s">
        <v>1171</v>
      </c>
    </row>
    <row r="1170" spans="1:10" ht="15.75" thickBot="1" x14ac:dyDescent="0.3">
      <c r="A1170" s="3">
        <v>-207398</v>
      </c>
      <c r="B1170" s="1">
        <v>2.09</v>
      </c>
      <c r="C1170" s="1">
        <v>0.64</v>
      </c>
      <c r="D1170" s="1">
        <v>2.6</v>
      </c>
      <c r="H1170" t="s">
        <v>1171</v>
      </c>
      <c r="I1170" t="s">
        <v>1171</v>
      </c>
      <c r="J1170" t="s">
        <v>1171</v>
      </c>
    </row>
    <row r="1171" spans="1:10" ht="15.75" thickBot="1" x14ac:dyDescent="0.3">
      <c r="A1171" s="3">
        <v>-418416</v>
      </c>
      <c r="B1171" s="1">
        <v>2.09</v>
      </c>
      <c r="C1171" s="1">
        <v>0.62</v>
      </c>
      <c r="D1171" s="1">
        <v>4.7</v>
      </c>
      <c r="H1171" t="s">
        <v>1171</v>
      </c>
      <c r="I1171" t="s">
        <v>1171</v>
      </c>
      <c r="J1171" t="s">
        <v>1171</v>
      </c>
    </row>
    <row r="1172" spans="1:10" ht="15.75" thickBot="1" x14ac:dyDescent="0.3">
      <c r="A1172" s="3" t="s">
        <v>59</v>
      </c>
      <c r="B1172" s="1">
        <v>2.09</v>
      </c>
      <c r="C1172" s="1">
        <v>0.6</v>
      </c>
      <c r="D1172" s="1">
        <v>5.3</v>
      </c>
      <c r="H1172" t="s">
        <v>1171</v>
      </c>
      <c r="I1172" t="s">
        <v>1171</v>
      </c>
      <c r="J1172" t="s">
        <v>1171</v>
      </c>
    </row>
    <row r="1173" spans="1:10" ht="15.75" thickBot="1" x14ac:dyDescent="0.3">
      <c r="A1173" s="3" t="s">
        <v>618</v>
      </c>
      <c r="B1173" s="1">
        <v>2.09</v>
      </c>
      <c r="C1173" s="1">
        <v>0.54</v>
      </c>
      <c r="D1173" s="1">
        <v>14.8</v>
      </c>
      <c r="H1173" t="s">
        <v>1171</v>
      </c>
      <c r="I1173" t="s">
        <v>1171</v>
      </c>
      <c r="J1173" t="s">
        <v>1171</v>
      </c>
    </row>
    <row r="1174" spans="1:10" ht="15.75" thickBot="1" x14ac:dyDescent="0.3">
      <c r="A1174" s="3">
        <v>-38071</v>
      </c>
      <c r="B1174" s="1" t="s">
        <v>1171</v>
      </c>
      <c r="C1174" s="1" t="s">
        <v>1171</v>
      </c>
      <c r="D1174" s="1" t="s">
        <v>1171</v>
      </c>
      <c r="H1174">
        <v>2.09</v>
      </c>
      <c r="I1174">
        <v>0.51</v>
      </c>
      <c r="J1174">
        <v>12.7</v>
      </c>
    </row>
    <row r="1175" spans="1:10" ht="15.75" thickBot="1" x14ac:dyDescent="0.3">
      <c r="A1175" s="3" t="s">
        <v>168</v>
      </c>
      <c r="B1175" s="1">
        <v>2.1</v>
      </c>
      <c r="C1175" s="1">
        <v>0.89</v>
      </c>
      <c r="D1175" s="1">
        <v>11.8</v>
      </c>
      <c r="H1175" t="s">
        <v>1171</v>
      </c>
      <c r="I1175" t="s">
        <v>1171</v>
      </c>
      <c r="J1175" t="s">
        <v>1171</v>
      </c>
    </row>
    <row r="1176" spans="1:10" ht="15.75" thickBot="1" x14ac:dyDescent="0.3">
      <c r="A1176" s="3" t="s">
        <v>1100</v>
      </c>
      <c r="B1176" s="1">
        <v>2.1</v>
      </c>
      <c r="C1176" s="1">
        <v>0.86</v>
      </c>
      <c r="D1176" s="1">
        <v>39.700000000000003</v>
      </c>
      <c r="H1176" t="s">
        <v>1171</v>
      </c>
      <c r="I1176" t="s">
        <v>1171</v>
      </c>
      <c r="J1176" t="s">
        <v>1171</v>
      </c>
    </row>
    <row r="1177" spans="1:10" ht="15.75" thickBot="1" x14ac:dyDescent="0.3">
      <c r="A1177" s="3" t="s">
        <v>1103</v>
      </c>
      <c r="B1177" s="1">
        <v>2.1</v>
      </c>
      <c r="C1177" s="1">
        <v>0.69</v>
      </c>
      <c r="D1177" s="1">
        <v>6.7</v>
      </c>
      <c r="H1177" t="s">
        <v>1171</v>
      </c>
      <c r="I1177" t="s">
        <v>1171</v>
      </c>
      <c r="J1177" t="s">
        <v>1171</v>
      </c>
    </row>
    <row r="1178" spans="1:10" ht="15.75" thickBot="1" x14ac:dyDescent="0.3">
      <c r="A1178" s="3" t="s">
        <v>793</v>
      </c>
      <c r="B1178" s="1">
        <v>2.1</v>
      </c>
      <c r="C1178" s="1">
        <v>0.66</v>
      </c>
      <c r="D1178" s="1">
        <v>5.4</v>
      </c>
      <c r="H1178" t="s">
        <v>1171</v>
      </c>
      <c r="I1178" t="s">
        <v>1171</v>
      </c>
      <c r="J1178" t="s">
        <v>1171</v>
      </c>
    </row>
    <row r="1179" spans="1:10" ht="15.75" thickBot="1" x14ac:dyDescent="0.3">
      <c r="A1179" s="3">
        <v>-138727</v>
      </c>
      <c r="B1179" s="1">
        <v>2.1</v>
      </c>
      <c r="C1179" s="1">
        <v>0.61</v>
      </c>
      <c r="D1179" s="1">
        <v>11.9</v>
      </c>
      <c r="H1179" t="s">
        <v>1171</v>
      </c>
      <c r="I1179" t="s">
        <v>1171</v>
      </c>
      <c r="J1179" t="s">
        <v>1171</v>
      </c>
    </row>
    <row r="1180" spans="1:10" ht="15.75" thickBot="1" x14ac:dyDescent="0.3">
      <c r="A1180" s="3" t="s">
        <v>470</v>
      </c>
      <c r="B1180" s="1">
        <v>2.1</v>
      </c>
      <c r="C1180" s="1">
        <v>0.55000000000000004</v>
      </c>
      <c r="D1180" s="1">
        <v>36.799999999999997</v>
      </c>
      <c r="H1180" t="s">
        <v>1171</v>
      </c>
      <c r="I1180" t="s">
        <v>1171</v>
      </c>
      <c r="J1180" t="s">
        <v>1171</v>
      </c>
    </row>
    <row r="1181" spans="1:10" ht="15.75" thickBot="1" x14ac:dyDescent="0.3">
      <c r="A1181" s="3" t="s">
        <v>631</v>
      </c>
      <c r="B1181" s="1">
        <v>2.1</v>
      </c>
      <c r="C1181" s="1">
        <v>0.55000000000000004</v>
      </c>
      <c r="D1181" s="1">
        <v>7.7</v>
      </c>
      <c r="H1181" t="s">
        <v>1171</v>
      </c>
      <c r="I1181" t="s">
        <v>1171</v>
      </c>
      <c r="J1181" t="s">
        <v>1171</v>
      </c>
    </row>
    <row r="1182" spans="1:10" ht="15.75" thickBot="1" x14ac:dyDescent="0.3">
      <c r="A1182" s="3">
        <v>-356991</v>
      </c>
      <c r="B1182" s="1">
        <v>2.1</v>
      </c>
      <c r="C1182" s="1">
        <v>0.53</v>
      </c>
      <c r="D1182" s="1">
        <v>8.1999999999999993</v>
      </c>
      <c r="H1182" t="s">
        <v>1171</v>
      </c>
      <c r="I1182" t="s">
        <v>1171</v>
      </c>
      <c r="J1182" t="s">
        <v>1171</v>
      </c>
    </row>
    <row r="1183" spans="1:10" ht="15.75" thickBot="1" x14ac:dyDescent="0.3">
      <c r="A1183" s="3" t="s">
        <v>1002</v>
      </c>
      <c r="B1183" s="1" t="s">
        <v>1171</v>
      </c>
      <c r="C1183" s="1" t="s">
        <v>1171</v>
      </c>
      <c r="D1183" s="1" t="s">
        <v>1171</v>
      </c>
      <c r="H1183">
        <v>2.1</v>
      </c>
      <c r="I1183">
        <v>0.5</v>
      </c>
      <c r="J1183">
        <v>8.5</v>
      </c>
    </row>
    <row r="1184" spans="1:10" ht="15.75" thickBot="1" x14ac:dyDescent="0.3">
      <c r="A1184" s="3">
        <v>-382395</v>
      </c>
      <c r="B1184" s="1">
        <v>2.11</v>
      </c>
      <c r="C1184" s="1">
        <v>0.76</v>
      </c>
      <c r="D1184" s="1">
        <v>11.6</v>
      </c>
      <c r="H1184" t="s">
        <v>1171</v>
      </c>
      <c r="I1184" t="s">
        <v>1171</v>
      </c>
      <c r="J1184" t="s">
        <v>1171</v>
      </c>
    </row>
    <row r="1185" spans="1:10" ht="15.75" thickBot="1" x14ac:dyDescent="0.3">
      <c r="A1185" s="3" t="s">
        <v>640</v>
      </c>
      <c r="B1185" s="1">
        <v>2.11</v>
      </c>
      <c r="C1185" s="1">
        <v>0.76</v>
      </c>
      <c r="D1185" s="1">
        <v>10.8</v>
      </c>
      <c r="H1185" t="s">
        <v>1171</v>
      </c>
      <c r="I1185" t="s">
        <v>1171</v>
      </c>
      <c r="J1185" t="s">
        <v>1171</v>
      </c>
    </row>
    <row r="1186" spans="1:10" ht="15.75" thickBot="1" x14ac:dyDescent="0.3">
      <c r="A1186" s="3" t="s">
        <v>501</v>
      </c>
      <c r="B1186" s="1">
        <v>2.11</v>
      </c>
      <c r="C1186" s="1">
        <v>0.7</v>
      </c>
      <c r="D1186" s="1">
        <v>5.5</v>
      </c>
      <c r="H1186" t="s">
        <v>1171</v>
      </c>
      <c r="I1186" t="s">
        <v>1171</v>
      </c>
      <c r="J1186" t="s">
        <v>1171</v>
      </c>
    </row>
    <row r="1187" spans="1:10" ht="15.75" thickBot="1" x14ac:dyDescent="0.3">
      <c r="A1187" s="3" t="s">
        <v>171</v>
      </c>
      <c r="B1187" s="1">
        <v>2.11</v>
      </c>
      <c r="C1187" s="1">
        <v>0.69</v>
      </c>
      <c r="D1187" s="1">
        <v>7.3</v>
      </c>
      <c r="H1187" t="s">
        <v>1171</v>
      </c>
      <c r="I1187" t="s">
        <v>1171</v>
      </c>
      <c r="J1187" t="s">
        <v>1171</v>
      </c>
    </row>
    <row r="1188" spans="1:10" ht="15.75" thickBot="1" x14ac:dyDescent="0.3">
      <c r="A1188" s="3" t="s">
        <v>157</v>
      </c>
      <c r="B1188" s="1">
        <v>2.11</v>
      </c>
      <c r="C1188" s="1">
        <v>0.66</v>
      </c>
      <c r="D1188" s="1">
        <v>8.1</v>
      </c>
      <c r="H1188" t="s">
        <v>1171</v>
      </c>
      <c r="I1188" t="s">
        <v>1171</v>
      </c>
      <c r="J1188" t="s">
        <v>1171</v>
      </c>
    </row>
    <row r="1189" spans="1:10" ht="15.75" thickBot="1" x14ac:dyDescent="0.3">
      <c r="A1189" s="3" t="s">
        <v>269</v>
      </c>
      <c r="B1189" s="1">
        <v>2.11</v>
      </c>
      <c r="C1189" s="1">
        <v>0.65</v>
      </c>
      <c r="D1189" s="1">
        <v>11</v>
      </c>
      <c r="H1189" t="s">
        <v>1171</v>
      </c>
      <c r="I1189" t="s">
        <v>1171</v>
      </c>
      <c r="J1189" t="s">
        <v>1171</v>
      </c>
    </row>
    <row r="1190" spans="1:10" ht="15.75" thickBot="1" x14ac:dyDescent="0.3">
      <c r="A1190" s="3" t="s">
        <v>803</v>
      </c>
      <c r="B1190" s="1">
        <v>2.11</v>
      </c>
      <c r="C1190" s="1">
        <v>0.65</v>
      </c>
      <c r="D1190" s="1">
        <v>3.2</v>
      </c>
      <c r="H1190" t="s">
        <v>1171</v>
      </c>
      <c r="I1190" t="s">
        <v>1171</v>
      </c>
      <c r="J1190" t="s">
        <v>1171</v>
      </c>
    </row>
    <row r="1191" spans="1:10" ht="15.75" thickBot="1" x14ac:dyDescent="0.3">
      <c r="A1191" s="3">
        <v>-250620</v>
      </c>
      <c r="B1191" s="1">
        <v>2.11</v>
      </c>
      <c r="C1191" s="1">
        <v>0.6</v>
      </c>
      <c r="D1191" s="1">
        <v>16.100000000000001</v>
      </c>
      <c r="H1191" t="s">
        <v>1171</v>
      </c>
      <c r="I1191" t="s">
        <v>1171</v>
      </c>
      <c r="J1191" t="s">
        <v>1171</v>
      </c>
    </row>
    <row r="1192" spans="1:10" ht="15.75" thickBot="1" x14ac:dyDescent="0.3">
      <c r="A1192" s="3" t="s">
        <v>584</v>
      </c>
      <c r="B1192" s="1">
        <v>2.11</v>
      </c>
      <c r="C1192" s="1">
        <v>0.59</v>
      </c>
      <c r="D1192" s="1">
        <v>8.1999999999999993</v>
      </c>
      <c r="H1192" t="s">
        <v>1171</v>
      </c>
      <c r="I1192" t="s">
        <v>1171</v>
      </c>
      <c r="J1192" t="s">
        <v>1171</v>
      </c>
    </row>
    <row r="1193" spans="1:10" ht="15.75" thickBot="1" x14ac:dyDescent="0.3">
      <c r="A1193" s="3" t="s">
        <v>1067</v>
      </c>
      <c r="B1193" s="1" t="s">
        <v>1171</v>
      </c>
      <c r="C1193" s="1" t="s">
        <v>1171</v>
      </c>
      <c r="D1193" s="1" t="s">
        <v>1171</v>
      </c>
      <c r="H1193">
        <v>2.11</v>
      </c>
      <c r="I1193">
        <v>0.5</v>
      </c>
      <c r="J1193">
        <v>8.5</v>
      </c>
    </row>
    <row r="1194" spans="1:10" ht="15.75" thickBot="1" x14ac:dyDescent="0.3">
      <c r="A1194" s="3">
        <v>-196068</v>
      </c>
      <c r="B1194" s="1">
        <v>2.12</v>
      </c>
      <c r="C1194" s="1">
        <v>0.66</v>
      </c>
      <c r="D1194" s="1">
        <v>59.4</v>
      </c>
      <c r="H1194" t="s">
        <v>1171</v>
      </c>
      <c r="I1194" t="s">
        <v>1171</v>
      </c>
      <c r="J1194" t="s">
        <v>1171</v>
      </c>
    </row>
    <row r="1195" spans="1:10" ht="15.75" thickBot="1" x14ac:dyDescent="0.3">
      <c r="A1195" s="3" t="s">
        <v>808</v>
      </c>
      <c r="B1195" s="1">
        <v>2.12</v>
      </c>
      <c r="C1195" s="1">
        <v>0.66</v>
      </c>
      <c r="D1195" s="1">
        <v>20.7</v>
      </c>
      <c r="H1195" t="s">
        <v>1171</v>
      </c>
      <c r="I1195" t="s">
        <v>1171</v>
      </c>
      <c r="J1195" t="s">
        <v>1171</v>
      </c>
    </row>
    <row r="1196" spans="1:10" ht="15.75" thickBot="1" x14ac:dyDescent="0.3">
      <c r="A1196" s="3">
        <v>-415029</v>
      </c>
      <c r="B1196" s="1">
        <v>2.12</v>
      </c>
      <c r="C1196" s="1">
        <v>0.65</v>
      </c>
      <c r="D1196" s="1">
        <v>34.799999999999997</v>
      </c>
      <c r="H1196" t="s">
        <v>1171</v>
      </c>
      <c r="I1196" t="s">
        <v>1171</v>
      </c>
      <c r="J1196" t="s">
        <v>1171</v>
      </c>
    </row>
    <row r="1197" spans="1:10" ht="15.75" thickBot="1" x14ac:dyDescent="0.3">
      <c r="A1197" s="3" t="s">
        <v>252</v>
      </c>
      <c r="B1197" s="1">
        <v>2.12</v>
      </c>
      <c r="C1197" s="1">
        <v>0.65</v>
      </c>
      <c r="D1197" s="1">
        <v>12.4</v>
      </c>
      <c r="H1197" t="s">
        <v>1171</v>
      </c>
      <c r="I1197" t="s">
        <v>1171</v>
      </c>
      <c r="J1197" t="s">
        <v>1171</v>
      </c>
    </row>
    <row r="1198" spans="1:10" ht="15.75" thickBot="1" x14ac:dyDescent="0.3">
      <c r="A1198" s="3">
        <v>-162695</v>
      </c>
      <c r="B1198" s="1">
        <v>2.12</v>
      </c>
      <c r="C1198" s="1">
        <v>0.64</v>
      </c>
      <c r="D1198" s="1">
        <v>2.2000000000000002</v>
      </c>
      <c r="H1198" t="s">
        <v>1171</v>
      </c>
      <c r="I1198" t="s">
        <v>1171</v>
      </c>
      <c r="J1198" t="s">
        <v>1171</v>
      </c>
    </row>
    <row r="1199" spans="1:10" ht="15.75" thickBot="1" x14ac:dyDescent="0.3">
      <c r="A1199" s="3" t="s">
        <v>83</v>
      </c>
      <c r="B1199" s="1">
        <v>2.12</v>
      </c>
      <c r="C1199" s="1">
        <v>0.6</v>
      </c>
      <c r="D1199" s="1">
        <v>7.3</v>
      </c>
      <c r="H1199" t="s">
        <v>1171</v>
      </c>
      <c r="I1199" t="s">
        <v>1171</v>
      </c>
      <c r="J1199" t="s">
        <v>1171</v>
      </c>
    </row>
    <row r="1200" spans="1:10" ht="15.75" thickBot="1" x14ac:dyDescent="0.3">
      <c r="A1200" s="3">
        <v>-184266</v>
      </c>
      <c r="B1200" s="1">
        <v>2.12</v>
      </c>
      <c r="C1200" s="1">
        <v>0.6</v>
      </c>
      <c r="D1200" s="1">
        <v>3.9</v>
      </c>
      <c r="H1200" t="s">
        <v>1171</v>
      </c>
      <c r="I1200" t="s">
        <v>1171</v>
      </c>
      <c r="J1200" t="s">
        <v>1171</v>
      </c>
    </row>
    <row r="1201" spans="1:10" ht="15.75" thickBot="1" x14ac:dyDescent="0.3">
      <c r="A1201" s="3" t="s">
        <v>1051</v>
      </c>
      <c r="B1201" s="1">
        <v>2.12</v>
      </c>
      <c r="C1201" s="1">
        <v>0.55000000000000004</v>
      </c>
      <c r="D1201" s="1">
        <v>2.7</v>
      </c>
      <c r="H1201" t="s">
        <v>1171</v>
      </c>
      <c r="I1201" t="s">
        <v>1171</v>
      </c>
      <c r="J1201" t="s">
        <v>1171</v>
      </c>
    </row>
    <row r="1202" spans="1:10" ht="15.75" thickBot="1" x14ac:dyDescent="0.3">
      <c r="A1202" s="3" t="s">
        <v>306</v>
      </c>
      <c r="B1202" s="1">
        <v>2.12</v>
      </c>
      <c r="C1202" s="1">
        <v>0.53</v>
      </c>
      <c r="D1202" s="1">
        <v>13.1</v>
      </c>
      <c r="H1202" t="s">
        <v>1171</v>
      </c>
      <c r="I1202" t="s">
        <v>1171</v>
      </c>
      <c r="J1202" t="s">
        <v>1171</v>
      </c>
    </row>
    <row r="1203" spans="1:10" ht="15.75" thickBot="1" x14ac:dyDescent="0.3">
      <c r="A1203" s="3" t="s">
        <v>988</v>
      </c>
      <c r="B1203" s="1">
        <v>2.12</v>
      </c>
      <c r="C1203" s="1">
        <v>0.52</v>
      </c>
      <c r="D1203" s="1">
        <v>1.5</v>
      </c>
      <c r="H1203" t="s">
        <v>1171</v>
      </c>
      <c r="I1203" t="s">
        <v>1171</v>
      </c>
      <c r="J1203" t="s">
        <v>1171</v>
      </c>
    </row>
    <row r="1204" spans="1:10" ht="15.75" thickBot="1" x14ac:dyDescent="0.3">
      <c r="A1204" s="3">
        <v>-143487</v>
      </c>
      <c r="B1204" s="1">
        <v>2.13</v>
      </c>
      <c r="C1204" s="1">
        <v>0.73</v>
      </c>
      <c r="D1204" s="1">
        <v>5</v>
      </c>
      <c r="H1204" t="s">
        <v>1171</v>
      </c>
      <c r="I1204" t="s">
        <v>1171</v>
      </c>
      <c r="J1204" t="s">
        <v>1171</v>
      </c>
    </row>
    <row r="1205" spans="1:10" ht="15.75" thickBot="1" x14ac:dyDescent="0.3">
      <c r="A1205" s="3" t="s">
        <v>1008</v>
      </c>
      <c r="B1205" s="1">
        <v>2.13</v>
      </c>
      <c r="C1205" s="1">
        <v>0.73</v>
      </c>
      <c r="D1205" s="1">
        <v>1.2</v>
      </c>
      <c r="H1205" t="s">
        <v>1171</v>
      </c>
      <c r="I1205" t="s">
        <v>1171</v>
      </c>
      <c r="J1205" t="s">
        <v>1171</v>
      </c>
    </row>
    <row r="1206" spans="1:10" ht="15.75" thickBot="1" x14ac:dyDescent="0.3">
      <c r="A1206" s="3" t="s">
        <v>357</v>
      </c>
      <c r="B1206" s="1">
        <v>2.13</v>
      </c>
      <c r="C1206" s="1">
        <v>0.7</v>
      </c>
      <c r="D1206" s="1">
        <v>18.3</v>
      </c>
      <c r="H1206" t="s">
        <v>1171</v>
      </c>
      <c r="I1206" t="s">
        <v>1171</v>
      </c>
      <c r="J1206" t="s">
        <v>1171</v>
      </c>
    </row>
    <row r="1207" spans="1:10" ht="15.75" thickBot="1" x14ac:dyDescent="0.3">
      <c r="A1207" s="3" t="s">
        <v>673</v>
      </c>
      <c r="B1207" s="1">
        <v>2.13</v>
      </c>
      <c r="C1207" s="1">
        <v>0.67</v>
      </c>
      <c r="D1207" s="1">
        <v>8.4</v>
      </c>
      <c r="H1207" t="s">
        <v>1171</v>
      </c>
      <c r="I1207" t="s">
        <v>1171</v>
      </c>
      <c r="J1207" t="s">
        <v>1171</v>
      </c>
    </row>
    <row r="1208" spans="1:10" ht="15.75" thickBot="1" x14ac:dyDescent="0.3">
      <c r="A1208" s="3">
        <v>-314212</v>
      </c>
      <c r="B1208" s="1">
        <v>2.13</v>
      </c>
      <c r="C1208" s="1">
        <v>0.65</v>
      </c>
      <c r="D1208" s="1">
        <v>6.5</v>
      </c>
      <c r="H1208" t="s">
        <v>1171</v>
      </c>
      <c r="I1208" t="s">
        <v>1171</v>
      </c>
      <c r="J1208" t="s">
        <v>1171</v>
      </c>
    </row>
    <row r="1209" spans="1:10" ht="15.75" thickBot="1" x14ac:dyDescent="0.3">
      <c r="A1209" s="3" t="s">
        <v>255</v>
      </c>
      <c r="B1209" s="1">
        <v>2.13</v>
      </c>
      <c r="C1209" s="1">
        <v>0.65</v>
      </c>
      <c r="D1209" s="1">
        <v>13.4</v>
      </c>
      <c r="H1209" t="s">
        <v>1171</v>
      </c>
      <c r="I1209" t="s">
        <v>1171</v>
      </c>
      <c r="J1209" t="s">
        <v>1171</v>
      </c>
    </row>
    <row r="1210" spans="1:10" ht="15.75" thickBot="1" x14ac:dyDescent="0.3">
      <c r="A1210" s="3" t="s">
        <v>1010</v>
      </c>
      <c r="B1210" s="1">
        <v>2.13</v>
      </c>
      <c r="C1210" s="1">
        <v>0.6</v>
      </c>
      <c r="D1210" s="1">
        <v>20</v>
      </c>
      <c r="H1210" t="s">
        <v>1171</v>
      </c>
      <c r="I1210" t="s">
        <v>1171</v>
      </c>
      <c r="J1210" t="s">
        <v>1171</v>
      </c>
    </row>
    <row r="1211" spans="1:10" ht="15.75" thickBot="1" x14ac:dyDescent="0.3">
      <c r="A1211" s="3">
        <v>-90075</v>
      </c>
      <c r="B1211" s="1">
        <v>2.13</v>
      </c>
      <c r="C1211" s="1">
        <v>0.57999999999999996</v>
      </c>
      <c r="D1211" s="1">
        <v>8.9</v>
      </c>
      <c r="H1211" t="s">
        <v>1171</v>
      </c>
      <c r="I1211" t="s">
        <v>1171</v>
      </c>
      <c r="J1211" t="s">
        <v>1171</v>
      </c>
    </row>
    <row r="1212" spans="1:10" ht="15.75" thickBot="1" x14ac:dyDescent="0.3">
      <c r="A1212" s="3" t="s">
        <v>989</v>
      </c>
      <c r="B1212" s="1">
        <v>2.13</v>
      </c>
      <c r="C1212" s="1">
        <v>0.52</v>
      </c>
      <c r="D1212" s="1">
        <v>7.8</v>
      </c>
      <c r="H1212" t="s">
        <v>1171</v>
      </c>
      <c r="I1212" t="s">
        <v>1171</v>
      </c>
      <c r="J1212" t="s">
        <v>1171</v>
      </c>
    </row>
    <row r="1213" spans="1:10" ht="15.75" thickBot="1" x14ac:dyDescent="0.3">
      <c r="A1213" s="3">
        <v>-212546</v>
      </c>
      <c r="B1213" s="1" t="s">
        <v>1171</v>
      </c>
      <c r="C1213" s="1" t="s">
        <v>1171</v>
      </c>
      <c r="D1213" s="1" t="s">
        <v>1171</v>
      </c>
      <c r="H1213">
        <v>2.13</v>
      </c>
      <c r="I1213">
        <v>0.52</v>
      </c>
      <c r="J1213">
        <v>7.4</v>
      </c>
    </row>
    <row r="1214" spans="1:10" ht="15.75" thickBot="1" x14ac:dyDescent="0.3">
      <c r="A1214" s="3" t="s">
        <v>435</v>
      </c>
      <c r="B1214" s="1">
        <v>2.14</v>
      </c>
      <c r="C1214" s="1">
        <v>0.8</v>
      </c>
      <c r="D1214" s="1">
        <v>5.9</v>
      </c>
      <c r="H1214" t="s">
        <v>1171</v>
      </c>
      <c r="I1214" t="s">
        <v>1171</v>
      </c>
      <c r="J1214" t="s">
        <v>1171</v>
      </c>
    </row>
    <row r="1215" spans="1:10" ht="15.75" thickBot="1" x14ac:dyDescent="0.3">
      <c r="A1215" s="3" t="s">
        <v>213</v>
      </c>
      <c r="B1215" s="1">
        <v>2.14</v>
      </c>
      <c r="C1215" s="1">
        <v>0.71</v>
      </c>
      <c r="D1215" s="1">
        <v>10.1</v>
      </c>
      <c r="H1215" t="s">
        <v>1171</v>
      </c>
      <c r="I1215" t="s">
        <v>1171</v>
      </c>
      <c r="J1215" t="s">
        <v>1171</v>
      </c>
    </row>
    <row r="1216" spans="1:10" ht="15.75" thickBot="1" x14ac:dyDescent="0.3">
      <c r="A1216" s="3" t="s">
        <v>802</v>
      </c>
      <c r="B1216" s="1">
        <v>2.14</v>
      </c>
      <c r="C1216" s="1">
        <v>0.71</v>
      </c>
      <c r="D1216" s="1">
        <v>1.4</v>
      </c>
      <c r="H1216" t="s">
        <v>1171</v>
      </c>
      <c r="I1216" t="s">
        <v>1171</v>
      </c>
      <c r="J1216" t="s">
        <v>1171</v>
      </c>
    </row>
    <row r="1217" spans="1:10" ht="15.75" thickBot="1" x14ac:dyDescent="0.3">
      <c r="A1217" s="3">
        <v>-31669</v>
      </c>
      <c r="B1217" s="1">
        <v>2.14</v>
      </c>
      <c r="C1217" s="1">
        <v>0.57999999999999996</v>
      </c>
      <c r="D1217" s="1">
        <v>9.5</v>
      </c>
      <c r="H1217" t="s">
        <v>1171</v>
      </c>
      <c r="I1217" t="s">
        <v>1171</v>
      </c>
      <c r="J1217" t="s">
        <v>1171</v>
      </c>
    </row>
    <row r="1218" spans="1:10" ht="15.75" thickBot="1" x14ac:dyDescent="0.3">
      <c r="A1218" s="3" t="s">
        <v>488</v>
      </c>
      <c r="B1218" s="1">
        <v>2.14</v>
      </c>
      <c r="C1218" s="1">
        <v>0.55000000000000004</v>
      </c>
      <c r="D1218" s="1">
        <v>13.5</v>
      </c>
      <c r="H1218" t="s">
        <v>1171</v>
      </c>
      <c r="I1218" t="s">
        <v>1171</v>
      </c>
      <c r="J1218" t="s">
        <v>1171</v>
      </c>
    </row>
    <row r="1219" spans="1:10" ht="15.75" thickBot="1" x14ac:dyDescent="0.3">
      <c r="A1219" s="3" t="s">
        <v>424</v>
      </c>
      <c r="B1219" s="1">
        <v>2.14</v>
      </c>
      <c r="C1219" s="1">
        <v>0.54</v>
      </c>
      <c r="D1219" s="1">
        <v>9.5</v>
      </c>
      <c r="H1219" t="s">
        <v>1171</v>
      </c>
      <c r="I1219" t="s">
        <v>1171</v>
      </c>
      <c r="J1219" t="s">
        <v>1171</v>
      </c>
    </row>
    <row r="1220" spans="1:10" ht="15.75" thickBot="1" x14ac:dyDescent="0.3">
      <c r="A1220" s="3">
        <v>-143651</v>
      </c>
      <c r="B1220" s="1">
        <v>2.14</v>
      </c>
      <c r="C1220" s="1">
        <v>0.52</v>
      </c>
      <c r="D1220" s="1">
        <v>11.6</v>
      </c>
      <c r="H1220" t="s">
        <v>1171</v>
      </c>
      <c r="I1220" t="s">
        <v>1171</v>
      </c>
      <c r="J1220" t="s">
        <v>1171</v>
      </c>
    </row>
    <row r="1221" spans="1:10" ht="15.75" thickBot="1" x14ac:dyDescent="0.3">
      <c r="A1221" s="3" t="s">
        <v>1091</v>
      </c>
      <c r="B1221" s="1" t="s">
        <v>1171</v>
      </c>
      <c r="C1221" s="1" t="s">
        <v>1171</v>
      </c>
      <c r="D1221" s="1" t="s">
        <v>1171</v>
      </c>
      <c r="H1221">
        <v>2.14</v>
      </c>
      <c r="I1221">
        <v>0.51</v>
      </c>
      <c r="J1221">
        <v>8</v>
      </c>
    </row>
    <row r="1222" spans="1:10" ht="15.75" thickBot="1" x14ac:dyDescent="0.3">
      <c r="A1222" s="3" t="s">
        <v>1084</v>
      </c>
      <c r="B1222" s="1">
        <v>2.15</v>
      </c>
      <c r="C1222" s="1">
        <v>0.9</v>
      </c>
      <c r="D1222" s="1">
        <v>11.6</v>
      </c>
      <c r="H1222" t="s">
        <v>1171</v>
      </c>
      <c r="I1222" t="s">
        <v>1171</v>
      </c>
      <c r="J1222" t="s">
        <v>1171</v>
      </c>
    </row>
    <row r="1223" spans="1:10" ht="15.75" thickBot="1" x14ac:dyDescent="0.3">
      <c r="A1223" s="3" t="s">
        <v>1007</v>
      </c>
      <c r="B1223" s="1">
        <v>2.15</v>
      </c>
      <c r="C1223" s="1">
        <v>0.71</v>
      </c>
      <c r="D1223" s="1">
        <v>14.3</v>
      </c>
      <c r="H1223" t="s">
        <v>1171</v>
      </c>
      <c r="I1223" t="s">
        <v>1171</v>
      </c>
      <c r="J1223" t="s">
        <v>1171</v>
      </c>
    </row>
    <row r="1224" spans="1:10" ht="15.75" thickBot="1" x14ac:dyDescent="0.3">
      <c r="A1224" s="3">
        <v>-359369</v>
      </c>
      <c r="B1224" s="1">
        <v>2.15</v>
      </c>
      <c r="C1224" s="1">
        <v>0.7</v>
      </c>
      <c r="D1224" s="1">
        <v>3.4</v>
      </c>
      <c r="H1224" t="s">
        <v>1171</v>
      </c>
      <c r="I1224" t="s">
        <v>1171</v>
      </c>
      <c r="J1224" t="s">
        <v>1171</v>
      </c>
    </row>
    <row r="1225" spans="1:10" ht="15.75" thickBot="1" x14ac:dyDescent="0.3">
      <c r="A1225" s="3" t="s">
        <v>931</v>
      </c>
      <c r="B1225" s="1">
        <v>2.15</v>
      </c>
      <c r="C1225" s="1">
        <v>0.67</v>
      </c>
      <c r="D1225" s="1">
        <v>5.9</v>
      </c>
      <c r="H1225" t="s">
        <v>1171</v>
      </c>
      <c r="I1225" t="s">
        <v>1171</v>
      </c>
      <c r="J1225" t="s">
        <v>1171</v>
      </c>
    </row>
    <row r="1226" spans="1:10" ht="15.75" thickBot="1" x14ac:dyDescent="0.3">
      <c r="A1226" s="3" t="s">
        <v>461</v>
      </c>
      <c r="B1226" s="1">
        <v>2.15</v>
      </c>
      <c r="C1226" s="1">
        <v>0.67</v>
      </c>
      <c r="D1226" s="1">
        <v>18.5</v>
      </c>
      <c r="H1226" t="s">
        <v>1171</v>
      </c>
      <c r="I1226" t="s">
        <v>1171</v>
      </c>
      <c r="J1226" t="s">
        <v>1171</v>
      </c>
    </row>
    <row r="1227" spans="1:10" ht="15.75" thickBot="1" x14ac:dyDescent="0.3">
      <c r="A1227" s="3" t="s">
        <v>48</v>
      </c>
      <c r="B1227" s="1">
        <v>2.15</v>
      </c>
      <c r="C1227" s="1">
        <v>0.64</v>
      </c>
      <c r="D1227" s="1">
        <v>6</v>
      </c>
      <c r="H1227" t="s">
        <v>1171</v>
      </c>
      <c r="I1227" t="s">
        <v>1171</v>
      </c>
      <c r="J1227" t="s">
        <v>1171</v>
      </c>
    </row>
    <row r="1228" spans="1:10" ht="15.75" thickBot="1" x14ac:dyDescent="0.3">
      <c r="A1228" s="3" t="s">
        <v>772</v>
      </c>
      <c r="B1228" s="1">
        <v>2.15</v>
      </c>
      <c r="C1228" s="1">
        <v>0.63</v>
      </c>
      <c r="D1228" s="1">
        <v>11.4</v>
      </c>
      <c r="H1228" t="s">
        <v>1171</v>
      </c>
      <c r="I1228" t="s">
        <v>1171</v>
      </c>
      <c r="J1228" t="s">
        <v>1171</v>
      </c>
    </row>
    <row r="1229" spans="1:10" ht="15.75" thickBot="1" x14ac:dyDescent="0.3">
      <c r="A1229" s="3" t="s">
        <v>698</v>
      </c>
      <c r="B1229" s="1">
        <v>2.15</v>
      </c>
      <c r="C1229" s="1">
        <v>0.61</v>
      </c>
      <c r="D1229" s="1">
        <v>11.6</v>
      </c>
      <c r="H1229" t="s">
        <v>1171</v>
      </c>
      <c r="I1229" t="s">
        <v>1171</v>
      </c>
      <c r="J1229" t="s">
        <v>1171</v>
      </c>
    </row>
    <row r="1230" spans="1:10" ht="15.75" thickBot="1" x14ac:dyDescent="0.3">
      <c r="A1230" s="3" t="s">
        <v>908</v>
      </c>
      <c r="B1230" s="1">
        <v>2.15</v>
      </c>
      <c r="C1230" s="1">
        <v>0.6</v>
      </c>
      <c r="D1230" s="1">
        <v>6.5</v>
      </c>
      <c r="H1230" t="s">
        <v>1171</v>
      </c>
      <c r="I1230" t="s">
        <v>1171</v>
      </c>
      <c r="J1230" t="s">
        <v>1171</v>
      </c>
    </row>
    <row r="1231" spans="1:10" ht="15.75" thickBot="1" x14ac:dyDescent="0.3">
      <c r="A1231" s="3" t="s">
        <v>203</v>
      </c>
      <c r="B1231" s="1">
        <v>2.15</v>
      </c>
      <c r="C1231" s="1">
        <v>0.57999999999999996</v>
      </c>
      <c r="D1231" s="1">
        <v>2</v>
      </c>
      <c r="H1231" t="s">
        <v>1171</v>
      </c>
      <c r="I1231" t="s">
        <v>1171</v>
      </c>
      <c r="J1231" t="s">
        <v>1171</v>
      </c>
    </row>
    <row r="1232" spans="1:10" ht="15.75" thickBot="1" x14ac:dyDescent="0.3">
      <c r="A1232" s="3">
        <v>-164216</v>
      </c>
      <c r="B1232" s="1">
        <v>2.15</v>
      </c>
      <c r="C1232" s="1">
        <v>0.56999999999999995</v>
      </c>
      <c r="D1232" s="1">
        <v>19.899999999999999</v>
      </c>
      <c r="H1232" t="s">
        <v>1171</v>
      </c>
      <c r="I1232" t="s">
        <v>1171</v>
      </c>
      <c r="J1232" t="s">
        <v>1171</v>
      </c>
    </row>
    <row r="1233" spans="1:10" ht="15.75" thickBot="1" x14ac:dyDescent="0.3">
      <c r="A1233" s="3" t="s">
        <v>783</v>
      </c>
      <c r="B1233" s="1">
        <v>2.15</v>
      </c>
      <c r="C1233" s="1">
        <v>0.55000000000000004</v>
      </c>
      <c r="D1233" s="1">
        <v>13.5</v>
      </c>
      <c r="H1233" t="s">
        <v>1171</v>
      </c>
      <c r="I1233" t="s">
        <v>1171</v>
      </c>
      <c r="J1233" t="s">
        <v>1171</v>
      </c>
    </row>
    <row r="1234" spans="1:10" ht="15.75" thickBot="1" x14ac:dyDescent="0.3">
      <c r="A1234" s="3" t="s">
        <v>369</v>
      </c>
      <c r="B1234" s="1" t="s">
        <v>1171</v>
      </c>
      <c r="C1234" s="1" t="s">
        <v>1171</v>
      </c>
      <c r="D1234" s="1" t="s">
        <v>1171</v>
      </c>
      <c r="H1234">
        <v>2.15</v>
      </c>
      <c r="I1234">
        <v>0.52</v>
      </c>
      <c r="J1234">
        <v>7.1</v>
      </c>
    </row>
    <row r="1235" spans="1:10" ht="15.75" thickBot="1" x14ac:dyDescent="0.3">
      <c r="A1235" s="3" t="s">
        <v>93</v>
      </c>
      <c r="B1235" s="1">
        <v>2.16</v>
      </c>
      <c r="C1235" s="1">
        <v>0.67</v>
      </c>
      <c r="D1235" s="1">
        <v>2</v>
      </c>
      <c r="H1235" t="s">
        <v>1171</v>
      </c>
      <c r="I1235" t="s">
        <v>1171</v>
      </c>
      <c r="J1235" t="s">
        <v>1171</v>
      </c>
    </row>
    <row r="1236" spans="1:10" ht="15.75" thickBot="1" x14ac:dyDescent="0.3">
      <c r="A1236" s="3" t="s">
        <v>652</v>
      </c>
      <c r="B1236" s="1">
        <v>2.16</v>
      </c>
      <c r="C1236" s="1">
        <v>0.66</v>
      </c>
      <c r="D1236" s="1">
        <v>5.8</v>
      </c>
      <c r="H1236" t="s">
        <v>1171</v>
      </c>
      <c r="I1236" t="s">
        <v>1171</v>
      </c>
      <c r="J1236" t="s">
        <v>1171</v>
      </c>
    </row>
    <row r="1237" spans="1:10" ht="15.75" thickBot="1" x14ac:dyDescent="0.3">
      <c r="A1237" s="3" t="s">
        <v>215</v>
      </c>
      <c r="B1237" s="1">
        <v>2.16</v>
      </c>
      <c r="C1237" s="1">
        <v>0.6</v>
      </c>
      <c r="D1237" s="1">
        <v>2.9</v>
      </c>
      <c r="H1237" t="s">
        <v>1171</v>
      </c>
      <c r="I1237" t="s">
        <v>1171</v>
      </c>
      <c r="J1237" t="s">
        <v>1171</v>
      </c>
    </row>
    <row r="1238" spans="1:10" ht="15.75" thickBot="1" x14ac:dyDescent="0.3">
      <c r="A1238" s="3" t="s">
        <v>274</v>
      </c>
      <c r="B1238" s="1">
        <v>2.16</v>
      </c>
      <c r="C1238" s="1">
        <v>0.6</v>
      </c>
      <c r="D1238" s="1">
        <v>23.3</v>
      </c>
      <c r="H1238" t="s">
        <v>1171</v>
      </c>
      <c r="I1238" t="s">
        <v>1171</v>
      </c>
      <c r="J1238" t="s">
        <v>1171</v>
      </c>
    </row>
    <row r="1239" spans="1:10" ht="15.75" thickBot="1" x14ac:dyDescent="0.3">
      <c r="A1239" s="3" t="s">
        <v>933</v>
      </c>
      <c r="B1239" s="1">
        <v>2.16</v>
      </c>
      <c r="C1239" s="1">
        <v>0.57999999999999996</v>
      </c>
      <c r="D1239" s="1">
        <v>5</v>
      </c>
      <c r="H1239" t="s">
        <v>1171</v>
      </c>
      <c r="I1239" t="s">
        <v>1171</v>
      </c>
      <c r="J1239" t="s">
        <v>1171</v>
      </c>
    </row>
    <row r="1240" spans="1:10" ht="15.75" thickBot="1" x14ac:dyDescent="0.3">
      <c r="A1240" s="3" t="s">
        <v>77</v>
      </c>
      <c r="B1240" s="1">
        <v>2.16</v>
      </c>
      <c r="C1240" s="1">
        <v>0.56000000000000005</v>
      </c>
      <c r="D1240" s="1">
        <v>4.3</v>
      </c>
      <c r="H1240" t="s">
        <v>1171</v>
      </c>
      <c r="I1240" t="s">
        <v>1171</v>
      </c>
      <c r="J1240" t="s">
        <v>1171</v>
      </c>
    </row>
    <row r="1241" spans="1:10" ht="15.75" thickBot="1" x14ac:dyDescent="0.3">
      <c r="A1241" s="3">
        <v>-168318</v>
      </c>
      <c r="B1241" s="1">
        <v>2.16</v>
      </c>
      <c r="C1241" s="1">
        <v>0.54</v>
      </c>
      <c r="D1241" s="1">
        <v>6.5</v>
      </c>
      <c r="H1241" t="s">
        <v>1171</v>
      </c>
      <c r="I1241" t="s">
        <v>1171</v>
      </c>
      <c r="J1241" t="s">
        <v>1171</v>
      </c>
    </row>
    <row r="1242" spans="1:10" ht="15.75" thickBot="1" x14ac:dyDescent="0.3">
      <c r="A1242" s="3" t="s">
        <v>962</v>
      </c>
      <c r="B1242" s="1" t="s">
        <v>1171</v>
      </c>
      <c r="C1242" s="1" t="s">
        <v>1171</v>
      </c>
      <c r="D1242" s="1" t="s">
        <v>1171</v>
      </c>
      <c r="H1242">
        <v>2.16</v>
      </c>
      <c r="I1242">
        <v>0.52</v>
      </c>
      <c r="J1242">
        <v>9.8000000000000007</v>
      </c>
    </row>
    <row r="1243" spans="1:10" ht="15.75" thickBot="1" x14ac:dyDescent="0.3">
      <c r="A1243" s="3" t="s">
        <v>730</v>
      </c>
      <c r="B1243" s="1" t="s">
        <v>1171</v>
      </c>
      <c r="C1243" s="1" t="s">
        <v>1171</v>
      </c>
      <c r="D1243" s="1" t="s">
        <v>1171</v>
      </c>
      <c r="H1243">
        <v>2.16</v>
      </c>
      <c r="I1243">
        <v>0.52</v>
      </c>
      <c r="J1243">
        <v>9.1999999999999993</v>
      </c>
    </row>
    <row r="1244" spans="1:10" ht="15.75" thickBot="1" x14ac:dyDescent="0.3">
      <c r="A1244" s="3" t="s">
        <v>7</v>
      </c>
      <c r="B1244" s="1">
        <v>2.17</v>
      </c>
      <c r="C1244" s="1">
        <v>0.71</v>
      </c>
      <c r="D1244" s="1">
        <v>2.5</v>
      </c>
      <c r="H1244" t="s">
        <v>1171</v>
      </c>
      <c r="I1244" t="s">
        <v>1171</v>
      </c>
      <c r="J1244" t="s">
        <v>1171</v>
      </c>
    </row>
    <row r="1245" spans="1:10" ht="15.75" thickBot="1" x14ac:dyDescent="0.3">
      <c r="A1245" s="3" t="s">
        <v>285</v>
      </c>
      <c r="B1245" s="1">
        <v>2.17</v>
      </c>
      <c r="C1245" s="1">
        <v>0.62</v>
      </c>
      <c r="D1245" s="1">
        <v>4.0999999999999996</v>
      </c>
      <c r="H1245" t="s">
        <v>1171</v>
      </c>
      <c r="I1245" t="s">
        <v>1171</v>
      </c>
      <c r="J1245" t="s">
        <v>1171</v>
      </c>
    </row>
    <row r="1246" spans="1:10" ht="15.75" thickBot="1" x14ac:dyDescent="0.3">
      <c r="A1246" s="3" t="s">
        <v>532</v>
      </c>
      <c r="B1246" s="1">
        <v>2.17</v>
      </c>
      <c r="C1246" s="1">
        <v>0.59</v>
      </c>
      <c r="D1246" s="1">
        <v>5.3</v>
      </c>
      <c r="H1246" t="s">
        <v>1171</v>
      </c>
      <c r="I1246" t="s">
        <v>1171</v>
      </c>
      <c r="J1246" t="s">
        <v>1171</v>
      </c>
    </row>
    <row r="1247" spans="1:10" ht="15.75" thickBot="1" x14ac:dyDescent="0.3">
      <c r="A1247" s="3" t="s">
        <v>642</v>
      </c>
      <c r="B1247" s="1">
        <v>2.17</v>
      </c>
      <c r="C1247" s="1">
        <v>0.59</v>
      </c>
      <c r="D1247" s="1">
        <v>1</v>
      </c>
      <c r="H1247" t="s">
        <v>1171</v>
      </c>
      <c r="I1247" t="s">
        <v>1171</v>
      </c>
      <c r="J1247" t="s">
        <v>1171</v>
      </c>
    </row>
    <row r="1248" spans="1:10" ht="15.75" thickBot="1" x14ac:dyDescent="0.3">
      <c r="A1248" s="3" t="s">
        <v>251</v>
      </c>
      <c r="B1248" s="1">
        <v>2.17</v>
      </c>
      <c r="C1248" s="1">
        <v>0.56000000000000005</v>
      </c>
      <c r="D1248" s="1">
        <v>11.2</v>
      </c>
      <c r="H1248" t="s">
        <v>1171</v>
      </c>
      <c r="I1248" t="s">
        <v>1171</v>
      </c>
      <c r="J1248" t="s">
        <v>1171</v>
      </c>
    </row>
    <row r="1249" spans="1:10" ht="15.75" thickBot="1" x14ac:dyDescent="0.3">
      <c r="A1249" s="3" t="s">
        <v>946</v>
      </c>
      <c r="B1249" s="1">
        <v>2.17</v>
      </c>
      <c r="C1249" s="1">
        <v>0.55000000000000004</v>
      </c>
      <c r="D1249" s="1">
        <v>4.5999999999999996</v>
      </c>
      <c r="H1249" t="s">
        <v>1171</v>
      </c>
      <c r="I1249" t="s">
        <v>1171</v>
      </c>
      <c r="J1249" t="s">
        <v>1171</v>
      </c>
    </row>
    <row r="1250" spans="1:10" ht="15.75" thickBot="1" x14ac:dyDescent="0.3">
      <c r="A1250" s="3" t="s">
        <v>789</v>
      </c>
      <c r="B1250" s="1">
        <v>2.17</v>
      </c>
      <c r="C1250" s="1">
        <v>0.53</v>
      </c>
      <c r="D1250" s="1">
        <v>10.199999999999999</v>
      </c>
      <c r="H1250" t="s">
        <v>1171</v>
      </c>
      <c r="I1250" t="s">
        <v>1171</v>
      </c>
      <c r="J1250" t="s">
        <v>1171</v>
      </c>
    </row>
    <row r="1251" spans="1:10" ht="15.75" thickBot="1" x14ac:dyDescent="0.3">
      <c r="A1251" s="3" t="s">
        <v>408</v>
      </c>
      <c r="B1251" s="1">
        <v>2.1800000000000002</v>
      </c>
      <c r="C1251" s="1">
        <v>0.83</v>
      </c>
      <c r="D1251" s="1">
        <v>11.1</v>
      </c>
      <c r="H1251" t="s">
        <v>1171</v>
      </c>
      <c r="I1251" t="s">
        <v>1171</v>
      </c>
      <c r="J1251" t="s">
        <v>1171</v>
      </c>
    </row>
    <row r="1252" spans="1:10" ht="15.75" thickBot="1" x14ac:dyDescent="0.3">
      <c r="A1252" s="3" t="s">
        <v>608</v>
      </c>
      <c r="B1252" s="1">
        <v>2.1800000000000002</v>
      </c>
      <c r="C1252" s="1">
        <v>0.77</v>
      </c>
      <c r="D1252" s="1">
        <v>5.7</v>
      </c>
      <c r="H1252" t="s">
        <v>1171</v>
      </c>
      <c r="I1252" t="s">
        <v>1171</v>
      </c>
      <c r="J1252" t="s">
        <v>1171</v>
      </c>
    </row>
    <row r="1253" spans="1:10" ht="15.75" thickBot="1" x14ac:dyDescent="0.3">
      <c r="A1253" s="3" t="s">
        <v>968</v>
      </c>
      <c r="B1253" s="1">
        <v>2.1800000000000002</v>
      </c>
      <c r="C1253" s="1">
        <v>0.73</v>
      </c>
      <c r="D1253" s="1">
        <v>2.6</v>
      </c>
      <c r="H1253" t="s">
        <v>1171</v>
      </c>
      <c r="I1253" t="s">
        <v>1171</v>
      </c>
      <c r="J1253" t="s">
        <v>1171</v>
      </c>
    </row>
    <row r="1254" spans="1:10" ht="15.75" thickBot="1" x14ac:dyDescent="0.3">
      <c r="A1254" s="3" t="s">
        <v>781</v>
      </c>
      <c r="B1254" s="1">
        <v>2.1800000000000002</v>
      </c>
      <c r="C1254" s="1">
        <v>0.71</v>
      </c>
      <c r="D1254" s="1">
        <v>13.3</v>
      </c>
      <c r="H1254" t="s">
        <v>1171</v>
      </c>
      <c r="I1254" t="s">
        <v>1171</v>
      </c>
      <c r="J1254" t="s">
        <v>1171</v>
      </c>
    </row>
    <row r="1255" spans="1:10" ht="15.75" thickBot="1" x14ac:dyDescent="0.3">
      <c r="A1255" s="3" t="s">
        <v>668</v>
      </c>
      <c r="B1255" s="1">
        <v>2.1800000000000002</v>
      </c>
      <c r="C1255" s="1">
        <v>0.7</v>
      </c>
      <c r="D1255" s="1">
        <v>1.9</v>
      </c>
      <c r="H1255" t="s">
        <v>1171</v>
      </c>
      <c r="I1255" t="s">
        <v>1171</v>
      </c>
      <c r="J1255" t="s">
        <v>1171</v>
      </c>
    </row>
    <row r="1256" spans="1:10" ht="15.75" thickBot="1" x14ac:dyDescent="0.3">
      <c r="A1256" s="3" t="s">
        <v>426</v>
      </c>
      <c r="B1256" s="1">
        <v>2.1800000000000002</v>
      </c>
      <c r="C1256" s="1">
        <v>0.61</v>
      </c>
      <c r="D1256" s="1">
        <v>5.6</v>
      </c>
      <c r="H1256" t="s">
        <v>1171</v>
      </c>
      <c r="I1256" t="s">
        <v>1171</v>
      </c>
      <c r="J1256" t="s">
        <v>1171</v>
      </c>
    </row>
    <row r="1257" spans="1:10" ht="15.75" thickBot="1" x14ac:dyDescent="0.3">
      <c r="A1257" s="3" t="s">
        <v>630</v>
      </c>
      <c r="B1257" s="1">
        <v>2.1800000000000002</v>
      </c>
      <c r="C1257" s="1">
        <v>0.56000000000000005</v>
      </c>
      <c r="D1257" s="1">
        <v>3.2</v>
      </c>
      <c r="H1257" t="s">
        <v>1171</v>
      </c>
      <c r="I1257" t="s">
        <v>1171</v>
      </c>
      <c r="J1257" t="s">
        <v>1171</v>
      </c>
    </row>
    <row r="1258" spans="1:10" ht="15.75" thickBot="1" x14ac:dyDescent="0.3">
      <c r="A1258" s="3" t="s">
        <v>619</v>
      </c>
      <c r="B1258" s="1">
        <v>2.19</v>
      </c>
      <c r="C1258" s="1">
        <v>0.89</v>
      </c>
      <c r="D1258" s="1">
        <v>38.200000000000003</v>
      </c>
      <c r="H1258" t="s">
        <v>1171</v>
      </c>
      <c r="I1258" t="s">
        <v>1171</v>
      </c>
      <c r="J1258" t="s">
        <v>1171</v>
      </c>
    </row>
    <row r="1259" spans="1:10" ht="15.75" thickBot="1" x14ac:dyDescent="0.3">
      <c r="A1259" s="3" t="s">
        <v>95</v>
      </c>
      <c r="B1259" s="1">
        <v>2.19</v>
      </c>
      <c r="C1259" s="1">
        <v>0.76</v>
      </c>
      <c r="D1259" s="1">
        <v>8.5</v>
      </c>
      <c r="H1259" t="s">
        <v>1171</v>
      </c>
      <c r="I1259" t="s">
        <v>1171</v>
      </c>
      <c r="J1259" t="s">
        <v>1171</v>
      </c>
    </row>
    <row r="1260" spans="1:10" ht="15.75" thickBot="1" x14ac:dyDescent="0.3">
      <c r="A1260" s="3">
        <v>-437905</v>
      </c>
      <c r="B1260" s="1">
        <v>2.19</v>
      </c>
      <c r="C1260" s="1">
        <v>0.67</v>
      </c>
      <c r="D1260" s="1">
        <v>8.9</v>
      </c>
      <c r="H1260" t="s">
        <v>1171</v>
      </c>
      <c r="I1260" t="s">
        <v>1171</v>
      </c>
      <c r="J1260" t="s">
        <v>1171</v>
      </c>
    </row>
    <row r="1261" spans="1:10" ht="15.75" thickBot="1" x14ac:dyDescent="0.3">
      <c r="A1261" s="3" t="s">
        <v>524</v>
      </c>
      <c r="B1261" s="1">
        <v>2.19</v>
      </c>
      <c r="C1261" s="1">
        <v>0.56999999999999995</v>
      </c>
      <c r="D1261" s="1">
        <v>30.2</v>
      </c>
      <c r="H1261" t="s">
        <v>1171</v>
      </c>
      <c r="I1261" t="s">
        <v>1171</v>
      </c>
      <c r="J1261" t="s">
        <v>1171</v>
      </c>
    </row>
    <row r="1262" spans="1:10" ht="15.75" thickBot="1" x14ac:dyDescent="0.3">
      <c r="A1262" s="3">
        <v>-16960</v>
      </c>
      <c r="B1262" s="1">
        <v>2.2000000000000002</v>
      </c>
      <c r="C1262" s="1">
        <v>0.86</v>
      </c>
      <c r="D1262" s="1">
        <v>17.600000000000001</v>
      </c>
      <c r="H1262" t="s">
        <v>1171</v>
      </c>
      <c r="I1262" t="s">
        <v>1171</v>
      </c>
      <c r="J1262" t="s">
        <v>1171</v>
      </c>
    </row>
    <row r="1263" spans="1:10" ht="15.75" thickBot="1" x14ac:dyDescent="0.3">
      <c r="A1263" s="3" t="s">
        <v>976</v>
      </c>
      <c r="B1263" s="1">
        <v>2.2000000000000002</v>
      </c>
      <c r="C1263" s="1">
        <v>0.86</v>
      </c>
      <c r="D1263" s="1">
        <v>6.4</v>
      </c>
      <c r="H1263" t="s">
        <v>1171</v>
      </c>
      <c r="I1263" t="s">
        <v>1171</v>
      </c>
      <c r="J1263" t="s">
        <v>1171</v>
      </c>
    </row>
    <row r="1264" spans="1:10" ht="15.75" thickBot="1" x14ac:dyDescent="0.3">
      <c r="A1264" s="3" t="s">
        <v>971</v>
      </c>
      <c r="B1264" s="1">
        <v>2.2000000000000002</v>
      </c>
      <c r="C1264" s="1">
        <v>0.84</v>
      </c>
      <c r="D1264" s="1">
        <v>2.5</v>
      </c>
      <c r="H1264" t="s">
        <v>1171</v>
      </c>
      <c r="I1264" t="s">
        <v>1171</v>
      </c>
      <c r="J1264" t="s">
        <v>1171</v>
      </c>
    </row>
    <row r="1265" spans="1:10" ht="15.75" thickBot="1" x14ac:dyDescent="0.3">
      <c r="A1265" s="3" t="s">
        <v>660</v>
      </c>
      <c r="B1265" s="1">
        <v>2.2000000000000002</v>
      </c>
      <c r="C1265" s="1">
        <v>0.83</v>
      </c>
      <c r="D1265" s="1">
        <v>2</v>
      </c>
      <c r="H1265" t="s">
        <v>1171</v>
      </c>
      <c r="I1265" t="s">
        <v>1171</v>
      </c>
      <c r="J1265" t="s">
        <v>1171</v>
      </c>
    </row>
    <row r="1266" spans="1:10" ht="15.75" thickBot="1" x14ac:dyDescent="0.3">
      <c r="A1266" s="3" t="s">
        <v>527</v>
      </c>
      <c r="B1266" s="1">
        <v>2.2000000000000002</v>
      </c>
      <c r="C1266" s="1">
        <v>0.82</v>
      </c>
      <c r="D1266" s="1">
        <v>1.9</v>
      </c>
      <c r="H1266" t="s">
        <v>1171</v>
      </c>
      <c r="I1266" t="s">
        <v>1171</v>
      </c>
      <c r="J1266" t="s">
        <v>1171</v>
      </c>
    </row>
    <row r="1267" spans="1:10" ht="15.75" thickBot="1" x14ac:dyDescent="0.3">
      <c r="A1267" s="3">
        <v>-430544</v>
      </c>
      <c r="B1267" s="1">
        <v>2.2000000000000002</v>
      </c>
      <c r="C1267" s="1">
        <v>0.81</v>
      </c>
      <c r="D1267" s="1">
        <v>3.4</v>
      </c>
      <c r="H1267" t="s">
        <v>1171</v>
      </c>
      <c r="I1267" t="s">
        <v>1171</v>
      </c>
      <c r="J1267" t="s">
        <v>1171</v>
      </c>
    </row>
    <row r="1268" spans="1:10" ht="15.75" thickBot="1" x14ac:dyDescent="0.3">
      <c r="A1268" s="3" t="s">
        <v>929</v>
      </c>
      <c r="B1268" s="1">
        <v>2.2000000000000002</v>
      </c>
      <c r="C1268" s="1">
        <v>0.76</v>
      </c>
      <c r="D1268" s="1">
        <v>6.9</v>
      </c>
      <c r="H1268" t="s">
        <v>1171</v>
      </c>
      <c r="I1268" t="s">
        <v>1171</v>
      </c>
      <c r="J1268" t="s">
        <v>1171</v>
      </c>
    </row>
    <row r="1269" spans="1:10" ht="15.75" thickBot="1" x14ac:dyDescent="0.3">
      <c r="A1269" s="3" t="s">
        <v>425</v>
      </c>
      <c r="B1269" s="1">
        <v>2.2000000000000002</v>
      </c>
      <c r="C1269" s="1">
        <v>0.69</v>
      </c>
      <c r="D1269" s="1">
        <v>1.6</v>
      </c>
      <c r="H1269" t="s">
        <v>1171</v>
      </c>
      <c r="I1269" t="s">
        <v>1171</v>
      </c>
      <c r="J1269" t="s">
        <v>1171</v>
      </c>
    </row>
    <row r="1270" spans="1:10" ht="15.75" thickBot="1" x14ac:dyDescent="0.3">
      <c r="A1270" s="3" t="s">
        <v>576</v>
      </c>
      <c r="B1270" s="1">
        <v>2.2000000000000002</v>
      </c>
      <c r="C1270" s="1">
        <v>0.68</v>
      </c>
      <c r="D1270" s="1">
        <v>8</v>
      </c>
      <c r="H1270" t="s">
        <v>1171</v>
      </c>
      <c r="I1270" t="s">
        <v>1171</v>
      </c>
      <c r="J1270" t="s">
        <v>1171</v>
      </c>
    </row>
    <row r="1271" spans="1:10" ht="15.75" thickBot="1" x14ac:dyDescent="0.3">
      <c r="A1271" s="3" t="s">
        <v>20</v>
      </c>
      <c r="B1271" s="1">
        <v>2.2000000000000002</v>
      </c>
      <c r="C1271" s="1">
        <v>0.66</v>
      </c>
      <c r="D1271" s="1">
        <v>3</v>
      </c>
      <c r="H1271" t="s">
        <v>1171</v>
      </c>
      <c r="I1271" t="s">
        <v>1171</v>
      </c>
      <c r="J1271" t="s">
        <v>1171</v>
      </c>
    </row>
    <row r="1272" spans="1:10" ht="15.75" thickBot="1" x14ac:dyDescent="0.3">
      <c r="A1272" s="3" t="s">
        <v>765</v>
      </c>
      <c r="B1272" s="1">
        <v>2.2000000000000002</v>
      </c>
      <c r="C1272" s="1">
        <v>0.6</v>
      </c>
      <c r="D1272" s="1">
        <v>5.2</v>
      </c>
      <c r="H1272" t="s">
        <v>1171</v>
      </c>
      <c r="I1272" t="s">
        <v>1171</v>
      </c>
      <c r="J1272" t="s">
        <v>1171</v>
      </c>
    </row>
    <row r="1273" spans="1:10" ht="15.75" thickBot="1" x14ac:dyDescent="0.3">
      <c r="A1273" s="3" t="s">
        <v>749</v>
      </c>
      <c r="B1273" s="1">
        <v>2.2000000000000002</v>
      </c>
      <c r="C1273" s="1">
        <v>0.56000000000000005</v>
      </c>
      <c r="D1273" s="1">
        <v>30.5</v>
      </c>
      <c r="H1273" t="s">
        <v>1171</v>
      </c>
      <c r="I1273" t="s">
        <v>1171</v>
      </c>
      <c r="J1273" t="s">
        <v>1171</v>
      </c>
    </row>
    <row r="1274" spans="1:10" ht="15.75" thickBot="1" x14ac:dyDescent="0.3">
      <c r="A1274" s="3" t="s">
        <v>536</v>
      </c>
      <c r="B1274" s="1">
        <v>2.2000000000000002</v>
      </c>
      <c r="C1274" s="1">
        <v>0.55000000000000004</v>
      </c>
      <c r="D1274" s="1">
        <v>14.5</v>
      </c>
      <c r="H1274" t="s">
        <v>1171</v>
      </c>
      <c r="I1274" t="s">
        <v>1171</v>
      </c>
      <c r="J1274" t="s">
        <v>1171</v>
      </c>
    </row>
    <row r="1275" spans="1:10" ht="15.75" thickBot="1" x14ac:dyDescent="0.3">
      <c r="A1275" s="3" t="s">
        <v>13</v>
      </c>
      <c r="B1275" s="1">
        <v>2.2000000000000002</v>
      </c>
      <c r="C1275" s="1">
        <v>0.54</v>
      </c>
      <c r="D1275" s="1">
        <v>13.5</v>
      </c>
      <c r="H1275" t="s">
        <v>1171</v>
      </c>
      <c r="I1275" t="s">
        <v>1171</v>
      </c>
      <c r="J1275" t="s">
        <v>1171</v>
      </c>
    </row>
    <row r="1276" spans="1:10" ht="15.75" thickBot="1" x14ac:dyDescent="0.3">
      <c r="A1276" s="3" t="s">
        <v>550</v>
      </c>
      <c r="B1276" s="1">
        <v>2.2000000000000002</v>
      </c>
      <c r="C1276" s="1">
        <v>0.54</v>
      </c>
      <c r="D1276" s="1">
        <v>11.4</v>
      </c>
      <c r="H1276" t="s">
        <v>1171</v>
      </c>
      <c r="I1276" t="s">
        <v>1171</v>
      </c>
      <c r="J1276" t="s">
        <v>1171</v>
      </c>
    </row>
    <row r="1277" spans="1:10" ht="15.75" thickBot="1" x14ac:dyDescent="0.3">
      <c r="A1277" s="3" t="s">
        <v>277</v>
      </c>
      <c r="B1277" s="1" t="s">
        <v>1171</v>
      </c>
      <c r="C1277" s="1" t="s">
        <v>1171</v>
      </c>
      <c r="D1277" s="1" t="s">
        <v>1171</v>
      </c>
      <c r="H1277">
        <v>2.2000000000000002</v>
      </c>
      <c r="I1277">
        <v>0.53</v>
      </c>
      <c r="J1277">
        <v>6.5</v>
      </c>
    </row>
    <row r="1278" spans="1:10" ht="15.75" thickBot="1" x14ac:dyDescent="0.3">
      <c r="A1278" s="3" t="s">
        <v>505</v>
      </c>
      <c r="B1278" s="1">
        <v>2.21</v>
      </c>
      <c r="C1278" s="1">
        <v>0.82</v>
      </c>
      <c r="D1278" s="1">
        <v>5.9</v>
      </c>
      <c r="H1278" t="s">
        <v>1171</v>
      </c>
      <c r="I1278" t="s">
        <v>1171</v>
      </c>
      <c r="J1278" t="s">
        <v>1171</v>
      </c>
    </row>
    <row r="1279" spans="1:10" ht="15.75" thickBot="1" x14ac:dyDescent="0.3">
      <c r="A1279" s="3" t="s">
        <v>588</v>
      </c>
      <c r="B1279" s="1">
        <v>2.21</v>
      </c>
      <c r="C1279" s="1">
        <v>0.8</v>
      </c>
      <c r="D1279" s="1">
        <v>5.5</v>
      </c>
      <c r="H1279" t="s">
        <v>1171</v>
      </c>
      <c r="I1279" t="s">
        <v>1171</v>
      </c>
      <c r="J1279" t="s">
        <v>1171</v>
      </c>
    </row>
    <row r="1280" spans="1:10" ht="15.75" thickBot="1" x14ac:dyDescent="0.3">
      <c r="A1280" s="3" t="s">
        <v>927</v>
      </c>
      <c r="B1280" s="1">
        <v>2.21</v>
      </c>
      <c r="C1280" s="1">
        <v>0.76</v>
      </c>
      <c r="D1280" s="1">
        <v>2.2000000000000002</v>
      </c>
      <c r="H1280" t="s">
        <v>1171</v>
      </c>
      <c r="I1280" t="s">
        <v>1171</v>
      </c>
      <c r="J1280" t="s">
        <v>1171</v>
      </c>
    </row>
    <row r="1281" spans="1:10" ht="15.75" thickBot="1" x14ac:dyDescent="0.3">
      <c r="A1281" s="3" t="s">
        <v>504</v>
      </c>
      <c r="B1281" s="1">
        <v>2.21</v>
      </c>
      <c r="C1281" s="1">
        <v>0.68</v>
      </c>
      <c r="D1281" s="1">
        <v>5.2</v>
      </c>
      <c r="H1281" t="s">
        <v>1171</v>
      </c>
      <c r="I1281" t="s">
        <v>1171</v>
      </c>
      <c r="J1281" t="s">
        <v>1171</v>
      </c>
    </row>
    <row r="1282" spans="1:10" ht="15.75" thickBot="1" x14ac:dyDescent="0.3">
      <c r="A1282" s="3" t="s">
        <v>587</v>
      </c>
      <c r="B1282" s="1">
        <v>2.21</v>
      </c>
      <c r="C1282" s="1">
        <v>0.68</v>
      </c>
      <c r="D1282" s="1">
        <v>52.7</v>
      </c>
      <c r="H1282" t="s">
        <v>1171</v>
      </c>
      <c r="I1282" t="s">
        <v>1171</v>
      </c>
      <c r="J1282" t="s">
        <v>1171</v>
      </c>
    </row>
    <row r="1283" spans="1:10" ht="15.75" thickBot="1" x14ac:dyDescent="0.3">
      <c r="A1283" s="3" t="s">
        <v>881</v>
      </c>
      <c r="B1283" s="1">
        <v>2.21</v>
      </c>
      <c r="C1283" s="1">
        <v>0.65</v>
      </c>
      <c r="D1283" s="1">
        <v>6.6</v>
      </c>
      <c r="H1283" t="s">
        <v>1171</v>
      </c>
      <c r="I1283" t="s">
        <v>1171</v>
      </c>
      <c r="J1283" t="s">
        <v>1171</v>
      </c>
    </row>
    <row r="1284" spans="1:10" ht="15.75" thickBot="1" x14ac:dyDescent="0.3">
      <c r="A1284" s="3" t="s">
        <v>1001</v>
      </c>
      <c r="B1284" s="1">
        <v>2.21</v>
      </c>
      <c r="C1284" s="1">
        <v>0.64</v>
      </c>
      <c r="D1284" s="1">
        <v>20.9</v>
      </c>
      <c r="H1284" t="s">
        <v>1171</v>
      </c>
      <c r="I1284" t="s">
        <v>1171</v>
      </c>
      <c r="J1284" t="s">
        <v>1171</v>
      </c>
    </row>
    <row r="1285" spans="1:10" ht="15.75" thickBot="1" x14ac:dyDescent="0.3">
      <c r="A1285" s="3" t="s">
        <v>1109</v>
      </c>
      <c r="B1285" s="1">
        <v>2.21</v>
      </c>
      <c r="C1285" s="1">
        <v>0.6</v>
      </c>
      <c r="D1285" s="1">
        <v>9.5</v>
      </c>
      <c r="H1285" t="s">
        <v>1171</v>
      </c>
      <c r="I1285" t="s">
        <v>1171</v>
      </c>
      <c r="J1285" t="s">
        <v>1171</v>
      </c>
    </row>
    <row r="1286" spans="1:10" ht="15.75" thickBot="1" x14ac:dyDescent="0.3">
      <c r="A1286" s="3" t="s">
        <v>553</v>
      </c>
      <c r="B1286" s="1">
        <v>2.21</v>
      </c>
      <c r="C1286" s="1">
        <v>0.59</v>
      </c>
      <c r="D1286" s="1">
        <v>7.5</v>
      </c>
      <c r="H1286" t="s">
        <v>1171</v>
      </c>
      <c r="I1286" t="s">
        <v>1171</v>
      </c>
      <c r="J1286" t="s">
        <v>1171</v>
      </c>
    </row>
    <row r="1287" spans="1:10" ht="15.75" thickBot="1" x14ac:dyDescent="0.3">
      <c r="A1287" s="3" t="s">
        <v>415</v>
      </c>
      <c r="B1287" s="1">
        <v>2.21</v>
      </c>
      <c r="C1287" s="1">
        <v>0.57999999999999996</v>
      </c>
      <c r="D1287" s="1">
        <v>5.5</v>
      </c>
      <c r="H1287" t="s">
        <v>1171</v>
      </c>
      <c r="I1287" t="s">
        <v>1171</v>
      </c>
      <c r="J1287" t="s">
        <v>1171</v>
      </c>
    </row>
    <row r="1288" spans="1:10" ht="15.75" thickBot="1" x14ac:dyDescent="0.3">
      <c r="A1288" s="3" t="s">
        <v>975</v>
      </c>
      <c r="B1288" s="1">
        <v>2.21</v>
      </c>
      <c r="C1288" s="1">
        <v>0.55000000000000004</v>
      </c>
      <c r="D1288" s="1">
        <v>8.4</v>
      </c>
      <c r="H1288" t="s">
        <v>1171</v>
      </c>
      <c r="I1288" t="s">
        <v>1171</v>
      </c>
      <c r="J1288" t="s">
        <v>1171</v>
      </c>
    </row>
    <row r="1289" spans="1:10" ht="15.75" thickBot="1" x14ac:dyDescent="0.3">
      <c r="A1289" s="3" t="s">
        <v>653</v>
      </c>
      <c r="B1289" s="1">
        <v>2.21</v>
      </c>
      <c r="C1289" s="1">
        <v>0.55000000000000004</v>
      </c>
      <c r="D1289" s="1">
        <v>6.2</v>
      </c>
      <c r="H1289" t="s">
        <v>1171</v>
      </c>
      <c r="I1289" t="s">
        <v>1171</v>
      </c>
      <c r="J1289" t="s">
        <v>1171</v>
      </c>
    </row>
    <row r="1290" spans="1:10" ht="15.75" thickBot="1" x14ac:dyDescent="0.3">
      <c r="A1290" s="3" t="s">
        <v>1030</v>
      </c>
      <c r="B1290" s="1">
        <v>2.21</v>
      </c>
      <c r="C1290" s="1">
        <v>0.54</v>
      </c>
      <c r="D1290" s="1">
        <v>10</v>
      </c>
      <c r="H1290" t="s">
        <v>1171</v>
      </c>
      <c r="I1290" t="s">
        <v>1171</v>
      </c>
      <c r="J1290" t="s">
        <v>1171</v>
      </c>
    </row>
    <row r="1291" spans="1:10" ht="15.75" thickBot="1" x14ac:dyDescent="0.3">
      <c r="A1291" s="3" t="s">
        <v>719</v>
      </c>
      <c r="B1291" s="1">
        <v>2.2200000000000002</v>
      </c>
      <c r="C1291" s="1">
        <v>0.95</v>
      </c>
      <c r="D1291" s="1">
        <v>5.9</v>
      </c>
      <c r="H1291" t="s">
        <v>1171</v>
      </c>
      <c r="I1291" t="s">
        <v>1171</v>
      </c>
      <c r="J1291" t="s">
        <v>1171</v>
      </c>
    </row>
    <row r="1292" spans="1:10" ht="15.75" thickBot="1" x14ac:dyDescent="0.3">
      <c r="A1292" s="3" t="s">
        <v>1089</v>
      </c>
      <c r="B1292" s="1">
        <v>2.2200000000000002</v>
      </c>
      <c r="C1292" s="1">
        <v>0.86</v>
      </c>
      <c r="D1292" s="1">
        <v>8.1</v>
      </c>
      <c r="H1292" t="s">
        <v>1171</v>
      </c>
      <c r="I1292" t="s">
        <v>1171</v>
      </c>
      <c r="J1292" t="s">
        <v>1171</v>
      </c>
    </row>
    <row r="1293" spans="1:10" ht="15.75" thickBot="1" x14ac:dyDescent="0.3">
      <c r="A1293" s="3">
        <v>-85182</v>
      </c>
      <c r="B1293" s="1">
        <v>2.2200000000000002</v>
      </c>
      <c r="C1293" s="1">
        <v>0.78</v>
      </c>
      <c r="D1293" s="1">
        <v>3.1</v>
      </c>
      <c r="H1293" t="s">
        <v>1171</v>
      </c>
      <c r="I1293" t="s">
        <v>1171</v>
      </c>
      <c r="J1293" t="s">
        <v>1171</v>
      </c>
    </row>
    <row r="1294" spans="1:10" ht="15.75" thickBot="1" x14ac:dyDescent="0.3">
      <c r="A1294" s="3" t="s">
        <v>110</v>
      </c>
      <c r="B1294" s="1">
        <v>2.2200000000000002</v>
      </c>
      <c r="C1294" s="1">
        <v>0.76</v>
      </c>
      <c r="D1294" s="1">
        <v>13.1</v>
      </c>
      <c r="H1294" t="s">
        <v>1171</v>
      </c>
      <c r="I1294" t="s">
        <v>1171</v>
      </c>
      <c r="J1294" t="s">
        <v>1171</v>
      </c>
    </row>
    <row r="1295" spans="1:10" ht="15.75" thickBot="1" x14ac:dyDescent="0.3">
      <c r="A1295" s="3" t="s">
        <v>471</v>
      </c>
      <c r="B1295" s="1">
        <v>2.2200000000000002</v>
      </c>
      <c r="C1295" s="1">
        <v>0.72</v>
      </c>
      <c r="D1295" s="1">
        <v>34.1</v>
      </c>
      <c r="H1295" t="s">
        <v>1171</v>
      </c>
      <c r="I1295" t="s">
        <v>1171</v>
      </c>
      <c r="J1295" t="s">
        <v>1171</v>
      </c>
    </row>
    <row r="1296" spans="1:10" ht="15.75" thickBot="1" x14ac:dyDescent="0.3">
      <c r="A1296" s="3" t="s">
        <v>42</v>
      </c>
      <c r="B1296" s="1">
        <v>2.2200000000000002</v>
      </c>
      <c r="C1296" s="1">
        <v>0.71</v>
      </c>
      <c r="D1296" s="1">
        <v>24.6</v>
      </c>
      <c r="H1296" t="s">
        <v>1171</v>
      </c>
      <c r="I1296" t="s">
        <v>1171</v>
      </c>
      <c r="J1296" t="s">
        <v>1171</v>
      </c>
    </row>
    <row r="1297" spans="1:10" ht="15.75" thickBot="1" x14ac:dyDescent="0.3">
      <c r="A1297" s="3" t="s">
        <v>146</v>
      </c>
      <c r="B1297" s="1">
        <v>2.2200000000000002</v>
      </c>
      <c r="C1297" s="1">
        <v>0.64</v>
      </c>
      <c r="D1297" s="1">
        <v>15.6</v>
      </c>
      <c r="H1297" t="s">
        <v>1171</v>
      </c>
      <c r="I1297" t="s">
        <v>1171</v>
      </c>
      <c r="J1297" t="s">
        <v>1171</v>
      </c>
    </row>
    <row r="1298" spans="1:10" ht="15.75" thickBot="1" x14ac:dyDescent="0.3">
      <c r="A1298" s="3">
        <v>-450894</v>
      </c>
      <c r="B1298" s="1">
        <v>2.2200000000000002</v>
      </c>
      <c r="C1298" s="1">
        <v>0.59</v>
      </c>
      <c r="D1298" s="1">
        <v>8.1</v>
      </c>
      <c r="H1298" t="s">
        <v>1171</v>
      </c>
      <c r="I1298" t="s">
        <v>1171</v>
      </c>
      <c r="J1298" t="s">
        <v>1171</v>
      </c>
    </row>
    <row r="1299" spans="1:10" ht="15.75" thickBot="1" x14ac:dyDescent="0.3">
      <c r="A1299" s="3" t="s">
        <v>459</v>
      </c>
      <c r="B1299" s="1">
        <v>2.2200000000000002</v>
      </c>
      <c r="C1299" s="1">
        <v>0.56999999999999995</v>
      </c>
      <c r="D1299" s="1">
        <v>24.7</v>
      </c>
      <c r="H1299" t="s">
        <v>1171</v>
      </c>
      <c r="I1299" t="s">
        <v>1171</v>
      </c>
      <c r="J1299" t="s">
        <v>1171</v>
      </c>
    </row>
    <row r="1300" spans="1:10" ht="15.75" thickBot="1" x14ac:dyDescent="0.3">
      <c r="A1300" s="3">
        <v>-348400</v>
      </c>
      <c r="B1300" s="1" t="s">
        <v>1171</v>
      </c>
      <c r="C1300" s="1" t="s">
        <v>1171</v>
      </c>
      <c r="D1300" s="1" t="s">
        <v>1171</v>
      </c>
      <c r="H1300">
        <v>2.2200000000000002</v>
      </c>
      <c r="I1300">
        <v>0.54</v>
      </c>
      <c r="J1300">
        <v>10.9</v>
      </c>
    </row>
    <row r="1301" spans="1:10" ht="15.75" thickBot="1" x14ac:dyDescent="0.3">
      <c r="A1301" s="3" t="s">
        <v>282</v>
      </c>
      <c r="B1301" s="1">
        <v>2.23</v>
      </c>
      <c r="C1301" s="1">
        <v>0.86</v>
      </c>
      <c r="D1301" s="1">
        <v>4.2</v>
      </c>
      <c r="H1301" t="s">
        <v>1171</v>
      </c>
      <c r="I1301" t="s">
        <v>1171</v>
      </c>
      <c r="J1301" t="s">
        <v>1171</v>
      </c>
    </row>
    <row r="1302" spans="1:10" ht="15.75" thickBot="1" x14ac:dyDescent="0.3">
      <c r="A1302" s="3" t="s">
        <v>454</v>
      </c>
      <c r="B1302" s="1">
        <v>2.23</v>
      </c>
      <c r="C1302" s="1">
        <v>0.74</v>
      </c>
      <c r="D1302" s="1">
        <v>5.9</v>
      </c>
      <c r="H1302" t="s">
        <v>1171</v>
      </c>
      <c r="I1302" t="s">
        <v>1171</v>
      </c>
      <c r="J1302" t="s">
        <v>1171</v>
      </c>
    </row>
    <row r="1303" spans="1:10" ht="15.75" thickBot="1" x14ac:dyDescent="0.3">
      <c r="A1303" s="3" t="s">
        <v>633</v>
      </c>
      <c r="B1303" s="1">
        <v>2.23</v>
      </c>
      <c r="C1303" s="1">
        <v>0.61</v>
      </c>
      <c r="D1303" s="1">
        <v>4</v>
      </c>
      <c r="H1303" t="s">
        <v>1171</v>
      </c>
      <c r="I1303" t="s">
        <v>1171</v>
      </c>
      <c r="J1303" t="s">
        <v>1171</v>
      </c>
    </row>
    <row r="1304" spans="1:10" ht="15.75" thickBot="1" x14ac:dyDescent="0.3">
      <c r="A1304" s="3" t="s">
        <v>823</v>
      </c>
      <c r="B1304" s="1">
        <v>2.23</v>
      </c>
      <c r="C1304" s="1">
        <v>0.57999999999999996</v>
      </c>
      <c r="D1304" s="1">
        <v>3.4</v>
      </c>
      <c r="H1304" t="s">
        <v>1171</v>
      </c>
      <c r="I1304" t="s">
        <v>1171</v>
      </c>
      <c r="J1304" t="s">
        <v>1171</v>
      </c>
    </row>
    <row r="1305" spans="1:10" ht="15.75" thickBot="1" x14ac:dyDescent="0.3">
      <c r="A1305" s="3" t="s">
        <v>205</v>
      </c>
      <c r="B1305" s="1">
        <v>2.23</v>
      </c>
      <c r="C1305" s="1">
        <v>0.55000000000000004</v>
      </c>
      <c r="D1305" s="1">
        <v>4.8</v>
      </c>
      <c r="H1305" t="s">
        <v>1171</v>
      </c>
      <c r="I1305" t="s">
        <v>1171</v>
      </c>
      <c r="J1305" t="s">
        <v>1171</v>
      </c>
    </row>
    <row r="1306" spans="1:10" ht="15.75" thickBot="1" x14ac:dyDescent="0.3">
      <c r="A1306" s="3">
        <v>-242216</v>
      </c>
      <c r="B1306" s="1">
        <v>2.23</v>
      </c>
      <c r="C1306" s="1">
        <v>0.54</v>
      </c>
      <c r="D1306" s="1">
        <v>39.6</v>
      </c>
      <c r="H1306" t="s">
        <v>1171</v>
      </c>
      <c r="I1306" t="s">
        <v>1171</v>
      </c>
      <c r="J1306" t="s">
        <v>1171</v>
      </c>
    </row>
    <row r="1307" spans="1:10" ht="15.75" thickBot="1" x14ac:dyDescent="0.3">
      <c r="A1307" s="3" t="s">
        <v>827</v>
      </c>
      <c r="B1307" s="1">
        <v>2.2400000000000002</v>
      </c>
      <c r="C1307" s="1">
        <v>0.86</v>
      </c>
      <c r="D1307" s="1">
        <v>3.2</v>
      </c>
      <c r="H1307" t="s">
        <v>1171</v>
      </c>
      <c r="I1307" t="s">
        <v>1171</v>
      </c>
      <c r="J1307" t="s">
        <v>1171</v>
      </c>
    </row>
    <row r="1308" spans="1:10" ht="15.75" thickBot="1" x14ac:dyDescent="0.3">
      <c r="A1308" s="3">
        <v>-446791</v>
      </c>
      <c r="B1308" s="1">
        <v>2.2400000000000002</v>
      </c>
      <c r="C1308" s="1">
        <v>0.7</v>
      </c>
      <c r="D1308" s="1">
        <v>7.3</v>
      </c>
      <c r="H1308" t="s">
        <v>1171</v>
      </c>
      <c r="I1308" t="s">
        <v>1171</v>
      </c>
      <c r="J1308" t="s">
        <v>1171</v>
      </c>
    </row>
    <row r="1309" spans="1:10" ht="15.75" thickBot="1" x14ac:dyDescent="0.3">
      <c r="A1309" s="3">
        <v>-9856</v>
      </c>
      <c r="B1309" s="1">
        <v>2.2400000000000002</v>
      </c>
      <c r="C1309" s="1">
        <v>0.63</v>
      </c>
      <c r="D1309" s="1">
        <v>9.8000000000000007</v>
      </c>
      <c r="H1309" t="s">
        <v>1171</v>
      </c>
      <c r="I1309" t="s">
        <v>1171</v>
      </c>
      <c r="J1309" t="s">
        <v>1171</v>
      </c>
    </row>
    <row r="1310" spans="1:10" ht="15.75" thickBot="1" x14ac:dyDescent="0.3">
      <c r="A1310" s="3" t="s">
        <v>713</v>
      </c>
      <c r="B1310" s="1">
        <v>2.2400000000000002</v>
      </c>
      <c r="C1310" s="1">
        <v>0.6</v>
      </c>
      <c r="D1310" s="1">
        <v>55</v>
      </c>
      <c r="H1310" t="s">
        <v>1171</v>
      </c>
      <c r="I1310" t="s">
        <v>1171</v>
      </c>
      <c r="J1310" t="s">
        <v>1171</v>
      </c>
    </row>
    <row r="1311" spans="1:10" ht="15.75" thickBot="1" x14ac:dyDescent="0.3">
      <c r="A1311" s="3" t="s">
        <v>40</v>
      </c>
      <c r="B1311" s="1">
        <v>2.2400000000000002</v>
      </c>
      <c r="C1311" s="1">
        <v>0.56999999999999995</v>
      </c>
      <c r="D1311" s="1">
        <v>16.100000000000001</v>
      </c>
      <c r="H1311" t="s">
        <v>1171</v>
      </c>
      <c r="I1311" t="s">
        <v>1171</v>
      </c>
      <c r="J1311" t="s">
        <v>1171</v>
      </c>
    </row>
    <row r="1312" spans="1:10" ht="15.75" thickBot="1" x14ac:dyDescent="0.3">
      <c r="A1312" s="3" t="s">
        <v>1113</v>
      </c>
      <c r="B1312" s="1">
        <v>2.2400000000000002</v>
      </c>
      <c r="C1312" s="1">
        <v>0.56999999999999995</v>
      </c>
      <c r="D1312" s="1">
        <v>1.9</v>
      </c>
      <c r="H1312" t="s">
        <v>1171</v>
      </c>
      <c r="I1312" t="s">
        <v>1171</v>
      </c>
      <c r="J1312" t="s">
        <v>1171</v>
      </c>
    </row>
    <row r="1313" spans="1:10" ht="15.75" thickBot="1" x14ac:dyDescent="0.3">
      <c r="A1313" s="3" t="s">
        <v>296</v>
      </c>
      <c r="B1313" s="1">
        <v>2.25</v>
      </c>
      <c r="C1313" s="1">
        <v>0.65</v>
      </c>
      <c r="D1313" s="1">
        <v>5.9</v>
      </c>
      <c r="H1313" t="s">
        <v>1171</v>
      </c>
      <c r="I1313" t="s">
        <v>1171</v>
      </c>
      <c r="J1313" t="s">
        <v>1171</v>
      </c>
    </row>
    <row r="1314" spans="1:10" ht="15.75" thickBot="1" x14ac:dyDescent="0.3">
      <c r="A1314" s="3" t="s">
        <v>221</v>
      </c>
      <c r="B1314" s="1">
        <v>2.25</v>
      </c>
      <c r="C1314" s="1">
        <v>0.6</v>
      </c>
      <c r="D1314" s="1">
        <v>13.1</v>
      </c>
      <c r="H1314" t="s">
        <v>1171</v>
      </c>
      <c r="I1314" t="s">
        <v>1171</v>
      </c>
      <c r="J1314" t="s">
        <v>1171</v>
      </c>
    </row>
    <row r="1315" spans="1:10" ht="15.75" thickBot="1" x14ac:dyDescent="0.3">
      <c r="A1315" s="3" t="s">
        <v>451</v>
      </c>
      <c r="B1315" s="1">
        <v>2.25</v>
      </c>
      <c r="C1315" s="1">
        <v>0.57999999999999996</v>
      </c>
      <c r="D1315" s="1">
        <v>15.5</v>
      </c>
      <c r="H1315" t="s">
        <v>1171</v>
      </c>
      <c r="I1315" t="s">
        <v>1171</v>
      </c>
      <c r="J1315" t="s">
        <v>1171</v>
      </c>
    </row>
    <row r="1316" spans="1:10" ht="15.75" thickBot="1" x14ac:dyDescent="0.3">
      <c r="A1316" s="3" t="s">
        <v>1119</v>
      </c>
      <c r="B1316" s="1">
        <v>2.25</v>
      </c>
      <c r="C1316" s="1">
        <v>0.57999999999999996</v>
      </c>
      <c r="D1316" s="1">
        <v>8.1</v>
      </c>
      <c r="H1316" t="s">
        <v>1171</v>
      </c>
      <c r="I1316" t="s">
        <v>1171</v>
      </c>
      <c r="J1316" t="s">
        <v>1171</v>
      </c>
    </row>
    <row r="1317" spans="1:10" ht="15.75" thickBot="1" x14ac:dyDescent="0.3">
      <c r="A1317" s="3" t="s">
        <v>250</v>
      </c>
      <c r="B1317" s="1">
        <v>2.25</v>
      </c>
      <c r="C1317" s="1">
        <v>0.56000000000000005</v>
      </c>
      <c r="D1317" s="1">
        <v>2.4</v>
      </c>
      <c r="H1317" t="s">
        <v>1171</v>
      </c>
      <c r="I1317" t="s">
        <v>1171</v>
      </c>
      <c r="J1317" t="s">
        <v>1171</v>
      </c>
    </row>
    <row r="1318" spans="1:10" ht="15.75" thickBot="1" x14ac:dyDescent="0.3">
      <c r="A1318" s="3" t="s">
        <v>1081</v>
      </c>
      <c r="B1318" s="1">
        <v>2.25</v>
      </c>
      <c r="C1318" s="1">
        <v>0.56000000000000005</v>
      </c>
      <c r="D1318" s="1">
        <v>8.1</v>
      </c>
      <c r="H1318" t="s">
        <v>1171</v>
      </c>
      <c r="I1318" t="s">
        <v>1171</v>
      </c>
      <c r="J1318" t="s">
        <v>1171</v>
      </c>
    </row>
    <row r="1319" spans="1:10" ht="15.75" thickBot="1" x14ac:dyDescent="0.3">
      <c r="A1319" s="3" t="s">
        <v>1053</v>
      </c>
      <c r="B1319" s="1">
        <v>2.25</v>
      </c>
      <c r="C1319" s="1">
        <v>0.55000000000000004</v>
      </c>
      <c r="D1319" s="1">
        <v>22.8</v>
      </c>
      <c r="H1319" t="s">
        <v>1171</v>
      </c>
      <c r="I1319" t="s">
        <v>1171</v>
      </c>
      <c r="J1319" t="s">
        <v>1171</v>
      </c>
    </row>
    <row r="1320" spans="1:10" ht="15.75" thickBot="1" x14ac:dyDescent="0.3">
      <c r="A1320" s="3" t="s">
        <v>992</v>
      </c>
      <c r="B1320" s="1">
        <v>2.2599999999999998</v>
      </c>
      <c r="C1320" s="1">
        <v>0.88</v>
      </c>
      <c r="D1320" s="1">
        <v>7.8</v>
      </c>
      <c r="H1320" t="s">
        <v>1171</v>
      </c>
      <c r="I1320" t="s">
        <v>1171</v>
      </c>
      <c r="J1320" t="s">
        <v>1171</v>
      </c>
    </row>
    <row r="1321" spans="1:10" ht="15.75" thickBot="1" x14ac:dyDescent="0.3">
      <c r="A1321" s="3" t="s">
        <v>336</v>
      </c>
      <c r="B1321" s="1">
        <v>2.2599999999999998</v>
      </c>
      <c r="C1321" s="1">
        <v>0.88</v>
      </c>
      <c r="D1321" s="1">
        <v>7</v>
      </c>
      <c r="H1321" t="s">
        <v>1171</v>
      </c>
      <c r="I1321" t="s">
        <v>1171</v>
      </c>
      <c r="J1321" t="s">
        <v>1171</v>
      </c>
    </row>
    <row r="1322" spans="1:10" ht="15.75" thickBot="1" x14ac:dyDescent="0.3">
      <c r="A1322" s="3" t="s">
        <v>1090</v>
      </c>
      <c r="B1322" s="1">
        <v>2.2599999999999998</v>
      </c>
      <c r="C1322" s="1">
        <v>0.85</v>
      </c>
      <c r="D1322" s="1">
        <v>9.9</v>
      </c>
      <c r="H1322" t="s">
        <v>1171</v>
      </c>
      <c r="I1322" t="s">
        <v>1171</v>
      </c>
      <c r="J1322" t="s">
        <v>1171</v>
      </c>
    </row>
    <row r="1323" spans="1:10" ht="15.75" thickBot="1" x14ac:dyDescent="0.3">
      <c r="A1323" s="3" t="s">
        <v>888</v>
      </c>
      <c r="B1323" s="1">
        <v>2.2599999999999998</v>
      </c>
      <c r="C1323" s="1">
        <v>0.8</v>
      </c>
      <c r="D1323" s="1">
        <v>23.2</v>
      </c>
      <c r="H1323" t="s">
        <v>1171</v>
      </c>
      <c r="I1323" t="s">
        <v>1171</v>
      </c>
      <c r="J1323" t="s">
        <v>1171</v>
      </c>
    </row>
    <row r="1324" spans="1:10" ht="15.75" thickBot="1" x14ac:dyDescent="0.3">
      <c r="A1324" s="3" t="s">
        <v>234</v>
      </c>
      <c r="B1324" s="1">
        <v>2.2599999999999998</v>
      </c>
      <c r="C1324" s="1">
        <v>0.78</v>
      </c>
      <c r="D1324" s="1">
        <v>4.3</v>
      </c>
      <c r="H1324" t="s">
        <v>1171</v>
      </c>
      <c r="I1324" t="s">
        <v>1171</v>
      </c>
      <c r="J1324" t="s">
        <v>1171</v>
      </c>
    </row>
    <row r="1325" spans="1:10" ht="15.75" thickBot="1" x14ac:dyDescent="0.3">
      <c r="A1325" s="3" t="s">
        <v>1000</v>
      </c>
      <c r="B1325" s="1">
        <v>2.2599999999999998</v>
      </c>
      <c r="C1325" s="1">
        <v>0.75</v>
      </c>
      <c r="D1325" s="1">
        <v>2.2999999999999998</v>
      </c>
      <c r="H1325" t="s">
        <v>1171</v>
      </c>
      <c r="I1325" t="s">
        <v>1171</v>
      </c>
      <c r="J1325" t="s">
        <v>1171</v>
      </c>
    </row>
    <row r="1326" spans="1:10" ht="15.75" thickBot="1" x14ac:dyDescent="0.3">
      <c r="A1326" s="3" t="s">
        <v>126</v>
      </c>
      <c r="B1326" s="1">
        <v>2.2599999999999998</v>
      </c>
      <c r="C1326" s="1">
        <v>0.72</v>
      </c>
      <c r="D1326" s="1">
        <v>8.1999999999999993</v>
      </c>
      <c r="H1326" t="s">
        <v>1171</v>
      </c>
      <c r="I1326" t="s">
        <v>1171</v>
      </c>
      <c r="J1326" t="s">
        <v>1171</v>
      </c>
    </row>
    <row r="1327" spans="1:10" ht="15.75" thickBot="1" x14ac:dyDescent="0.3">
      <c r="A1327" s="3" t="s">
        <v>800</v>
      </c>
      <c r="B1327" s="1">
        <v>2.2599999999999998</v>
      </c>
      <c r="C1327" s="1">
        <v>0.72</v>
      </c>
      <c r="D1327" s="1">
        <v>67.7</v>
      </c>
      <c r="H1327" t="s">
        <v>1171</v>
      </c>
      <c r="I1327" t="s">
        <v>1171</v>
      </c>
      <c r="J1327" t="s">
        <v>1171</v>
      </c>
    </row>
    <row r="1328" spans="1:10" ht="15.75" thickBot="1" x14ac:dyDescent="0.3">
      <c r="A1328" s="3" t="s">
        <v>994</v>
      </c>
      <c r="B1328" s="1">
        <v>2.2599999999999998</v>
      </c>
      <c r="C1328" s="1">
        <v>0.7</v>
      </c>
      <c r="D1328" s="1">
        <v>16.2</v>
      </c>
      <c r="H1328" t="s">
        <v>1171</v>
      </c>
      <c r="I1328" t="s">
        <v>1171</v>
      </c>
      <c r="J1328" t="s">
        <v>1171</v>
      </c>
    </row>
    <row r="1329" spans="1:10" ht="15.75" thickBot="1" x14ac:dyDescent="0.3">
      <c r="A1329" s="3" t="s">
        <v>458</v>
      </c>
      <c r="B1329" s="1">
        <v>2.2599999999999998</v>
      </c>
      <c r="C1329" s="1">
        <v>0.57999999999999996</v>
      </c>
      <c r="D1329" s="1">
        <v>5.6</v>
      </c>
      <c r="H1329" t="s">
        <v>1171</v>
      </c>
      <c r="I1329" t="s">
        <v>1171</v>
      </c>
      <c r="J1329" t="s">
        <v>1171</v>
      </c>
    </row>
    <row r="1330" spans="1:10" ht="15.75" thickBot="1" x14ac:dyDescent="0.3">
      <c r="A1330" s="3" t="s">
        <v>916</v>
      </c>
      <c r="B1330" s="1">
        <v>2.2599999999999998</v>
      </c>
      <c r="C1330" s="1">
        <v>0.56999999999999995</v>
      </c>
      <c r="D1330" s="1">
        <v>12.2</v>
      </c>
      <c r="H1330" t="s">
        <v>1171</v>
      </c>
      <c r="I1330" t="s">
        <v>1171</v>
      </c>
      <c r="J1330" t="s">
        <v>1171</v>
      </c>
    </row>
    <row r="1331" spans="1:10" ht="15.75" thickBot="1" x14ac:dyDescent="0.3">
      <c r="A1331" s="3" t="s">
        <v>464</v>
      </c>
      <c r="B1331" s="1">
        <v>2.2599999999999998</v>
      </c>
      <c r="C1331" s="1">
        <v>0.56000000000000005</v>
      </c>
      <c r="D1331" s="1">
        <v>6.3</v>
      </c>
      <c r="H1331" t="s">
        <v>1171</v>
      </c>
      <c r="I1331" t="s">
        <v>1171</v>
      </c>
      <c r="J1331" t="s">
        <v>1171</v>
      </c>
    </row>
    <row r="1332" spans="1:10" ht="15.75" thickBot="1" x14ac:dyDescent="0.3">
      <c r="A1332" s="3" t="s">
        <v>1079</v>
      </c>
      <c r="B1332" s="1" t="s">
        <v>1171</v>
      </c>
      <c r="C1332" s="1" t="s">
        <v>1171</v>
      </c>
      <c r="D1332" s="1" t="s">
        <v>1171</v>
      </c>
      <c r="H1332">
        <v>2.2599999999999998</v>
      </c>
      <c r="I1332">
        <v>0.54</v>
      </c>
      <c r="J1332">
        <v>10.4</v>
      </c>
    </row>
    <row r="1333" spans="1:10" ht="15.75" thickBot="1" x14ac:dyDescent="0.3">
      <c r="A1333" s="3" t="s">
        <v>689</v>
      </c>
      <c r="B1333" s="1">
        <v>2.27</v>
      </c>
      <c r="C1333" s="1">
        <v>0.78</v>
      </c>
      <c r="D1333" s="1">
        <v>3.6</v>
      </c>
      <c r="H1333" t="s">
        <v>1171</v>
      </c>
      <c r="I1333" t="s">
        <v>1171</v>
      </c>
      <c r="J1333" t="s">
        <v>1171</v>
      </c>
    </row>
    <row r="1334" spans="1:10" ht="15.75" thickBot="1" x14ac:dyDescent="0.3">
      <c r="A1334" s="3" t="s">
        <v>887</v>
      </c>
      <c r="B1334" s="1">
        <v>2.27</v>
      </c>
      <c r="C1334" s="1">
        <v>0.65</v>
      </c>
      <c r="D1334" s="1">
        <v>1.7</v>
      </c>
      <c r="H1334" t="s">
        <v>1171</v>
      </c>
      <c r="I1334" t="s">
        <v>1171</v>
      </c>
      <c r="J1334" t="s">
        <v>1171</v>
      </c>
    </row>
    <row r="1335" spans="1:10" ht="15.75" thickBot="1" x14ac:dyDescent="0.3">
      <c r="A1335" s="3" t="s">
        <v>489</v>
      </c>
      <c r="B1335" s="1">
        <v>2.27</v>
      </c>
      <c r="C1335" s="1">
        <v>0.63</v>
      </c>
      <c r="D1335" s="1">
        <v>6.5</v>
      </c>
      <c r="H1335" t="s">
        <v>1171</v>
      </c>
      <c r="I1335" t="s">
        <v>1171</v>
      </c>
      <c r="J1335" t="s">
        <v>1171</v>
      </c>
    </row>
    <row r="1336" spans="1:10" ht="15.75" thickBot="1" x14ac:dyDescent="0.3">
      <c r="A1336" s="3" t="s">
        <v>50</v>
      </c>
      <c r="B1336" s="1">
        <v>2.27</v>
      </c>
      <c r="C1336" s="1">
        <v>0.6</v>
      </c>
      <c r="D1336" s="1">
        <v>4.8</v>
      </c>
      <c r="H1336" t="s">
        <v>1171</v>
      </c>
      <c r="I1336" t="s">
        <v>1171</v>
      </c>
      <c r="J1336" t="s">
        <v>1171</v>
      </c>
    </row>
    <row r="1337" spans="1:10" ht="15.75" thickBot="1" x14ac:dyDescent="0.3">
      <c r="A1337" s="3">
        <v>-159857</v>
      </c>
      <c r="B1337" s="1">
        <v>2.27</v>
      </c>
      <c r="C1337" s="1">
        <v>0.59</v>
      </c>
      <c r="D1337" s="1">
        <v>23</v>
      </c>
      <c r="H1337" t="s">
        <v>1171</v>
      </c>
      <c r="I1337" t="s">
        <v>1171</v>
      </c>
      <c r="J1337" t="s">
        <v>1171</v>
      </c>
    </row>
    <row r="1338" spans="1:10" ht="15.75" thickBot="1" x14ac:dyDescent="0.3">
      <c r="A1338" s="3">
        <v>-163051</v>
      </c>
      <c r="B1338" s="1">
        <v>2.27</v>
      </c>
      <c r="C1338" s="1">
        <v>0.56999999999999995</v>
      </c>
      <c r="D1338" s="1">
        <v>9.3000000000000007</v>
      </c>
      <c r="H1338" t="s">
        <v>1171</v>
      </c>
      <c r="I1338" t="s">
        <v>1171</v>
      </c>
      <c r="J1338" t="s">
        <v>1171</v>
      </c>
    </row>
    <row r="1339" spans="1:10" ht="15.75" thickBot="1" x14ac:dyDescent="0.3">
      <c r="A1339" s="3" t="s">
        <v>509</v>
      </c>
      <c r="B1339" s="1">
        <v>2.27</v>
      </c>
      <c r="C1339" s="1">
        <v>0.56000000000000005</v>
      </c>
      <c r="D1339" s="1">
        <v>2.2999999999999998</v>
      </c>
      <c r="H1339" t="s">
        <v>1171</v>
      </c>
      <c r="I1339" t="s">
        <v>1171</v>
      </c>
      <c r="J1339" t="s">
        <v>1171</v>
      </c>
    </row>
    <row r="1340" spans="1:10" ht="15.75" thickBot="1" x14ac:dyDescent="0.3">
      <c r="A1340" s="3" t="s">
        <v>179</v>
      </c>
      <c r="B1340" s="1">
        <v>2.27</v>
      </c>
      <c r="C1340" s="1">
        <v>0.56000000000000005</v>
      </c>
      <c r="D1340" s="1">
        <v>27.9</v>
      </c>
      <c r="H1340" t="s">
        <v>1171</v>
      </c>
      <c r="I1340" t="s">
        <v>1171</v>
      </c>
      <c r="J1340" t="s">
        <v>1171</v>
      </c>
    </row>
    <row r="1341" spans="1:10" ht="15.75" thickBot="1" x14ac:dyDescent="0.3">
      <c r="A1341" s="3" t="s">
        <v>1098</v>
      </c>
      <c r="B1341" s="1">
        <v>2.2799999999999998</v>
      </c>
      <c r="C1341" s="1">
        <v>0.87</v>
      </c>
      <c r="D1341" s="1">
        <v>6.1</v>
      </c>
      <c r="H1341" t="s">
        <v>1171</v>
      </c>
      <c r="I1341" t="s">
        <v>1171</v>
      </c>
      <c r="J1341" t="s">
        <v>1171</v>
      </c>
    </row>
    <row r="1342" spans="1:10" ht="15.75" thickBot="1" x14ac:dyDescent="0.3">
      <c r="A1342" s="3" t="s">
        <v>1088</v>
      </c>
      <c r="B1342" s="1">
        <v>2.2799999999999998</v>
      </c>
      <c r="C1342" s="1">
        <v>0.79</v>
      </c>
      <c r="D1342" s="1">
        <v>9.4</v>
      </c>
      <c r="H1342" t="s">
        <v>1171</v>
      </c>
      <c r="I1342" t="s">
        <v>1171</v>
      </c>
      <c r="J1342" t="s">
        <v>1171</v>
      </c>
    </row>
    <row r="1343" spans="1:10" ht="15.75" thickBot="1" x14ac:dyDescent="0.3">
      <c r="A1343" s="3" t="s">
        <v>58</v>
      </c>
      <c r="B1343" s="1">
        <v>2.2799999999999998</v>
      </c>
      <c r="C1343" s="1">
        <v>0.78</v>
      </c>
      <c r="D1343" s="1">
        <v>6.7</v>
      </c>
      <c r="H1343" t="s">
        <v>1171</v>
      </c>
      <c r="I1343" t="s">
        <v>1171</v>
      </c>
      <c r="J1343" t="s">
        <v>1171</v>
      </c>
    </row>
    <row r="1344" spans="1:10" ht="15.75" thickBot="1" x14ac:dyDescent="0.3">
      <c r="A1344" s="3" t="s">
        <v>903</v>
      </c>
      <c r="B1344" s="1">
        <v>2.2799999999999998</v>
      </c>
      <c r="C1344" s="1">
        <v>0.59</v>
      </c>
      <c r="D1344" s="1">
        <v>5.5</v>
      </c>
      <c r="H1344" t="s">
        <v>1171</v>
      </c>
      <c r="I1344" t="s">
        <v>1171</v>
      </c>
      <c r="J1344" t="s">
        <v>1171</v>
      </c>
    </row>
    <row r="1345" spans="1:10" ht="15.75" thickBot="1" x14ac:dyDescent="0.3">
      <c r="A1345" s="3" t="s">
        <v>331</v>
      </c>
      <c r="B1345" s="1">
        <v>2.2799999999999998</v>
      </c>
      <c r="C1345" s="1">
        <v>0.59</v>
      </c>
      <c r="D1345" s="1">
        <v>7.9</v>
      </c>
      <c r="H1345" t="s">
        <v>1171</v>
      </c>
      <c r="I1345" t="s">
        <v>1171</v>
      </c>
      <c r="J1345" t="s">
        <v>1171</v>
      </c>
    </row>
    <row r="1346" spans="1:10" ht="15.75" thickBot="1" x14ac:dyDescent="0.3">
      <c r="A1346" s="3" t="s">
        <v>355</v>
      </c>
      <c r="B1346" s="1">
        <v>2.29</v>
      </c>
      <c r="C1346" s="1">
        <v>0.68</v>
      </c>
      <c r="D1346" s="1">
        <v>4.7</v>
      </c>
      <c r="H1346" t="s">
        <v>1171</v>
      </c>
      <c r="I1346" t="s">
        <v>1171</v>
      </c>
      <c r="J1346" t="s">
        <v>1171</v>
      </c>
    </row>
    <row r="1347" spans="1:10" ht="15.75" thickBot="1" x14ac:dyDescent="0.3">
      <c r="A1347" s="3">
        <v>-253841</v>
      </c>
      <c r="B1347" s="1">
        <v>2.29</v>
      </c>
      <c r="C1347" s="1">
        <v>0.64</v>
      </c>
      <c r="D1347" s="1">
        <v>8.1</v>
      </c>
      <c r="H1347" t="s">
        <v>1171</v>
      </c>
      <c r="I1347" t="s">
        <v>1171</v>
      </c>
      <c r="J1347" t="s">
        <v>1171</v>
      </c>
    </row>
    <row r="1348" spans="1:10" ht="15.75" thickBot="1" x14ac:dyDescent="0.3">
      <c r="A1348" s="3" t="s">
        <v>954</v>
      </c>
      <c r="B1348" s="1" t="s">
        <v>1171</v>
      </c>
      <c r="C1348" s="1" t="s">
        <v>1171</v>
      </c>
      <c r="D1348" s="1" t="s">
        <v>1171</v>
      </c>
      <c r="H1348">
        <v>2.29</v>
      </c>
      <c r="I1348">
        <v>0.54</v>
      </c>
      <c r="J1348">
        <v>2.9</v>
      </c>
    </row>
    <row r="1349" spans="1:10" ht="15.75" thickBot="1" x14ac:dyDescent="0.3">
      <c r="A1349" s="3" t="s">
        <v>664</v>
      </c>
      <c r="B1349" s="1">
        <v>2.2999999999999998</v>
      </c>
      <c r="C1349" s="1">
        <v>0.78</v>
      </c>
      <c r="D1349" s="1">
        <v>16.2</v>
      </c>
      <c r="H1349" t="s">
        <v>1171</v>
      </c>
      <c r="I1349" t="s">
        <v>1171</v>
      </c>
      <c r="J1349" t="s">
        <v>1171</v>
      </c>
    </row>
    <row r="1350" spans="1:10" ht="15.75" thickBot="1" x14ac:dyDescent="0.3">
      <c r="A1350" s="3" t="s">
        <v>864</v>
      </c>
      <c r="B1350" s="1">
        <v>2.2999999999999998</v>
      </c>
      <c r="C1350" s="1">
        <v>0.78</v>
      </c>
      <c r="D1350" s="1">
        <v>3</v>
      </c>
      <c r="H1350" t="s">
        <v>1171</v>
      </c>
      <c r="I1350" t="s">
        <v>1171</v>
      </c>
      <c r="J1350" t="s">
        <v>1171</v>
      </c>
    </row>
    <row r="1351" spans="1:10" ht="15.75" thickBot="1" x14ac:dyDescent="0.3">
      <c r="A1351" s="3">
        <v>-205744</v>
      </c>
      <c r="B1351" s="1">
        <v>2.2999999999999998</v>
      </c>
      <c r="C1351" s="1">
        <v>0.75</v>
      </c>
      <c r="D1351" s="1">
        <v>11.9</v>
      </c>
      <c r="H1351" t="s">
        <v>1171</v>
      </c>
      <c r="I1351" t="s">
        <v>1171</v>
      </c>
      <c r="J1351" t="s">
        <v>1171</v>
      </c>
    </row>
    <row r="1352" spans="1:10" ht="15.75" thickBot="1" x14ac:dyDescent="0.3">
      <c r="A1352" s="3" t="s">
        <v>406</v>
      </c>
      <c r="B1352" s="1">
        <v>2.2999999999999998</v>
      </c>
      <c r="C1352" s="1">
        <v>0.72</v>
      </c>
      <c r="D1352" s="1">
        <v>7.8</v>
      </c>
      <c r="H1352" t="s">
        <v>1171</v>
      </c>
      <c r="I1352" t="s">
        <v>1171</v>
      </c>
      <c r="J1352" t="s">
        <v>1171</v>
      </c>
    </row>
    <row r="1353" spans="1:10" ht="15.75" thickBot="1" x14ac:dyDescent="0.3">
      <c r="A1353" s="3">
        <v>-162210</v>
      </c>
      <c r="B1353" s="1">
        <v>2.2999999999999998</v>
      </c>
      <c r="C1353" s="1">
        <v>0.7</v>
      </c>
      <c r="D1353" s="1">
        <v>5.2</v>
      </c>
      <c r="H1353" t="s">
        <v>1171</v>
      </c>
      <c r="I1353" t="s">
        <v>1171</v>
      </c>
      <c r="J1353" t="s">
        <v>1171</v>
      </c>
    </row>
    <row r="1354" spans="1:10" ht="15.75" thickBot="1" x14ac:dyDescent="0.3">
      <c r="A1354" s="3" t="s">
        <v>374</v>
      </c>
      <c r="B1354" s="1">
        <v>2.2999999999999998</v>
      </c>
      <c r="C1354" s="1">
        <v>0.65</v>
      </c>
      <c r="D1354" s="1">
        <v>7.4</v>
      </c>
      <c r="H1354" t="s">
        <v>1171</v>
      </c>
      <c r="I1354" t="s">
        <v>1171</v>
      </c>
      <c r="J1354" t="s">
        <v>1171</v>
      </c>
    </row>
    <row r="1355" spans="1:10" ht="15.75" thickBot="1" x14ac:dyDescent="0.3">
      <c r="A1355" s="3" t="s">
        <v>166</v>
      </c>
      <c r="B1355" s="1">
        <v>2.2999999999999998</v>
      </c>
      <c r="C1355" s="1">
        <v>0.57999999999999996</v>
      </c>
      <c r="D1355" s="1">
        <v>9.5</v>
      </c>
      <c r="H1355" t="s">
        <v>1171</v>
      </c>
      <c r="I1355" t="s">
        <v>1171</v>
      </c>
      <c r="J1355" t="s">
        <v>1171</v>
      </c>
    </row>
    <row r="1356" spans="1:10" ht="15.75" thickBot="1" x14ac:dyDescent="0.3">
      <c r="A1356" s="3" t="s">
        <v>342</v>
      </c>
      <c r="B1356" s="1">
        <v>2.2999999999999998</v>
      </c>
      <c r="C1356" s="1">
        <v>0.56000000000000005</v>
      </c>
      <c r="D1356" s="1">
        <v>26.1</v>
      </c>
      <c r="H1356" t="s">
        <v>1171</v>
      </c>
      <c r="I1356" t="s">
        <v>1171</v>
      </c>
      <c r="J1356" t="s">
        <v>1171</v>
      </c>
    </row>
    <row r="1357" spans="1:10" ht="15.75" thickBot="1" x14ac:dyDescent="0.3">
      <c r="A1357" s="3" t="s">
        <v>828</v>
      </c>
      <c r="B1357" s="1">
        <v>2.31</v>
      </c>
      <c r="C1357" s="1">
        <v>0.7</v>
      </c>
      <c r="D1357" s="1">
        <v>1.8</v>
      </c>
      <c r="H1357" t="s">
        <v>1171</v>
      </c>
      <c r="I1357" t="s">
        <v>1171</v>
      </c>
      <c r="J1357" t="s">
        <v>1171</v>
      </c>
    </row>
    <row r="1358" spans="1:10" ht="15.75" thickBot="1" x14ac:dyDescent="0.3">
      <c r="A1358" s="3">
        <v>-385343</v>
      </c>
      <c r="B1358" s="1">
        <v>2.31</v>
      </c>
      <c r="C1358" s="1">
        <v>0.6</v>
      </c>
      <c r="D1358" s="1">
        <v>29.5</v>
      </c>
      <c r="H1358" t="s">
        <v>1171</v>
      </c>
      <c r="I1358" t="s">
        <v>1171</v>
      </c>
      <c r="J1358" t="s">
        <v>1171</v>
      </c>
    </row>
    <row r="1359" spans="1:10" ht="15.75" thickBot="1" x14ac:dyDescent="0.3">
      <c r="A1359" s="3" t="s">
        <v>953</v>
      </c>
      <c r="B1359" s="1">
        <v>2.3199999999999998</v>
      </c>
      <c r="C1359" s="1">
        <v>0.82</v>
      </c>
      <c r="D1359" s="1">
        <v>9.3000000000000007</v>
      </c>
      <c r="H1359" t="s">
        <v>1171</v>
      </c>
      <c r="I1359" t="s">
        <v>1171</v>
      </c>
      <c r="J1359" t="s">
        <v>1171</v>
      </c>
    </row>
    <row r="1360" spans="1:10" ht="15.75" thickBot="1" x14ac:dyDescent="0.3">
      <c r="A1360" s="3">
        <v>-289315</v>
      </c>
      <c r="B1360" s="1">
        <v>2.3199999999999998</v>
      </c>
      <c r="C1360" s="1">
        <v>0.63</v>
      </c>
      <c r="D1360" s="1">
        <v>4.9000000000000004</v>
      </c>
      <c r="H1360" t="s">
        <v>1171</v>
      </c>
      <c r="I1360" t="s">
        <v>1171</v>
      </c>
      <c r="J1360" t="s">
        <v>1171</v>
      </c>
    </row>
    <row r="1361" spans="1:10" ht="15.75" thickBot="1" x14ac:dyDescent="0.3">
      <c r="A1361" s="3" t="s">
        <v>114</v>
      </c>
      <c r="B1361" s="1">
        <v>2.3199999999999998</v>
      </c>
      <c r="C1361" s="1">
        <v>0.6</v>
      </c>
      <c r="D1361" s="1">
        <v>3.8</v>
      </c>
      <c r="H1361" t="s">
        <v>1171</v>
      </c>
      <c r="I1361" t="s">
        <v>1171</v>
      </c>
      <c r="J1361" t="s">
        <v>1171</v>
      </c>
    </row>
    <row r="1362" spans="1:10" ht="15.75" thickBot="1" x14ac:dyDescent="0.3">
      <c r="A1362" s="3" t="s">
        <v>104</v>
      </c>
      <c r="B1362" s="1">
        <v>2.3199999999999998</v>
      </c>
      <c r="C1362" s="1">
        <v>0.56999999999999995</v>
      </c>
      <c r="D1362" s="1">
        <v>18.3</v>
      </c>
      <c r="H1362" t="s">
        <v>1171</v>
      </c>
      <c r="I1362" t="s">
        <v>1171</v>
      </c>
      <c r="J1362" t="s">
        <v>1171</v>
      </c>
    </row>
    <row r="1363" spans="1:10" ht="15.75" thickBot="1" x14ac:dyDescent="0.3">
      <c r="A1363" s="3" t="s">
        <v>1102</v>
      </c>
      <c r="B1363" s="1">
        <v>2.3199999999999998</v>
      </c>
      <c r="C1363" s="1">
        <v>0.56999999999999995</v>
      </c>
      <c r="D1363" s="1">
        <v>11.4</v>
      </c>
      <c r="H1363" t="s">
        <v>1171</v>
      </c>
      <c r="I1363" t="s">
        <v>1171</v>
      </c>
      <c r="J1363" t="s">
        <v>1171</v>
      </c>
    </row>
    <row r="1364" spans="1:10" ht="15.75" thickBot="1" x14ac:dyDescent="0.3">
      <c r="A1364" s="3">
        <v>-200840</v>
      </c>
      <c r="B1364" s="1" t="s">
        <v>1171</v>
      </c>
      <c r="C1364" s="1" t="s">
        <v>1171</v>
      </c>
      <c r="D1364" s="1" t="s">
        <v>1171</v>
      </c>
      <c r="H1364">
        <v>2.3199999999999998</v>
      </c>
      <c r="I1364">
        <v>0.56000000000000005</v>
      </c>
      <c r="J1364">
        <v>1.9</v>
      </c>
    </row>
    <row r="1365" spans="1:10" ht="15.75" thickBot="1" x14ac:dyDescent="0.3">
      <c r="A1365" s="3" t="s">
        <v>254</v>
      </c>
      <c r="B1365" s="1">
        <v>2.33</v>
      </c>
      <c r="C1365" s="1">
        <v>0.83</v>
      </c>
      <c r="D1365" s="1">
        <v>15.4</v>
      </c>
      <c r="H1365" t="s">
        <v>1171</v>
      </c>
      <c r="I1365" t="s">
        <v>1171</v>
      </c>
      <c r="J1365" t="s">
        <v>1171</v>
      </c>
    </row>
    <row r="1366" spans="1:10" ht="15.75" thickBot="1" x14ac:dyDescent="0.3">
      <c r="A1366" s="3" t="s">
        <v>377</v>
      </c>
      <c r="B1366" s="1">
        <v>2.33</v>
      </c>
      <c r="C1366" s="1">
        <v>0.7</v>
      </c>
      <c r="D1366" s="1">
        <v>5.9</v>
      </c>
      <c r="H1366" t="s">
        <v>1171</v>
      </c>
      <c r="I1366" t="s">
        <v>1171</v>
      </c>
      <c r="J1366" t="s">
        <v>1171</v>
      </c>
    </row>
    <row r="1367" spans="1:10" ht="15.75" thickBot="1" x14ac:dyDescent="0.3">
      <c r="A1367" s="3" t="s">
        <v>473</v>
      </c>
      <c r="B1367" s="1">
        <v>2.33</v>
      </c>
      <c r="C1367" s="1">
        <v>0.69</v>
      </c>
      <c r="D1367" s="1">
        <v>22.1</v>
      </c>
      <c r="H1367" t="s">
        <v>1171</v>
      </c>
      <c r="I1367" t="s">
        <v>1171</v>
      </c>
      <c r="J1367" t="s">
        <v>1171</v>
      </c>
    </row>
    <row r="1368" spans="1:10" ht="15.75" thickBot="1" x14ac:dyDescent="0.3">
      <c r="A1368" s="3" t="s">
        <v>851</v>
      </c>
      <c r="B1368" s="1">
        <v>2.33</v>
      </c>
      <c r="C1368" s="1">
        <v>0.66</v>
      </c>
      <c r="D1368" s="1">
        <v>17.399999999999999</v>
      </c>
      <c r="H1368" t="s">
        <v>1171</v>
      </c>
      <c r="I1368" t="s">
        <v>1171</v>
      </c>
      <c r="J1368" t="s">
        <v>1171</v>
      </c>
    </row>
    <row r="1369" spans="1:10" ht="15.75" thickBot="1" x14ac:dyDescent="0.3">
      <c r="A1369" s="3" t="s">
        <v>68</v>
      </c>
      <c r="B1369" s="1">
        <v>2.33</v>
      </c>
      <c r="C1369" s="1">
        <v>0.57999999999999996</v>
      </c>
      <c r="D1369" s="1">
        <v>7.9</v>
      </c>
      <c r="H1369" t="s">
        <v>1171</v>
      </c>
      <c r="I1369" t="s">
        <v>1171</v>
      </c>
      <c r="J1369" t="s">
        <v>1171</v>
      </c>
    </row>
    <row r="1370" spans="1:10" ht="15.75" thickBot="1" x14ac:dyDescent="0.3">
      <c r="A1370" s="3" t="s">
        <v>960</v>
      </c>
      <c r="B1370" s="1">
        <v>2.33</v>
      </c>
      <c r="C1370" s="1">
        <v>0.57999999999999996</v>
      </c>
      <c r="D1370" s="1">
        <v>4.9000000000000004</v>
      </c>
      <c r="H1370" t="s">
        <v>1171</v>
      </c>
      <c r="I1370" t="s">
        <v>1171</v>
      </c>
      <c r="J1370" t="s">
        <v>1171</v>
      </c>
    </row>
    <row r="1371" spans="1:10" ht="15.75" thickBot="1" x14ac:dyDescent="0.3">
      <c r="A1371" s="3" t="s">
        <v>596</v>
      </c>
      <c r="B1371" s="1">
        <v>2.33</v>
      </c>
      <c r="C1371" s="1">
        <v>0.57999999999999996</v>
      </c>
      <c r="D1371" s="1">
        <v>37.4</v>
      </c>
      <c r="H1371" t="s">
        <v>1171</v>
      </c>
      <c r="I1371" t="s">
        <v>1171</v>
      </c>
      <c r="J1371" t="s">
        <v>1171</v>
      </c>
    </row>
    <row r="1372" spans="1:10" ht="15.75" thickBot="1" x14ac:dyDescent="0.3">
      <c r="A1372" s="3" t="s">
        <v>410</v>
      </c>
      <c r="B1372" s="1">
        <v>2.33</v>
      </c>
      <c r="C1372" s="1">
        <v>0.56999999999999995</v>
      </c>
      <c r="D1372" s="1">
        <v>22</v>
      </c>
      <c r="H1372" t="s">
        <v>1171</v>
      </c>
      <c r="I1372" t="s">
        <v>1171</v>
      </c>
      <c r="J1372" t="s">
        <v>1171</v>
      </c>
    </row>
    <row r="1373" spans="1:10" ht="15.75" thickBot="1" x14ac:dyDescent="0.3">
      <c r="A1373" s="3" t="s">
        <v>115</v>
      </c>
      <c r="B1373" s="1" t="s">
        <v>1171</v>
      </c>
      <c r="C1373" s="1" t="s">
        <v>1171</v>
      </c>
      <c r="D1373" s="1" t="s">
        <v>1171</v>
      </c>
      <c r="H1373">
        <v>2.33</v>
      </c>
      <c r="I1373">
        <v>0.55000000000000004</v>
      </c>
      <c r="J1373">
        <v>5.6</v>
      </c>
    </row>
    <row r="1374" spans="1:10" ht="15.75" thickBot="1" x14ac:dyDescent="0.3">
      <c r="A1374" s="3" t="s">
        <v>147</v>
      </c>
      <c r="B1374" s="1">
        <v>2.34</v>
      </c>
      <c r="C1374" s="1">
        <v>0.89</v>
      </c>
      <c r="D1374" s="1">
        <v>8.6</v>
      </c>
      <c r="H1374" t="s">
        <v>1171</v>
      </c>
      <c r="I1374" t="s">
        <v>1171</v>
      </c>
      <c r="J1374" t="s">
        <v>1171</v>
      </c>
    </row>
    <row r="1375" spans="1:10" ht="15.75" thickBot="1" x14ac:dyDescent="0.3">
      <c r="A1375" s="3" t="s">
        <v>705</v>
      </c>
      <c r="B1375" s="1">
        <v>2.34</v>
      </c>
      <c r="C1375" s="1">
        <v>0.74</v>
      </c>
      <c r="D1375" s="1">
        <v>4.2</v>
      </c>
      <c r="H1375" t="s">
        <v>1171</v>
      </c>
      <c r="I1375" t="s">
        <v>1171</v>
      </c>
      <c r="J1375" t="s">
        <v>1171</v>
      </c>
    </row>
    <row r="1376" spans="1:10" ht="15.75" thickBot="1" x14ac:dyDescent="0.3">
      <c r="A1376" s="3" t="s">
        <v>315</v>
      </c>
      <c r="B1376" s="1">
        <v>2.34</v>
      </c>
      <c r="C1376" s="1">
        <v>0.69</v>
      </c>
      <c r="D1376" s="1">
        <v>6.1</v>
      </c>
      <c r="H1376" t="s">
        <v>1171</v>
      </c>
      <c r="I1376" t="s">
        <v>1171</v>
      </c>
      <c r="J1376" t="s">
        <v>1171</v>
      </c>
    </row>
    <row r="1377" spans="1:10" ht="15.75" thickBot="1" x14ac:dyDescent="0.3">
      <c r="A1377" s="3" t="s">
        <v>137</v>
      </c>
      <c r="B1377" s="1">
        <v>2.34</v>
      </c>
      <c r="C1377" s="1">
        <v>0.65</v>
      </c>
      <c r="D1377" s="1">
        <v>1.6</v>
      </c>
      <c r="H1377" t="s">
        <v>1171</v>
      </c>
      <c r="I1377" t="s">
        <v>1171</v>
      </c>
      <c r="J1377" t="s">
        <v>1171</v>
      </c>
    </row>
    <row r="1378" spans="1:10" ht="15.75" thickBot="1" x14ac:dyDescent="0.3">
      <c r="A1378" s="3" t="s">
        <v>227</v>
      </c>
      <c r="B1378" s="1">
        <v>2.34</v>
      </c>
      <c r="C1378" s="1">
        <v>0.65</v>
      </c>
      <c r="D1378" s="1">
        <v>4.3</v>
      </c>
      <c r="H1378" t="s">
        <v>1171</v>
      </c>
      <c r="I1378" t="s">
        <v>1171</v>
      </c>
      <c r="J1378" t="s">
        <v>1171</v>
      </c>
    </row>
    <row r="1379" spans="1:10" ht="15.75" thickBot="1" x14ac:dyDescent="0.3">
      <c r="A1379" s="3" t="s">
        <v>829</v>
      </c>
      <c r="B1379" s="1">
        <v>2.34</v>
      </c>
      <c r="C1379" s="1">
        <v>0.56999999999999995</v>
      </c>
      <c r="D1379" s="1">
        <v>8.8000000000000007</v>
      </c>
      <c r="H1379" t="s">
        <v>1171</v>
      </c>
      <c r="I1379" t="s">
        <v>1171</v>
      </c>
      <c r="J1379" t="s">
        <v>1171</v>
      </c>
    </row>
    <row r="1380" spans="1:10" ht="15.75" thickBot="1" x14ac:dyDescent="0.3">
      <c r="A1380" s="3" t="s">
        <v>243</v>
      </c>
      <c r="B1380" s="1">
        <v>2.35</v>
      </c>
      <c r="C1380" s="1">
        <v>0.89</v>
      </c>
      <c r="D1380" s="1">
        <v>16.7</v>
      </c>
      <c r="H1380" t="s">
        <v>1171</v>
      </c>
      <c r="I1380" t="s">
        <v>1171</v>
      </c>
      <c r="J1380" t="s">
        <v>1171</v>
      </c>
    </row>
    <row r="1381" spans="1:10" ht="15.75" thickBot="1" x14ac:dyDescent="0.3">
      <c r="A1381" s="3" t="s">
        <v>154</v>
      </c>
      <c r="B1381" s="1">
        <v>2.35</v>
      </c>
      <c r="C1381" s="1">
        <v>0.87</v>
      </c>
      <c r="D1381" s="1">
        <v>5.6</v>
      </c>
      <c r="H1381" t="s">
        <v>1171</v>
      </c>
      <c r="I1381" t="s">
        <v>1171</v>
      </c>
      <c r="J1381" t="s">
        <v>1171</v>
      </c>
    </row>
    <row r="1382" spans="1:10" ht="15.75" thickBot="1" x14ac:dyDescent="0.3">
      <c r="A1382" s="3" t="s">
        <v>53</v>
      </c>
      <c r="B1382" s="1">
        <v>2.35</v>
      </c>
      <c r="C1382" s="1">
        <v>0.73</v>
      </c>
      <c r="D1382" s="1">
        <v>4.3</v>
      </c>
      <c r="H1382" t="s">
        <v>1171</v>
      </c>
      <c r="I1382" t="s">
        <v>1171</v>
      </c>
      <c r="J1382" t="s">
        <v>1171</v>
      </c>
    </row>
    <row r="1383" spans="1:10" ht="15.75" thickBot="1" x14ac:dyDescent="0.3">
      <c r="A1383" s="3" t="s">
        <v>167</v>
      </c>
      <c r="B1383" s="1">
        <v>2.35</v>
      </c>
      <c r="C1383" s="1">
        <v>0.68</v>
      </c>
      <c r="D1383" s="1">
        <v>2.9</v>
      </c>
      <c r="H1383" t="s">
        <v>1171</v>
      </c>
      <c r="I1383" t="s">
        <v>1171</v>
      </c>
      <c r="J1383" t="s">
        <v>1171</v>
      </c>
    </row>
    <row r="1384" spans="1:10" ht="15.75" thickBot="1" x14ac:dyDescent="0.3">
      <c r="A1384" s="3" t="s">
        <v>658</v>
      </c>
      <c r="B1384" s="1">
        <v>2.35</v>
      </c>
      <c r="C1384" s="1">
        <v>0.67</v>
      </c>
      <c r="D1384" s="1">
        <v>3.3</v>
      </c>
      <c r="H1384" t="s">
        <v>1171</v>
      </c>
      <c r="I1384" t="s">
        <v>1171</v>
      </c>
      <c r="J1384" t="s">
        <v>1171</v>
      </c>
    </row>
    <row r="1385" spans="1:10" ht="15.75" thickBot="1" x14ac:dyDescent="0.3">
      <c r="A1385" s="3" t="s">
        <v>1136</v>
      </c>
      <c r="B1385" s="1">
        <v>2.35</v>
      </c>
      <c r="C1385" s="1">
        <v>0.61</v>
      </c>
      <c r="D1385" s="1">
        <v>7.5</v>
      </c>
      <c r="H1385" t="s">
        <v>1171</v>
      </c>
      <c r="I1385" t="s">
        <v>1171</v>
      </c>
      <c r="J1385" t="s">
        <v>1171</v>
      </c>
    </row>
    <row r="1386" spans="1:10" ht="15.75" thickBot="1" x14ac:dyDescent="0.3">
      <c r="A1386" s="3" t="s">
        <v>582</v>
      </c>
      <c r="B1386" s="1">
        <v>2.35</v>
      </c>
      <c r="C1386" s="1">
        <v>0.6</v>
      </c>
      <c r="D1386" s="1">
        <v>9.4</v>
      </c>
      <c r="H1386" t="s">
        <v>1171</v>
      </c>
      <c r="I1386" t="s">
        <v>1171</v>
      </c>
      <c r="J1386" t="s">
        <v>1171</v>
      </c>
    </row>
    <row r="1387" spans="1:10" ht="15.75" thickBot="1" x14ac:dyDescent="0.3">
      <c r="A1387" s="3" t="s">
        <v>272</v>
      </c>
      <c r="B1387" s="1">
        <v>2.35</v>
      </c>
      <c r="C1387" s="1">
        <v>0.59</v>
      </c>
      <c r="D1387" s="1">
        <v>3.1</v>
      </c>
      <c r="H1387" t="s">
        <v>1171</v>
      </c>
      <c r="I1387" t="s">
        <v>1171</v>
      </c>
      <c r="J1387" t="s">
        <v>1171</v>
      </c>
    </row>
    <row r="1388" spans="1:10" ht="15.75" thickBot="1" x14ac:dyDescent="0.3">
      <c r="A1388" s="3" t="s">
        <v>907</v>
      </c>
      <c r="B1388" s="1">
        <v>2.36</v>
      </c>
      <c r="C1388" s="1">
        <v>0.76</v>
      </c>
      <c r="D1388" s="1">
        <v>6</v>
      </c>
      <c r="H1388" t="s">
        <v>1171</v>
      </c>
      <c r="I1388" t="s">
        <v>1171</v>
      </c>
      <c r="J1388" t="s">
        <v>1171</v>
      </c>
    </row>
    <row r="1389" spans="1:10" ht="15.75" thickBot="1" x14ac:dyDescent="0.3">
      <c r="A1389" s="3" t="s">
        <v>1140</v>
      </c>
      <c r="B1389" s="1">
        <v>2.36</v>
      </c>
      <c r="C1389" s="1">
        <v>0.71</v>
      </c>
      <c r="D1389" s="1">
        <v>7.7</v>
      </c>
      <c r="H1389" t="s">
        <v>1171</v>
      </c>
      <c r="I1389" t="s">
        <v>1171</v>
      </c>
      <c r="J1389" t="s">
        <v>1171</v>
      </c>
    </row>
    <row r="1390" spans="1:10" ht="15.75" thickBot="1" x14ac:dyDescent="0.3">
      <c r="A1390" s="3" t="s">
        <v>477</v>
      </c>
      <c r="B1390" s="1">
        <v>2.36</v>
      </c>
      <c r="C1390" s="1">
        <v>0.66</v>
      </c>
      <c r="D1390" s="1">
        <v>7.3</v>
      </c>
      <c r="H1390" t="s">
        <v>1171</v>
      </c>
      <c r="I1390" t="s">
        <v>1171</v>
      </c>
      <c r="J1390" t="s">
        <v>1171</v>
      </c>
    </row>
    <row r="1391" spans="1:10" ht="15.75" thickBot="1" x14ac:dyDescent="0.3">
      <c r="A1391" s="3" t="s">
        <v>592</v>
      </c>
      <c r="B1391" s="1">
        <v>2.36</v>
      </c>
      <c r="C1391" s="1">
        <v>0.59</v>
      </c>
      <c r="D1391" s="1">
        <v>6.7</v>
      </c>
      <c r="H1391" t="s">
        <v>1171</v>
      </c>
      <c r="I1391" t="s">
        <v>1171</v>
      </c>
      <c r="J1391" t="s">
        <v>1171</v>
      </c>
    </row>
    <row r="1392" spans="1:10" ht="15.75" thickBot="1" x14ac:dyDescent="0.3">
      <c r="A1392" s="3">
        <v>-138524</v>
      </c>
      <c r="B1392" s="1" t="s">
        <v>1171</v>
      </c>
      <c r="C1392" s="1" t="s">
        <v>1171</v>
      </c>
      <c r="D1392" s="1" t="s">
        <v>1171</v>
      </c>
      <c r="H1392">
        <v>2.36</v>
      </c>
      <c r="I1392">
        <v>0.56999999999999995</v>
      </c>
      <c r="J1392">
        <v>6.2</v>
      </c>
    </row>
    <row r="1393" spans="1:10" ht="15.75" thickBot="1" x14ac:dyDescent="0.3">
      <c r="A1393" s="3" t="s">
        <v>192</v>
      </c>
      <c r="B1393" s="1" t="s">
        <v>1171</v>
      </c>
      <c r="C1393" s="1" t="s">
        <v>1171</v>
      </c>
      <c r="D1393" s="1" t="s">
        <v>1171</v>
      </c>
      <c r="H1393">
        <v>2.36</v>
      </c>
      <c r="I1393">
        <v>0.56000000000000005</v>
      </c>
      <c r="J1393">
        <v>4.8</v>
      </c>
    </row>
    <row r="1394" spans="1:10" ht="15.75" thickBot="1" x14ac:dyDescent="0.3">
      <c r="A1394" s="3" t="s">
        <v>1025</v>
      </c>
      <c r="B1394" s="1">
        <v>2.37</v>
      </c>
      <c r="C1394" s="1">
        <v>0.84</v>
      </c>
      <c r="D1394" s="1">
        <v>1.5</v>
      </c>
      <c r="H1394" t="s">
        <v>1171</v>
      </c>
      <c r="I1394" t="s">
        <v>1171</v>
      </c>
      <c r="J1394" t="s">
        <v>1171</v>
      </c>
    </row>
    <row r="1395" spans="1:10" ht="15.75" thickBot="1" x14ac:dyDescent="0.3">
      <c r="A1395" s="3" t="s">
        <v>534</v>
      </c>
      <c r="B1395" s="1">
        <v>2.37</v>
      </c>
      <c r="C1395" s="1">
        <v>0.78</v>
      </c>
      <c r="D1395" s="1">
        <v>5</v>
      </c>
      <c r="H1395" t="s">
        <v>1171</v>
      </c>
      <c r="I1395" t="s">
        <v>1171</v>
      </c>
      <c r="J1395" t="s">
        <v>1171</v>
      </c>
    </row>
    <row r="1396" spans="1:10" ht="15.75" thickBot="1" x14ac:dyDescent="0.3">
      <c r="A1396" s="3" t="s">
        <v>641</v>
      </c>
      <c r="B1396" s="1">
        <v>2.37</v>
      </c>
      <c r="C1396" s="1">
        <v>0.67</v>
      </c>
      <c r="D1396" s="1">
        <v>6.7</v>
      </c>
      <c r="H1396" t="s">
        <v>1171</v>
      </c>
      <c r="I1396" t="s">
        <v>1171</v>
      </c>
      <c r="J1396" t="s">
        <v>1171</v>
      </c>
    </row>
    <row r="1397" spans="1:10" ht="15.75" thickBot="1" x14ac:dyDescent="0.3">
      <c r="A1397" s="3" t="s">
        <v>143</v>
      </c>
      <c r="B1397" s="1">
        <v>2.37</v>
      </c>
      <c r="C1397" s="1">
        <v>0.66</v>
      </c>
      <c r="D1397" s="1">
        <v>2.5</v>
      </c>
      <c r="H1397" t="s">
        <v>1171</v>
      </c>
      <c r="I1397" t="s">
        <v>1171</v>
      </c>
      <c r="J1397" t="s">
        <v>1171</v>
      </c>
    </row>
    <row r="1398" spans="1:10" ht="15.75" thickBot="1" x14ac:dyDescent="0.3">
      <c r="A1398" s="3" t="s">
        <v>512</v>
      </c>
      <c r="B1398" s="1">
        <v>2.37</v>
      </c>
      <c r="C1398" s="1">
        <v>0.65</v>
      </c>
      <c r="D1398" s="1">
        <v>16.899999999999999</v>
      </c>
      <c r="H1398" t="s">
        <v>1171</v>
      </c>
      <c r="I1398" t="s">
        <v>1171</v>
      </c>
      <c r="J1398" t="s">
        <v>1171</v>
      </c>
    </row>
    <row r="1399" spans="1:10" ht="15.75" thickBot="1" x14ac:dyDescent="0.3">
      <c r="A1399" s="3" t="s">
        <v>873</v>
      </c>
      <c r="B1399" s="1">
        <v>2.37</v>
      </c>
      <c r="C1399" s="1">
        <v>0.62</v>
      </c>
      <c r="D1399" s="1">
        <v>7.3</v>
      </c>
      <c r="H1399" t="s">
        <v>1171</v>
      </c>
      <c r="I1399" t="s">
        <v>1171</v>
      </c>
      <c r="J1399" t="s">
        <v>1171</v>
      </c>
    </row>
    <row r="1400" spans="1:10" ht="15.75" thickBot="1" x14ac:dyDescent="0.3">
      <c r="A1400" s="3" t="s">
        <v>324</v>
      </c>
      <c r="B1400" s="1">
        <v>2.37</v>
      </c>
      <c r="C1400" s="1">
        <v>0.6</v>
      </c>
      <c r="D1400" s="1">
        <v>16.2</v>
      </c>
      <c r="H1400" t="s">
        <v>1171</v>
      </c>
      <c r="I1400" t="s">
        <v>1171</v>
      </c>
      <c r="J1400" t="s">
        <v>1171</v>
      </c>
    </row>
    <row r="1401" spans="1:10" ht="15.75" thickBot="1" x14ac:dyDescent="0.3">
      <c r="A1401" s="3" t="s">
        <v>1104</v>
      </c>
      <c r="B1401" s="1">
        <v>2.38</v>
      </c>
      <c r="C1401" s="1">
        <v>0.69</v>
      </c>
      <c r="D1401" s="1">
        <v>10.5</v>
      </c>
      <c r="H1401" t="s">
        <v>1171</v>
      </c>
      <c r="I1401" t="s">
        <v>1171</v>
      </c>
      <c r="J1401" t="s">
        <v>1171</v>
      </c>
    </row>
    <row r="1402" spans="1:10" ht="15.75" thickBot="1" x14ac:dyDescent="0.3">
      <c r="A1402" s="3" t="s">
        <v>625</v>
      </c>
      <c r="B1402" s="1">
        <v>2.38</v>
      </c>
      <c r="C1402" s="1">
        <v>0.63</v>
      </c>
      <c r="D1402" s="1">
        <v>5.0999999999999996</v>
      </c>
      <c r="H1402" t="s">
        <v>1171</v>
      </c>
      <c r="I1402" t="s">
        <v>1171</v>
      </c>
      <c r="J1402" t="s">
        <v>1171</v>
      </c>
    </row>
    <row r="1403" spans="1:10" ht="15.75" thickBot="1" x14ac:dyDescent="0.3">
      <c r="A1403" s="3" t="s">
        <v>431</v>
      </c>
      <c r="B1403" s="1">
        <v>2.38</v>
      </c>
      <c r="C1403" s="1">
        <v>0.62</v>
      </c>
      <c r="D1403" s="1">
        <v>2.6</v>
      </c>
      <c r="H1403" t="s">
        <v>1171</v>
      </c>
      <c r="I1403" t="s">
        <v>1171</v>
      </c>
      <c r="J1403" t="s">
        <v>1171</v>
      </c>
    </row>
    <row r="1404" spans="1:10" ht="15.75" thickBot="1" x14ac:dyDescent="0.3">
      <c r="A1404" s="3" t="s">
        <v>565</v>
      </c>
      <c r="B1404" s="1">
        <v>2.38</v>
      </c>
      <c r="C1404" s="1">
        <v>0.62</v>
      </c>
      <c r="D1404" s="1">
        <v>12.9</v>
      </c>
      <c r="H1404" t="s">
        <v>1171</v>
      </c>
      <c r="I1404" t="s">
        <v>1171</v>
      </c>
      <c r="J1404" t="s">
        <v>1171</v>
      </c>
    </row>
    <row r="1405" spans="1:10" ht="15.75" thickBot="1" x14ac:dyDescent="0.3">
      <c r="A1405" s="3" t="s">
        <v>638</v>
      </c>
      <c r="B1405" s="1">
        <v>2.38</v>
      </c>
      <c r="C1405" s="1">
        <v>0.59</v>
      </c>
      <c r="D1405" s="1">
        <v>17.7</v>
      </c>
      <c r="H1405" t="s">
        <v>1171</v>
      </c>
      <c r="I1405" t="s">
        <v>1171</v>
      </c>
      <c r="J1405" t="s">
        <v>1171</v>
      </c>
    </row>
    <row r="1406" spans="1:10" ht="15.75" thickBot="1" x14ac:dyDescent="0.3">
      <c r="A1406" s="3" t="s">
        <v>834</v>
      </c>
      <c r="B1406" s="1">
        <v>2.38</v>
      </c>
      <c r="C1406" s="1">
        <v>0.57999999999999996</v>
      </c>
      <c r="D1406" s="1">
        <v>10.9</v>
      </c>
      <c r="H1406" t="s">
        <v>1171</v>
      </c>
      <c r="I1406" t="s">
        <v>1171</v>
      </c>
      <c r="J1406" t="s">
        <v>1171</v>
      </c>
    </row>
    <row r="1407" spans="1:10" ht="15.75" thickBot="1" x14ac:dyDescent="0.3">
      <c r="A1407" s="3" t="s">
        <v>515</v>
      </c>
      <c r="B1407" s="1">
        <v>2.38</v>
      </c>
      <c r="C1407" s="1">
        <v>0.57999999999999996</v>
      </c>
      <c r="D1407" s="1">
        <v>9.6999999999999993</v>
      </c>
      <c r="H1407" t="s">
        <v>1171</v>
      </c>
      <c r="I1407" t="s">
        <v>1171</v>
      </c>
      <c r="J1407" t="s">
        <v>1171</v>
      </c>
    </row>
    <row r="1408" spans="1:10" ht="15.75" thickBot="1" x14ac:dyDescent="0.3">
      <c r="A1408" s="3">
        <v>-52768</v>
      </c>
      <c r="B1408" s="1">
        <v>2.38</v>
      </c>
      <c r="C1408" s="1">
        <v>0.56999999999999995</v>
      </c>
      <c r="D1408" s="1">
        <v>5.9</v>
      </c>
      <c r="H1408" t="s">
        <v>1171</v>
      </c>
      <c r="I1408" t="s">
        <v>1171</v>
      </c>
      <c r="J1408" t="s">
        <v>1171</v>
      </c>
    </row>
    <row r="1409" spans="1:10" ht="15.75" thickBot="1" x14ac:dyDescent="0.3">
      <c r="A1409" s="3" t="s">
        <v>304</v>
      </c>
      <c r="B1409" s="1" t="s">
        <v>1171</v>
      </c>
      <c r="C1409" s="1" t="s">
        <v>1171</v>
      </c>
      <c r="D1409" s="1" t="s">
        <v>1171</v>
      </c>
      <c r="H1409">
        <v>2.38</v>
      </c>
      <c r="I1409">
        <v>0.56999999999999995</v>
      </c>
      <c r="J1409">
        <v>1.5</v>
      </c>
    </row>
    <row r="1410" spans="1:10" ht="15.75" thickBot="1" x14ac:dyDescent="0.3">
      <c r="A1410" s="3" t="s">
        <v>98</v>
      </c>
      <c r="B1410" s="1">
        <v>2.39</v>
      </c>
      <c r="C1410" s="1">
        <v>0.7</v>
      </c>
      <c r="D1410" s="1">
        <v>2.7</v>
      </c>
      <c r="H1410" t="s">
        <v>1171</v>
      </c>
      <c r="I1410" t="s">
        <v>1171</v>
      </c>
      <c r="J1410" t="s">
        <v>1171</v>
      </c>
    </row>
    <row r="1411" spans="1:10" ht="15.75" thickBot="1" x14ac:dyDescent="0.3">
      <c r="A1411" s="3" t="s">
        <v>210</v>
      </c>
      <c r="B1411" s="1">
        <v>2.39</v>
      </c>
      <c r="C1411" s="1">
        <v>0.69</v>
      </c>
      <c r="D1411" s="1">
        <v>20.399999999999999</v>
      </c>
      <c r="H1411" t="s">
        <v>1171</v>
      </c>
      <c r="I1411" t="s">
        <v>1171</v>
      </c>
      <c r="J1411" t="s">
        <v>1171</v>
      </c>
    </row>
    <row r="1412" spans="1:10" ht="15.75" thickBot="1" x14ac:dyDescent="0.3">
      <c r="A1412" s="3" t="s">
        <v>970</v>
      </c>
      <c r="B1412" s="1">
        <v>2.39</v>
      </c>
      <c r="C1412" s="1">
        <v>0.66</v>
      </c>
      <c r="D1412" s="1">
        <v>3.8</v>
      </c>
      <c r="H1412" t="s">
        <v>1171</v>
      </c>
      <c r="I1412" t="s">
        <v>1171</v>
      </c>
      <c r="J1412" t="s">
        <v>1171</v>
      </c>
    </row>
    <row r="1413" spans="1:10" ht="15.75" thickBot="1" x14ac:dyDescent="0.3">
      <c r="A1413" s="3">
        <v>-374851</v>
      </c>
      <c r="B1413" s="1">
        <v>2.39</v>
      </c>
      <c r="C1413" s="1">
        <v>0.61</v>
      </c>
      <c r="D1413" s="1">
        <v>23.7</v>
      </c>
      <c r="H1413" t="s">
        <v>1171</v>
      </c>
      <c r="I1413" t="s">
        <v>1171</v>
      </c>
      <c r="J1413" t="s">
        <v>1171</v>
      </c>
    </row>
    <row r="1414" spans="1:10" ht="15.75" thickBot="1" x14ac:dyDescent="0.3">
      <c r="A1414" s="3" t="s">
        <v>657</v>
      </c>
      <c r="B1414" s="1">
        <v>2.39</v>
      </c>
      <c r="C1414" s="1">
        <v>0.6</v>
      </c>
      <c r="D1414" s="1">
        <v>3.5</v>
      </c>
      <c r="H1414" t="s">
        <v>1171</v>
      </c>
      <c r="I1414" t="s">
        <v>1171</v>
      </c>
      <c r="J1414" t="s">
        <v>1171</v>
      </c>
    </row>
    <row r="1415" spans="1:10" ht="15.75" thickBot="1" x14ac:dyDescent="0.3">
      <c r="A1415" s="3" t="s">
        <v>379</v>
      </c>
      <c r="B1415" s="1">
        <v>2.4</v>
      </c>
      <c r="C1415" s="1">
        <v>0.65</v>
      </c>
      <c r="D1415" s="1">
        <v>4.7</v>
      </c>
      <c r="H1415" t="s">
        <v>1171</v>
      </c>
      <c r="I1415" t="s">
        <v>1171</v>
      </c>
      <c r="J1415" t="s">
        <v>1171</v>
      </c>
    </row>
    <row r="1416" spans="1:10" ht="15.75" thickBot="1" x14ac:dyDescent="0.3">
      <c r="A1416" s="3" t="s">
        <v>863</v>
      </c>
      <c r="B1416" s="1">
        <v>2.4</v>
      </c>
      <c r="C1416" s="1">
        <v>0.63</v>
      </c>
      <c r="D1416" s="1">
        <v>8.4</v>
      </c>
      <c r="H1416" t="s">
        <v>1171</v>
      </c>
      <c r="I1416" t="s">
        <v>1171</v>
      </c>
      <c r="J1416" t="s">
        <v>1171</v>
      </c>
    </row>
    <row r="1417" spans="1:10" ht="15.75" thickBot="1" x14ac:dyDescent="0.3">
      <c r="A1417" s="3" t="s">
        <v>132</v>
      </c>
      <c r="B1417" s="1">
        <v>2.4</v>
      </c>
      <c r="C1417" s="1">
        <v>0.63</v>
      </c>
      <c r="D1417" s="1">
        <v>3.7</v>
      </c>
      <c r="H1417" t="s">
        <v>1171</v>
      </c>
      <c r="I1417" t="s">
        <v>1171</v>
      </c>
      <c r="J1417" t="s">
        <v>1171</v>
      </c>
    </row>
    <row r="1418" spans="1:10" ht="15.75" thickBot="1" x14ac:dyDescent="0.3">
      <c r="A1418" s="3" t="s">
        <v>579</v>
      </c>
      <c r="B1418" s="1">
        <v>2.4</v>
      </c>
      <c r="C1418" s="1">
        <v>0.59</v>
      </c>
      <c r="D1418" s="1">
        <v>2.2999999999999998</v>
      </c>
      <c r="H1418" t="s">
        <v>1171</v>
      </c>
      <c r="I1418" t="s">
        <v>1171</v>
      </c>
      <c r="J1418" t="s">
        <v>1171</v>
      </c>
    </row>
    <row r="1419" spans="1:10" ht="15.75" thickBot="1" x14ac:dyDescent="0.3">
      <c r="A1419" s="3" t="s">
        <v>723</v>
      </c>
      <c r="B1419" s="1">
        <v>2.4</v>
      </c>
      <c r="C1419" s="1">
        <v>0.57999999999999996</v>
      </c>
      <c r="D1419" s="1">
        <v>4</v>
      </c>
      <c r="H1419" t="s">
        <v>1171</v>
      </c>
      <c r="I1419" t="s">
        <v>1171</v>
      </c>
      <c r="J1419" t="s">
        <v>1171</v>
      </c>
    </row>
    <row r="1420" spans="1:10" ht="15.75" thickBot="1" x14ac:dyDescent="0.3">
      <c r="A1420" s="3" t="s">
        <v>685</v>
      </c>
      <c r="B1420" s="1">
        <v>2.41</v>
      </c>
      <c r="C1420" s="1">
        <v>0.7</v>
      </c>
      <c r="D1420" s="1">
        <v>1.7</v>
      </c>
      <c r="H1420" t="s">
        <v>1171</v>
      </c>
      <c r="I1420" t="s">
        <v>1171</v>
      </c>
      <c r="J1420" t="s">
        <v>1171</v>
      </c>
    </row>
    <row r="1421" spans="1:10" ht="15.75" thickBot="1" x14ac:dyDescent="0.3">
      <c r="A1421" s="3" t="s">
        <v>923</v>
      </c>
      <c r="B1421" s="1">
        <v>2.41</v>
      </c>
      <c r="C1421" s="1">
        <v>0.68</v>
      </c>
      <c r="D1421" s="1">
        <v>0.8</v>
      </c>
      <c r="H1421" t="s">
        <v>1171</v>
      </c>
      <c r="I1421" t="s">
        <v>1171</v>
      </c>
      <c r="J1421" t="s">
        <v>1171</v>
      </c>
    </row>
    <row r="1422" spans="1:10" ht="15.75" thickBot="1" x14ac:dyDescent="0.3">
      <c r="A1422" s="3">
        <v>-267131</v>
      </c>
      <c r="B1422" s="1">
        <v>2.41</v>
      </c>
      <c r="C1422" s="1">
        <v>0.66</v>
      </c>
      <c r="D1422" s="1">
        <v>15.6</v>
      </c>
      <c r="H1422" t="s">
        <v>1171</v>
      </c>
      <c r="I1422" t="s">
        <v>1171</v>
      </c>
      <c r="J1422" t="s">
        <v>1171</v>
      </c>
    </row>
    <row r="1423" spans="1:10" ht="15.75" thickBot="1" x14ac:dyDescent="0.3">
      <c r="A1423" s="3">
        <v>-52760</v>
      </c>
      <c r="B1423" s="1">
        <v>2.41</v>
      </c>
      <c r="C1423" s="1">
        <v>0.62</v>
      </c>
      <c r="D1423" s="1">
        <v>2.4</v>
      </c>
      <c r="H1423" t="s">
        <v>1171</v>
      </c>
      <c r="I1423" t="s">
        <v>1171</v>
      </c>
      <c r="J1423" t="s">
        <v>1171</v>
      </c>
    </row>
    <row r="1424" spans="1:10" ht="15.75" thickBot="1" x14ac:dyDescent="0.3">
      <c r="A1424" s="3" t="s">
        <v>1107</v>
      </c>
      <c r="B1424" s="1">
        <v>2.41</v>
      </c>
      <c r="C1424" s="1">
        <v>0.61</v>
      </c>
      <c r="D1424" s="1">
        <v>3.7</v>
      </c>
      <c r="H1424" t="s">
        <v>1171</v>
      </c>
      <c r="I1424" t="s">
        <v>1171</v>
      </c>
      <c r="J1424" t="s">
        <v>1171</v>
      </c>
    </row>
    <row r="1425" spans="1:10" ht="15.75" thickBot="1" x14ac:dyDescent="0.3">
      <c r="A1425" s="3" t="s">
        <v>693</v>
      </c>
      <c r="B1425" s="1">
        <v>2.42</v>
      </c>
      <c r="C1425" s="1">
        <v>0.94</v>
      </c>
      <c r="D1425" s="1">
        <v>3.6</v>
      </c>
      <c r="H1425" t="s">
        <v>1171</v>
      </c>
      <c r="I1425" t="s">
        <v>1171</v>
      </c>
      <c r="J1425" t="s">
        <v>1171</v>
      </c>
    </row>
    <row r="1426" spans="1:10" ht="15.75" thickBot="1" x14ac:dyDescent="0.3">
      <c r="A1426" s="3" t="s">
        <v>404</v>
      </c>
      <c r="B1426" s="1">
        <v>2.42</v>
      </c>
      <c r="C1426" s="1">
        <v>0.74</v>
      </c>
      <c r="D1426" s="1">
        <v>9.5</v>
      </c>
      <c r="H1426" t="s">
        <v>1171</v>
      </c>
      <c r="I1426" t="s">
        <v>1171</v>
      </c>
      <c r="J1426" t="s">
        <v>1171</v>
      </c>
    </row>
    <row r="1427" spans="1:10" ht="15.75" thickBot="1" x14ac:dyDescent="0.3">
      <c r="A1427" s="3" t="s">
        <v>294</v>
      </c>
      <c r="B1427" s="1">
        <v>2.42</v>
      </c>
      <c r="C1427" s="1">
        <v>0.71</v>
      </c>
      <c r="D1427" s="1">
        <v>2.4</v>
      </c>
      <c r="H1427" t="s">
        <v>1171</v>
      </c>
      <c r="I1427" t="s">
        <v>1171</v>
      </c>
      <c r="J1427" t="s">
        <v>1171</v>
      </c>
    </row>
    <row r="1428" spans="1:10" ht="15.75" thickBot="1" x14ac:dyDescent="0.3">
      <c r="A1428" s="3" t="s">
        <v>981</v>
      </c>
      <c r="B1428" s="1">
        <v>2.42</v>
      </c>
      <c r="C1428" s="1">
        <v>0.69</v>
      </c>
      <c r="D1428" s="1">
        <v>2.2999999999999998</v>
      </c>
      <c r="H1428" t="s">
        <v>1171</v>
      </c>
      <c r="I1428" t="s">
        <v>1171</v>
      </c>
      <c r="J1428" t="s">
        <v>1171</v>
      </c>
    </row>
    <row r="1429" spans="1:10" ht="15.75" thickBot="1" x14ac:dyDescent="0.3">
      <c r="A1429" s="3" t="s">
        <v>748</v>
      </c>
      <c r="B1429" s="1">
        <v>2.42</v>
      </c>
      <c r="C1429" s="1">
        <v>0.67</v>
      </c>
      <c r="D1429" s="1">
        <v>4.8</v>
      </c>
      <c r="H1429" t="s">
        <v>1171</v>
      </c>
      <c r="I1429" t="s">
        <v>1171</v>
      </c>
      <c r="J1429" t="s">
        <v>1171</v>
      </c>
    </row>
    <row r="1430" spans="1:10" ht="15.75" thickBot="1" x14ac:dyDescent="0.3">
      <c r="A1430" s="3" t="s">
        <v>1099</v>
      </c>
      <c r="B1430" s="1">
        <v>2.42</v>
      </c>
      <c r="C1430" s="1">
        <v>0.65</v>
      </c>
      <c r="D1430" s="1">
        <v>13</v>
      </c>
      <c r="H1430" t="s">
        <v>1171</v>
      </c>
      <c r="I1430" t="s">
        <v>1171</v>
      </c>
      <c r="J1430" t="s">
        <v>1171</v>
      </c>
    </row>
    <row r="1431" spans="1:10" ht="15.75" thickBot="1" x14ac:dyDescent="0.3">
      <c r="A1431" s="3">
        <v>-180186</v>
      </c>
      <c r="B1431" s="1">
        <v>2.42</v>
      </c>
      <c r="C1431" s="1">
        <v>0.63</v>
      </c>
      <c r="D1431" s="1">
        <v>8.6</v>
      </c>
      <c r="H1431" t="s">
        <v>1171</v>
      </c>
      <c r="I1431" t="s">
        <v>1171</v>
      </c>
      <c r="J1431" t="s">
        <v>1171</v>
      </c>
    </row>
    <row r="1432" spans="1:10" ht="15.75" thickBot="1" x14ac:dyDescent="0.3">
      <c r="A1432" s="3">
        <v>-430440</v>
      </c>
      <c r="B1432" s="1">
        <v>2.42</v>
      </c>
      <c r="C1432" s="1">
        <v>0.59</v>
      </c>
      <c r="D1432" s="1">
        <v>18.7</v>
      </c>
      <c r="H1432" t="s">
        <v>1171</v>
      </c>
      <c r="I1432" t="s">
        <v>1171</v>
      </c>
      <c r="J1432" t="s">
        <v>1171</v>
      </c>
    </row>
    <row r="1433" spans="1:10" ht="15.75" thickBot="1" x14ac:dyDescent="0.3">
      <c r="A1433" s="3">
        <v>-285263</v>
      </c>
      <c r="B1433" s="1" t="s">
        <v>1171</v>
      </c>
      <c r="C1433" s="1" t="s">
        <v>1171</v>
      </c>
      <c r="D1433" s="1" t="s">
        <v>1171</v>
      </c>
      <c r="H1433">
        <v>2.42</v>
      </c>
      <c r="I1433">
        <v>0.56999999999999995</v>
      </c>
      <c r="J1433">
        <v>12.9</v>
      </c>
    </row>
    <row r="1434" spans="1:10" ht="15.75" thickBot="1" x14ac:dyDescent="0.3">
      <c r="A1434" s="3">
        <v>-297274</v>
      </c>
      <c r="B1434" s="1">
        <v>2.4300000000000002</v>
      </c>
      <c r="C1434" s="1">
        <v>0.79</v>
      </c>
      <c r="D1434" s="1">
        <v>2</v>
      </c>
      <c r="H1434" t="s">
        <v>1171</v>
      </c>
      <c r="I1434" t="s">
        <v>1171</v>
      </c>
      <c r="J1434" t="s">
        <v>1171</v>
      </c>
    </row>
    <row r="1435" spans="1:10" ht="15.75" thickBot="1" x14ac:dyDescent="0.3">
      <c r="A1435" s="3">
        <v>-186844</v>
      </c>
      <c r="B1435" s="1">
        <v>2.4300000000000002</v>
      </c>
      <c r="C1435" s="1">
        <v>0.67</v>
      </c>
      <c r="D1435" s="1">
        <v>7.8</v>
      </c>
      <c r="H1435" t="s">
        <v>1171</v>
      </c>
      <c r="I1435" t="s">
        <v>1171</v>
      </c>
      <c r="J1435" t="s">
        <v>1171</v>
      </c>
    </row>
    <row r="1436" spans="1:10" ht="15.75" thickBot="1" x14ac:dyDescent="0.3">
      <c r="A1436" s="3" t="s">
        <v>1150</v>
      </c>
      <c r="B1436" s="1">
        <v>2.4300000000000002</v>
      </c>
      <c r="C1436" s="1">
        <v>0.66</v>
      </c>
      <c r="D1436" s="1">
        <v>37.799999999999997</v>
      </c>
      <c r="H1436" t="s">
        <v>1171</v>
      </c>
      <c r="I1436" t="s">
        <v>1171</v>
      </c>
      <c r="J1436" t="s">
        <v>1171</v>
      </c>
    </row>
    <row r="1437" spans="1:10" ht="15.75" thickBot="1" x14ac:dyDescent="0.3">
      <c r="A1437" s="3" t="s">
        <v>220</v>
      </c>
      <c r="B1437" s="1">
        <v>2.4300000000000002</v>
      </c>
      <c r="C1437" s="1">
        <v>0.64</v>
      </c>
      <c r="D1437" s="1">
        <v>6.1</v>
      </c>
      <c r="H1437" t="s">
        <v>1171</v>
      </c>
      <c r="I1437" t="s">
        <v>1171</v>
      </c>
      <c r="J1437" t="s">
        <v>1171</v>
      </c>
    </row>
    <row r="1438" spans="1:10" ht="15.75" thickBot="1" x14ac:dyDescent="0.3">
      <c r="A1438" s="3" t="s">
        <v>535</v>
      </c>
      <c r="B1438" s="1">
        <v>2.4300000000000002</v>
      </c>
      <c r="C1438" s="1">
        <v>0.62</v>
      </c>
      <c r="D1438" s="1">
        <v>3</v>
      </c>
      <c r="H1438" t="s">
        <v>1171</v>
      </c>
      <c r="I1438" t="s">
        <v>1171</v>
      </c>
      <c r="J1438" t="s">
        <v>1171</v>
      </c>
    </row>
    <row r="1439" spans="1:10" ht="15.75" thickBot="1" x14ac:dyDescent="0.3">
      <c r="A1439" s="3">
        <v>-159504</v>
      </c>
      <c r="B1439" s="1">
        <v>2.4300000000000002</v>
      </c>
      <c r="C1439" s="1">
        <v>0.62</v>
      </c>
      <c r="D1439" s="1">
        <v>9.6999999999999993</v>
      </c>
      <c r="H1439" t="s">
        <v>1171</v>
      </c>
      <c r="I1439" t="s">
        <v>1171</v>
      </c>
      <c r="J1439" t="s">
        <v>1171</v>
      </c>
    </row>
    <row r="1440" spans="1:10" ht="15.75" thickBot="1" x14ac:dyDescent="0.3">
      <c r="A1440" s="3" t="s">
        <v>228</v>
      </c>
      <c r="B1440" s="1">
        <v>2.4300000000000002</v>
      </c>
      <c r="C1440" s="1">
        <v>0.6</v>
      </c>
      <c r="D1440" s="1">
        <v>3.1</v>
      </c>
      <c r="H1440" t="s">
        <v>1171</v>
      </c>
      <c r="I1440" t="s">
        <v>1171</v>
      </c>
      <c r="J1440" t="s">
        <v>1171</v>
      </c>
    </row>
    <row r="1441" spans="1:10" ht="15.75" thickBot="1" x14ac:dyDescent="0.3">
      <c r="A1441" s="3" t="s">
        <v>798</v>
      </c>
      <c r="B1441" s="1">
        <v>2.4300000000000002</v>
      </c>
      <c r="C1441" s="1">
        <v>0.59</v>
      </c>
      <c r="D1441" s="1">
        <v>5.0999999999999996</v>
      </c>
      <c r="H1441" t="s">
        <v>1171</v>
      </c>
      <c r="I1441" t="s">
        <v>1171</v>
      </c>
      <c r="J1441" t="s">
        <v>1171</v>
      </c>
    </row>
    <row r="1442" spans="1:10" ht="15.75" thickBot="1" x14ac:dyDescent="0.3">
      <c r="A1442" s="3" t="s">
        <v>909</v>
      </c>
      <c r="B1442" s="1">
        <v>2.4300000000000002</v>
      </c>
      <c r="C1442" s="1">
        <v>0.59</v>
      </c>
      <c r="D1442" s="1">
        <v>6.8</v>
      </c>
      <c r="H1442" t="s">
        <v>1171</v>
      </c>
      <c r="I1442" t="s">
        <v>1171</v>
      </c>
      <c r="J1442" t="s">
        <v>1171</v>
      </c>
    </row>
    <row r="1443" spans="1:10" ht="15.75" thickBot="1" x14ac:dyDescent="0.3">
      <c r="A1443" s="3" t="s">
        <v>884</v>
      </c>
      <c r="B1443" s="1">
        <v>2.4300000000000002</v>
      </c>
      <c r="C1443" s="1">
        <v>0.59</v>
      </c>
      <c r="D1443" s="1">
        <v>5.4</v>
      </c>
      <c r="H1443" t="s">
        <v>1171</v>
      </c>
      <c r="I1443" t="s">
        <v>1171</v>
      </c>
      <c r="J1443" t="s">
        <v>1171</v>
      </c>
    </row>
    <row r="1444" spans="1:10" ht="15.75" thickBot="1" x14ac:dyDescent="0.3">
      <c r="A1444" s="3" t="s">
        <v>821</v>
      </c>
      <c r="B1444" s="1">
        <v>2.44</v>
      </c>
      <c r="C1444" s="1">
        <v>0.89</v>
      </c>
      <c r="D1444" s="1">
        <v>5.4</v>
      </c>
      <c r="H1444" t="s">
        <v>1171</v>
      </c>
      <c r="I1444" t="s">
        <v>1171</v>
      </c>
      <c r="J1444" t="s">
        <v>1171</v>
      </c>
    </row>
    <row r="1445" spans="1:10" ht="15.75" thickBot="1" x14ac:dyDescent="0.3">
      <c r="A1445" s="3" t="s">
        <v>233</v>
      </c>
      <c r="B1445" s="1">
        <v>2.44</v>
      </c>
      <c r="C1445" s="1">
        <v>0.78</v>
      </c>
      <c r="D1445" s="1">
        <v>27.2</v>
      </c>
      <c r="H1445" t="s">
        <v>1171</v>
      </c>
      <c r="I1445" t="s">
        <v>1171</v>
      </c>
      <c r="J1445" t="s">
        <v>1171</v>
      </c>
    </row>
    <row r="1446" spans="1:10" ht="15.75" thickBot="1" x14ac:dyDescent="0.3">
      <c r="A1446" s="3" t="s">
        <v>844</v>
      </c>
      <c r="B1446" s="1">
        <v>2.44</v>
      </c>
      <c r="C1446" s="1">
        <v>0.67</v>
      </c>
      <c r="D1446" s="1">
        <v>3.6</v>
      </c>
      <c r="H1446" t="s">
        <v>1171</v>
      </c>
      <c r="I1446" t="s">
        <v>1171</v>
      </c>
      <c r="J1446" t="s">
        <v>1171</v>
      </c>
    </row>
    <row r="1447" spans="1:10" ht="15.75" thickBot="1" x14ac:dyDescent="0.3">
      <c r="A1447" s="3" t="s">
        <v>494</v>
      </c>
      <c r="B1447" s="1">
        <v>2.44</v>
      </c>
      <c r="C1447" s="1">
        <v>0.64</v>
      </c>
      <c r="D1447" s="1">
        <v>8.9</v>
      </c>
      <c r="H1447" t="s">
        <v>1171</v>
      </c>
      <c r="I1447" t="s">
        <v>1171</v>
      </c>
      <c r="J1447" t="s">
        <v>1171</v>
      </c>
    </row>
    <row r="1448" spans="1:10" ht="15.75" thickBot="1" x14ac:dyDescent="0.3">
      <c r="A1448" s="3" t="s">
        <v>963</v>
      </c>
      <c r="B1448" s="1">
        <v>2.44</v>
      </c>
      <c r="C1448" s="1">
        <v>0.62</v>
      </c>
      <c r="D1448" s="1">
        <v>4.3</v>
      </c>
      <c r="H1448" t="s">
        <v>1171</v>
      </c>
      <c r="I1448" t="s">
        <v>1171</v>
      </c>
      <c r="J1448" t="s">
        <v>1171</v>
      </c>
    </row>
    <row r="1449" spans="1:10" ht="15.75" thickBot="1" x14ac:dyDescent="0.3">
      <c r="A1449" s="3" t="s">
        <v>514</v>
      </c>
      <c r="B1449" s="1">
        <v>2.44</v>
      </c>
      <c r="C1449" s="1">
        <v>0.59</v>
      </c>
      <c r="D1449" s="1">
        <v>4.5999999999999996</v>
      </c>
      <c r="H1449" t="s">
        <v>1171</v>
      </c>
      <c r="I1449" t="s">
        <v>1171</v>
      </c>
      <c r="J1449" t="s">
        <v>1171</v>
      </c>
    </row>
    <row r="1450" spans="1:10" ht="15.75" thickBot="1" x14ac:dyDescent="0.3">
      <c r="A1450" s="3" t="s">
        <v>1034</v>
      </c>
      <c r="B1450" s="1">
        <v>2.4500000000000002</v>
      </c>
      <c r="C1450" s="1">
        <v>0.7</v>
      </c>
      <c r="D1450" s="1">
        <v>12.5</v>
      </c>
      <c r="H1450" t="s">
        <v>1171</v>
      </c>
      <c r="I1450" t="s">
        <v>1171</v>
      </c>
      <c r="J1450" t="s">
        <v>1171</v>
      </c>
    </row>
    <row r="1451" spans="1:10" ht="15.75" thickBot="1" x14ac:dyDescent="0.3">
      <c r="A1451" s="3" t="s">
        <v>665</v>
      </c>
      <c r="B1451" s="1">
        <v>2.4500000000000002</v>
      </c>
      <c r="C1451" s="1">
        <v>0.68</v>
      </c>
      <c r="D1451" s="1">
        <v>4.5</v>
      </c>
      <c r="H1451" t="s">
        <v>1171</v>
      </c>
      <c r="I1451" t="s">
        <v>1171</v>
      </c>
      <c r="J1451" t="s">
        <v>1171</v>
      </c>
    </row>
    <row r="1452" spans="1:10" ht="15.75" thickBot="1" x14ac:dyDescent="0.3">
      <c r="A1452" s="3">
        <v>-137427</v>
      </c>
      <c r="B1452" s="1">
        <v>2.4500000000000002</v>
      </c>
      <c r="C1452" s="1">
        <v>0.61</v>
      </c>
      <c r="D1452" s="1">
        <v>39.200000000000003</v>
      </c>
      <c r="H1452" t="s">
        <v>1171</v>
      </c>
      <c r="I1452" t="s">
        <v>1171</v>
      </c>
      <c r="J1452" t="s">
        <v>1171</v>
      </c>
    </row>
    <row r="1453" spans="1:10" ht="15.75" thickBot="1" x14ac:dyDescent="0.3">
      <c r="A1453" s="3" t="s">
        <v>669</v>
      </c>
      <c r="B1453" s="1">
        <v>2.4500000000000002</v>
      </c>
      <c r="C1453" s="1">
        <v>0.59</v>
      </c>
      <c r="D1453" s="1">
        <v>8.5</v>
      </c>
      <c r="H1453" t="s">
        <v>1171</v>
      </c>
      <c r="I1453" t="s">
        <v>1171</v>
      </c>
      <c r="J1453" t="s">
        <v>1171</v>
      </c>
    </row>
    <row r="1454" spans="1:10" ht="15.75" thickBot="1" x14ac:dyDescent="0.3">
      <c r="A1454" s="3" t="s">
        <v>555</v>
      </c>
      <c r="B1454" s="1">
        <v>2.4500000000000002</v>
      </c>
      <c r="C1454" s="1">
        <v>0.57999999999999996</v>
      </c>
      <c r="D1454" s="1">
        <v>13.1</v>
      </c>
      <c r="H1454" t="s">
        <v>1171</v>
      </c>
      <c r="I1454" t="s">
        <v>1171</v>
      </c>
      <c r="J1454" t="s">
        <v>1171</v>
      </c>
    </row>
    <row r="1455" spans="1:10" ht="15.75" thickBot="1" x14ac:dyDescent="0.3">
      <c r="A1455" s="3" t="s">
        <v>756</v>
      </c>
      <c r="B1455" s="1">
        <v>2.46</v>
      </c>
      <c r="C1455" s="1">
        <v>0.89</v>
      </c>
      <c r="D1455" s="1">
        <v>4.9000000000000004</v>
      </c>
      <c r="H1455" t="s">
        <v>1171</v>
      </c>
      <c r="I1455" t="s">
        <v>1171</v>
      </c>
      <c r="J1455" t="s">
        <v>1171</v>
      </c>
    </row>
    <row r="1456" spans="1:10" ht="15.75" thickBot="1" x14ac:dyDescent="0.3">
      <c r="A1456" s="3" t="s">
        <v>787</v>
      </c>
      <c r="B1456" s="1">
        <v>2.46</v>
      </c>
      <c r="C1456" s="1">
        <v>0.73</v>
      </c>
      <c r="D1456" s="1">
        <v>25.6</v>
      </c>
      <c r="H1456" t="s">
        <v>1171</v>
      </c>
      <c r="I1456" t="s">
        <v>1171</v>
      </c>
      <c r="J1456" t="s">
        <v>1171</v>
      </c>
    </row>
    <row r="1457" spans="1:10" ht="15.75" thickBot="1" x14ac:dyDescent="0.3">
      <c r="A1457" s="3" t="s">
        <v>950</v>
      </c>
      <c r="B1457" s="1">
        <v>2.46</v>
      </c>
      <c r="C1457" s="1">
        <v>0.69</v>
      </c>
      <c r="D1457" s="1">
        <v>41.4</v>
      </c>
      <c r="H1457" t="s">
        <v>1171</v>
      </c>
      <c r="I1457" t="s">
        <v>1171</v>
      </c>
      <c r="J1457" t="s">
        <v>1171</v>
      </c>
    </row>
    <row r="1458" spans="1:10" ht="15.75" thickBot="1" x14ac:dyDescent="0.3">
      <c r="A1458" s="3" t="s">
        <v>815</v>
      </c>
      <c r="B1458" s="1">
        <v>2.46</v>
      </c>
      <c r="C1458" s="1">
        <v>0.68</v>
      </c>
      <c r="D1458" s="1">
        <v>10.199999999999999</v>
      </c>
      <c r="H1458" t="s">
        <v>1171</v>
      </c>
      <c r="I1458" t="s">
        <v>1171</v>
      </c>
      <c r="J1458" t="s">
        <v>1171</v>
      </c>
    </row>
    <row r="1459" spans="1:10" ht="15.75" thickBot="1" x14ac:dyDescent="0.3">
      <c r="A1459" s="3" t="s">
        <v>1065</v>
      </c>
      <c r="B1459" s="1">
        <v>2.46</v>
      </c>
      <c r="C1459" s="1">
        <v>0.67</v>
      </c>
      <c r="D1459" s="1">
        <v>7.2</v>
      </c>
      <c r="H1459" t="s">
        <v>1171</v>
      </c>
      <c r="I1459" t="s">
        <v>1171</v>
      </c>
      <c r="J1459" t="s">
        <v>1171</v>
      </c>
    </row>
    <row r="1460" spans="1:10" ht="15.75" thickBot="1" x14ac:dyDescent="0.3">
      <c r="A1460" s="3" t="s">
        <v>155</v>
      </c>
      <c r="B1460" s="1">
        <v>2.46</v>
      </c>
      <c r="C1460" s="1">
        <v>0.66</v>
      </c>
      <c r="D1460" s="1">
        <v>2.8</v>
      </c>
      <c r="H1460" t="s">
        <v>1171</v>
      </c>
      <c r="I1460" t="s">
        <v>1171</v>
      </c>
      <c r="J1460" t="s">
        <v>1171</v>
      </c>
    </row>
    <row r="1461" spans="1:10" ht="15.75" thickBot="1" x14ac:dyDescent="0.3">
      <c r="A1461" s="3" t="s">
        <v>831</v>
      </c>
      <c r="B1461" s="1">
        <v>2.46</v>
      </c>
      <c r="C1461" s="1">
        <v>0.65</v>
      </c>
      <c r="D1461" s="1">
        <v>4.9000000000000004</v>
      </c>
      <c r="H1461" t="s">
        <v>1171</v>
      </c>
      <c r="I1461" t="s">
        <v>1171</v>
      </c>
      <c r="J1461" t="s">
        <v>1171</v>
      </c>
    </row>
    <row r="1462" spans="1:10" ht="15.75" thickBot="1" x14ac:dyDescent="0.3">
      <c r="A1462" s="3" t="s">
        <v>740</v>
      </c>
      <c r="B1462" s="1">
        <v>2.46</v>
      </c>
      <c r="C1462" s="1">
        <v>0.65</v>
      </c>
      <c r="D1462" s="1">
        <v>7.8</v>
      </c>
      <c r="H1462" t="s">
        <v>1171</v>
      </c>
      <c r="I1462" t="s">
        <v>1171</v>
      </c>
      <c r="J1462" t="s">
        <v>1171</v>
      </c>
    </row>
    <row r="1463" spans="1:10" ht="15.75" thickBot="1" x14ac:dyDescent="0.3">
      <c r="A1463" s="3">
        <v>-243566</v>
      </c>
      <c r="B1463" s="1">
        <v>2.46</v>
      </c>
      <c r="C1463" s="1">
        <v>0.64</v>
      </c>
      <c r="D1463" s="1">
        <v>19.899999999999999</v>
      </c>
      <c r="H1463" t="s">
        <v>1171</v>
      </c>
      <c r="I1463" t="s">
        <v>1171</v>
      </c>
      <c r="J1463" t="s">
        <v>1171</v>
      </c>
    </row>
    <row r="1464" spans="1:10" ht="15.75" thickBot="1" x14ac:dyDescent="0.3">
      <c r="A1464" s="3" t="s">
        <v>384</v>
      </c>
      <c r="B1464" s="1">
        <v>2.46</v>
      </c>
      <c r="C1464" s="1">
        <v>0.64</v>
      </c>
      <c r="D1464" s="1">
        <v>9</v>
      </c>
      <c r="H1464" t="s">
        <v>1171</v>
      </c>
      <c r="I1464" t="s">
        <v>1171</v>
      </c>
      <c r="J1464" t="s">
        <v>1171</v>
      </c>
    </row>
    <row r="1465" spans="1:10" ht="15.75" thickBot="1" x14ac:dyDescent="0.3">
      <c r="A1465" s="3" t="s">
        <v>350</v>
      </c>
      <c r="B1465" s="1">
        <v>2.46</v>
      </c>
      <c r="C1465" s="1">
        <v>0.64</v>
      </c>
      <c r="D1465" s="1">
        <v>4.8</v>
      </c>
      <c r="H1465" t="s">
        <v>1171</v>
      </c>
      <c r="I1465" t="s">
        <v>1171</v>
      </c>
      <c r="J1465" t="s">
        <v>1171</v>
      </c>
    </row>
    <row r="1466" spans="1:10" ht="15.75" thickBot="1" x14ac:dyDescent="0.3">
      <c r="A1466" s="3">
        <v>-417634</v>
      </c>
      <c r="B1466" s="1">
        <v>2.46</v>
      </c>
      <c r="C1466" s="1">
        <v>0.59</v>
      </c>
      <c r="D1466" s="1">
        <v>20.399999999999999</v>
      </c>
      <c r="H1466" t="s">
        <v>1171</v>
      </c>
      <c r="I1466" t="s">
        <v>1171</v>
      </c>
      <c r="J1466" t="s">
        <v>1171</v>
      </c>
    </row>
    <row r="1467" spans="1:10" ht="15.75" thickBot="1" x14ac:dyDescent="0.3">
      <c r="A1467" s="3" t="s">
        <v>100</v>
      </c>
      <c r="B1467" s="1">
        <v>2.46</v>
      </c>
      <c r="C1467" s="1">
        <v>0.59</v>
      </c>
      <c r="D1467" s="1">
        <v>1.4</v>
      </c>
      <c r="H1467" t="s">
        <v>1171</v>
      </c>
      <c r="I1467" t="s">
        <v>1171</v>
      </c>
      <c r="J1467" t="s">
        <v>1171</v>
      </c>
    </row>
    <row r="1468" spans="1:10" ht="15.75" thickBot="1" x14ac:dyDescent="0.3">
      <c r="A1468" s="3" t="s">
        <v>860</v>
      </c>
      <c r="B1468" s="1">
        <v>2.46</v>
      </c>
      <c r="C1468" s="1">
        <v>0.59</v>
      </c>
      <c r="D1468" s="1">
        <v>24.2</v>
      </c>
      <c r="H1468" t="s">
        <v>1171</v>
      </c>
      <c r="I1468" t="s">
        <v>1171</v>
      </c>
      <c r="J1468" t="s">
        <v>1171</v>
      </c>
    </row>
    <row r="1469" spans="1:10" ht="15.75" thickBot="1" x14ac:dyDescent="0.3">
      <c r="A1469" s="3" t="s">
        <v>393</v>
      </c>
      <c r="B1469" s="1">
        <v>2.4700000000000002</v>
      </c>
      <c r="C1469" s="1">
        <v>0.81</v>
      </c>
      <c r="D1469" s="1">
        <v>3.7</v>
      </c>
      <c r="H1469" t="s">
        <v>1171</v>
      </c>
      <c r="I1469" t="s">
        <v>1171</v>
      </c>
      <c r="J1469" t="s">
        <v>1171</v>
      </c>
    </row>
    <row r="1470" spans="1:10" ht="15.75" thickBot="1" x14ac:dyDescent="0.3">
      <c r="A1470" s="3" t="s">
        <v>128</v>
      </c>
      <c r="B1470" s="1">
        <v>2.4700000000000002</v>
      </c>
      <c r="C1470" s="1">
        <v>0.78</v>
      </c>
      <c r="D1470" s="1">
        <v>1.9</v>
      </c>
      <c r="H1470" t="s">
        <v>1171</v>
      </c>
      <c r="I1470" t="s">
        <v>1171</v>
      </c>
      <c r="J1470" t="s">
        <v>1171</v>
      </c>
    </row>
    <row r="1471" spans="1:10" ht="15.75" thickBot="1" x14ac:dyDescent="0.3">
      <c r="A1471" s="3" t="s">
        <v>602</v>
      </c>
      <c r="B1471" s="1">
        <v>2.4700000000000002</v>
      </c>
      <c r="C1471" s="1">
        <v>0.67</v>
      </c>
      <c r="D1471" s="1">
        <v>0.6</v>
      </c>
      <c r="H1471" t="s">
        <v>1171</v>
      </c>
      <c r="I1471" t="s">
        <v>1171</v>
      </c>
      <c r="J1471" t="s">
        <v>1171</v>
      </c>
    </row>
    <row r="1472" spans="1:10" ht="15.75" thickBot="1" x14ac:dyDescent="0.3">
      <c r="A1472" s="3" t="s">
        <v>1095</v>
      </c>
      <c r="B1472" s="1">
        <v>2.4700000000000002</v>
      </c>
      <c r="C1472" s="1">
        <v>0.62</v>
      </c>
      <c r="D1472" s="1">
        <v>24.8</v>
      </c>
      <c r="H1472" t="s">
        <v>1171</v>
      </c>
      <c r="I1472" t="s">
        <v>1171</v>
      </c>
      <c r="J1472" t="s">
        <v>1171</v>
      </c>
    </row>
    <row r="1473" spans="1:10" ht="15.75" thickBot="1" x14ac:dyDescent="0.3">
      <c r="A1473" s="3" t="s">
        <v>400</v>
      </c>
      <c r="B1473" s="1">
        <v>2.4700000000000002</v>
      </c>
      <c r="C1473" s="1">
        <v>0.6</v>
      </c>
      <c r="D1473" s="1">
        <v>13.7</v>
      </c>
      <c r="H1473" t="s">
        <v>1171</v>
      </c>
      <c r="I1473" t="s">
        <v>1171</v>
      </c>
      <c r="J1473" t="s">
        <v>1171</v>
      </c>
    </row>
    <row r="1474" spans="1:10" ht="15.75" thickBot="1" x14ac:dyDescent="0.3">
      <c r="A1474" s="3" t="s">
        <v>1146</v>
      </c>
      <c r="B1474" s="1">
        <v>2.4700000000000002</v>
      </c>
      <c r="C1474" s="1">
        <v>0.59</v>
      </c>
      <c r="D1474" s="1">
        <v>35.6</v>
      </c>
      <c r="H1474" t="s">
        <v>1171</v>
      </c>
      <c r="I1474" t="s">
        <v>1171</v>
      </c>
      <c r="J1474" t="s">
        <v>1171</v>
      </c>
    </row>
    <row r="1475" spans="1:10" ht="15.75" thickBot="1" x14ac:dyDescent="0.3">
      <c r="A1475" s="3" t="s">
        <v>247</v>
      </c>
      <c r="B1475" s="1">
        <v>2.48</v>
      </c>
      <c r="C1475" s="1">
        <v>0.71</v>
      </c>
      <c r="D1475" s="1">
        <v>10.5</v>
      </c>
      <c r="H1475" t="s">
        <v>1171</v>
      </c>
      <c r="I1475" t="s">
        <v>1171</v>
      </c>
      <c r="J1475" t="s">
        <v>1171</v>
      </c>
    </row>
    <row r="1476" spans="1:10" ht="15.75" thickBot="1" x14ac:dyDescent="0.3">
      <c r="A1476" s="3" t="s">
        <v>345</v>
      </c>
      <c r="B1476" s="1">
        <v>2.4900000000000002</v>
      </c>
      <c r="C1476" s="1">
        <v>0.72</v>
      </c>
      <c r="D1476" s="1">
        <v>7.3</v>
      </c>
      <c r="H1476" t="s">
        <v>1171</v>
      </c>
      <c r="I1476" t="s">
        <v>1171</v>
      </c>
      <c r="J1476" t="s">
        <v>1171</v>
      </c>
    </row>
    <row r="1477" spans="1:10" ht="15.75" thickBot="1" x14ac:dyDescent="0.3">
      <c r="A1477" s="3" t="s">
        <v>957</v>
      </c>
      <c r="B1477" s="1">
        <v>2.4900000000000002</v>
      </c>
      <c r="C1477" s="1">
        <v>0.7</v>
      </c>
      <c r="D1477" s="1">
        <v>4.4000000000000004</v>
      </c>
      <c r="H1477" t="s">
        <v>1171</v>
      </c>
      <c r="I1477" t="s">
        <v>1171</v>
      </c>
      <c r="J1477" t="s">
        <v>1171</v>
      </c>
    </row>
    <row r="1478" spans="1:10" ht="15.75" thickBot="1" x14ac:dyDescent="0.3">
      <c r="A1478" s="3" t="s">
        <v>241</v>
      </c>
      <c r="B1478" s="1">
        <v>2.4900000000000002</v>
      </c>
      <c r="C1478" s="1">
        <v>0.7</v>
      </c>
      <c r="D1478" s="1">
        <v>8.4</v>
      </c>
      <c r="H1478" t="s">
        <v>1171</v>
      </c>
      <c r="I1478" t="s">
        <v>1171</v>
      </c>
      <c r="J1478" t="s">
        <v>1171</v>
      </c>
    </row>
    <row r="1479" spans="1:10" ht="15.75" thickBot="1" x14ac:dyDescent="0.3">
      <c r="A1479" s="3" t="s">
        <v>540</v>
      </c>
      <c r="B1479" s="1">
        <v>2.4900000000000002</v>
      </c>
      <c r="C1479" s="1">
        <v>0.66</v>
      </c>
      <c r="D1479" s="1">
        <v>3.9</v>
      </c>
      <c r="H1479" t="s">
        <v>1171</v>
      </c>
      <c r="I1479" t="s">
        <v>1171</v>
      </c>
      <c r="J1479" t="s">
        <v>1171</v>
      </c>
    </row>
    <row r="1480" spans="1:10" ht="15.75" thickBot="1" x14ac:dyDescent="0.3">
      <c r="A1480" s="3" t="s">
        <v>26</v>
      </c>
      <c r="B1480" s="1">
        <v>2.4900000000000002</v>
      </c>
      <c r="C1480" s="1">
        <v>0.61</v>
      </c>
      <c r="D1480" s="1">
        <v>2.2999999999999998</v>
      </c>
      <c r="H1480" t="s">
        <v>1171</v>
      </c>
      <c r="I1480" t="s">
        <v>1171</v>
      </c>
      <c r="J1480" t="s">
        <v>1171</v>
      </c>
    </row>
    <row r="1481" spans="1:10" ht="15.75" thickBot="1" x14ac:dyDescent="0.3">
      <c r="A1481" s="3">
        <v>-368203</v>
      </c>
      <c r="B1481" s="1">
        <v>2.4900000000000002</v>
      </c>
      <c r="C1481" s="1">
        <v>0.61</v>
      </c>
      <c r="D1481" s="1">
        <v>12.2</v>
      </c>
      <c r="H1481" t="s">
        <v>1171</v>
      </c>
      <c r="I1481" t="s">
        <v>1171</v>
      </c>
      <c r="J1481" t="s">
        <v>1171</v>
      </c>
    </row>
    <row r="1482" spans="1:10" ht="15.75" thickBot="1" x14ac:dyDescent="0.3">
      <c r="A1482" s="3" t="s">
        <v>782</v>
      </c>
      <c r="B1482" s="1">
        <v>2.4900000000000002</v>
      </c>
      <c r="C1482" s="1">
        <v>0.61</v>
      </c>
      <c r="D1482" s="1">
        <v>75.400000000000006</v>
      </c>
      <c r="H1482" t="s">
        <v>1171</v>
      </c>
      <c r="I1482" t="s">
        <v>1171</v>
      </c>
      <c r="J1482" t="s">
        <v>1171</v>
      </c>
    </row>
    <row r="1483" spans="1:10" ht="15.75" thickBot="1" x14ac:dyDescent="0.3">
      <c r="A1483" s="3" t="s">
        <v>189</v>
      </c>
      <c r="B1483" s="1" t="s">
        <v>1171</v>
      </c>
      <c r="C1483" s="1" t="s">
        <v>1171</v>
      </c>
      <c r="D1483" s="1" t="s">
        <v>1171</v>
      </c>
      <c r="H1483">
        <v>2.4900000000000002</v>
      </c>
      <c r="I1483">
        <v>0.59</v>
      </c>
      <c r="J1483">
        <v>6.6</v>
      </c>
    </row>
    <row r="1484" spans="1:10" ht="15.75" thickBot="1" x14ac:dyDescent="0.3">
      <c r="A1484" s="3" t="s">
        <v>922</v>
      </c>
      <c r="B1484" s="1">
        <v>2.5</v>
      </c>
      <c r="C1484" s="1">
        <v>0.94</v>
      </c>
      <c r="D1484" s="1">
        <v>2.8</v>
      </c>
      <c r="H1484" t="s">
        <v>1171</v>
      </c>
      <c r="I1484" t="s">
        <v>1171</v>
      </c>
      <c r="J1484" t="s">
        <v>1171</v>
      </c>
    </row>
    <row r="1485" spans="1:10" ht="15.75" thickBot="1" x14ac:dyDescent="0.3">
      <c r="A1485" s="3">
        <v>-429584</v>
      </c>
      <c r="B1485" s="1">
        <v>2.5</v>
      </c>
      <c r="C1485" s="1">
        <v>0.7</v>
      </c>
      <c r="D1485" s="1">
        <v>2.6</v>
      </c>
      <c r="H1485" t="s">
        <v>1171</v>
      </c>
      <c r="I1485" t="s">
        <v>1171</v>
      </c>
      <c r="J1485" t="s">
        <v>1171</v>
      </c>
    </row>
    <row r="1486" spans="1:10" ht="15.75" thickBot="1" x14ac:dyDescent="0.3">
      <c r="A1486" s="3">
        <v>-242708</v>
      </c>
      <c r="B1486" s="1">
        <v>2.5</v>
      </c>
      <c r="C1486" s="1">
        <v>0.7</v>
      </c>
      <c r="D1486" s="1">
        <v>0.8</v>
      </c>
      <c r="H1486" t="s">
        <v>1171</v>
      </c>
      <c r="I1486" t="s">
        <v>1171</v>
      </c>
      <c r="J1486" t="s">
        <v>1171</v>
      </c>
    </row>
    <row r="1487" spans="1:10" ht="15.75" thickBot="1" x14ac:dyDescent="0.3">
      <c r="A1487" s="3">
        <v>-153311</v>
      </c>
      <c r="B1487" s="1">
        <v>2.5</v>
      </c>
      <c r="C1487" s="1">
        <v>0.64</v>
      </c>
      <c r="D1487" s="1">
        <v>28.4</v>
      </c>
      <c r="H1487" t="s">
        <v>1171</v>
      </c>
      <c r="I1487" t="s">
        <v>1171</v>
      </c>
      <c r="J1487" t="s">
        <v>1171</v>
      </c>
    </row>
    <row r="1488" spans="1:10" ht="15.75" thickBot="1" x14ac:dyDescent="0.3">
      <c r="A1488" s="3" t="s">
        <v>151</v>
      </c>
      <c r="B1488" s="1">
        <v>2.5</v>
      </c>
      <c r="C1488" s="1">
        <v>0.62</v>
      </c>
      <c r="D1488" s="1">
        <v>7.9</v>
      </c>
      <c r="H1488" t="s">
        <v>1171</v>
      </c>
      <c r="I1488" t="s">
        <v>1171</v>
      </c>
      <c r="J1488" t="s">
        <v>1171</v>
      </c>
    </row>
    <row r="1489" spans="1:10" ht="15.75" thickBot="1" x14ac:dyDescent="0.3">
      <c r="A1489" s="3">
        <v>-6491</v>
      </c>
      <c r="B1489" s="1">
        <v>2.5</v>
      </c>
      <c r="C1489" s="1">
        <v>0.59</v>
      </c>
      <c r="D1489" s="1">
        <v>5.9</v>
      </c>
      <c r="H1489" t="s">
        <v>1171</v>
      </c>
      <c r="I1489" t="s">
        <v>1171</v>
      </c>
      <c r="J1489" t="s">
        <v>1171</v>
      </c>
    </row>
    <row r="1490" spans="1:10" ht="15.75" thickBot="1" x14ac:dyDescent="0.3">
      <c r="A1490" s="3" t="s">
        <v>647</v>
      </c>
      <c r="B1490" s="1">
        <v>2.5</v>
      </c>
      <c r="C1490" s="1">
        <v>0.59</v>
      </c>
      <c r="D1490" s="1">
        <v>9.1</v>
      </c>
      <c r="H1490" t="s">
        <v>1171</v>
      </c>
      <c r="I1490" t="s">
        <v>1171</v>
      </c>
      <c r="J1490" t="s">
        <v>1171</v>
      </c>
    </row>
    <row r="1491" spans="1:10" ht="15.75" thickBot="1" x14ac:dyDescent="0.3">
      <c r="A1491" s="3">
        <v>-399457</v>
      </c>
      <c r="B1491" s="1">
        <v>2.5099999999999998</v>
      </c>
      <c r="C1491" s="1">
        <v>0.96</v>
      </c>
      <c r="D1491" s="1">
        <v>26.1</v>
      </c>
      <c r="H1491" t="s">
        <v>1171</v>
      </c>
      <c r="I1491" t="s">
        <v>1171</v>
      </c>
      <c r="J1491" t="s">
        <v>1171</v>
      </c>
    </row>
    <row r="1492" spans="1:10" ht="15.75" thickBot="1" x14ac:dyDescent="0.3">
      <c r="A1492" s="3" t="s">
        <v>184</v>
      </c>
      <c r="B1492" s="1">
        <v>2.5099999999999998</v>
      </c>
      <c r="C1492" s="1">
        <v>0.8</v>
      </c>
      <c r="D1492" s="1">
        <v>2</v>
      </c>
      <c r="H1492" t="s">
        <v>1171</v>
      </c>
      <c r="I1492" t="s">
        <v>1171</v>
      </c>
      <c r="J1492" t="s">
        <v>1171</v>
      </c>
    </row>
    <row r="1493" spans="1:10" ht="15.75" thickBot="1" x14ac:dyDescent="0.3">
      <c r="A1493" s="3">
        <v>-152664</v>
      </c>
      <c r="B1493" s="1">
        <v>2.5099999999999998</v>
      </c>
      <c r="C1493" s="1">
        <v>0.72</v>
      </c>
      <c r="D1493" s="1">
        <v>3.5</v>
      </c>
      <c r="H1493" t="s">
        <v>1171</v>
      </c>
      <c r="I1493" t="s">
        <v>1171</v>
      </c>
      <c r="J1493" t="s">
        <v>1171</v>
      </c>
    </row>
    <row r="1494" spans="1:10" ht="15.75" thickBot="1" x14ac:dyDescent="0.3">
      <c r="A1494" s="3" t="s">
        <v>735</v>
      </c>
      <c r="B1494" s="1">
        <v>2.5099999999999998</v>
      </c>
      <c r="C1494" s="1">
        <v>0.64</v>
      </c>
      <c r="D1494" s="1">
        <v>5.7</v>
      </c>
      <c r="H1494" t="s">
        <v>1171</v>
      </c>
      <c r="I1494" t="s">
        <v>1171</v>
      </c>
      <c r="J1494" t="s">
        <v>1171</v>
      </c>
    </row>
    <row r="1495" spans="1:10" ht="15.75" thickBot="1" x14ac:dyDescent="0.3">
      <c r="A1495" s="3" t="s">
        <v>1153</v>
      </c>
      <c r="B1495" s="1">
        <v>2.5099999999999998</v>
      </c>
      <c r="C1495" s="1">
        <v>0.64</v>
      </c>
      <c r="D1495" s="1">
        <v>9.8000000000000007</v>
      </c>
      <c r="H1495" t="s">
        <v>1171</v>
      </c>
      <c r="I1495" t="s">
        <v>1171</v>
      </c>
      <c r="J1495" t="s">
        <v>1171</v>
      </c>
    </row>
    <row r="1496" spans="1:10" ht="15.75" thickBot="1" x14ac:dyDescent="0.3">
      <c r="A1496" s="3" t="s">
        <v>797</v>
      </c>
      <c r="B1496" s="1">
        <v>2.5099999999999998</v>
      </c>
      <c r="C1496" s="1">
        <v>0.62</v>
      </c>
      <c r="D1496" s="1">
        <v>10.1</v>
      </c>
      <c r="H1496" t="s">
        <v>1171</v>
      </c>
      <c r="I1496" t="s">
        <v>1171</v>
      </c>
      <c r="J1496" t="s">
        <v>1171</v>
      </c>
    </row>
    <row r="1497" spans="1:10" ht="15.75" thickBot="1" x14ac:dyDescent="0.3">
      <c r="A1497" s="3" t="s">
        <v>675</v>
      </c>
      <c r="B1497" s="1">
        <v>2.52</v>
      </c>
      <c r="C1497" s="1">
        <v>0.85</v>
      </c>
      <c r="D1497" s="1">
        <v>9.1</v>
      </c>
      <c r="H1497" t="s">
        <v>1171</v>
      </c>
      <c r="I1497" t="s">
        <v>1171</v>
      </c>
      <c r="J1497" t="s">
        <v>1171</v>
      </c>
    </row>
    <row r="1498" spans="1:10" ht="15.75" thickBot="1" x14ac:dyDescent="0.3">
      <c r="A1498" s="3" t="s">
        <v>770</v>
      </c>
      <c r="B1498" s="1">
        <v>2.52</v>
      </c>
      <c r="C1498" s="1">
        <v>0.78</v>
      </c>
      <c r="D1498" s="1">
        <v>5.3</v>
      </c>
      <c r="H1498" t="s">
        <v>1171</v>
      </c>
      <c r="I1498" t="s">
        <v>1171</v>
      </c>
      <c r="J1498" t="s">
        <v>1171</v>
      </c>
    </row>
    <row r="1499" spans="1:10" ht="15.75" thickBot="1" x14ac:dyDescent="0.3">
      <c r="A1499" s="3">
        <v>-153220</v>
      </c>
      <c r="B1499" s="1">
        <v>2.52</v>
      </c>
      <c r="C1499" s="1">
        <v>0.68</v>
      </c>
      <c r="D1499" s="1">
        <v>5.9</v>
      </c>
      <c r="H1499" t="s">
        <v>1171</v>
      </c>
      <c r="I1499" t="s">
        <v>1171</v>
      </c>
      <c r="J1499" t="s">
        <v>1171</v>
      </c>
    </row>
    <row r="1500" spans="1:10" ht="15.75" thickBot="1" x14ac:dyDescent="0.3">
      <c r="A1500" s="3" t="s">
        <v>181</v>
      </c>
      <c r="B1500" s="1">
        <v>2.52</v>
      </c>
      <c r="C1500" s="1">
        <v>0.67</v>
      </c>
      <c r="D1500" s="1">
        <v>3.2</v>
      </c>
      <c r="H1500" t="s">
        <v>1171</v>
      </c>
      <c r="I1500" t="s">
        <v>1171</v>
      </c>
      <c r="J1500" t="s">
        <v>1171</v>
      </c>
    </row>
    <row r="1501" spans="1:10" ht="15.75" thickBot="1" x14ac:dyDescent="0.3">
      <c r="A1501" s="3" t="s">
        <v>1123</v>
      </c>
      <c r="B1501" s="1">
        <v>2.52</v>
      </c>
      <c r="C1501" s="1">
        <v>0.6</v>
      </c>
      <c r="D1501" s="1">
        <v>12.8</v>
      </c>
      <c r="H1501" t="s">
        <v>1171</v>
      </c>
      <c r="I1501" t="s">
        <v>1171</v>
      </c>
      <c r="J1501" t="s">
        <v>1171</v>
      </c>
    </row>
    <row r="1502" spans="1:10" ht="15.75" thickBot="1" x14ac:dyDescent="0.3">
      <c r="A1502" s="3" t="s">
        <v>1039</v>
      </c>
      <c r="B1502" s="1">
        <v>2.5299999999999998</v>
      </c>
      <c r="C1502" s="1">
        <v>0.72</v>
      </c>
      <c r="D1502" s="1">
        <v>10.6</v>
      </c>
      <c r="H1502" t="s">
        <v>1171</v>
      </c>
      <c r="I1502" t="s">
        <v>1171</v>
      </c>
      <c r="J1502" t="s">
        <v>1171</v>
      </c>
    </row>
    <row r="1503" spans="1:10" ht="15.75" thickBot="1" x14ac:dyDescent="0.3">
      <c r="A1503" s="3" t="s">
        <v>65</v>
      </c>
      <c r="B1503" s="1">
        <v>2.5299999999999998</v>
      </c>
      <c r="C1503" s="1">
        <v>0.7</v>
      </c>
      <c r="D1503" s="1">
        <v>6.8</v>
      </c>
      <c r="H1503" t="s">
        <v>1171</v>
      </c>
      <c r="I1503" t="s">
        <v>1171</v>
      </c>
      <c r="J1503" t="s">
        <v>1171</v>
      </c>
    </row>
    <row r="1504" spans="1:10" ht="15.75" thickBot="1" x14ac:dyDescent="0.3">
      <c r="A1504" s="3" t="s">
        <v>17</v>
      </c>
      <c r="B1504" s="1">
        <v>2.5299999999999998</v>
      </c>
      <c r="C1504" s="1">
        <v>0.63</v>
      </c>
      <c r="D1504" s="1">
        <v>0.4</v>
      </c>
      <c r="H1504" t="s">
        <v>1171</v>
      </c>
      <c r="I1504" t="s">
        <v>1171</v>
      </c>
      <c r="J1504" t="s">
        <v>1171</v>
      </c>
    </row>
    <row r="1505" spans="1:10" ht="15.75" thickBot="1" x14ac:dyDescent="0.3">
      <c r="A1505" s="3" t="s">
        <v>563</v>
      </c>
      <c r="B1505" s="1">
        <v>2.5299999999999998</v>
      </c>
      <c r="C1505" s="1">
        <v>0.61</v>
      </c>
      <c r="D1505" s="1">
        <v>1.9</v>
      </c>
      <c r="H1505" t="s">
        <v>1171</v>
      </c>
      <c r="I1505" t="s">
        <v>1171</v>
      </c>
      <c r="J1505" t="s">
        <v>1171</v>
      </c>
    </row>
    <row r="1506" spans="1:10" ht="15.75" thickBot="1" x14ac:dyDescent="0.3">
      <c r="A1506" s="3" t="s">
        <v>225</v>
      </c>
      <c r="B1506" s="1">
        <v>2.54</v>
      </c>
      <c r="C1506" s="1">
        <v>0.74</v>
      </c>
      <c r="D1506" s="1">
        <v>8.9</v>
      </c>
      <c r="H1506" t="s">
        <v>1171</v>
      </c>
      <c r="I1506" t="s">
        <v>1171</v>
      </c>
      <c r="J1506" t="s">
        <v>1171</v>
      </c>
    </row>
    <row r="1507" spans="1:10" ht="15.75" thickBot="1" x14ac:dyDescent="0.3">
      <c r="A1507" s="3" t="s">
        <v>1152</v>
      </c>
      <c r="B1507" s="1">
        <v>2.54</v>
      </c>
      <c r="C1507" s="1">
        <v>0.67</v>
      </c>
      <c r="D1507" s="1">
        <v>6.6</v>
      </c>
      <c r="H1507" t="s">
        <v>1171</v>
      </c>
      <c r="I1507" t="s">
        <v>1171</v>
      </c>
      <c r="J1507" t="s">
        <v>1171</v>
      </c>
    </row>
    <row r="1508" spans="1:10" ht="15.75" thickBot="1" x14ac:dyDescent="0.3">
      <c r="A1508" s="3" t="s">
        <v>912</v>
      </c>
      <c r="B1508" s="1">
        <v>2.54</v>
      </c>
      <c r="C1508" s="1">
        <v>0.62</v>
      </c>
      <c r="D1508" s="1">
        <v>47.8</v>
      </c>
      <c r="H1508" t="s">
        <v>1171</v>
      </c>
      <c r="I1508" t="s">
        <v>1171</v>
      </c>
      <c r="J1508" t="s">
        <v>1171</v>
      </c>
    </row>
    <row r="1509" spans="1:10" ht="15.75" thickBot="1" x14ac:dyDescent="0.3">
      <c r="A1509" s="3" t="s">
        <v>39</v>
      </c>
      <c r="B1509" s="1">
        <v>2.5499999999999998</v>
      </c>
      <c r="C1509" s="1">
        <v>0.7</v>
      </c>
      <c r="D1509" s="1">
        <v>4</v>
      </c>
      <c r="H1509" t="s">
        <v>1171</v>
      </c>
      <c r="I1509" t="s">
        <v>1171</v>
      </c>
      <c r="J1509" t="s">
        <v>1171</v>
      </c>
    </row>
    <row r="1510" spans="1:10" ht="15.75" thickBot="1" x14ac:dyDescent="0.3">
      <c r="A1510" s="3">
        <v>-419880</v>
      </c>
      <c r="B1510" s="1">
        <v>2.5499999999999998</v>
      </c>
      <c r="C1510" s="1">
        <v>0.67</v>
      </c>
      <c r="D1510" s="1">
        <v>9.6999999999999993</v>
      </c>
      <c r="H1510" t="s">
        <v>1171</v>
      </c>
      <c r="I1510" t="s">
        <v>1171</v>
      </c>
      <c r="J1510" t="s">
        <v>1171</v>
      </c>
    </row>
    <row r="1511" spans="1:10" ht="15.75" thickBot="1" x14ac:dyDescent="0.3">
      <c r="A1511" s="3" t="s">
        <v>507</v>
      </c>
      <c r="B1511" s="1">
        <v>2.5499999999999998</v>
      </c>
      <c r="C1511" s="1">
        <v>0.66</v>
      </c>
      <c r="D1511" s="1">
        <v>4.8</v>
      </c>
      <c r="H1511" t="s">
        <v>1171</v>
      </c>
      <c r="I1511" t="s">
        <v>1171</v>
      </c>
      <c r="J1511" t="s">
        <v>1171</v>
      </c>
    </row>
    <row r="1512" spans="1:10" ht="15.75" thickBot="1" x14ac:dyDescent="0.3">
      <c r="A1512" s="3" t="s">
        <v>276</v>
      </c>
      <c r="B1512" s="1">
        <v>2.5499999999999998</v>
      </c>
      <c r="C1512" s="1">
        <v>0.61</v>
      </c>
      <c r="D1512" s="1">
        <v>13.9</v>
      </c>
      <c r="H1512" t="s">
        <v>1171</v>
      </c>
      <c r="I1512" t="s">
        <v>1171</v>
      </c>
      <c r="J1512" t="s">
        <v>1171</v>
      </c>
    </row>
    <row r="1513" spans="1:10" ht="15.75" thickBot="1" x14ac:dyDescent="0.3">
      <c r="A1513" s="3" t="s">
        <v>378</v>
      </c>
      <c r="B1513" s="1">
        <v>2.5499999999999998</v>
      </c>
      <c r="C1513" s="1">
        <v>0.61</v>
      </c>
      <c r="D1513" s="1">
        <v>3.5</v>
      </c>
      <c r="H1513" t="s">
        <v>1171</v>
      </c>
      <c r="I1513" t="s">
        <v>1171</v>
      </c>
      <c r="J1513" t="s">
        <v>1171</v>
      </c>
    </row>
    <row r="1514" spans="1:10" ht="15.75" thickBot="1" x14ac:dyDescent="0.3">
      <c r="A1514" s="3" t="s">
        <v>736</v>
      </c>
      <c r="B1514" s="1" t="s">
        <v>1171</v>
      </c>
      <c r="C1514" s="1" t="s">
        <v>1171</v>
      </c>
      <c r="D1514" s="1" t="s">
        <v>1171</v>
      </c>
      <c r="H1514">
        <v>2.5499999999999998</v>
      </c>
      <c r="I1514">
        <v>0.59</v>
      </c>
      <c r="J1514">
        <v>6.8</v>
      </c>
    </row>
    <row r="1515" spans="1:10" ht="15.75" thickBot="1" x14ac:dyDescent="0.3">
      <c r="A1515" s="3" t="s">
        <v>347</v>
      </c>
      <c r="B1515" s="1">
        <v>2.56</v>
      </c>
      <c r="C1515" s="1">
        <v>0.84</v>
      </c>
      <c r="D1515" s="1">
        <v>3.1</v>
      </c>
      <c r="H1515" t="s">
        <v>1171</v>
      </c>
      <c r="I1515" t="s">
        <v>1171</v>
      </c>
      <c r="J1515" t="s">
        <v>1171</v>
      </c>
    </row>
    <row r="1516" spans="1:10" ht="15.75" thickBot="1" x14ac:dyDescent="0.3">
      <c r="A1516" s="3" t="s">
        <v>918</v>
      </c>
      <c r="B1516" s="1">
        <v>2.56</v>
      </c>
      <c r="C1516" s="1">
        <v>0.72</v>
      </c>
      <c r="D1516" s="1">
        <v>5</v>
      </c>
      <c r="H1516" t="s">
        <v>1171</v>
      </c>
      <c r="I1516" t="s">
        <v>1171</v>
      </c>
      <c r="J1516" t="s">
        <v>1171</v>
      </c>
    </row>
    <row r="1517" spans="1:10" ht="15.75" thickBot="1" x14ac:dyDescent="0.3">
      <c r="A1517" s="3" t="s">
        <v>57</v>
      </c>
      <c r="B1517" s="1">
        <v>2.56</v>
      </c>
      <c r="C1517" s="1">
        <v>0.7</v>
      </c>
      <c r="D1517" s="1">
        <v>21.6</v>
      </c>
      <c r="H1517" t="s">
        <v>1171</v>
      </c>
      <c r="I1517" t="s">
        <v>1171</v>
      </c>
      <c r="J1517" t="s">
        <v>1171</v>
      </c>
    </row>
    <row r="1518" spans="1:10" ht="15.75" thickBot="1" x14ac:dyDescent="0.3">
      <c r="A1518" s="3" t="s">
        <v>191</v>
      </c>
      <c r="B1518" s="1">
        <v>2.56</v>
      </c>
      <c r="C1518" s="1">
        <v>0.62</v>
      </c>
      <c r="D1518" s="1">
        <v>15.6</v>
      </c>
      <c r="H1518" t="s">
        <v>1171</v>
      </c>
      <c r="I1518" t="s">
        <v>1171</v>
      </c>
      <c r="J1518" t="s">
        <v>1171</v>
      </c>
    </row>
    <row r="1519" spans="1:10" ht="15.75" thickBot="1" x14ac:dyDescent="0.3">
      <c r="A1519" s="3" t="s">
        <v>885</v>
      </c>
      <c r="B1519" s="1">
        <v>2.56</v>
      </c>
      <c r="C1519" s="1">
        <v>0.61</v>
      </c>
      <c r="D1519" s="1">
        <v>32.799999999999997</v>
      </c>
      <c r="H1519" t="s">
        <v>1171</v>
      </c>
      <c r="I1519" t="s">
        <v>1171</v>
      </c>
      <c r="J1519" t="s">
        <v>1171</v>
      </c>
    </row>
    <row r="1520" spans="1:10" ht="15.75" thickBot="1" x14ac:dyDescent="0.3">
      <c r="A1520" s="3" t="s">
        <v>796</v>
      </c>
      <c r="B1520" s="1" t="s">
        <v>1171</v>
      </c>
      <c r="C1520" s="1" t="s">
        <v>1171</v>
      </c>
      <c r="D1520" s="1" t="s">
        <v>1171</v>
      </c>
      <c r="H1520">
        <v>2.56</v>
      </c>
      <c r="I1520">
        <v>0.59</v>
      </c>
      <c r="J1520">
        <v>26.1</v>
      </c>
    </row>
    <row r="1521" spans="1:10" ht="15.75" thickBot="1" x14ac:dyDescent="0.3">
      <c r="A1521" s="3">
        <v>-247360</v>
      </c>
      <c r="B1521" s="1">
        <v>2.57</v>
      </c>
      <c r="C1521" s="1">
        <v>0.84</v>
      </c>
      <c r="D1521" s="1">
        <v>19.100000000000001</v>
      </c>
      <c r="H1521" t="s">
        <v>1171</v>
      </c>
      <c r="I1521" t="s">
        <v>1171</v>
      </c>
      <c r="J1521" t="s">
        <v>1171</v>
      </c>
    </row>
    <row r="1522" spans="1:10" ht="15.75" thickBot="1" x14ac:dyDescent="0.3">
      <c r="A1522" s="3" t="s">
        <v>841</v>
      </c>
      <c r="B1522" s="1">
        <v>2.57</v>
      </c>
      <c r="C1522" s="1">
        <v>0.74</v>
      </c>
      <c r="D1522" s="1">
        <v>2.5</v>
      </c>
      <c r="H1522" t="s">
        <v>1171</v>
      </c>
      <c r="I1522" t="s">
        <v>1171</v>
      </c>
      <c r="J1522" t="s">
        <v>1171</v>
      </c>
    </row>
    <row r="1523" spans="1:10" ht="15.75" thickBot="1" x14ac:dyDescent="0.3">
      <c r="A1523" s="3">
        <v>-206910</v>
      </c>
      <c r="B1523" s="1">
        <v>2.57</v>
      </c>
      <c r="C1523" s="1">
        <v>0.72</v>
      </c>
      <c r="D1523" s="1">
        <v>5</v>
      </c>
      <c r="H1523" t="s">
        <v>1171</v>
      </c>
      <c r="I1523" t="s">
        <v>1171</v>
      </c>
      <c r="J1523" t="s">
        <v>1171</v>
      </c>
    </row>
    <row r="1524" spans="1:10" ht="15.75" thickBot="1" x14ac:dyDescent="0.3">
      <c r="A1524" s="3" t="s">
        <v>606</v>
      </c>
      <c r="B1524" s="1">
        <v>2.57</v>
      </c>
      <c r="C1524" s="1">
        <v>0.68</v>
      </c>
      <c r="D1524" s="1">
        <v>3.3</v>
      </c>
      <c r="H1524" t="s">
        <v>1171</v>
      </c>
      <c r="I1524" t="s">
        <v>1171</v>
      </c>
      <c r="J1524" t="s">
        <v>1171</v>
      </c>
    </row>
    <row r="1525" spans="1:10" ht="15.75" thickBot="1" x14ac:dyDescent="0.3">
      <c r="A1525" s="3" t="s">
        <v>510</v>
      </c>
      <c r="B1525" s="1">
        <v>2.57</v>
      </c>
      <c r="C1525" s="1">
        <v>0.64</v>
      </c>
      <c r="D1525" s="1">
        <v>1.9</v>
      </c>
      <c r="H1525" t="s">
        <v>1171</v>
      </c>
      <c r="I1525" t="s">
        <v>1171</v>
      </c>
      <c r="J1525" t="s">
        <v>1171</v>
      </c>
    </row>
    <row r="1526" spans="1:10" ht="15.75" thickBot="1" x14ac:dyDescent="0.3">
      <c r="A1526" s="3" t="s">
        <v>399</v>
      </c>
      <c r="B1526" s="1">
        <v>2.57</v>
      </c>
      <c r="C1526" s="1">
        <v>0.63</v>
      </c>
      <c r="D1526" s="1">
        <v>2.2000000000000002</v>
      </c>
      <c r="H1526" t="s">
        <v>1171</v>
      </c>
      <c r="I1526" t="s">
        <v>1171</v>
      </c>
      <c r="J1526" t="s">
        <v>1171</v>
      </c>
    </row>
    <row r="1527" spans="1:10" ht="15.75" thickBot="1" x14ac:dyDescent="0.3">
      <c r="A1527" s="3" t="s">
        <v>368</v>
      </c>
      <c r="B1527" s="1">
        <v>2.57</v>
      </c>
      <c r="C1527" s="1">
        <v>0.62</v>
      </c>
      <c r="D1527" s="1">
        <v>1.6</v>
      </c>
      <c r="H1527" t="s">
        <v>1171</v>
      </c>
      <c r="I1527" t="s">
        <v>1171</v>
      </c>
      <c r="J1527" t="s">
        <v>1171</v>
      </c>
    </row>
    <row r="1528" spans="1:10" ht="15.75" thickBot="1" x14ac:dyDescent="0.3">
      <c r="A1528" s="3" t="s">
        <v>1044</v>
      </c>
      <c r="B1528" s="1">
        <v>2.58</v>
      </c>
      <c r="C1528" s="1">
        <v>0.78</v>
      </c>
      <c r="D1528" s="1">
        <v>8.3000000000000007</v>
      </c>
      <c r="H1528" t="s">
        <v>1171</v>
      </c>
      <c r="I1528" t="s">
        <v>1171</v>
      </c>
      <c r="J1528" t="s">
        <v>1171</v>
      </c>
    </row>
    <row r="1529" spans="1:10" ht="15.75" thickBot="1" x14ac:dyDescent="0.3">
      <c r="A1529" s="3" t="s">
        <v>125</v>
      </c>
      <c r="B1529" s="1">
        <v>2.58</v>
      </c>
      <c r="C1529" s="1">
        <v>0.77</v>
      </c>
      <c r="D1529" s="1">
        <v>0.6</v>
      </c>
      <c r="H1529" t="s">
        <v>1171</v>
      </c>
      <c r="I1529" t="s">
        <v>1171</v>
      </c>
      <c r="J1529" t="s">
        <v>1171</v>
      </c>
    </row>
    <row r="1530" spans="1:10" ht="15.75" thickBot="1" x14ac:dyDescent="0.3">
      <c r="A1530" s="3" t="s">
        <v>977</v>
      </c>
      <c r="B1530" s="1">
        <v>2.58</v>
      </c>
      <c r="C1530" s="1">
        <v>0.64</v>
      </c>
      <c r="D1530" s="1">
        <v>3.4</v>
      </c>
      <c r="H1530" t="s">
        <v>1171</v>
      </c>
      <c r="I1530" t="s">
        <v>1171</v>
      </c>
      <c r="J1530" t="s">
        <v>1171</v>
      </c>
    </row>
    <row r="1531" spans="1:10" ht="15.75" thickBot="1" x14ac:dyDescent="0.3">
      <c r="A1531" s="3" t="s">
        <v>804</v>
      </c>
      <c r="B1531" s="1">
        <v>2.58</v>
      </c>
      <c r="C1531" s="1">
        <v>0.63</v>
      </c>
      <c r="D1531" s="1">
        <v>4.5999999999999996</v>
      </c>
      <c r="H1531" t="s">
        <v>1171</v>
      </c>
      <c r="I1531" t="s">
        <v>1171</v>
      </c>
      <c r="J1531" t="s">
        <v>1171</v>
      </c>
    </row>
    <row r="1532" spans="1:10" ht="15.75" thickBot="1" x14ac:dyDescent="0.3">
      <c r="A1532" s="3" t="s">
        <v>974</v>
      </c>
      <c r="B1532" s="1">
        <v>2.58</v>
      </c>
      <c r="C1532" s="1">
        <v>0.62</v>
      </c>
      <c r="D1532" s="1">
        <v>23</v>
      </c>
      <c r="H1532" t="s">
        <v>1171</v>
      </c>
      <c r="I1532" t="s">
        <v>1171</v>
      </c>
      <c r="J1532" t="s">
        <v>1171</v>
      </c>
    </row>
    <row r="1533" spans="1:10" ht="15.75" thickBot="1" x14ac:dyDescent="0.3">
      <c r="A1533" s="3" t="s">
        <v>209</v>
      </c>
      <c r="B1533" s="1">
        <v>2.59</v>
      </c>
      <c r="C1533" s="1">
        <v>0.73</v>
      </c>
      <c r="D1533" s="1">
        <v>21.3</v>
      </c>
      <c r="H1533" t="s">
        <v>1171</v>
      </c>
      <c r="I1533" t="s">
        <v>1171</v>
      </c>
      <c r="J1533" t="s">
        <v>1171</v>
      </c>
    </row>
    <row r="1534" spans="1:10" ht="15.75" thickBot="1" x14ac:dyDescent="0.3">
      <c r="A1534" s="3">
        <v>-172678</v>
      </c>
      <c r="B1534" s="1">
        <v>2.59</v>
      </c>
      <c r="C1534" s="1">
        <v>0.69</v>
      </c>
      <c r="D1534" s="1">
        <v>2.7</v>
      </c>
      <c r="H1534" t="s">
        <v>1171</v>
      </c>
      <c r="I1534" t="s">
        <v>1171</v>
      </c>
      <c r="J1534" t="s">
        <v>1171</v>
      </c>
    </row>
    <row r="1535" spans="1:10" ht="15.75" thickBot="1" x14ac:dyDescent="0.3">
      <c r="A1535" s="3" t="s">
        <v>113</v>
      </c>
      <c r="B1535" s="1">
        <v>2.59</v>
      </c>
      <c r="C1535" s="1">
        <v>0.66</v>
      </c>
      <c r="D1535" s="1">
        <v>14.7</v>
      </c>
      <c r="H1535" t="s">
        <v>1171</v>
      </c>
      <c r="I1535" t="s">
        <v>1171</v>
      </c>
      <c r="J1535" t="s">
        <v>1171</v>
      </c>
    </row>
    <row r="1536" spans="1:10" ht="15.75" thickBot="1" x14ac:dyDescent="0.3">
      <c r="A1536" s="3" t="s">
        <v>896</v>
      </c>
      <c r="B1536" s="1">
        <v>2.59</v>
      </c>
      <c r="C1536" s="1">
        <v>0.65</v>
      </c>
      <c r="D1536" s="1">
        <v>13.7</v>
      </c>
      <c r="H1536" t="s">
        <v>1171</v>
      </c>
      <c r="I1536" t="s">
        <v>1171</v>
      </c>
      <c r="J1536" t="s">
        <v>1171</v>
      </c>
    </row>
    <row r="1537" spans="1:10" ht="15.75" thickBot="1" x14ac:dyDescent="0.3">
      <c r="A1537" s="3" t="s">
        <v>1085</v>
      </c>
      <c r="B1537" s="1">
        <v>2.59</v>
      </c>
      <c r="C1537" s="1">
        <v>0.64</v>
      </c>
      <c r="D1537" s="1">
        <v>4.5</v>
      </c>
      <c r="H1537" t="s">
        <v>1171</v>
      </c>
      <c r="I1537" t="s">
        <v>1171</v>
      </c>
      <c r="J1537" t="s">
        <v>1171</v>
      </c>
    </row>
    <row r="1538" spans="1:10" ht="15.75" thickBot="1" x14ac:dyDescent="0.3">
      <c r="A1538" s="3" t="s">
        <v>1093</v>
      </c>
      <c r="B1538" s="1">
        <v>2.6</v>
      </c>
      <c r="C1538" s="1">
        <v>0.64</v>
      </c>
      <c r="D1538" s="1">
        <v>34.5</v>
      </c>
      <c r="H1538" t="s">
        <v>1171</v>
      </c>
      <c r="I1538" t="s">
        <v>1171</v>
      </c>
      <c r="J1538" t="s">
        <v>1171</v>
      </c>
    </row>
    <row r="1539" spans="1:10" ht="15.75" thickBot="1" x14ac:dyDescent="0.3">
      <c r="A1539" s="3">
        <v>-435159</v>
      </c>
      <c r="B1539" s="1">
        <v>2.6</v>
      </c>
      <c r="C1539" s="1">
        <v>0.63</v>
      </c>
      <c r="D1539" s="1">
        <v>17.100000000000001</v>
      </c>
      <c r="H1539" t="s">
        <v>1171</v>
      </c>
      <c r="I1539" t="s">
        <v>1171</v>
      </c>
      <c r="J1539" t="s">
        <v>1171</v>
      </c>
    </row>
    <row r="1540" spans="1:10" ht="15.75" thickBot="1" x14ac:dyDescent="0.3">
      <c r="A1540" s="3" t="s">
        <v>546</v>
      </c>
      <c r="B1540" s="1">
        <v>2.6</v>
      </c>
      <c r="C1540" s="1">
        <v>0.63</v>
      </c>
      <c r="D1540" s="1">
        <v>12.3</v>
      </c>
      <c r="H1540" t="s">
        <v>1171</v>
      </c>
      <c r="I1540" t="s">
        <v>1171</v>
      </c>
      <c r="J1540" t="s">
        <v>1171</v>
      </c>
    </row>
    <row r="1541" spans="1:10" ht="15.75" thickBot="1" x14ac:dyDescent="0.3">
      <c r="A1541" s="3">
        <v>-422787</v>
      </c>
      <c r="B1541" s="1">
        <v>2.6</v>
      </c>
      <c r="C1541" s="1">
        <v>0.61</v>
      </c>
      <c r="D1541" s="1">
        <v>13.2</v>
      </c>
      <c r="H1541" t="s">
        <v>1171</v>
      </c>
      <c r="I1541" t="s">
        <v>1171</v>
      </c>
      <c r="J1541" t="s">
        <v>1171</v>
      </c>
    </row>
    <row r="1542" spans="1:10" ht="15.75" thickBot="1" x14ac:dyDescent="0.3">
      <c r="A1542" s="3" t="s">
        <v>367</v>
      </c>
      <c r="B1542" s="1">
        <v>2.6</v>
      </c>
      <c r="C1542" s="1">
        <v>0.61</v>
      </c>
      <c r="D1542" s="1">
        <v>12</v>
      </c>
      <c r="H1542" t="s">
        <v>1171</v>
      </c>
      <c r="I1542" t="s">
        <v>1171</v>
      </c>
      <c r="J1542" t="s">
        <v>1171</v>
      </c>
    </row>
    <row r="1543" spans="1:10" ht="15.75" thickBot="1" x14ac:dyDescent="0.3">
      <c r="A1543" s="3" t="s">
        <v>195</v>
      </c>
      <c r="B1543" s="1">
        <v>2.61</v>
      </c>
      <c r="C1543" s="1">
        <v>0.8</v>
      </c>
      <c r="D1543" s="1">
        <v>25.1</v>
      </c>
      <c r="H1543" t="s">
        <v>1171</v>
      </c>
      <c r="I1543" t="s">
        <v>1171</v>
      </c>
      <c r="J1543" t="s">
        <v>1171</v>
      </c>
    </row>
    <row r="1544" spans="1:10" ht="15.75" thickBot="1" x14ac:dyDescent="0.3">
      <c r="A1544" s="3" t="s">
        <v>43</v>
      </c>
      <c r="B1544" s="1">
        <v>2.61</v>
      </c>
      <c r="C1544" s="1">
        <v>0.71</v>
      </c>
      <c r="D1544" s="1">
        <v>1.5</v>
      </c>
      <c r="H1544" t="s">
        <v>1171</v>
      </c>
      <c r="I1544" t="s">
        <v>1171</v>
      </c>
      <c r="J1544" t="s">
        <v>1171</v>
      </c>
    </row>
    <row r="1545" spans="1:10" ht="15.75" thickBot="1" x14ac:dyDescent="0.3">
      <c r="A1545" s="3" t="s">
        <v>1087</v>
      </c>
      <c r="B1545" s="1">
        <v>2.61</v>
      </c>
      <c r="C1545" s="1">
        <v>0.68</v>
      </c>
      <c r="D1545" s="1">
        <v>7.2</v>
      </c>
      <c r="H1545" t="s">
        <v>1171</v>
      </c>
      <c r="I1545" t="s">
        <v>1171</v>
      </c>
      <c r="J1545" t="s">
        <v>1171</v>
      </c>
    </row>
    <row r="1546" spans="1:10" ht="15.75" thickBot="1" x14ac:dyDescent="0.3">
      <c r="A1546" s="3" t="s">
        <v>780</v>
      </c>
      <c r="B1546" s="1">
        <v>2.61</v>
      </c>
      <c r="C1546" s="1">
        <v>0.62</v>
      </c>
      <c r="D1546" s="1">
        <v>5.2</v>
      </c>
      <c r="H1546" t="s">
        <v>1171</v>
      </c>
      <c r="I1546" t="s">
        <v>1171</v>
      </c>
      <c r="J1546" t="s">
        <v>1171</v>
      </c>
    </row>
    <row r="1547" spans="1:10" ht="15.75" thickBot="1" x14ac:dyDescent="0.3">
      <c r="A1547" s="3" t="s">
        <v>513</v>
      </c>
      <c r="B1547" s="1">
        <v>2.62</v>
      </c>
      <c r="C1547" s="1">
        <v>0.72</v>
      </c>
      <c r="D1547" s="1">
        <v>8.3000000000000007</v>
      </c>
      <c r="H1547" t="s">
        <v>1171</v>
      </c>
      <c r="I1547" t="s">
        <v>1171</v>
      </c>
      <c r="J1547" t="s">
        <v>1171</v>
      </c>
    </row>
    <row r="1548" spans="1:10" ht="15.75" thickBot="1" x14ac:dyDescent="0.3">
      <c r="A1548" s="3" t="s">
        <v>762</v>
      </c>
      <c r="B1548" s="1">
        <v>2.62</v>
      </c>
      <c r="C1548" s="1">
        <v>0.71</v>
      </c>
      <c r="D1548" s="1">
        <v>8.6</v>
      </c>
      <c r="H1548" t="s">
        <v>1171</v>
      </c>
      <c r="I1548" t="s">
        <v>1171</v>
      </c>
      <c r="J1548" t="s">
        <v>1171</v>
      </c>
    </row>
    <row r="1549" spans="1:10" ht="15.75" thickBot="1" x14ac:dyDescent="0.3">
      <c r="A1549" s="3" t="s">
        <v>284</v>
      </c>
      <c r="B1549" s="1">
        <v>2.62</v>
      </c>
      <c r="C1549" s="1">
        <v>0.65</v>
      </c>
      <c r="D1549" s="1">
        <v>15.1</v>
      </c>
      <c r="H1549" t="s">
        <v>1171</v>
      </c>
      <c r="I1549" t="s">
        <v>1171</v>
      </c>
      <c r="J1549" t="s">
        <v>1171</v>
      </c>
    </row>
    <row r="1550" spans="1:10" ht="15.75" thickBot="1" x14ac:dyDescent="0.3">
      <c r="A1550" s="3" t="s">
        <v>703</v>
      </c>
      <c r="B1550" s="1">
        <v>2.62</v>
      </c>
      <c r="C1550" s="1">
        <v>0.64</v>
      </c>
      <c r="D1550" s="1">
        <v>3.7</v>
      </c>
      <c r="H1550" t="s">
        <v>1171</v>
      </c>
      <c r="I1550" t="s">
        <v>1171</v>
      </c>
      <c r="J1550" t="s">
        <v>1171</v>
      </c>
    </row>
    <row r="1551" spans="1:10" ht="15.75" thickBot="1" x14ac:dyDescent="0.3">
      <c r="A1551" s="3" t="s">
        <v>728</v>
      </c>
      <c r="B1551" s="1">
        <v>2.62</v>
      </c>
      <c r="C1551" s="1">
        <v>0.62</v>
      </c>
      <c r="D1551" s="1">
        <v>1.5</v>
      </c>
      <c r="H1551" t="s">
        <v>1171</v>
      </c>
      <c r="I1551" t="s">
        <v>1171</v>
      </c>
      <c r="J1551" t="s">
        <v>1171</v>
      </c>
    </row>
    <row r="1552" spans="1:10" ht="15.75" thickBot="1" x14ac:dyDescent="0.3">
      <c r="A1552" s="3" t="s">
        <v>690</v>
      </c>
      <c r="B1552" s="1">
        <v>2.63</v>
      </c>
      <c r="C1552" s="1">
        <v>0.71</v>
      </c>
      <c r="D1552" s="1">
        <v>8.1999999999999993</v>
      </c>
      <c r="H1552" t="s">
        <v>1171</v>
      </c>
      <c r="I1552" t="s">
        <v>1171</v>
      </c>
      <c r="J1552" t="s">
        <v>1171</v>
      </c>
    </row>
    <row r="1553" spans="1:10" ht="15.75" thickBot="1" x14ac:dyDescent="0.3">
      <c r="A1553" s="3" t="s">
        <v>75</v>
      </c>
      <c r="B1553" s="1">
        <v>2.63</v>
      </c>
      <c r="C1553" s="1">
        <v>0.68</v>
      </c>
      <c r="D1553" s="1">
        <v>9.6999999999999993</v>
      </c>
      <c r="H1553" t="s">
        <v>1171</v>
      </c>
      <c r="I1553" t="s">
        <v>1171</v>
      </c>
      <c r="J1553" t="s">
        <v>1171</v>
      </c>
    </row>
    <row r="1554" spans="1:10" ht="15.75" thickBot="1" x14ac:dyDescent="0.3">
      <c r="A1554" s="3" t="s">
        <v>1022</v>
      </c>
      <c r="B1554" s="1">
        <v>2.63</v>
      </c>
      <c r="C1554" s="1">
        <v>0.64</v>
      </c>
      <c r="D1554" s="1">
        <v>10</v>
      </c>
      <c r="H1554" t="s">
        <v>1171</v>
      </c>
      <c r="I1554" t="s">
        <v>1171</v>
      </c>
      <c r="J1554" t="s">
        <v>1171</v>
      </c>
    </row>
    <row r="1555" spans="1:10" ht="15.75" thickBot="1" x14ac:dyDescent="0.3">
      <c r="A1555" s="3" t="s">
        <v>235</v>
      </c>
      <c r="B1555" s="1">
        <v>2.63</v>
      </c>
      <c r="C1555" s="1">
        <v>0.63</v>
      </c>
      <c r="D1555" s="1">
        <v>9</v>
      </c>
      <c r="H1555" t="s">
        <v>1171</v>
      </c>
      <c r="I1555" t="s">
        <v>1171</v>
      </c>
      <c r="J1555" t="s">
        <v>1171</v>
      </c>
    </row>
    <row r="1556" spans="1:10" ht="15.75" thickBot="1" x14ac:dyDescent="0.3">
      <c r="A1556" s="3" t="s">
        <v>1118</v>
      </c>
      <c r="B1556" s="1">
        <v>2.63</v>
      </c>
      <c r="C1556" s="1">
        <v>0.62</v>
      </c>
      <c r="D1556" s="1">
        <v>12.5</v>
      </c>
      <c r="H1556" t="s">
        <v>1171</v>
      </c>
      <c r="I1556" t="s">
        <v>1171</v>
      </c>
      <c r="J1556" t="s">
        <v>1171</v>
      </c>
    </row>
    <row r="1557" spans="1:10" ht="15.75" thickBot="1" x14ac:dyDescent="0.3">
      <c r="A1557" s="3">
        <v>-436671</v>
      </c>
      <c r="B1557" s="1">
        <v>2.63</v>
      </c>
      <c r="C1557" s="1">
        <v>0.61</v>
      </c>
      <c r="D1557" s="1">
        <v>13.4</v>
      </c>
      <c r="H1557" t="s">
        <v>1171</v>
      </c>
      <c r="I1557" t="s">
        <v>1171</v>
      </c>
      <c r="J1557" t="s">
        <v>1171</v>
      </c>
    </row>
    <row r="1558" spans="1:10" ht="15.75" thickBot="1" x14ac:dyDescent="0.3">
      <c r="A1558" s="3">
        <v>-192642</v>
      </c>
      <c r="B1558" s="1">
        <v>2.64</v>
      </c>
      <c r="C1558" s="1">
        <v>0.77</v>
      </c>
      <c r="D1558" s="1">
        <v>6.8</v>
      </c>
      <c r="H1558" t="s">
        <v>1171</v>
      </c>
      <c r="I1558" t="s">
        <v>1171</v>
      </c>
      <c r="J1558" t="s">
        <v>1171</v>
      </c>
    </row>
    <row r="1559" spans="1:10" ht="15.75" thickBot="1" x14ac:dyDescent="0.3">
      <c r="A1559" s="3" t="s">
        <v>935</v>
      </c>
      <c r="B1559" s="1">
        <v>2.64</v>
      </c>
      <c r="C1559" s="1">
        <v>0.74</v>
      </c>
      <c r="D1559" s="1">
        <v>11</v>
      </c>
      <c r="H1559" t="s">
        <v>1171</v>
      </c>
      <c r="I1559" t="s">
        <v>1171</v>
      </c>
      <c r="J1559" t="s">
        <v>1171</v>
      </c>
    </row>
    <row r="1560" spans="1:10" ht="15.75" thickBot="1" x14ac:dyDescent="0.3">
      <c r="A1560" s="3" t="s">
        <v>238</v>
      </c>
      <c r="B1560" s="1">
        <v>2.64</v>
      </c>
      <c r="C1560" s="1">
        <v>0.65</v>
      </c>
      <c r="D1560" s="1">
        <v>7.4</v>
      </c>
      <c r="H1560" t="s">
        <v>1171</v>
      </c>
      <c r="I1560" t="s">
        <v>1171</v>
      </c>
      <c r="J1560" t="s">
        <v>1171</v>
      </c>
    </row>
    <row r="1561" spans="1:10" ht="15.75" thickBot="1" x14ac:dyDescent="0.3">
      <c r="A1561" s="3" t="s">
        <v>959</v>
      </c>
      <c r="B1561" s="1">
        <v>2.64</v>
      </c>
      <c r="C1561" s="1">
        <v>0.64</v>
      </c>
      <c r="D1561" s="1">
        <v>25.6</v>
      </c>
      <c r="H1561" t="s">
        <v>1171</v>
      </c>
      <c r="I1561" t="s">
        <v>1171</v>
      </c>
      <c r="J1561" t="s">
        <v>1171</v>
      </c>
    </row>
    <row r="1562" spans="1:10" ht="30.75" thickBot="1" x14ac:dyDescent="0.3">
      <c r="A1562" s="3" t="s">
        <v>15</v>
      </c>
      <c r="B1562" s="1">
        <v>2.64</v>
      </c>
      <c r="C1562" s="1">
        <v>0.62</v>
      </c>
      <c r="D1562" s="1">
        <v>2.8</v>
      </c>
      <c r="H1562" t="s">
        <v>1171</v>
      </c>
      <c r="I1562" t="s">
        <v>1171</v>
      </c>
      <c r="J1562" t="s">
        <v>1171</v>
      </c>
    </row>
    <row r="1563" spans="1:10" ht="15.75" thickBot="1" x14ac:dyDescent="0.3">
      <c r="A1563" s="3" t="s">
        <v>1075</v>
      </c>
      <c r="B1563" s="1">
        <v>2.64</v>
      </c>
      <c r="C1563" s="1">
        <v>0.62</v>
      </c>
      <c r="D1563" s="1">
        <v>35.5</v>
      </c>
      <c r="H1563" t="s">
        <v>1171</v>
      </c>
      <c r="I1563" t="s">
        <v>1171</v>
      </c>
      <c r="J1563" t="s">
        <v>1171</v>
      </c>
    </row>
    <row r="1564" spans="1:10" ht="15.75" thickBot="1" x14ac:dyDescent="0.3">
      <c r="A1564" s="3">
        <v>-139359</v>
      </c>
      <c r="B1564" s="1">
        <v>2.65</v>
      </c>
      <c r="C1564" s="1">
        <v>0.87</v>
      </c>
      <c r="D1564" s="1">
        <v>5.8</v>
      </c>
      <c r="H1564" t="s">
        <v>1171</v>
      </c>
      <c r="I1564" t="s">
        <v>1171</v>
      </c>
      <c r="J1564" t="s">
        <v>1171</v>
      </c>
    </row>
    <row r="1565" spans="1:10" ht="15.75" thickBot="1" x14ac:dyDescent="0.3">
      <c r="A1565" s="3" t="s">
        <v>928</v>
      </c>
      <c r="B1565" s="1">
        <v>2.65</v>
      </c>
      <c r="C1565" s="1">
        <v>0.82</v>
      </c>
      <c r="D1565" s="1">
        <v>15</v>
      </c>
      <c r="H1565" t="s">
        <v>1171</v>
      </c>
      <c r="I1565" t="s">
        <v>1171</v>
      </c>
      <c r="J1565" t="s">
        <v>1171</v>
      </c>
    </row>
    <row r="1566" spans="1:10" ht="15.75" thickBot="1" x14ac:dyDescent="0.3">
      <c r="A1566" s="3" t="s">
        <v>383</v>
      </c>
      <c r="B1566" s="1">
        <v>2.65</v>
      </c>
      <c r="C1566" s="1">
        <v>0.68</v>
      </c>
      <c r="D1566" s="1">
        <v>5.0999999999999996</v>
      </c>
      <c r="H1566" t="s">
        <v>1171</v>
      </c>
      <c r="I1566" t="s">
        <v>1171</v>
      </c>
      <c r="J1566" t="s">
        <v>1171</v>
      </c>
    </row>
    <row r="1567" spans="1:10" ht="15.75" thickBot="1" x14ac:dyDescent="0.3">
      <c r="A1567" s="3" t="s">
        <v>774</v>
      </c>
      <c r="B1567" s="1">
        <v>2.65</v>
      </c>
      <c r="C1567" s="1">
        <v>0.66</v>
      </c>
      <c r="D1567" s="1">
        <v>28.9</v>
      </c>
      <c r="H1567" t="s">
        <v>1171</v>
      </c>
      <c r="I1567" t="s">
        <v>1171</v>
      </c>
      <c r="J1567" t="s">
        <v>1171</v>
      </c>
    </row>
    <row r="1568" spans="1:10" ht="15.75" thickBot="1" x14ac:dyDescent="0.3">
      <c r="A1568" s="3">
        <v>-100085</v>
      </c>
      <c r="B1568" s="1">
        <v>2.65</v>
      </c>
      <c r="C1568" s="1">
        <v>0.62</v>
      </c>
      <c r="D1568" s="1">
        <v>2.8</v>
      </c>
      <c r="H1568" t="s">
        <v>1171</v>
      </c>
      <c r="I1568" t="s">
        <v>1171</v>
      </c>
      <c r="J1568" t="s">
        <v>1171</v>
      </c>
    </row>
    <row r="1569" spans="1:10" ht="15.75" thickBot="1" x14ac:dyDescent="0.3">
      <c r="A1569" s="3" t="s">
        <v>307</v>
      </c>
      <c r="B1569" s="1">
        <v>2.66</v>
      </c>
      <c r="C1569" s="1">
        <v>0.76</v>
      </c>
      <c r="D1569" s="1">
        <v>29.3</v>
      </c>
      <c r="H1569" t="s">
        <v>1171</v>
      </c>
      <c r="I1569" t="s">
        <v>1171</v>
      </c>
      <c r="J1569" t="s">
        <v>1171</v>
      </c>
    </row>
    <row r="1570" spans="1:10" ht="15.75" thickBot="1" x14ac:dyDescent="0.3">
      <c r="A1570" s="3" t="s">
        <v>634</v>
      </c>
      <c r="B1570" s="1">
        <v>2.66</v>
      </c>
      <c r="C1570" s="1">
        <v>0.74</v>
      </c>
      <c r="D1570" s="1">
        <v>5.3</v>
      </c>
      <c r="H1570" t="s">
        <v>1171</v>
      </c>
      <c r="I1570" t="s">
        <v>1171</v>
      </c>
      <c r="J1570" t="s">
        <v>1171</v>
      </c>
    </row>
    <row r="1571" spans="1:10" ht="15.75" thickBot="1" x14ac:dyDescent="0.3">
      <c r="A1571" s="3" t="s">
        <v>577</v>
      </c>
      <c r="B1571" s="1">
        <v>2.66</v>
      </c>
      <c r="C1571" s="1">
        <v>0.71</v>
      </c>
      <c r="D1571" s="1">
        <v>5.8</v>
      </c>
      <c r="H1571" t="s">
        <v>1171</v>
      </c>
      <c r="I1571" t="s">
        <v>1171</v>
      </c>
      <c r="J1571" t="s">
        <v>1171</v>
      </c>
    </row>
    <row r="1572" spans="1:10" ht="15.75" thickBot="1" x14ac:dyDescent="0.3">
      <c r="A1572" s="3" t="s">
        <v>1020</v>
      </c>
      <c r="B1572" s="1">
        <v>2.66</v>
      </c>
      <c r="C1572" s="1">
        <v>0.7</v>
      </c>
      <c r="D1572" s="1">
        <v>11.4</v>
      </c>
      <c r="H1572" t="s">
        <v>1171</v>
      </c>
      <c r="I1572" t="s">
        <v>1171</v>
      </c>
      <c r="J1572" t="s">
        <v>1171</v>
      </c>
    </row>
    <row r="1573" spans="1:10" ht="15.75" thickBot="1" x14ac:dyDescent="0.3">
      <c r="A1573" s="3" t="s">
        <v>283</v>
      </c>
      <c r="B1573" s="1">
        <v>2.66</v>
      </c>
      <c r="C1573" s="1">
        <v>0.66</v>
      </c>
      <c r="D1573" s="1">
        <v>9.3000000000000007</v>
      </c>
      <c r="H1573" t="s">
        <v>1171</v>
      </c>
      <c r="I1573" t="s">
        <v>1171</v>
      </c>
      <c r="J1573" t="s">
        <v>1171</v>
      </c>
    </row>
    <row r="1574" spans="1:10" ht="15.75" thickBot="1" x14ac:dyDescent="0.3">
      <c r="A1574" s="3" t="s">
        <v>130</v>
      </c>
      <c r="B1574" s="1">
        <v>2.66</v>
      </c>
      <c r="C1574" s="1">
        <v>0.65</v>
      </c>
      <c r="D1574" s="1">
        <v>34.799999999999997</v>
      </c>
      <c r="H1574" t="s">
        <v>1171</v>
      </c>
      <c r="I1574" t="s">
        <v>1171</v>
      </c>
      <c r="J1574" t="s">
        <v>1171</v>
      </c>
    </row>
    <row r="1575" spans="1:10" ht="15.75" thickBot="1" x14ac:dyDescent="0.3">
      <c r="A1575" s="3" t="s">
        <v>758</v>
      </c>
      <c r="B1575" s="1">
        <v>2.67</v>
      </c>
      <c r="C1575" s="1">
        <v>0.66</v>
      </c>
      <c r="D1575" s="1">
        <v>11.1</v>
      </c>
      <c r="H1575" t="s">
        <v>1171</v>
      </c>
      <c r="I1575" t="s">
        <v>1171</v>
      </c>
      <c r="J1575" t="s">
        <v>1171</v>
      </c>
    </row>
    <row r="1576" spans="1:10" ht="15.75" thickBot="1" x14ac:dyDescent="0.3">
      <c r="A1576" s="3" t="s">
        <v>905</v>
      </c>
      <c r="B1576" s="1">
        <v>2.67</v>
      </c>
      <c r="C1576" s="1">
        <v>0.65</v>
      </c>
      <c r="D1576" s="1">
        <v>6.2</v>
      </c>
      <c r="H1576" t="s">
        <v>1171</v>
      </c>
      <c r="I1576" t="s">
        <v>1171</v>
      </c>
      <c r="J1576" t="s">
        <v>1171</v>
      </c>
    </row>
    <row r="1577" spans="1:10" ht="15.75" thickBot="1" x14ac:dyDescent="0.3">
      <c r="A1577" s="3" t="s">
        <v>921</v>
      </c>
      <c r="B1577" s="1">
        <v>2.67</v>
      </c>
      <c r="C1577" s="1">
        <v>0.63</v>
      </c>
      <c r="D1577" s="1">
        <v>14</v>
      </c>
      <c r="H1577" t="s">
        <v>1171</v>
      </c>
      <c r="I1577" t="s">
        <v>1171</v>
      </c>
      <c r="J1577" t="s">
        <v>1171</v>
      </c>
    </row>
    <row r="1578" spans="1:10" ht="15.75" thickBot="1" x14ac:dyDescent="0.3">
      <c r="A1578" s="3" t="s">
        <v>1077</v>
      </c>
      <c r="B1578" s="1">
        <v>2.67</v>
      </c>
      <c r="C1578" s="1">
        <v>0.62</v>
      </c>
      <c r="D1578" s="1">
        <v>14.4</v>
      </c>
      <c r="H1578" t="s">
        <v>1171</v>
      </c>
      <c r="I1578" t="s">
        <v>1171</v>
      </c>
      <c r="J1578" t="s">
        <v>1171</v>
      </c>
    </row>
    <row r="1579" spans="1:10" ht="15.75" thickBot="1" x14ac:dyDescent="0.3">
      <c r="A1579" s="3" t="s">
        <v>646</v>
      </c>
      <c r="B1579" s="1" t="s">
        <v>1171</v>
      </c>
      <c r="C1579" s="1" t="s">
        <v>1171</v>
      </c>
      <c r="D1579" s="1" t="s">
        <v>1171</v>
      </c>
      <c r="H1579">
        <v>2.67</v>
      </c>
      <c r="I1579">
        <v>0.61</v>
      </c>
      <c r="J1579">
        <v>42.3</v>
      </c>
    </row>
    <row r="1580" spans="1:10" ht="15.75" thickBot="1" x14ac:dyDescent="0.3">
      <c r="A1580" s="3" t="s">
        <v>134</v>
      </c>
      <c r="B1580" s="1">
        <v>2.68</v>
      </c>
      <c r="C1580" s="1">
        <v>0.8</v>
      </c>
      <c r="D1580" s="1">
        <v>17.2</v>
      </c>
      <c r="H1580" t="s">
        <v>1171</v>
      </c>
      <c r="I1580" t="s">
        <v>1171</v>
      </c>
      <c r="J1580" t="s">
        <v>1171</v>
      </c>
    </row>
    <row r="1581" spans="1:10" ht="15.75" thickBot="1" x14ac:dyDescent="0.3">
      <c r="A1581" s="3" t="s">
        <v>872</v>
      </c>
      <c r="B1581" s="1">
        <v>2.68</v>
      </c>
      <c r="C1581" s="1">
        <v>0.68</v>
      </c>
      <c r="D1581" s="1">
        <v>9.1</v>
      </c>
      <c r="H1581" t="s">
        <v>1171</v>
      </c>
      <c r="I1581" t="s">
        <v>1171</v>
      </c>
      <c r="J1581" t="s">
        <v>1171</v>
      </c>
    </row>
    <row r="1582" spans="1:10" ht="15.75" thickBot="1" x14ac:dyDescent="0.3">
      <c r="A1582" s="3" t="s">
        <v>116</v>
      </c>
      <c r="B1582" s="1">
        <v>2.68</v>
      </c>
      <c r="C1582" s="1">
        <v>0.66</v>
      </c>
      <c r="D1582" s="1">
        <v>3.2</v>
      </c>
      <c r="H1582" t="s">
        <v>1171</v>
      </c>
      <c r="I1582" t="s">
        <v>1171</v>
      </c>
      <c r="J1582" t="s">
        <v>1171</v>
      </c>
    </row>
    <row r="1583" spans="1:10" ht="15.75" thickBot="1" x14ac:dyDescent="0.3">
      <c r="A1583" s="3" t="s">
        <v>626</v>
      </c>
      <c r="B1583" s="1">
        <v>2.68</v>
      </c>
      <c r="C1583" s="1">
        <v>0.62</v>
      </c>
      <c r="D1583" s="1">
        <v>1.7</v>
      </c>
      <c r="H1583" t="s">
        <v>1171</v>
      </c>
      <c r="I1583" t="s">
        <v>1171</v>
      </c>
      <c r="J1583" t="s">
        <v>1171</v>
      </c>
    </row>
    <row r="1584" spans="1:10" ht="15.75" thickBot="1" x14ac:dyDescent="0.3">
      <c r="A1584" s="3" t="s">
        <v>593</v>
      </c>
      <c r="B1584" s="1">
        <v>2.69</v>
      </c>
      <c r="C1584" s="1">
        <v>0.72</v>
      </c>
      <c r="D1584" s="1">
        <v>15.9</v>
      </c>
      <c r="H1584" t="s">
        <v>1171</v>
      </c>
      <c r="I1584" t="s">
        <v>1171</v>
      </c>
      <c r="J1584" t="s">
        <v>1171</v>
      </c>
    </row>
    <row r="1585" spans="1:10" ht="15.75" thickBot="1" x14ac:dyDescent="0.3">
      <c r="A1585" s="3">
        <v>-329614</v>
      </c>
      <c r="B1585" s="1">
        <v>2.69</v>
      </c>
      <c r="C1585" s="1">
        <v>0.68</v>
      </c>
      <c r="D1585" s="1">
        <v>5.4</v>
      </c>
      <c r="H1585" t="s">
        <v>1171</v>
      </c>
      <c r="I1585" t="s">
        <v>1171</v>
      </c>
      <c r="J1585" t="s">
        <v>1171</v>
      </c>
    </row>
    <row r="1586" spans="1:10" ht="15.75" thickBot="1" x14ac:dyDescent="0.3">
      <c r="A1586" s="3" t="s">
        <v>305</v>
      </c>
      <c r="B1586" s="1">
        <v>2.69</v>
      </c>
      <c r="C1586" s="1">
        <v>0.66</v>
      </c>
      <c r="D1586" s="1">
        <v>34.9</v>
      </c>
      <c r="H1586" t="s">
        <v>1171</v>
      </c>
      <c r="I1586" t="s">
        <v>1171</v>
      </c>
      <c r="J1586" t="s">
        <v>1171</v>
      </c>
    </row>
    <row r="1587" spans="1:10" ht="15.75" thickBot="1" x14ac:dyDescent="0.3">
      <c r="A1587" s="3" t="s">
        <v>628</v>
      </c>
      <c r="B1587" s="1">
        <v>2.69</v>
      </c>
      <c r="C1587" s="1">
        <v>0.66</v>
      </c>
      <c r="D1587" s="1">
        <v>9.1</v>
      </c>
      <c r="H1587" t="s">
        <v>1171</v>
      </c>
      <c r="I1587" t="s">
        <v>1171</v>
      </c>
      <c r="J1587" t="s">
        <v>1171</v>
      </c>
    </row>
    <row r="1588" spans="1:10" ht="15.75" thickBot="1" x14ac:dyDescent="0.3">
      <c r="A1588" s="3" t="s">
        <v>441</v>
      </c>
      <c r="B1588" s="1">
        <v>2.69</v>
      </c>
      <c r="C1588" s="1">
        <v>0.65</v>
      </c>
      <c r="D1588" s="1">
        <v>1.5</v>
      </c>
      <c r="H1588" t="s">
        <v>1171</v>
      </c>
      <c r="I1588" t="s">
        <v>1171</v>
      </c>
      <c r="J1588" t="s">
        <v>1171</v>
      </c>
    </row>
    <row r="1589" spans="1:10" ht="15.75" thickBot="1" x14ac:dyDescent="0.3">
      <c r="A1589" s="3" t="s">
        <v>1045</v>
      </c>
      <c r="B1589" s="1">
        <v>2.69</v>
      </c>
      <c r="C1589" s="1">
        <v>0.65</v>
      </c>
      <c r="D1589" s="1">
        <v>15.7</v>
      </c>
      <c r="H1589" t="s">
        <v>1171</v>
      </c>
      <c r="I1589" t="s">
        <v>1171</v>
      </c>
      <c r="J1589" t="s">
        <v>1171</v>
      </c>
    </row>
    <row r="1590" spans="1:10" ht="15.75" thickBot="1" x14ac:dyDescent="0.3">
      <c r="A1590" s="3">
        <v>-374038</v>
      </c>
      <c r="B1590" s="1">
        <v>2.69</v>
      </c>
      <c r="C1590" s="1">
        <v>0.64</v>
      </c>
      <c r="D1590" s="1">
        <v>0.8</v>
      </c>
      <c r="H1590" t="s">
        <v>1171</v>
      </c>
      <c r="I1590" t="s">
        <v>1171</v>
      </c>
      <c r="J1590" t="s">
        <v>1171</v>
      </c>
    </row>
    <row r="1591" spans="1:10" ht="15.75" thickBot="1" x14ac:dyDescent="0.3">
      <c r="A1591" s="3" t="s">
        <v>583</v>
      </c>
      <c r="B1591" s="1">
        <v>2.7</v>
      </c>
      <c r="C1591" s="1">
        <v>0.86</v>
      </c>
      <c r="D1591" s="1">
        <v>48.4</v>
      </c>
      <c r="H1591" t="s">
        <v>1171</v>
      </c>
      <c r="I1591" t="s">
        <v>1171</v>
      </c>
      <c r="J1591" t="s">
        <v>1171</v>
      </c>
    </row>
    <row r="1592" spans="1:10" ht="15.75" thickBot="1" x14ac:dyDescent="0.3">
      <c r="A1592" s="3" t="s">
        <v>586</v>
      </c>
      <c r="B1592" s="1">
        <v>2.7</v>
      </c>
      <c r="C1592" s="1">
        <v>0.64</v>
      </c>
      <c r="D1592" s="1">
        <v>1.9</v>
      </c>
      <c r="H1592" t="s">
        <v>1171</v>
      </c>
      <c r="I1592" t="s">
        <v>1171</v>
      </c>
      <c r="J1592" t="s">
        <v>1171</v>
      </c>
    </row>
    <row r="1593" spans="1:10" ht="15.75" thickBot="1" x14ac:dyDescent="0.3">
      <c r="A1593" s="3" t="s">
        <v>629</v>
      </c>
      <c r="B1593" s="1">
        <v>2.71</v>
      </c>
      <c r="C1593" s="1">
        <v>0.68</v>
      </c>
      <c r="D1593" s="1">
        <v>9.3000000000000007</v>
      </c>
      <c r="H1593" t="s">
        <v>1171</v>
      </c>
      <c r="I1593" t="s">
        <v>1171</v>
      </c>
      <c r="J1593" t="s">
        <v>1171</v>
      </c>
    </row>
    <row r="1594" spans="1:10" ht="15.75" thickBot="1" x14ac:dyDescent="0.3">
      <c r="A1594" s="3" t="s">
        <v>372</v>
      </c>
      <c r="B1594" s="1">
        <v>2.72</v>
      </c>
      <c r="C1594" s="1">
        <v>0.87</v>
      </c>
      <c r="D1594" s="1">
        <v>12.4</v>
      </c>
      <c r="H1594" t="s">
        <v>1171</v>
      </c>
      <c r="I1594" t="s">
        <v>1171</v>
      </c>
      <c r="J1594" t="s">
        <v>1171</v>
      </c>
    </row>
    <row r="1595" spans="1:10" ht="15.75" thickBot="1" x14ac:dyDescent="0.3">
      <c r="A1595" s="3">
        <v>-267494</v>
      </c>
      <c r="B1595" s="1">
        <v>2.72</v>
      </c>
      <c r="C1595" s="1">
        <v>0.78</v>
      </c>
      <c r="D1595" s="1">
        <v>46.8</v>
      </c>
      <c r="H1595" t="s">
        <v>1171</v>
      </c>
      <c r="I1595" t="s">
        <v>1171</v>
      </c>
      <c r="J1595" t="s">
        <v>1171</v>
      </c>
    </row>
    <row r="1596" spans="1:10" ht="15.75" thickBot="1" x14ac:dyDescent="0.3">
      <c r="A1596" s="3" t="s">
        <v>266</v>
      </c>
      <c r="B1596" s="1">
        <v>2.72</v>
      </c>
      <c r="C1596" s="1">
        <v>0.72</v>
      </c>
      <c r="D1596" s="1">
        <v>17.600000000000001</v>
      </c>
      <c r="H1596" t="s">
        <v>1171</v>
      </c>
      <c r="I1596" t="s">
        <v>1171</v>
      </c>
      <c r="J1596" t="s">
        <v>1171</v>
      </c>
    </row>
    <row r="1597" spans="1:10" ht="15.75" thickBot="1" x14ac:dyDescent="0.3">
      <c r="A1597" s="3" t="s">
        <v>1062</v>
      </c>
      <c r="B1597" s="1">
        <v>2.72</v>
      </c>
      <c r="C1597" s="1">
        <v>0.69</v>
      </c>
      <c r="D1597" s="1">
        <v>14.1</v>
      </c>
      <c r="H1597" t="s">
        <v>1171</v>
      </c>
      <c r="I1597" t="s">
        <v>1171</v>
      </c>
      <c r="J1597" t="s">
        <v>1171</v>
      </c>
    </row>
    <row r="1598" spans="1:10" ht="15.75" thickBot="1" x14ac:dyDescent="0.3">
      <c r="A1598" s="3" t="s">
        <v>1011</v>
      </c>
      <c r="B1598" s="1">
        <v>2.73</v>
      </c>
      <c r="C1598" s="1">
        <v>0.77</v>
      </c>
      <c r="D1598" s="1">
        <v>5.8</v>
      </c>
      <c r="H1598" t="s">
        <v>1171</v>
      </c>
      <c r="I1598" t="s">
        <v>1171</v>
      </c>
      <c r="J1598" t="s">
        <v>1171</v>
      </c>
    </row>
    <row r="1599" spans="1:10" ht="15.75" thickBot="1" x14ac:dyDescent="0.3">
      <c r="A1599" s="3" t="s">
        <v>70</v>
      </c>
      <c r="B1599" s="1">
        <v>2.73</v>
      </c>
      <c r="C1599" s="1">
        <v>0.71</v>
      </c>
      <c r="D1599" s="1">
        <v>2.4</v>
      </c>
      <c r="H1599" t="s">
        <v>1171</v>
      </c>
      <c r="I1599" t="s">
        <v>1171</v>
      </c>
      <c r="J1599" t="s">
        <v>1171</v>
      </c>
    </row>
    <row r="1600" spans="1:10" ht="15.75" thickBot="1" x14ac:dyDescent="0.3">
      <c r="A1600" s="3">
        <v>-53319</v>
      </c>
      <c r="B1600" s="1">
        <v>2.73</v>
      </c>
      <c r="C1600" s="1">
        <v>0.64</v>
      </c>
      <c r="D1600" s="1">
        <v>13.9</v>
      </c>
      <c r="H1600" t="s">
        <v>1171</v>
      </c>
      <c r="I1600" t="s">
        <v>1171</v>
      </c>
      <c r="J1600" t="s">
        <v>1171</v>
      </c>
    </row>
    <row r="1601" spans="1:10" ht="15.75" thickBot="1" x14ac:dyDescent="0.3">
      <c r="A1601" s="3" t="s">
        <v>1040</v>
      </c>
      <c r="B1601" s="1">
        <v>2.74</v>
      </c>
      <c r="C1601" s="1">
        <v>0.75</v>
      </c>
      <c r="D1601" s="1">
        <v>10.4</v>
      </c>
      <c r="H1601" t="s">
        <v>1171</v>
      </c>
      <c r="I1601" t="s">
        <v>1171</v>
      </c>
      <c r="J1601" t="s">
        <v>1171</v>
      </c>
    </row>
    <row r="1602" spans="1:10" ht="15.75" thickBot="1" x14ac:dyDescent="0.3">
      <c r="A1602" s="3" t="s">
        <v>206</v>
      </c>
      <c r="B1602" s="1">
        <v>2.74</v>
      </c>
      <c r="C1602" s="1">
        <v>0.71</v>
      </c>
      <c r="D1602" s="1">
        <v>20.7</v>
      </c>
      <c r="H1602" t="s">
        <v>1171</v>
      </c>
      <c r="I1602" t="s">
        <v>1171</v>
      </c>
      <c r="J1602" t="s">
        <v>1171</v>
      </c>
    </row>
    <row r="1603" spans="1:10" ht="15.75" thickBot="1" x14ac:dyDescent="0.3">
      <c r="A1603" s="3" t="s">
        <v>279</v>
      </c>
      <c r="B1603" s="1">
        <v>2.74</v>
      </c>
      <c r="C1603" s="1">
        <v>0.7</v>
      </c>
      <c r="D1603" s="1">
        <v>8.4</v>
      </c>
      <c r="H1603" t="s">
        <v>1171</v>
      </c>
      <c r="I1603" t="s">
        <v>1171</v>
      </c>
      <c r="J1603" t="s">
        <v>1171</v>
      </c>
    </row>
    <row r="1604" spans="1:10" ht="15.75" thickBot="1" x14ac:dyDescent="0.3">
      <c r="A1604" s="3" t="s">
        <v>175</v>
      </c>
      <c r="B1604" s="1">
        <v>2.74</v>
      </c>
      <c r="C1604" s="1">
        <v>0.65</v>
      </c>
      <c r="D1604" s="1">
        <v>9.8000000000000007</v>
      </c>
      <c r="H1604" t="s">
        <v>1171</v>
      </c>
      <c r="I1604" t="s">
        <v>1171</v>
      </c>
      <c r="J1604" t="s">
        <v>1171</v>
      </c>
    </row>
    <row r="1605" spans="1:10" ht="15.75" thickBot="1" x14ac:dyDescent="0.3">
      <c r="A1605" s="3" t="s">
        <v>850</v>
      </c>
      <c r="B1605" s="1">
        <v>2.75</v>
      </c>
      <c r="C1605" s="1">
        <v>0.77</v>
      </c>
      <c r="D1605" s="1">
        <v>24.8</v>
      </c>
      <c r="H1605" t="s">
        <v>1171</v>
      </c>
      <c r="I1605" t="s">
        <v>1171</v>
      </c>
      <c r="J1605" t="s">
        <v>1171</v>
      </c>
    </row>
    <row r="1606" spans="1:10" ht="15.75" thickBot="1" x14ac:dyDescent="0.3">
      <c r="A1606" s="3" t="s">
        <v>1021</v>
      </c>
      <c r="B1606" s="1">
        <v>2.75</v>
      </c>
      <c r="C1606" s="1">
        <v>0.64</v>
      </c>
      <c r="D1606" s="1">
        <v>6.1</v>
      </c>
      <c r="H1606" t="s">
        <v>1171</v>
      </c>
      <c r="I1606" t="s">
        <v>1171</v>
      </c>
      <c r="J1606" t="s">
        <v>1171</v>
      </c>
    </row>
    <row r="1607" spans="1:10" ht="15.75" thickBot="1" x14ac:dyDescent="0.3">
      <c r="A1607" s="3" t="s">
        <v>487</v>
      </c>
      <c r="B1607" s="1" t="s">
        <v>1171</v>
      </c>
      <c r="C1607" s="1" t="s">
        <v>1171</v>
      </c>
      <c r="D1607" s="1" t="s">
        <v>1171</v>
      </c>
      <c r="H1607">
        <v>2.76</v>
      </c>
      <c r="I1607">
        <v>0.62</v>
      </c>
      <c r="J1607">
        <v>24.8</v>
      </c>
    </row>
    <row r="1608" spans="1:10" ht="15.75" thickBot="1" x14ac:dyDescent="0.3">
      <c r="A1608" s="3" t="s">
        <v>571</v>
      </c>
      <c r="B1608" s="1">
        <v>2.77</v>
      </c>
      <c r="C1608" s="1">
        <v>0.69</v>
      </c>
      <c r="D1608" s="1">
        <v>18.600000000000001</v>
      </c>
      <c r="H1608" t="s">
        <v>1171</v>
      </c>
      <c r="I1608" t="s">
        <v>1171</v>
      </c>
      <c r="J1608" t="s">
        <v>1171</v>
      </c>
    </row>
    <row r="1609" spans="1:10" ht="15.75" thickBot="1" x14ac:dyDescent="0.3">
      <c r="A1609" s="3" t="s">
        <v>259</v>
      </c>
      <c r="B1609" s="1" t="s">
        <v>1171</v>
      </c>
      <c r="C1609" s="1" t="s">
        <v>1171</v>
      </c>
      <c r="D1609" s="1" t="s">
        <v>1171</v>
      </c>
      <c r="H1609">
        <v>2.77</v>
      </c>
      <c r="I1609">
        <v>0.62</v>
      </c>
      <c r="J1609">
        <v>26.9</v>
      </c>
    </row>
    <row r="1610" spans="1:10" ht="15.75" thickBot="1" x14ac:dyDescent="0.3">
      <c r="A1610" s="3" t="s">
        <v>462</v>
      </c>
      <c r="B1610" s="1" t="s">
        <v>1171</v>
      </c>
      <c r="C1610" s="1" t="s">
        <v>1171</v>
      </c>
      <c r="D1610" s="1" t="s">
        <v>1171</v>
      </c>
      <c r="H1610">
        <v>2.77</v>
      </c>
      <c r="I1610">
        <v>0.62</v>
      </c>
      <c r="J1610">
        <v>3.4</v>
      </c>
    </row>
    <row r="1611" spans="1:10" ht="15.75" thickBot="1" x14ac:dyDescent="0.3">
      <c r="A1611" s="3" t="s">
        <v>264</v>
      </c>
      <c r="B1611" s="1">
        <v>2.78</v>
      </c>
      <c r="C1611" s="1">
        <v>0.71</v>
      </c>
      <c r="D1611" s="1">
        <v>18.3</v>
      </c>
      <c r="H1611" t="s">
        <v>1171</v>
      </c>
      <c r="I1611" t="s">
        <v>1171</v>
      </c>
      <c r="J1611" t="s">
        <v>1171</v>
      </c>
    </row>
    <row r="1612" spans="1:10" ht="15.75" thickBot="1" x14ac:dyDescent="0.3">
      <c r="A1612" s="3" t="s">
        <v>757</v>
      </c>
      <c r="B1612" s="1">
        <v>2.78</v>
      </c>
      <c r="C1612" s="1">
        <v>0.68</v>
      </c>
      <c r="D1612" s="1">
        <v>6</v>
      </c>
      <c r="H1612" t="s">
        <v>1171</v>
      </c>
      <c r="I1612" t="s">
        <v>1171</v>
      </c>
      <c r="J1612" t="s">
        <v>1171</v>
      </c>
    </row>
    <row r="1613" spans="1:10" ht="15.75" thickBot="1" x14ac:dyDescent="0.3">
      <c r="A1613" s="3" t="s">
        <v>60</v>
      </c>
      <c r="B1613" s="1">
        <v>2.78</v>
      </c>
      <c r="C1613" s="1">
        <v>0.65</v>
      </c>
      <c r="D1613" s="1">
        <v>2.9</v>
      </c>
      <c r="H1613" t="s">
        <v>1171</v>
      </c>
      <c r="I1613" t="s">
        <v>1171</v>
      </c>
      <c r="J1613" t="s">
        <v>1171</v>
      </c>
    </row>
    <row r="1614" spans="1:10" ht="15.75" thickBot="1" x14ac:dyDescent="0.3">
      <c r="A1614" s="3" t="s">
        <v>500</v>
      </c>
      <c r="B1614" s="1">
        <v>2.79</v>
      </c>
      <c r="C1614" s="1">
        <v>0.67</v>
      </c>
      <c r="D1614" s="1">
        <v>11.7</v>
      </c>
      <c r="H1614" t="s">
        <v>1171</v>
      </c>
      <c r="I1614" t="s">
        <v>1171</v>
      </c>
      <c r="J1614" t="s">
        <v>1171</v>
      </c>
    </row>
    <row r="1615" spans="1:10" ht="15.75" thickBot="1" x14ac:dyDescent="0.3">
      <c r="A1615" s="3" t="s">
        <v>904</v>
      </c>
      <c r="B1615" s="1">
        <v>2.8</v>
      </c>
      <c r="C1615" s="1">
        <v>0.73</v>
      </c>
      <c r="D1615" s="1">
        <v>22.3</v>
      </c>
      <c r="H1615" t="s">
        <v>1171</v>
      </c>
      <c r="I1615" t="s">
        <v>1171</v>
      </c>
      <c r="J1615" t="s">
        <v>1171</v>
      </c>
    </row>
    <row r="1616" spans="1:10" ht="15.75" thickBot="1" x14ac:dyDescent="0.3">
      <c r="A1616" s="3" t="s">
        <v>186</v>
      </c>
      <c r="B1616" s="1">
        <v>2.8</v>
      </c>
      <c r="C1616" s="1">
        <v>0.69</v>
      </c>
      <c r="D1616" s="1">
        <v>6.5</v>
      </c>
      <c r="H1616" t="s">
        <v>1171</v>
      </c>
      <c r="I1616" t="s">
        <v>1171</v>
      </c>
      <c r="J1616" t="s">
        <v>1171</v>
      </c>
    </row>
    <row r="1617" spans="1:10" ht="15.75" thickBot="1" x14ac:dyDescent="0.3">
      <c r="A1617" s="3" t="s">
        <v>1154</v>
      </c>
      <c r="B1617" s="1">
        <v>2.8</v>
      </c>
      <c r="C1617" s="1">
        <v>0.67</v>
      </c>
      <c r="D1617" s="1">
        <v>4.7</v>
      </c>
      <c r="H1617" t="s">
        <v>1171</v>
      </c>
      <c r="I1617" t="s">
        <v>1171</v>
      </c>
      <c r="J1617" t="s">
        <v>1171</v>
      </c>
    </row>
    <row r="1618" spans="1:10" ht="15.75" thickBot="1" x14ac:dyDescent="0.3">
      <c r="A1618" s="3" t="s">
        <v>223</v>
      </c>
      <c r="B1618" s="1">
        <v>2.8</v>
      </c>
      <c r="C1618" s="1">
        <v>0.64</v>
      </c>
      <c r="D1618" s="1">
        <v>2.5</v>
      </c>
      <c r="H1618" t="s">
        <v>1171</v>
      </c>
      <c r="I1618" t="s">
        <v>1171</v>
      </c>
      <c r="J1618" t="s">
        <v>1171</v>
      </c>
    </row>
    <row r="1619" spans="1:10" ht="15.75" thickBot="1" x14ac:dyDescent="0.3">
      <c r="A1619" s="3" t="s">
        <v>409</v>
      </c>
      <c r="B1619" s="1">
        <v>2.81</v>
      </c>
      <c r="C1619" s="1">
        <v>0.82</v>
      </c>
      <c r="D1619" s="1">
        <v>9.6</v>
      </c>
      <c r="H1619" t="s">
        <v>1171</v>
      </c>
      <c r="I1619" t="s">
        <v>1171</v>
      </c>
      <c r="J1619" t="s">
        <v>1171</v>
      </c>
    </row>
    <row r="1620" spans="1:10" ht="15.75" thickBot="1" x14ac:dyDescent="0.3">
      <c r="A1620" s="3" t="s">
        <v>1033</v>
      </c>
      <c r="B1620" s="1">
        <v>2.81</v>
      </c>
      <c r="C1620" s="1">
        <v>0.76</v>
      </c>
      <c r="D1620" s="1">
        <v>19</v>
      </c>
      <c r="H1620" t="s">
        <v>1171</v>
      </c>
      <c r="I1620" t="s">
        <v>1171</v>
      </c>
      <c r="J1620" t="s">
        <v>1171</v>
      </c>
    </row>
    <row r="1621" spans="1:10" ht="15.75" thickBot="1" x14ac:dyDescent="0.3">
      <c r="A1621" s="3" t="s">
        <v>760</v>
      </c>
      <c r="B1621" s="1">
        <v>2.81</v>
      </c>
      <c r="C1621" s="1">
        <v>0.73</v>
      </c>
      <c r="D1621" s="1">
        <v>3.1</v>
      </c>
      <c r="H1621" t="s">
        <v>1171</v>
      </c>
      <c r="I1621" t="s">
        <v>1171</v>
      </c>
      <c r="J1621" t="s">
        <v>1171</v>
      </c>
    </row>
    <row r="1622" spans="1:10" ht="15.75" thickBot="1" x14ac:dyDescent="0.3">
      <c r="A1622" s="3" t="s">
        <v>952</v>
      </c>
      <c r="B1622" s="1">
        <v>2.81</v>
      </c>
      <c r="C1622" s="1">
        <v>0.67</v>
      </c>
      <c r="D1622" s="1">
        <v>5.2</v>
      </c>
      <c r="H1622" t="s">
        <v>1171</v>
      </c>
      <c r="I1622" t="s">
        <v>1171</v>
      </c>
      <c r="J1622" t="s">
        <v>1171</v>
      </c>
    </row>
    <row r="1623" spans="1:10" ht="15.75" thickBot="1" x14ac:dyDescent="0.3">
      <c r="A1623" s="3" t="s">
        <v>287</v>
      </c>
      <c r="B1623" s="1">
        <v>2.81</v>
      </c>
      <c r="C1623" s="1">
        <v>0.65</v>
      </c>
      <c r="D1623" s="1">
        <v>20.8</v>
      </c>
      <c r="H1623" t="s">
        <v>1171</v>
      </c>
      <c r="I1623" t="s">
        <v>1171</v>
      </c>
      <c r="J1623" t="s">
        <v>1171</v>
      </c>
    </row>
    <row r="1624" spans="1:10" ht="15.75" thickBot="1" x14ac:dyDescent="0.3">
      <c r="A1624" s="3">
        <v>-214869</v>
      </c>
      <c r="B1624" s="1">
        <v>2.82</v>
      </c>
      <c r="C1624" s="1">
        <v>0.66</v>
      </c>
      <c r="D1624" s="1">
        <v>2</v>
      </c>
      <c r="H1624" t="s">
        <v>1171</v>
      </c>
      <c r="I1624" t="s">
        <v>1171</v>
      </c>
      <c r="J1624" t="s">
        <v>1171</v>
      </c>
    </row>
    <row r="1625" spans="1:10" ht="15.75" thickBot="1" x14ac:dyDescent="0.3">
      <c r="A1625" s="3" t="s">
        <v>938</v>
      </c>
      <c r="B1625" s="1">
        <v>2.82</v>
      </c>
      <c r="C1625" s="1">
        <v>0.64</v>
      </c>
      <c r="D1625" s="1">
        <v>13.7</v>
      </c>
      <c r="H1625" t="s">
        <v>1171</v>
      </c>
      <c r="I1625" t="s">
        <v>1171</v>
      </c>
      <c r="J1625" t="s">
        <v>1171</v>
      </c>
    </row>
    <row r="1626" spans="1:10" ht="15.75" thickBot="1" x14ac:dyDescent="0.3">
      <c r="A1626" s="3" t="s">
        <v>620</v>
      </c>
      <c r="B1626" s="1">
        <v>2.83</v>
      </c>
      <c r="C1626" s="1">
        <v>0.77</v>
      </c>
      <c r="D1626" s="1">
        <v>11.2</v>
      </c>
      <c r="H1626" t="s">
        <v>1171</v>
      </c>
      <c r="I1626" t="s">
        <v>1171</v>
      </c>
      <c r="J1626" t="s">
        <v>1171</v>
      </c>
    </row>
    <row r="1627" spans="1:10" ht="15.75" thickBot="1" x14ac:dyDescent="0.3">
      <c r="A1627" s="3" t="s">
        <v>996</v>
      </c>
      <c r="B1627" s="1">
        <v>2.83</v>
      </c>
      <c r="C1627" s="1">
        <v>0.71</v>
      </c>
      <c r="D1627" s="1">
        <v>6.2</v>
      </c>
      <c r="H1627" t="s">
        <v>1171</v>
      </c>
      <c r="I1627" t="s">
        <v>1171</v>
      </c>
      <c r="J1627" t="s">
        <v>1171</v>
      </c>
    </row>
    <row r="1628" spans="1:10" ht="15.75" thickBot="1" x14ac:dyDescent="0.3">
      <c r="A1628" s="3" t="s">
        <v>72</v>
      </c>
      <c r="B1628" s="1">
        <v>2.83</v>
      </c>
      <c r="C1628" s="1">
        <v>0.67</v>
      </c>
      <c r="D1628" s="1">
        <v>3.5</v>
      </c>
      <c r="H1628" t="s">
        <v>1171</v>
      </c>
      <c r="I1628" t="s">
        <v>1171</v>
      </c>
      <c r="J1628" t="s">
        <v>1171</v>
      </c>
    </row>
    <row r="1629" spans="1:10" ht="15.75" thickBot="1" x14ac:dyDescent="0.3">
      <c r="A1629" s="3" t="s">
        <v>392</v>
      </c>
      <c r="B1629" s="1">
        <v>2.83</v>
      </c>
      <c r="C1629" s="1">
        <v>0.67</v>
      </c>
      <c r="D1629" s="1">
        <v>2.2999999999999998</v>
      </c>
      <c r="H1629" t="s">
        <v>1171</v>
      </c>
      <c r="I1629" t="s">
        <v>1171</v>
      </c>
      <c r="J1629" t="s">
        <v>1171</v>
      </c>
    </row>
    <row r="1630" spans="1:10" ht="15.75" thickBot="1" x14ac:dyDescent="0.3">
      <c r="A1630" s="3" t="s">
        <v>172</v>
      </c>
      <c r="B1630" s="1">
        <v>2.83</v>
      </c>
      <c r="C1630" s="1">
        <v>0.64</v>
      </c>
      <c r="D1630" s="1">
        <v>5.3</v>
      </c>
      <c r="H1630" t="s">
        <v>1171</v>
      </c>
      <c r="I1630" t="s">
        <v>1171</v>
      </c>
      <c r="J1630" t="s">
        <v>1171</v>
      </c>
    </row>
    <row r="1631" spans="1:10" ht="15.75" thickBot="1" x14ac:dyDescent="0.3">
      <c r="A1631" s="3" t="s">
        <v>686</v>
      </c>
      <c r="B1631" s="1">
        <v>2.83</v>
      </c>
      <c r="C1631" s="1">
        <v>0.64</v>
      </c>
      <c r="D1631" s="1">
        <v>9.6999999999999993</v>
      </c>
      <c r="H1631" t="s">
        <v>1171</v>
      </c>
      <c r="I1631" t="s">
        <v>1171</v>
      </c>
      <c r="J1631" t="s">
        <v>1171</v>
      </c>
    </row>
    <row r="1632" spans="1:10" ht="15.75" thickBot="1" x14ac:dyDescent="0.3">
      <c r="A1632" s="3" t="s">
        <v>699</v>
      </c>
      <c r="B1632" s="1">
        <v>2.83</v>
      </c>
      <c r="C1632" s="1">
        <v>0.64</v>
      </c>
      <c r="D1632" s="1">
        <v>12.3</v>
      </c>
      <c r="H1632" t="s">
        <v>1171</v>
      </c>
      <c r="I1632" t="s">
        <v>1171</v>
      </c>
      <c r="J1632" t="s">
        <v>1171</v>
      </c>
    </row>
    <row r="1633" spans="1:10" ht="15.75" thickBot="1" x14ac:dyDescent="0.3">
      <c r="A1633" s="3" t="s">
        <v>1139</v>
      </c>
      <c r="B1633" s="1">
        <v>2.84</v>
      </c>
      <c r="C1633" s="1">
        <v>0.77</v>
      </c>
      <c r="D1633" s="1">
        <v>2</v>
      </c>
      <c r="H1633" t="s">
        <v>1171</v>
      </c>
      <c r="I1633" t="s">
        <v>1171</v>
      </c>
      <c r="J1633" t="s">
        <v>1171</v>
      </c>
    </row>
    <row r="1634" spans="1:10" ht="15.75" thickBot="1" x14ac:dyDescent="0.3">
      <c r="A1634" s="3" t="s">
        <v>29</v>
      </c>
      <c r="B1634" s="1">
        <v>2.84</v>
      </c>
      <c r="C1634" s="1">
        <v>0.67</v>
      </c>
      <c r="D1634" s="1">
        <v>2</v>
      </c>
      <c r="H1634" t="s">
        <v>1171</v>
      </c>
      <c r="I1634" t="s">
        <v>1171</v>
      </c>
      <c r="J1634" t="s">
        <v>1171</v>
      </c>
    </row>
    <row r="1635" spans="1:10" ht="15.75" thickBot="1" x14ac:dyDescent="0.3">
      <c r="A1635" s="3" t="s">
        <v>169</v>
      </c>
      <c r="B1635" s="1">
        <v>2.84</v>
      </c>
      <c r="C1635" s="1">
        <v>0.66</v>
      </c>
      <c r="D1635" s="1">
        <v>6.8</v>
      </c>
      <c r="H1635" t="s">
        <v>1171</v>
      </c>
      <c r="I1635" t="s">
        <v>1171</v>
      </c>
      <c r="J1635" t="s">
        <v>1171</v>
      </c>
    </row>
    <row r="1636" spans="1:10" ht="15.75" thickBot="1" x14ac:dyDescent="0.3">
      <c r="A1636" s="3" t="s">
        <v>613</v>
      </c>
      <c r="B1636" s="1">
        <v>2.85</v>
      </c>
      <c r="C1636" s="1">
        <v>0.68</v>
      </c>
      <c r="D1636" s="1">
        <v>3.8</v>
      </c>
      <c r="H1636" t="s">
        <v>1171</v>
      </c>
      <c r="I1636" t="s">
        <v>1171</v>
      </c>
      <c r="J1636" t="s">
        <v>1171</v>
      </c>
    </row>
    <row r="1637" spans="1:10" ht="15.75" thickBot="1" x14ac:dyDescent="0.3">
      <c r="A1637" s="3" t="s">
        <v>1141</v>
      </c>
      <c r="B1637" s="1">
        <v>2.85</v>
      </c>
      <c r="C1637" s="1">
        <v>0.67</v>
      </c>
      <c r="D1637" s="1">
        <v>31.3</v>
      </c>
      <c r="H1637" t="s">
        <v>1171</v>
      </c>
      <c r="I1637" t="s">
        <v>1171</v>
      </c>
      <c r="J1637" t="s">
        <v>1171</v>
      </c>
    </row>
    <row r="1638" spans="1:10" ht="15.75" thickBot="1" x14ac:dyDescent="0.3">
      <c r="A1638" s="3" t="s">
        <v>376</v>
      </c>
      <c r="B1638" s="1" t="s">
        <v>1171</v>
      </c>
      <c r="C1638" s="1" t="s">
        <v>1171</v>
      </c>
      <c r="D1638" s="1" t="s">
        <v>1171</v>
      </c>
      <c r="H1638">
        <v>2.86</v>
      </c>
      <c r="I1638">
        <v>0.64</v>
      </c>
      <c r="J1638">
        <v>10.199999999999999</v>
      </c>
    </row>
    <row r="1639" spans="1:10" ht="15.75" thickBot="1" x14ac:dyDescent="0.3">
      <c r="A1639" s="3" t="s">
        <v>965</v>
      </c>
      <c r="B1639" s="1">
        <v>2.88</v>
      </c>
      <c r="C1639" s="1">
        <v>0.84</v>
      </c>
      <c r="D1639" s="1">
        <v>10.8</v>
      </c>
      <c r="H1639" t="s">
        <v>1171</v>
      </c>
      <c r="I1639" t="s">
        <v>1171</v>
      </c>
      <c r="J1639" t="s">
        <v>1171</v>
      </c>
    </row>
    <row r="1640" spans="1:10" ht="15.75" thickBot="1" x14ac:dyDescent="0.3">
      <c r="A1640" s="3" t="s">
        <v>688</v>
      </c>
      <c r="B1640" s="1">
        <v>2.88</v>
      </c>
      <c r="C1640" s="1">
        <v>0.73</v>
      </c>
      <c r="D1640" s="1">
        <v>14.5</v>
      </c>
      <c r="H1640" t="s">
        <v>1171</v>
      </c>
      <c r="I1640" t="s">
        <v>1171</v>
      </c>
      <c r="J1640" t="s">
        <v>1171</v>
      </c>
    </row>
    <row r="1641" spans="1:10" ht="15.75" thickBot="1" x14ac:dyDescent="0.3">
      <c r="A1641" s="3" t="s">
        <v>961</v>
      </c>
      <c r="B1641" s="1">
        <v>2.89</v>
      </c>
      <c r="C1641" s="1">
        <v>0.9</v>
      </c>
      <c r="D1641" s="1">
        <v>24.2</v>
      </c>
      <c r="H1641" t="s">
        <v>1171</v>
      </c>
      <c r="I1641" t="s">
        <v>1171</v>
      </c>
      <c r="J1641" t="s">
        <v>1171</v>
      </c>
    </row>
    <row r="1642" spans="1:10" ht="15.75" thickBot="1" x14ac:dyDescent="0.3">
      <c r="A1642" s="3">
        <v>-307005</v>
      </c>
      <c r="B1642" s="1">
        <v>2.89</v>
      </c>
      <c r="C1642" s="1">
        <v>0.75</v>
      </c>
      <c r="D1642" s="1">
        <v>39.200000000000003</v>
      </c>
      <c r="H1642" t="s">
        <v>1171</v>
      </c>
      <c r="I1642" t="s">
        <v>1171</v>
      </c>
      <c r="J1642" t="s">
        <v>1171</v>
      </c>
    </row>
    <row r="1643" spans="1:10" ht="15.75" thickBot="1" x14ac:dyDescent="0.3">
      <c r="A1643" s="3" t="s">
        <v>107</v>
      </c>
      <c r="B1643" s="1">
        <v>2.89</v>
      </c>
      <c r="C1643" s="1">
        <v>0.67</v>
      </c>
      <c r="D1643" s="1">
        <v>7.8</v>
      </c>
      <c r="H1643" t="s">
        <v>1171</v>
      </c>
      <c r="I1643" t="s">
        <v>1171</v>
      </c>
      <c r="J1643" t="s">
        <v>1171</v>
      </c>
    </row>
    <row r="1644" spans="1:10" ht="15.75" thickBot="1" x14ac:dyDescent="0.3">
      <c r="A1644" s="3" t="s">
        <v>358</v>
      </c>
      <c r="B1644" s="1">
        <v>2.89</v>
      </c>
      <c r="C1644" s="1">
        <v>0.66</v>
      </c>
      <c r="D1644" s="1">
        <v>12.9</v>
      </c>
      <c r="H1644" t="s">
        <v>1171</v>
      </c>
      <c r="I1644" t="s">
        <v>1171</v>
      </c>
      <c r="J1644" t="s">
        <v>1171</v>
      </c>
    </row>
    <row r="1645" spans="1:10" ht="15.75" thickBot="1" x14ac:dyDescent="0.3">
      <c r="A1645" s="3">
        <v>-410778</v>
      </c>
      <c r="B1645" s="1">
        <v>2.91</v>
      </c>
      <c r="C1645" s="1">
        <v>0.72</v>
      </c>
      <c r="D1645" s="1">
        <v>54.5</v>
      </c>
      <c r="H1645" t="s">
        <v>1171</v>
      </c>
      <c r="I1645" t="s">
        <v>1171</v>
      </c>
      <c r="J1645" t="s">
        <v>1171</v>
      </c>
    </row>
    <row r="1646" spans="1:10" ht="15.75" thickBot="1" x14ac:dyDescent="0.3">
      <c r="A1646" s="3" t="s">
        <v>726</v>
      </c>
      <c r="B1646" s="1">
        <v>2.92</v>
      </c>
      <c r="C1646" s="1">
        <v>0.65</v>
      </c>
      <c r="D1646" s="1">
        <v>19.2</v>
      </c>
      <c r="H1646" t="s">
        <v>1171</v>
      </c>
      <c r="I1646" t="s">
        <v>1171</v>
      </c>
      <c r="J1646" t="s">
        <v>1171</v>
      </c>
    </row>
    <row r="1647" spans="1:10" ht="15.75" thickBot="1" x14ac:dyDescent="0.3">
      <c r="A1647" s="3">
        <v>-442037</v>
      </c>
      <c r="B1647" s="1">
        <v>2.93</v>
      </c>
      <c r="C1647" s="1">
        <v>0.69</v>
      </c>
      <c r="D1647" s="1">
        <v>17.600000000000001</v>
      </c>
      <c r="H1647" t="s">
        <v>1171</v>
      </c>
      <c r="I1647" t="s">
        <v>1171</v>
      </c>
      <c r="J1647" t="s">
        <v>1171</v>
      </c>
    </row>
    <row r="1648" spans="1:10" ht="15.75" thickBot="1" x14ac:dyDescent="0.3">
      <c r="A1648" s="3" t="s">
        <v>178</v>
      </c>
      <c r="B1648" s="1">
        <v>2.94</v>
      </c>
      <c r="C1648" s="1">
        <v>0.66</v>
      </c>
      <c r="D1648" s="1">
        <v>27.6</v>
      </c>
      <c r="H1648" t="s">
        <v>1171</v>
      </c>
      <c r="I1648" t="s">
        <v>1171</v>
      </c>
      <c r="J1648" t="s">
        <v>1171</v>
      </c>
    </row>
    <row r="1649" spans="1:10" ht="15.75" thickBot="1" x14ac:dyDescent="0.3">
      <c r="A1649" s="3">
        <v>-436329</v>
      </c>
      <c r="B1649" s="1">
        <v>2.95</v>
      </c>
      <c r="C1649" s="1">
        <v>0.7</v>
      </c>
      <c r="D1649" s="1">
        <v>21.7</v>
      </c>
      <c r="H1649" t="s">
        <v>1171</v>
      </c>
      <c r="I1649" t="s">
        <v>1171</v>
      </c>
      <c r="J1649" t="s">
        <v>1171</v>
      </c>
    </row>
    <row r="1650" spans="1:10" ht="15.75" thickBot="1" x14ac:dyDescent="0.3">
      <c r="A1650" s="3" t="s">
        <v>1101</v>
      </c>
      <c r="B1650" s="1">
        <v>2.97</v>
      </c>
      <c r="C1650" s="1">
        <v>0.72</v>
      </c>
      <c r="D1650" s="1">
        <v>12.8</v>
      </c>
      <c r="H1650" t="s">
        <v>1171</v>
      </c>
      <c r="I1650" t="s">
        <v>1171</v>
      </c>
      <c r="J1650" t="s">
        <v>1171</v>
      </c>
    </row>
    <row r="1651" spans="1:10" ht="15.75" thickBot="1" x14ac:dyDescent="0.3">
      <c r="A1651" s="3">
        <v>-250706</v>
      </c>
      <c r="B1651" s="1">
        <v>2.97</v>
      </c>
      <c r="C1651" s="1">
        <v>0.7</v>
      </c>
      <c r="D1651" s="1">
        <v>7</v>
      </c>
      <c r="H1651" t="s">
        <v>1171</v>
      </c>
      <c r="I1651" t="s">
        <v>1171</v>
      </c>
      <c r="J1651" t="s">
        <v>1171</v>
      </c>
    </row>
    <row r="1652" spans="1:10" ht="15.75" thickBot="1" x14ac:dyDescent="0.3">
      <c r="A1652" s="3" t="s">
        <v>754</v>
      </c>
      <c r="B1652" s="1">
        <v>3.01</v>
      </c>
      <c r="C1652" s="1">
        <v>0.73</v>
      </c>
      <c r="D1652" s="1">
        <v>20</v>
      </c>
      <c r="H1652" t="s">
        <v>1171</v>
      </c>
      <c r="I1652" t="s">
        <v>1171</v>
      </c>
      <c r="J1652" t="s">
        <v>1171</v>
      </c>
    </row>
    <row r="1653" spans="1:10" ht="15.75" thickBot="1" x14ac:dyDescent="0.3">
      <c r="A1653" s="3" t="s">
        <v>1137</v>
      </c>
      <c r="B1653" s="1">
        <v>3.01</v>
      </c>
      <c r="C1653" s="1">
        <v>0.67</v>
      </c>
      <c r="D1653" s="1">
        <v>18.899999999999999</v>
      </c>
      <c r="H1653" t="s">
        <v>1171</v>
      </c>
      <c r="I1653" t="s">
        <v>1171</v>
      </c>
      <c r="J1653" t="s">
        <v>1171</v>
      </c>
    </row>
    <row r="1654" spans="1:10" ht="15.75" thickBot="1" x14ac:dyDescent="0.3">
      <c r="A1654" s="3" t="s">
        <v>591</v>
      </c>
      <c r="B1654" s="1">
        <v>3.02</v>
      </c>
      <c r="C1654" s="1">
        <v>0.67</v>
      </c>
      <c r="D1654" s="1">
        <v>58.4</v>
      </c>
      <c r="H1654" t="s">
        <v>1171</v>
      </c>
      <c r="I1654" t="s">
        <v>1171</v>
      </c>
      <c r="J1654" t="s">
        <v>1171</v>
      </c>
    </row>
    <row r="1655" spans="1:10" ht="15.75" thickBot="1" x14ac:dyDescent="0.3">
      <c r="A1655" s="3" t="s">
        <v>245</v>
      </c>
      <c r="B1655" s="1">
        <v>3.05</v>
      </c>
      <c r="C1655" s="1">
        <v>0.89</v>
      </c>
      <c r="D1655" s="1">
        <v>16.600000000000001</v>
      </c>
      <c r="H1655" t="s">
        <v>1171</v>
      </c>
      <c r="I1655" t="s">
        <v>1171</v>
      </c>
      <c r="J1655" t="s">
        <v>1171</v>
      </c>
    </row>
    <row r="1656" spans="1:10" ht="15.75" thickBot="1" x14ac:dyDescent="0.3">
      <c r="A1656" s="3" t="s">
        <v>391</v>
      </c>
      <c r="B1656" s="1">
        <v>3.06</v>
      </c>
      <c r="C1656" s="1">
        <v>0.7</v>
      </c>
      <c r="D1656" s="1">
        <v>21.9</v>
      </c>
      <c r="H1656" t="s">
        <v>1171</v>
      </c>
      <c r="I1656" t="s">
        <v>1171</v>
      </c>
      <c r="J1656" t="s">
        <v>1171</v>
      </c>
    </row>
    <row r="1657" spans="1:10" ht="15.75" thickBot="1" x14ac:dyDescent="0.3">
      <c r="A1657" s="3" t="s">
        <v>1060</v>
      </c>
      <c r="B1657" s="1">
        <v>3.06</v>
      </c>
      <c r="C1657" s="1">
        <v>0.68</v>
      </c>
      <c r="D1657" s="1">
        <v>4.9000000000000004</v>
      </c>
      <c r="H1657" t="s">
        <v>1171</v>
      </c>
      <c r="I1657" t="s">
        <v>1171</v>
      </c>
      <c r="J1657" t="s">
        <v>1171</v>
      </c>
    </row>
    <row r="1658" spans="1:10" ht="15.75" thickBot="1" x14ac:dyDescent="0.3">
      <c r="A1658" s="3" t="s">
        <v>478</v>
      </c>
      <c r="B1658" s="1">
        <v>3.07</v>
      </c>
      <c r="C1658" s="1">
        <v>0.74</v>
      </c>
      <c r="D1658" s="1">
        <v>18.7</v>
      </c>
      <c r="H1658" t="s">
        <v>1171</v>
      </c>
      <c r="I1658" t="s">
        <v>1171</v>
      </c>
      <c r="J1658" t="s">
        <v>1171</v>
      </c>
    </row>
    <row r="1659" spans="1:10" ht="15.75" thickBot="1" x14ac:dyDescent="0.3">
      <c r="A1659" s="3" t="s">
        <v>465</v>
      </c>
      <c r="B1659" s="1">
        <v>3.09</v>
      </c>
      <c r="C1659" s="1">
        <v>0.69</v>
      </c>
      <c r="D1659" s="1">
        <v>16.5</v>
      </c>
      <c r="H1659" t="s">
        <v>1171</v>
      </c>
      <c r="I1659" t="s">
        <v>1171</v>
      </c>
      <c r="J1659" t="s">
        <v>1171</v>
      </c>
    </row>
    <row r="1660" spans="1:10" ht="15.75" thickBot="1" x14ac:dyDescent="0.3">
      <c r="A1660" s="3" t="s">
        <v>123</v>
      </c>
      <c r="B1660" s="1">
        <v>3.18</v>
      </c>
      <c r="C1660" s="1">
        <v>0.69</v>
      </c>
      <c r="D1660" s="1">
        <v>18.899999999999999</v>
      </c>
      <c r="H1660" t="s">
        <v>1171</v>
      </c>
      <c r="I1660" t="s">
        <v>1171</v>
      </c>
      <c r="J1660" t="s">
        <v>1171</v>
      </c>
    </row>
    <row r="1661" spans="1:10" ht="15.75" thickBot="1" x14ac:dyDescent="0.3">
      <c r="A1661" s="3" t="s">
        <v>237</v>
      </c>
      <c r="B1661" s="1" t="s">
        <v>1171</v>
      </c>
      <c r="C1661" s="1" t="s">
        <v>1171</v>
      </c>
      <c r="D1661" s="1" t="s">
        <v>1171</v>
      </c>
      <c r="H1661">
        <v>3.2</v>
      </c>
      <c r="I1661">
        <v>0.68</v>
      </c>
      <c r="J1661">
        <v>5.6</v>
      </c>
    </row>
    <row r="1662" spans="1:10" ht="15.75" thickBot="1" x14ac:dyDescent="0.3">
      <c r="A1662" s="3">
        <v>-414287</v>
      </c>
      <c r="B1662" s="1">
        <v>3.21</v>
      </c>
      <c r="C1662" s="1">
        <v>0.76</v>
      </c>
      <c r="D1662" s="1">
        <v>13.5</v>
      </c>
      <c r="H1662" t="s">
        <v>1171</v>
      </c>
      <c r="I1662" t="s">
        <v>1171</v>
      </c>
      <c r="J1662" t="s">
        <v>1171</v>
      </c>
    </row>
    <row r="1663" spans="1:10" ht="15.75" thickBot="1" x14ac:dyDescent="0.3">
      <c r="A1663" s="3" t="s">
        <v>727</v>
      </c>
      <c r="B1663" s="1">
        <v>3.21</v>
      </c>
      <c r="C1663" s="1">
        <v>0.73</v>
      </c>
      <c r="D1663" s="1">
        <v>10.5</v>
      </c>
      <c r="H1663" t="s">
        <v>1171</v>
      </c>
      <c r="I1663" t="s">
        <v>1171</v>
      </c>
      <c r="J1663" t="s">
        <v>1171</v>
      </c>
    </row>
    <row r="1664" spans="1:10" ht="15.75" thickBot="1" x14ac:dyDescent="0.3">
      <c r="A1664" s="3">
        <v>-451124</v>
      </c>
      <c r="B1664" s="1">
        <v>3.21</v>
      </c>
      <c r="C1664" s="1">
        <v>0.7</v>
      </c>
      <c r="D1664" s="1">
        <v>10</v>
      </c>
      <c r="H1664" t="s">
        <v>1171</v>
      </c>
      <c r="I1664" t="s">
        <v>1171</v>
      </c>
      <c r="J1664" t="s">
        <v>1171</v>
      </c>
    </row>
    <row r="1665" spans="1:10" ht="15.75" thickBot="1" x14ac:dyDescent="0.3">
      <c r="A1665" s="3" t="s">
        <v>1134</v>
      </c>
      <c r="B1665" s="1">
        <v>3.26</v>
      </c>
      <c r="C1665" s="1">
        <v>0.82</v>
      </c>
      <c r="D1665" s="1">
        <v>22.7</v>
      </c>
      <c r="H1665" t="s">
        <v>1171</v>
      </c>
      <c r="I1665" t="s">
        <v>1171</v>
      </c>
      <c r="J1665" t="s">
        <v>1171</v>
      </c>
    </row>
    <row r="1666" spans="1:10" ht="15.75" thickBot="1" x14ac:dyDescent="0.3">
      <c r="A1666" s="3" t="s">
        <v>339</v>
      </c>
      <c r="B1666" s="1">
        <v>3.34</v>
      </c>
      <c r="C1666" s="1">
        <v>0.83</v>
      </c>
      <c r="D1666" s="1">
        <v>35.5</v>
      </c>
      <c r="H1666" t="s">
        <v>1171</v>
      </c>
      <c r="I1666" t="s">
        <v>1171</v>
      </c>
      <c r="J1666" t="s">
        <v>1171</v>
      </c>
    </row>
    <row r="1667" spans="1:10" ht="15.75" thickBot="1" x14ac:dyDescent="0.3">
      <c r="A1667" s="3" t="s">
        <v>714</v>
      </c>
      <c r="B1667" s="1">
        <v>3.36</v>
      </c>
      <c r="C1667" s="1">
        <v>0.92</v>
      </c>
      <c r="D1667" s="1">
        <v>18.8</v>
      </c>
      <c r="H1667" t="s">
        <v>1171</v>
      </c>
      <c r="I1667" t="s">
        <v>1171</v>
      </c>
      <c r="J1667" t="s">
        <v>1171</v>
      </c>
    </row>
    <row r="1668" spans="1:10" ht="15.75" thickBot="1" x14ac:dyDescent="0.3">
      <c r="A1668" s="3" t="s">
        <v>1063</v>
      </c>
      <c r="B1668" s="1">
        <v>3.89</v>
      </c>
      <c r="C1668" s="1">
        <v>0.8</v>
      </c>
      <c r="D1668" s="1">
        <v>28.3</v>
      </c>
      <c r="H1668" t="s">
        <v>1171</v>
      </c>
      <c r="I1668" t="s">
        <v>1171</v>
      </c>
      <c r="J1668" t="s">
        <v>1171</v>
      </c>
    </row>
    <row r="1669" spans="1:10" ht="15.75" thickBot="1" x14ac:dyDescent="0.3">
      <c r="A1669" s="3" t="s">
        <v>97</v>
      </c>
      <c r="B1669">
        <v>17.84</v>
      </c>
      <c r="C1669">
        <v>0.95</v>
      </c>
      <c r="D1669">
        <v>19.399999999999999</v>
      </c>
      <c r="H1669" t="s">
        <v>1171</v>
      </c>
      <c r="I1669" t="s">
        <v>1171</v>
      </c>
      <c r="J1669" t="s">
        <v>1171</v>
      </c>
    </row>
  </sheetData>
  <mergeCells count="3">
    <mergeCell ref="K1:M1"/>
    <mergeCell ref="E1:G1"/>
    <mergeCell ref="H1:J1"/>
  </mergeCells>
  <hyperlinks>
    <hyperlink ref="A216" r:id="rId1" display="http://www.minorplanetcenter.net/db_search/show_object?object_id=1566" xr:uid="{00000000-0004-0000-0200-000000000000}"/>
    <hyperlink ref="A407" r:id="rId2" display="http://www.minorplanetcenter.net/db_search/show_object?object_id=1620" xr:uid="{00000000-0004-0000-0200-000001000000}"/>
    <hyperlink ref="A630" r:id="rId3" display="http://www.minorplanetcenter.net/db_search/show_object?object_id=1862" xr:uid="{00000000-0004-0000-0200-000002000000}"/>
    <hyperlink ref="A900" r:id="rId4" display="http://www.minorplanetcenter.net/db_search/show_object?object_id=1981" xr:uid="{00000000-0004-0000-0200-000003000000}"/>
    <hyperlink ref="A974" r:id="rId5" display="http://www.minorplanetcenter.net/db_search/show_object?object_id=2101" xr:uid="{00000000-0004-0000-0200-000004000000}"/>
    <hyperlink ref="A452" r:id="rId6" display="http://www.minorplanetcenter.net/db_search/show_object?object_id=2102" xr:uid="{00000000-0004-0000-0200-000005000000}"/>
    <hyperlink ref="A742" r:id="rId7" display="http://www.minorplanetcenter.net/db_search/show_object?object_id=2135" xr:uid="{00000000-0004-0000-0200-000006000000}"/>
    <hyperlink ref="A1244" r:id="rId8" display="http://www.minorplanetcenter.net/db_search/show_object?object_id=2201" xr:uid="{00000000-0004-0000-0200-000007000000}"/>
    <hyperlink ref="A60" r:id="rId9" display="http://www.minorplanetcenter.net/db_search/show_object?object_id=2340" xr:uid="{00000000-0004-0000-0200-000008000000}"/>
    <hyperlink ref="A896" r:id="rId10" display="http://www.minorplanetcenter.net/db_search/show_object?object_id=3122" xr:uid="{00000000-0004-0000-0200-000009000000}"/>
    <hyperlink ref="A429" r:id="rId11" display="http://www.minorplanetcenter.net/db_search/show_object?object_id=3200" xr:uid="{00000000-0004-0000-0200-00000A000000}"/>
    <hyperlink ref="A360" r:id="rId12" display="http://www.minorplanetcenter.net/db_search/show_object?object_id=3361" xr:uid="{00000000-0004-0000-0200-00000B000000}"/>
    <hyperlink ref="A151" r:id="rId13" display="http://www.minorplanetcenter.net/db_search/show_object?object_id=3362" xr:uid="{00000000-0004-0000-0200-00000C000000}"/>
    <hyperlink ref="A1275" r:id="rId14" display="http://www.minorplanetcenter.net/db_search/show_object?object_id=3671" xr:uid="{00000000-0004-0000-0200-00000D000000}"/>
    <hyperlink ref="A940" r:id="rId15" display="http://www.minorplanetcenter.net/db_search/show_object?object_id=3757" xr:uid="{00000000-0004-0000-0200-00000E000000}"/>
    <hyperlink ref="A1562" r:id="rId16" display="http://www.minorplanetcenter.net/db_search/show_object?object_id=4015" xr:uid="{00000000-0004-0000-0200-00000F000000}"/>
    <hyperlink ref="A199" r:id="rId17" display="http://www.minorplanetcenter.net/db_search/show_object?object_id=4034" xr:uid="{00000000-0004-0000-0200-000010000000}"/>
    <hyperlink ref="A1504" r:id="rId18" display="http://www.minorplanetcenter.net/db_search/show_object?object_id=4179" xr:uid="{00000000-0004-0000-0200-000011000000}"/>
    <hyperlink ref="A1083" r:id="rId19" display="http://www.minorplanetcenter.net/db_search/show_object?object_id=4183" xr:uid="{00000000-0004-0000-0200-000012000000}"/>
    <hyperlink ref="A592" r:id="rId20" display="http://www.minorplanetcenter.net/db_search/show_object?object_id=4450" xr:uid="{00000000-0004-0000-0200-000013000000}"/>
    <hyperlink ref="A1271" r:id="rId21" display="http://www.minorplanetcenter.net/db_search/show_object?object_id=4486" xr:uid="{00000000-0004-0000-0200-000014000000}"/>
    <hyperlink ref="A170" r:id="rId22" display="http://www.minorplanetcenter.net/db_search/show_object?object_id=4581" xr:uid="{00000000-0004-0000-0200-000015000000}"/>
    <hyperlink ref="A656" r:id="rId23" display="http://www.minorplanetcenter.net/db_search/show_object?object_id=4660" xr:uid="{00000000-0004-0000-0200-000016000000}"/>
    <hyperlink ref="A198" r:id="rId24" display="http://www.minorplanetcenter.net/db_search/show_object?object_id=4769" xr:uid="{00000000-0004-0000-0200-000017000000}"/>
    <hyperlink ref="A755" r:id="rId25" display="http://www.minorplanetcenter.net/db_search/show_object?object_id=4953" xr:uid="{00000000-0004-0000-0200-000018000000}"/>
    <hyperlink ref="A778" r:id="rId26" display="http://www.minorplanetcenter.net/db_search/show_object?object_id=5011" xr:uid="{00000000-0004-0000-0200-000019000000}"/>
    <hyperlink ref="A704" r:id="rId27" display="http://www.minorplanetcenter.net/db_search/show_object?object_id=5189" xr:uid="{00000000-0004-0000-0200-00001A000000}"/>
    <hyperlink ref="A117" r:id="rId28" display="http://www.minorplanetcenter.net/db_search/show_object?object_id=5604" xr:uid="{00000000-0004-0000-0200-00001B000000}"/>
    <hyperlink ref="A430" r:id="rId29" display="http://www.minorplanetcenter.net/db_search/show_object?object_id=5693" xr:uid="{00000000-0004-0000-0200-00001C000000}"/>
    <hyperlink ref="A432" r:id="rId30" display="http://www.minorplanetcenter.net/db_search/show_object?object_id=6037" xr:uid="{00000000-0004-0000-0200-00001D000000}"/>
    <hyperlink ref="A288" r:id="rId31" display="http://www.minorplanetcenter.net/db_search/show_object?object_id=6239" xr:uid="{00000000-0004-0000-0200-00001E000000}"/>
    <hyperlink ref="A1480" r:id="rId32" display="http://www.minorplanetcenter.net/db_search/show_object?object_id=6489" xr:uid="{00000000-0004-0000-0200-00001F000000}"/>
    <hyperlink ref="A1489" r:id="rId33" display="http://www.minorplanetcenter.net/db_search/show_object?object_id=6491" xr:uid="{00000000-0004-0000-0200-000020000000}"/>
    <hyperlink ref="A895" r:id="rId34" display="http://www.minorplanetcenter.net/db_search/show_object?object_id=7335" xr:uid="{00000000-0004-0000-0200-000021000000}"/>
    <hyperlink ref="A946" r:id="rId35" display="http://www.minorplanetcenter.net/db_search/show_object?object_id=7341" xr:uid="{00000000-0004-0000-0200-000022000000}"/>
    <hyperlink ref="A513" r:id="rId36" display="http://www.minorplanetcenter.net/db_search/show_object?object_id=7482" xr:uid="{00000000-0004-0000-0200-000023000000}"/>
    <hyperlink ref="A634" r:id="rId37" display="http://www.minorplanetcenter.net/db_search/show_object?object_id=7753" xr:uid="{00000000-0004-0000-0200-000024000000}"/>
    <hyperlink ref="A266" r:id="rId38" display="http://www.minorplanetcenter.net/db_search/show_object?object_id=7822" xr:uid="{00000000-0004-0000-0200-000025000000}"/>
    <hyperlink ref="A878" r:id="rId39" display="http://www.minorplanetcenter.net/db_search/show_object?object_id=8014" xr:uid="{00000000-0004-0000-0200-000026000000}"/>
    <hyperlink ref="A670" r:id="rId40" display="http://www.minorplanetcenter.net/db_search/show_object?object_id=8566" xr:uid="{00000000-0004-0000-0200-000027000000}"/>
    <hyperlink ref="A1309" r:id="rId41" display="http://www.minorplanetcenter.net/db_search/show_object?object_id=9856" xr:uid="{00000000-0004-0000-0200-000028000000}"/>
    <hyperlink ref="A408" r:id="rId42" display="http://www.minorplanetcenter.net/db_search/show_object?object_id=10115" xr:uid="{00000000-0004-0000-0200-000029000000}"/>
    <hyperlink ref="A224" r:id="rId43" display="http://www.minorplanetcenter.net/db_search/show_object?object_id=11500" xr:uid="{00000000-0004-0000-0200-00002A000000}"/>
    <hyperlink ref="A697" r:id="rId44" display="http://www.minorplanetcenter.net/db_search/show_object?object_id=12538" xr:uid="{00000000-0004-0000-0200-00002B000000}"/>
    <hyperlink ref="A1070" r:id="rId45" display="http://www.minorplanetcenter.net/db_search/show_object?object_id=12923" xr:uid="{00000000-0004-0000-0200-00002C000000}"/>
    <hyperlink ref="A508" r:id="rId46" display="http://www.minorplanetcenter.net/db_search/show_object?object_id=13651" xr:uid="{00000000-0004-0000-0200-00002D000000}"/>
    <hyperlink ref="A1634" r:id="rId47" display="http://www.minorplanetcenter.net/db_search/show_object?object_id=14827" xr:uid="{00000000-0004-0000-0200-00002E000000}"/>
    <hyperlink ref="A1262" r:id="rId48" display="http://www.minorplanetcenter.net/db_search/show_object?object_id=16960" xr:uid="{00000000-0004-0000-0200-00002F000000}"/>
    <hyperlink ref="A713" r:id="rId49" display="http://www.minorplanetcenter.net/db_search/show_object?object_id=20425" xr:uid="{00000000-0004-0000-0200-000030000000}"/>
    <hyperlink ref="A370" r:id="rId50" display="http://www.minorplanetcenter.net/db_search/show_object?object_id=22753" xr:uid="{00000000-0004-0000-0200-000031000000}"/>
    <hyperlink ref="A953" r:id="rId51" display="http://www.minorplanetcenter.net/db_search/show_object?object_id=23187" xr:uid="{00000000-0004-0000-0200-000032000000}"/>
    <hyperlink ref="A487" r:id="rId52" display="http://www.minorplanetcenter.net/db_search/show_object?object_id=25143" xr:uid="{00000000-0004-0000-0200-000033000000}"/>
    <hyperlink ref="A706" r:id="rId53" display="http://www.minorplanetcenter.net/db_search/show_object?object_id=26663" xr:uid="{00000000-0004-0000-0200-000034000000}"/>
    <hyperlink ref="A874" r:id="rId54" display="http://www.minorplanetcenter.net/db_search/show_object?object_id=27002" xr:uid="{00000000-0004-0000-0200-000035000000}"/>
    <hyperlink ref="A832" r:id="rId55" display="http://www.minorplanetcenter.net/db_search/show_object?object_id=29075" xr:uid="{00000000-0004-0000-0200-000036000000}"/>
    <hyperlink ref="A1217" r:id="rId56" display="http://www.minorplanetcenter.net/db_search/show_object?object_id=31669" xr:uid="{00000000-0004-0000-0200-000037000000}"/>
    <hyperlink ref="A18" r:id="rId57" display="http://www.minorplanetcenter.net/db_search/show_object?object_id=33342" xr:uid="{00000000-0004-0000-0200-000038000000}"/>
    <hyperlink ref="A284" r:id="rId58" display="http://www.minorplanetcenter.net/db_search/show_object?object_id=35107" xr:uid="{00000000-0004-0000-0200-000039000000}"/>
    <hyperlink ref="A594" r:id="rId59" display="http://www.minorplanetcenter.net/db_search/show_object?object_id=35396" xr:uid="{00000000-0004-0000-0200-00003A000000}"/>
    <hyperlink ref="A1016" r:id="rId60" display="http://www.minorplanetcenter.net/db_search/show_object?object_id=37638" xr:uid="{00000000-0004-0000-0200-00003B000000}"/>
    <hyperlink ref="A642" r:id="rId61" display="http://www.minorplanetcenter.net/db_search/show_object?object_id=37655" xr:uid="{00000000-0004-0000-0200-00003C000000}"/>
    <hyperlink ref="A1174" r:id="rId62" display="http://www.minorplanetcenter.net/db_search/show_object?object_id=38071" xr:uid="{00000000-0004-0000-0200-00003D000000}"/>
    <hyperlink ref="A1144" r:id="rId63" display="http://www.minorplanetcenter.net/db_search/show_object?object_id=39572" xr:uid="{00000000-0004-0000-0200-00003E000000}"/>
    <hyperlink ref="A735" r:id="rId64" display="http://www.minorplanetcenter.net/db_search/show_object?object_id=41429" xr:uid="{00000000-0004-0000-0200-00003F000000}"/>
    <hyperlink ref="A1423" r:id="rId65" display="http://www.minorplanetcenter.net/db_search/show_object?object_id=52760" xr:uid="{00000000-0004-0000-0200-000040000000}"/>
    <hyperlink ref="A1408" r:id="rId66" display="http://www.minorplanetcenter.net/db_search/show_object?object_id=52768" xr:uid="{00000000-0004-0000-0200-000041000000}"/>
    <hyperlink ref="A1600" r:id="rId67" display="http://www.minorplanetcenter.net/db_search/show_object?object_id=53319" xr:uid="{00000000-0004-0000-0200-000042000000}"/>
    <hyperlink ref="A1028" r:id="rId68" display="http://www.minorplanetcenter.net/db_search/show_object?object_id=53426" xr:uid="{00000000-0004-0000-0200-000043000000}"/>
    <hyperlink ref="A1127" r:id="rId69" display="http://www.minorplanetcenter.net/db_search/show_object?object_id=53429" xr:uid="{00000000-0004-0000-0200-000044000000}"/>
    <hyperlink ref="A661" r:id="rId70" display="http://www.minorplanetcenter.net/db_search/show_object?object_id=53550" xr:uid="{00000000-0004-0000-0200-000045000000}"/>
    <hyperlink ref="A541" r:id="rId71" display="http://www.minorplanetcenter.net/db_search/show_object?object_id=53789" xr:uid="{00000000-0004-0000-0200-000046000000}"/>
    <hyperlink ref="A113" r:id="rId72" display="http://www.minorplanetcenter.net/db_search/show_object?object_id=65679" xr:uid="{00000000-0004-0000-0200-000047000000}"/>
    <hyperlink ref="A586" r:id="rId73" display="http://www.minorplanetcenter.net/db_search/show_object?object_id=65690" xr:uid="{00000000-0004-0000-0200-000048000000}"/>
    <hyperlink ref="A555" r:id="rId74" display="http://www.minorplanetcenter.net/db_search/show_object?object_id=65717" xr:uid="{00000000-0004-0000-0200-000049000000}"/>
    <hyperlink ref="A783" r:id="rId75" display="http://www.minorplanetcenter.net/db_search/show_object?object_id=65803" xr:uid="{00000000-0004-0000-0200-00004A000000}"/>
    <hyperlink ref="A237" r:id="rId76" display="http://www.minorplanetcenter.net/db_search/show_object?object_id=65909" xr:uid="{00000000-0004-0000-0200-00004B000000}"/>
    <hyperlink ref="A2" r:id="rId77" display="http://www.minorplanetcenter.net/db_search/show_object?object_id=66391" xr:uid="{00000000-0004-0000-0200-00004C000000}"/>
    <hyperlink ref="A475" r:id="rId78" display="http://www.minorplanetcenter.net/db_search/show_object?object_id=67367" xr:uid="{00000000-0004-0000-0200-00004D000000}"/>
    <hyperlink ref="A478" r:id="rId79" display="http://www.minorplanetcenter.net/db_search/show_object?object_id=67381" xr:uid="{00000000-0004-0000-0200-00004E000000}"/>
    <hyperlink ref="A486" r:id="rId80" display="http://www.minorplanetcenter.net/db_search/show_object?object_id=68216" xr:uid="{00000000-0004-0000-0200-00004F000000}"/>
    <hyperlink ref="A671" r:id="rId81" display="http://www.minorplanetcenter.net/db_search/show_object?object_id=68346" xr:uid="{00000000-0004-0000-0200-000050000000}"/>
    <hyperlink ref="A140" r:id="rId82" display="http://www.minorplanetcenter.net/db_search/show_object?object_id=68347" xr:uid="{00000000-0004-0000-0200-000051000000}"/>
    <hyperlink ref="A759" r:id="rId83" display="http://www.minorplanetcenter.net/db_search/show_object?object_id=68372" xr:uid="{00000000-0004-0000-0200-000052000000}"/>
    <hyperlink ref="A845" r:id="rId84" display="http://www.minorplanetcenter.net/db_search/show_object?object_id=68548" xr:uid="{00000000-0004-0000-0200-000053000000}"/>
    <hyperlink ref="A200" r:id="rId85" display="http://www.minorplanetcenter.net/db_search/show_object?object_id=68950" xr:uid="{00000000-0004-0000-0200-000054000000}"/>
    <hyperlink ref="A795" r:id="rId86" display="http://www.minorplanetcenter.net/db_search/show_object?object_id=69230" xr:uid="{00000000-0004-0000-0200-000055000000}"/>
    <hyperlink ref="A1293" r:id="rId87" display="http://www.minorplanetcenter.net/db_search/show_object?object_id=85182" xr:uid="{00000000-0004-0000-0200-000056000000}"/>
    <hyperlink ref="A381" r:id="rId88" display="http://www.minorplanetcenter.net/db_search/show_object?object_id=85236" xr:uid="{00000000-0004-0000-0200-000057000000}"/>
    <hyperlink ref="A463" r:id="rId89" display="http://www.minorplanetcenter.net/db_search/show_object?object_id=85585" xr:uid="{00000000-0004-0000-0200-000058000000}"/>
    <hyperlink ref="A729" r:id="rId90" display="http://www.minorplanetcenter.net/db_search/show_object?object_id=85640" xr:uid="{00000000-0004-0000-0200-000059000000}"/>
    <hyperlink ref="A1019" r:id="rId91" display="http://www.minorplanetcenter.net/db_search/show_object?object_id=85713" xr:uid="{00000000-0004-0000-0200-00005A000000}"/>
    <hyperlink ref="A560" r:id="rId92" display="http://www.minorplanetcenter.net/db_search/show_object?object_id=85774" xr:uid="{00000000-0004-0000-0200-00005B000000}"/>
    <hyperlink ref="A959" r:id="rId93" display="http://www.minorplanetcenter.net/db_search/show_object?object_id=85938" xr:uid="{00000000-0004-0000-0200-00005C000000}"/>
    <hyperlink ref="A86" r:id="rId94" display="http://www.minorplanetcenter.net/db_search/show_object?object_id=85989" xr:uid="{00000000-0004-0000-0200-00005D000000}"/>
    <hyperlink ref="A163" r:id="rId95" display="http://www.minorplanetcenter.net/db_search/show_object?object_id=85990" xr:uid="{00000000-0004-0000-0200-00005E000000}"/>
    <hyperlink ref="A883" r:id="rId96" display="http://www.minorplanetcenter.net/db_search/show_object?object_id=86039" xr:uid="{00000000-0004-0000-0200-00005F000000}"/>
    <hyperlink ref="A1110" r:id="rId97" display="http://www.minorplanetcenter.net/db_search/show_object?object_id=86819" xr:uid="{00000000-0004-0000-0200-000060000000}"/>
    <hyperlink ref="A71" r:id="rId98" display="http://www.minorplanetcenter.net/db_search/show_object?object_id=87684" xr:uid="{00000000-0004-0000-0200-000061000000}"/>
    <hyperlink ref="A319" r:id="rId99" display="http://www.minorplanetcenter.net/db_search/show_object?object_id=88254" xr:uid="{00000000-0004-0000-0200-000062000000}"/>
    <hyperlink ref="A524" r:id="rId100" display="http://www.minorplanetcenter.net/db_search/show_object?object_id=89136" xr:uid="{00000000-0004-0000-0200-000063000000}"/>
    <hyperlink ref="A1167" r:id="rId101" display="http://www.minorplanetcenter.net/db_search/show_object?object_id=89830" xr:uid="{00000000-0004-0000-0200-000064000000}"/>
    <hyperlink ref="A773" r:id="rId102" display="http://www.minorplanetcenter.net/db_search/show_object?object_id=89958" xr:uid="{00000000-0004-0000-0200-000065000000}"/>
    <hyperlink ref="A869" r:id="rId103" display="http://www.minorplanetcenter.net/db_search/show_object?object_id=89959" xr:uid="{00000000-0004-0000-0200-000066000000}"/>
    <hyperlink ref="A1211" r:id="rId104" display="http://www.minorplanetcenter.net/db_search/show_object?object_id=90075" xr:uid="{00000000-0004-0000-0200-000067000000}"/>
    <hyperlink ref="A383" r:id="rId105" display="http://www.minorplanetcenter.net/db_search/show_object?object_id=90403" xr:uid="{00000000-0004-0000-0200-000068000000}"/>
    <hyperlink ref="A833" r:id="rId106" display="http://www.minorplanetcenter.net/db_search/show_object?object_id=90416" xr:uid="{00000000-0004-0000-0200-000069000000}"/>
    <hyperlink ref="A979" r:id="rId107" display="http://www.minorplanetcenter.net/db_search/show_object?object_id=99248" xr:uid="{00000000-0004-0000-0200-00006A000000}"/>
    <hyperlink ref="A116" r:id="rId108" display="http://www.minorplanetcenter.net/db_search/show_object?object_id=99942" xr:uid="{00000000-0004-0000-0200-00006B000000}"/>
    <hyperlink ref="A1568" r:id="rId109" display="http://www.minorplanetcenter.net/db_search/show_object?object_id=100085" xr:uid="{00000000-0004-0000-0200-00006C000000}"/>
    <hyperlink ref="A757" r:id="rId110" display="http://www.minorplanetcenter.net/db_search/show_object?object_id=101869" xr:uid="{00000000-0004-0000-0200-00006D000000}"/>
    <hyperlink ref="A276" r:id="rId111" display="http://www.minorplanetcenter.net/db_search/show_object?object_id=101955" xr:uid="{00000000-0004-0000-0200-00006E000000}"/>
    <hyperlink ref="A942" r:id="rId112" display="http://www.minorplanetcenter.net/db_search/show_object?object_id=103067" xr:uid="{00000000-0004-0000-0200-00006F000000}"/>
    <hyperlink ref="A881" r:id="rId113" display="http://www.minorplanetcenter.net/db_search/show_object?object_id=111253" xr:uid="{00000000-0004-0000-0200-000070000000}"/>
    <hyperlink ref="A782" r:id="rId114" display="http://www.minorplanetcenter.net/db_search/show_object?object_id=136617" xr:uid="{00000000-0004-0000-0200-000071000000}"/>
    <hyperlink ref="A724" r:id="rId115" display="http://www.minorplanetcenter.net/db_search/show_object?object_id=136618" xr:uid="{00000000-0004-0000-0200-000072000000}"/>
    <hyperlink ref="A877" r:id="rId116" display="http://www.minorplanetcenter.net/db_search/show_object?object_id=136795" xr:uid="{00000000-0004-0000-0200-000073000000}"/>
    <hyperlink ref="A651" r:id="rId117" display="http://www.minorplanetcenter.net/db_search/show_object?object_id=136849" xr:uid="{00000000-0004-0000-0200-000074000000}"/>
    <hyperlink ref="A615" r:id="rId118" display="http://www.minorplanetcenter.net/db_search/show_object?object_id=137108" xr:uid="{00000000-0004-0000-0200-000075000000}"/>
    <hyperlink ref="A1006" r:id="rId119" display="http://www.minorplanetcenter.net/db_search/show_object?object_id=137120" xr:uid="{00000000-0004-0000-0200-000076000000}"/>
    <hyperlink ref="A892" r:id="rId120" display="http://www.minorplanetcenter.net/db_search/show_object?object_id=137126" xr:uid="{00000000-0004-0000-0200-000077000000}"/>
    <hyperlink ref="A1452" r:id="rId121" display="http://www.minorplanetcenter.net/db_search/show_object?object_id=137427" xr:uid="{00000000-0004-0000-0200-000078000000}"/>
    <hyperlink ref="A5" r:id="rId122" display="http://www.minorplanetcenter.net/db_search/show_object?object_id=138127" xr:uid="{00000000-0004-0000-0200-000079000000}"/>
    <hyperlink ref="A157" r:id="rId123" display="http://www.minorplanetcenter.net/db_search/show_object?object_id=138175" xr:uid="{00000000-0004-0000-0200-00007A000000}"/>
    <hyperlink ref="A281" r:id="rId124" display="http://www.minorplanetcenter.net/db_search/show_object?object_id=138404" xr:uid="{00000000-0004-0000-0200-00007B000000}"/>
    <hyperlink ref="A1392" r:id="rId125" display="http://www.minorplanetcenter.net/db_search/show_object?object_id=138524" xr:uid="{00000000-0004-0000-0200-00007C000000}"/>
    <hyperlink ref="A1179" r:id="rId126" display="http://www.minorplanetcenter.net/db_search/show_object?object_id=138727" xr:uid="{00000000-0004-0000-0200-00007D000000}"/>
    <hyperlink ref="A177" r:id="rId127" display="http://www.minorplanetcenter.net/db_search/show_object?object_id=138971" xr:uid="{00000000-0004-0000-0200-00007E000000}"/>
    <hyperlink ref="A972" r:id="rId128" display="http://www.minorplanetcenter.net/db_search/show_object?object_id=139211" xr:uid="{00000000-0004-0000-0200-00007F000000}"/>
    <hyperlink ref="A1564" r:id="rId129" display="http://www.minorplanetcenter.net/db_search/show_object?object_id=139359" xr:uid="{00000000-0004-0000-0200-000080000000}"/>
    <hyperlink ref="A575" r:id="rId130" display="http://www.minorplanetcenter.net/db_search/show_object?object_id=139622" xr:uid="{00000000-0004-0000-0200-000081000000}"/>
    <hyperlink ref="A929" r:id="rId131" display="http://www.minorplanetcenter.net/db_search/show_object?object_id=140039" xr:uid="{00000000-0004-0000-0200-000082000000}"/>
    <hyperlink ref="A512" r:id="rId132" display="http://www.minorplanetcenter.net/db_search/show_object?object_id=140158" xr:uid="{00000000-0004-0000-0200-000083000000}"/>
    <hyperlink ref="A902" r:id="rId133" display="http://www.minorplanetcenter.net/db_search/show_object?object_id=140288" xr:uid="{00000000-0004-0000-0200-000084000000}"/>
    <hyperlink ref="A681" r:id="rId134" display="http://www.minorplanetcenter.net/db_search/show_object?object_id=141053" xr:uid="{00000000-0004-0000-0200-000085000000}"/>
    <hyperlink ref="A150" r:id="rId135" display="http://www.minorplanetcenter.net/db_search/show_object?object_id=141432" xr:uid="{00000000-0004-0000-0200-000086000000}"/>
    <hyperlink ref="A250" r:id="rId136" display="http://www.minorplanetcenter.net/db_search/show_object?object_id=141495" xr:uid="{00000000-0004-0000-0200-000087000000}"/>
    <hyperlink ref="A233" r:id="rId137" display="http://www.minorplanetcenter.net/db_search/show_object?object_id=141525" xr:uid="{00000000-0004-0000-0200-000088000000}"/>
    <hyperlink ref="A665" r:id="rId138" display="http://www.minorplanetcenter.net/db_search/show_object?object_id=141527" xr:uid="{00000000-0004-0000-0200-000089000000}"/>
    <hyperlink ref="A1109" r:id="rId139" display="http://www.minorplanetcenter.net/db_search/show_object?object_id=141593" xr:uid="{00000000-0004-0000-0200-00008A000000}"/>
    <hyperlink ref="A758" r:id="rId140" display="http://www.minorplanetcenter.net/db_search/show_object?object_id=141614" xr:uid="{00000000-0004-0000-0200-00008B000000}"/>
    <hyperlink ref="A345" r:id="rId141" display="http://www.minorplanetcenter.net/db_search/show_object?object_id=141851" xr:uid="{00000000-0004-0000-0200-00008C000000}"/>
    <hyperlink ref="A1074" r:id="rId142" display="http://www.minorplanetcenter.net/db_search/show_object?object_id=143404" xr:uid="{00000000-0004-0000-0200-00008D000000}"/>
    <hyperlink ref="A1204" r:id="rId143" display="http://www.minorplanetcenter.net/db_search/show_object?object_id=143487" xr:uid="{00000000-0004-0000-0200-00008E000000}"/>
    <hyperlink ref="A239" r:id="rId144" display="http://www.minorplanetcenter.net/db_search/show_object?object_id=143649" xr:uid="{00000000-0004-0000-0200-00008F000000}"/>
    <hyperlink ref="A1220" r:id="rId145" display="http://www.minorplanetcenter.net/db_search/show_object?object_id=143651" xr:uid="{00000000-0004-0000-0200-000090000000}"/>
    <hyperlink ref="A1076" r:id="rId146" display="http://www.minorplanetcenter.net/db_search/show_object?object_id=143992" xr:uid="{00000000-0004-0000-0200-000091000000}"/>
    <hyperlink ref="A577" r:id="rId147" display="http://www.minorplanetcenter.net/db_search/show_object?object_id=144332" xr:uid="{00000000-0004-0000-0200-000092000000}"/>
    <hyperlink ref="A668" r:id="rId148" display="http://www.minorplanetcenter.net/db_search/show_object?object_id=144898" xr:uid="{00000000-0004-0000-0200-000093000000}"/>
    <hyperlink ref="A147" r:id="rId149" display="http://www.minorplanetcenter.net/db_search/show_object?object_id=144900" xr:uid="{00000000-0004-0000-0200-000094000000}"/>
    <hyperlink ref="A596" r:id="rId150" display="http://www.minorplanetcenter.net/db_search/show_object?object_id=152560" xr:uid="{00000000-0004-0000-0200-000095000000}"/>
    <hyperlink ref="A605" r:id="rId151" display="http://www.minorplanetcenter.net/db_search/show_object?object_id=152561" xr:uid="{00000000-0004-0000-0200-000096000000}"/>
    <hyperlink ref="A83" r:id="rId152" display="http://www.minorplanetcenter.net/db_search/show_object?object_id=152637" xr:uid="{00000000-0004-0000-0200-000097000000}"/>
    <hyperlink ref="A1493" r:id="rId153" display="http://www.minorplanetcenter.net/db_search/show_object?object_id=152664" xr:uid="{00000000-0004-0000-0200-000098000000}"/>
    <hyperlink ref="A270" r:id="rId154" display="http://www.minorplanetcenter.net/db_search/show_object?object_id=152671" xr:uid="{00000000-0004-0000-0200-000099000000}"/>
    <hyperlink ref="A603" r:id="rId155" display="http://www.minorplanetcenter.net/db_search/show_object?object_id=152680" xr:uid="{00000000-0004-0000-0200-00009A000000}"/>
    <hyperlink ref="A511" r:id="rId156" display="http://www.minorplanetcenter.net/db_search/show_object?object_id=152685" xr:uid="{00000000-0004-0000-0200-00009B000000}"/>
    <hyperlink ref="A331" r:id="rId157" display="http://www.minorplanetcenter.net/db_search/show_object?object_id=152754" xr:uid="{00000000-0004-0000-0200-00009C000000}"/>
    <hyperlink ref="A987" r:id="rId158" display="http://www.minorplanetcenter.net/db_search/show_object?object_id=152770" xr:uid="{00000000-0004-0000-0200-00009D000000}"/>
    <hyperlink ref="A298" r:id="rId159" display="http://www.minorplanetcenter.net/db_search/show_object?object_id=152828" xr:uid="{00000000-0004-0000-0200-00009E000000}"/>
    <hyperlink ref="A305" r:id="rId160" display="http://www.minorplanetcenter.net/db_search/show_object?object_id=152978" xr:uid="{00000000-0004-0000-0200-00009F000000}"/>
    <hyperlink ref="A502" r:id="rId161" display="http://www.minorplanetcenter.net/db_search/show_object?object_id=153002" xr:uid="{00000000-0004-0000-0200-0000A0000000}"/>
    <hyperlink ref="A103" r:id="rId162" display="http://www.minorplanetcenter.net/db_search/show_object?object_id=153201" xr:uid="{00000000-0004-0000-0200-0000A1000000}"/>
    <hyperlink ref="A1499" r:id="rId163" display="http://www.minorplanetcenter.net/db_search/show_object?object_id=153220" xr:uid="{00000000-0004-0000-0200-0000A2000000}"/>
    <hyperlink ref="A1487" r:id="rId164" display="http://www.minorplanetcenter.net/db_search/show_object?object_id=153311" xr:uid="{00000000-0004-0000-0200-0000A3000000}"/>
    <hyperlink ref="A843" r:id="rId165" display="http://www.minorplanetcenter.net/db_search/show_object?object_id=153814" xr:uid="{00000000-0004-0000-0200-0000A4000000}"/>
    <hyperlink ref="A834" r:id="rId166" display="http://www.minorplanetcenter.net/db_search/show_object?object_id=153958" xr:uid="{00000000-0004-0000-0200-0000A5000000}"/>
    <hyperlink ref="A501" r:id="rId167" display="http://www.minorplanetcenter.net/db_search/show_object?object_id=154019" xr:uid="{00000000-0004-0000-0200-0000A6000000}"/>
    <hyperlink ref="A980" r:id="rId168" display="http://www.minorplanetcenter.net/db_search/show_object?object_id=154269" xr:uid="{00000000-0004-0000-0200-0000A7000000}"/>
    <hyperlink ref="A221" r:id="rId169" display="http://www.minorplanetcenter.net/db_search/show_object?object_id=154275" xr:uid="{00000000-0004-0000-0200-0000A8000000}"/>
    <hyperlink ref="A822" r:id="rId170" display="http://www.minorplanetcenter.net/db_search/show_object?object_id=154276" xr:uid="{00000000-0004-0000-0200-0000A9000000}"/>
    <hyperlink ref="A849" r:id="rId171" display="http://www.minorplanetcenter.net/db_search/show_object?object_id=154302" xr:uid="{00000000-0004-0000-0200-0000AA000000}"/>
    <hyperlink ref="A647" r:id="rId172" display="http://www.minorplanetcenter.net/db_search/show_object?object_id=154330" xr:uid="{00000000-0004-0000-0200-0000AB000000}"/>
    <hyperlink ref="A252" r:id="rId173" display="http://www.minorplanetcenter.net/db_search/show_object?object_id=154590" xr:uid="{00000000-0004-0000-0200-0000AC000000}"/>
    <hyperlink ref="A721" r:id="rId174" display="http://www.minorplanetcenter.net/db_search/show_object?object_id=155338" xr:uid="{00000000-0004-0000-0200-0000AD000000}"/>
    <hyperlink ref="A1439" r:id="rId175" display="http://www.minorplanetcenter.net/db_search/show_object?object_id=159504" xr:uid="{00000000-0004-0000-0200-0000AE000000}"/>
    <hyperlink ref="A1337" r:id="rId176" display="http://www.minorplanetcenter.net/db_search/show_object?object_id=159857" xr:uid="{00000000-0004-0000-0200-0000AF000000}"/>
    <hyperlink ref="A263" r:id="rId177" display="http://www.minorplanetcenter.net/db_search/show_object?object_id=161989" xr:uid="{00000000-0004-0000-0200-0000B0000000}"/>
    <hyperlink ref="A813" r:id="rId178" display="http://www.minorplanetcenter.net/db_search/show_object?object_id=162000" xr:uid="{00000000-0004-0000-0200-0000B1000000}"/>
    <hyperlink ref="A915" r:id="rId179" display="http://www.minorplanetcenter.net/db_search/show_object?object_id=162039" xr:uid="{00000000-0004-0000-0200-0000B2000000}"/>
    <hyperlink ref="A414" r:id="rId180" display="http://www.minorplanetcenter.net/db_search/show_object?object_id=162082" xr:uid="{00000000-0004-0000-0200-0000B3000000}"/>
    <hyperlink ref="A1026" r:id="rId181" display="http://www.minorplanetcenter.net/db_search/show_object?object_id=162116" xr:uid="{00000000-0004-0000-0200-0000B4000000}"/>
    <hyperlink ref="A236" r:id="rId182" display="http://www.minorplanetcenter.net/db_search/show_object?object_id=162120" xr:uid="{00000000-0004-0000-0200-0000B5000000}"/>
    <hyperlink ref="A365" r:id="rId183" display="http://www.minorplanetcenter.net/db_search/show_object?object_id=162162" xr:uid="{00000000-0004-0000-0200-0000B6000000}"/>
    <hyperlink ref="A343" r:id="rId184" display="http://www.minorplanetcenter.net/db_search/show_object?object_id=162173" xr:uid="{00000000-0004-0000-0200-0000B7000000}"/>
    <hyperlink ref="A1162" r:id="rId185" display="http://www.minorplanetcenter.net/db_search/show_object?object_id=162183" xr:uid="{00000000-0004-0000-0200-0000B8000000}"/>
    <hyperlink ref="A1353" r:id="rId186" display="http://www.minorplanetcenter.net/db_search/show_object?object_id=162210" xr:uid="{00000000-0004-0000-0200-0000B9000000}"/>
    <hyperlink ref="A90" r:id="rId187" display="http://www.minorplanetcenter.net/db_search/show_object?object_id=162361" xr:uid="{00000000-0004-0000-0200-0000BA000000}"/>
    <hyperlink ref="A960" r:id="rId188" display="http://www.minorplanetcenter.net/db_search/show_object?object_id=162416" xr:uid="{00000000-0004-0000-0200-0000BB000000}"/>
    <hyperlink ref="A137" r:id="rId189" display="http://www.minorplanetcenter.net/db_search/show_object?object_id=162421" xr:uid="{00000000-0004-0000-0200-0000BC000000}"/>
    <hyperlink ref="A355" r:id="rId190" display="http://www.minorplanetcenter.net/db_search/show_object?object_id=162422" xr:uid="{00000000-0004-0000-0200-0000BD000000}"/>
    <hyperlink ref="A392" r:id="rId191" display="http://www.minorplanetcenter.net/db_search/show_object?object_id=162474" xr:uid="{00000000-0004-0000-0200-0000BE000000}"/>
    <hyperlink ref="A548" r:id="rId192" display="http://www.minorplanetcenter.net/db_search/show_object?object_id=162510" xr:uid="{00000000-0004-0000-0200-0000BF000000}"/>
    <hyperlink ref="A411" r:id="rId193" display="http://www.minorplanetcenter.net/db_search/show_object?object_id=162567" xr:uid="{00000000-0004-0000-0200-0000C0000000}"/>
    <hyperlink ref="A988" r:id="rId194" display="http://www.minorplanetcenter.net/db_search/show_object?object_id=162687" xr:uid="{00000000-0004-0000-0200-0000C1000000}"/>
    <hyperlink ref="A1198" r:id="rId195" display="http://www.minorplanetcenter.net/db_search/show_object?object_id=162695" xr:uid="{00000000-0004-0000-0200-0000C2000000}"/>
    <hyperlink ref="A474" r:id="rId196" display="http://www.minorplanetcenter.net/db_search/show_object?object_id=162783" xr:uid="{00000000-0004-0000-0200-0000C3000000}"/>
    <hyperlink ref="A889" r:id="rId197" display="http://www.minorplanetcenter.net/db_search/show_object?object_id=162825" xr:uid="{00000000-0004-0000-0200-0000C4000000}"/>
    <hyperlink ref="A235" r:id="rId198" display="http://www.minorplanetcenter.net/db_search/show_object?object_id=162882" xr:uid="{00000000-0004-0000-0200-0000C5000000}"/>
    <hyperlink ref="A481" r:id="rId199" display="http://www.minorplanetcenter.net/db_search/show_object?object_id=162922" xr:uid="{00000000-0004-0000-0200-0000C6000000}"/>
    <hyperlink ref="A1140" r:id="rId200" display="http://www.minorplanetcenter.net/db_search/show_object?object_id=162979" xr:uid="{00000000-0004-0000-0200-0000C7000000}"/>
    <hyperlink ref="A1042" r:id="rId201" display="http://www.minorplanetcenter.net/db_search/show_object?object_id=162998" xr:uid="{00000000-0004-0000-0200-0000C8000000}"/>
    <hyperlink ref="A911" r:id="rId202" display="http://www.minorplanetcenter.net/db_search/show_object?object_id=163014" xr:uid="{00000000-0004-0000-0200-0000C9000000}"/>
    <hyperlink ref="A461" r:id="rId203" display="http://www.minorplanetcenter.net/db_search/show_object?object_id=163026" xr:uid="{00000000-0004-0000-0200-0000CA000000}"/>
    <hyperlink ref="A1338" r:id="rId204" display="http://www.minorplanetcenter.net/db_search/show_object?object_id=163051" xr:uid="{00000000-0004-0000-0200-0000CB000000}"/>
    <hyperlink ref="A1139" r:id="rId205" display="http://www.minorplanetcenter.net/db_search/show_object?object_id=163067" xr:uid="{00000000-0004-0000-0200-0000CC000000}"/>
    <hyperlink ref="A373" r:id="rId206" display="http://www.minorplanetcenter.net/db_search/show_object?object_id=163132" xr:uid="{00000000-0004-0000-0200-0000CD000000}"/>
    <hyperlink ref="A31" r:id="rId207" display="http://www.minorplanetcenter.net/db_search/show_object?object_id=163243" xr:uid="{00000000-0004-0000-0200-0000CE000000}"/>
    <hyperlink ref="A507" r:id="rId208" display="http://www.minorplanetcenter.net/db_search/show_object?object_id=163249" xr:uid="{00000000-0004-0000-0200-0000CF000000}"/>
    <hyperlink ref="A89" r:id="rId209" display="http://www.minorplanetcenter.net/db_search/show_object?object_id=163348" xr:uid="{00000000-0004-0000-0200-0000D0000000}"/>
    <hyperlink ref="A534" r:id="rId210" display="http://www.minorplanetcenter.net/db_search/show_object?object_id=163364" xr:uid="{00000000-0004-0000-0200-0000D1000000}"/>
    <hyperlink ref="A632" r:id="rId211" display="http://www.minorplanetcenter.net/db_search/show_object?object_id=163373" xr:uid="{00000000-0004-0000-0200-0000D2000000}"/>
    <hyperlink ref="A726" r:id="rId212" display="http://www.minorplanetcenter.net/db_search/show_object?object_id=163683" xr:uid="{00000000-0004-0000-0200-0000D3000000}"/>
    <hyperlink ref="A750" r:id="rId213" display="http://www.minorplanetcenter.net/db_search/show_object?object_id=163697" xr:uid="{00000000-0004-0000-0200-0000D4000000}"/>
    <hyperlink ref="A379" r:id="rId214" display="http://www.minorplanetcenter.net/db_search/show_object?object_id=163818" xr:uid="{00000000-0004-0000-0200-0000D5000000}"/>
    <hyperlink ref="A59" r:id="rId215" display="http://www.minorplanetcenter.net/db_search/show_object?object_id=163899" xr:uid="{00000000-0004-0000-0200-0000D6000000}"/>
    <hyperlink ref="A254" r:id="rId216" display="http://www.minorplanetcenter.net/db_search/show_object?object_id=164121" xr:uid="{00000000-0004-0000-0200-0000D7000000}"/>
    <hyperlink ref="A152" r:id="rId217" display="http://www.minorplanetcenter.net/db_search/show_object?object_id=164202" xr:uid="{00000000-0004-0000-0200-0000D8000000}"/>
    <hyperlink ref="A158" r:id="rId218" display="http://www.minorplanetcenter.net/db_search/show_object?object_id=164207" xr:uid="{00000000-0004-0000-0200-0000D9000000}"/>
    <hyperlink ref="A807" r:id="rId219" display="http://www.minorplanetcenter.net/db_search/show_object?object_id=164211" xr:uid="{00000000-0004-0000-0200-0000DA000000}"/>
    <hyperlink ref="A1232" r:id="rId220" display="http://www.minorplanetcenter.net/db_search/show_object?object_id=164216" xr:uid="{00000000-0004-0000-0200-0000DB000000}"/>
    <hyperlink ref="A798" r:id="rId221" display="http://www.minorplanetcenter.net/db_search/show_object?object_id=164400" xr:uid="{00000000-0004-0000-0200-0000DC000000}"/>
    <hyperlink ref="A1241" r:id="rId222" display="http://www.minorplanetcenter.net/db_search/show_object?object_id=168318" xr:uid="{00000000-0004-0000-0200-0000DD000000}"/>
    <hyperlink ref="A1014" r:id="rId223" display="http://www.minorplanetcenter.net/db_search/show_object?object_id=170086" xr:uid="{00000000-0004-0000-0200-0000DE000000}"/>
    <hyperlink ref="A503" r:id="rId224" display="http://www.minorplanetcenter.net/db_search/show_object?object_id=170903" xr:uid="{00000000-0004-0000-0200-0000DF000000}"/>
    <hyperlink ref="A218" r:id="rId225" display="http://www.minorplanetcenter.net/db_search/show_object?object_id=171576" xr:uid="{00000000-0004-0000-0200-0000E0000000}"/>
    <hyperlink ref="A624" r:id="rId226" display="http://www.minorplanetcenter.net/db_search/show_object?object_id=171839" xr:uid="{00000000-0004-0000-0200-0000E1000000}"/>
    <hyperlink ref="A1534" r:id="rId227" display="http://www.minorplanetcenter.net/db_search/show_object?object_id=172678" xr:uid="{00000000-0004-0000-0200-0000E2000000}"/>
    <hyperlink ref="A611" r:id="rId228" display="http://www.minorplanetcenter.net/db_search/show_object?object_id=173561" xr:uid="{00000000-0004-0000-0200-0000E3000000}"/>
    <hyperlink ref="A191" r:id="rId229" display="http://www.minorplanetcenter.net/db_search/show_object?object_id=175706" xr:uid="{00000000-0004-0000-0200-0000E4000000}"/>
    <hyperlink ref="A433" r:id="rId230" display="http://www.minorplanetcenter.net/db_search/show_object?object_id=175729" xr:uid="{00000000-0004-0000-0200-0000E5000000}"/>
    <hyperlink ref="A570" r:id="rId231" display="http://www.minorplanetcenter.net/db_search/show_object?object_id=177049" xr:uid="{00000000-0004-0000-0200-0000E6000000}"/>
    <hyperlink ref="A996" r:id="rId232" display="http://www.minorplanetcenter.net/db_search/show_object?object_id=177614" xr:uid="{00000000-0004-0000-0200-0000E7000000}"/>
    <hyperlink ref="A966" r:id="rId233" display="http://www.minorplanetcenter.net/db_search/show_object?object_id=179806" xr:uid="{00000000-0004-0000-0200-0000E8000000}"/>
    <hyperlink ref="A1431" r:id="rId234" display="http://www.minorplanetcenter.net/db_search/show_object?object_id=180186" xr:uid="{00000000-0004-0000-0200-0000E9000000}"/>
    <hyperlink ref="A1200" r:id="rId235" display="http://www.minorplanetcenter.net/db_search/show_object?object_id=184266" xr:uid="{00000000-0004-0000-0200-0000EA000000}"/>
    <hyperlink ref="A532" r:id="rId236" display="http://www.minorplanetcenter.net/db_search/show_object?object_id=185851" xr:uid="{00000000-0004-0000-0200-0000EB000000}"/>
    <hyperlink ref="A1435" r:id="rId237" display="http://www.minorplanetcenter.net/db_search/show_object?object_id=186844" xr:uid="{00000000-0004-0000-0200-0000EC000000}"/>
    <hyperlink ref="A522" r:id="rId238" display="http://www.minorplanetcenter.net/db_search/show_object?object_id=187040" xr:uid="{00000000-0004-0000-0200-0000ED000000}"/>
    <hyperlink ref="A533" r:id="rId239" display="http://www.minorplanetcenter.net/db_search/show_object?object_id=189040" xr:uid="{00000000-0004-0000-0200-0000EE000000}"/>
    <hyperlink ref="A561" r:id="rId240" display="http://www.minorplanetcenter.net/db_search/show_object?object_id=189865" xr:uid="{00000000-0004-0000-0200-0000EF000000}"/>
    <hyperlink ref="A209" r:id="rId241" display="http://www.minorplanetcenter.net/db_search/show_object?object_id=192559" xr:uid="{00000000-0004-0000-0200-0000F0000000}"/>
    <hyperlink ref="A609" r:id="rId242" display="http://www.minorplanetcenter.net/db_search/show_object?object_id=192563" xr:uid="{00000000-0004-0000-0200-0000F1000000}"/>
    <hyperlink ref="A1558" r:id="rId243" display="http://www.minorplanetcenter.net/db_search/show_object?object_id=192642" xr:uid="{00000000-0004-0000-0200-0000F2000000}"/>
    <hyperlink ref="A608" r:id="rId244" display="http://www.minorplanetcenter.net/db_search/show_object?object_id=194006" xr:uid="{00000000-0004-0000-0200-0000F3000000}"/>
    <hyperlink ref="A600" r:id="rId245" display="http://www.minorplanetcenter.net/db_search/show_object?object_id=194268" xr:uid="{00000000-0004-0000-0200-0000F4000000}"/>
    <hyperlink ref="A1194" r:id="rId246" display="http://www.minorplanetcenter.net/db_search/show_object?object_id=196068" xr:uid="{00000000-0004-0000-0200-0000F5000000}"/>
    <hyperlink ref="A952" r:id="rId247" display="http://www.minorplanetcenter.net/db_search/show_object?object_id=196625" xr:uid="{00000000-0004-0000-0200-0000F6000000}"/>
    <hyperlink ref="A961" r:id="rId248" display="http://www.minorplanetcenter.net/db_search/show_object?object_id=197588" xr:uid="{00000000-0004-0000-0200-0000F7000000}"/>
    <hyperlink ref="A144" r:id="rId249" display="http://www.minorplanetcenter.net/db_search/show_object?object_id=199003" xr:uid="{00000000-0004-0000-0200-0000F8000000}"/>
    <hyperlink ref="A786" r:id="rId250" display="http://www.minorplanetcenter.net/db_search/show_object?object_id=199145" xr:uid="{00000000-0004-0000-0200-0000F9000000}"/>
    <hyperlink ref="A812" r:id="rId251" display="http://www.minorplanetcenter.net/db_search/show_object?object_id=199801" xr:uid="{00000000-0004-0000-0200-0000FA000000}"/>
    <hyperlink ref="A1364" r:id="rId252" display="http://www.minorplanetcenter.net/db_search/show_object?object_id=200840" xr:uid="{00000000-0004-0000-0200-0000FB000000}"/>
    <hyperlink ref="A3" r:id="rId253" display="http://www.minorplanetcenter.net/db_search/show_object?object_id=202683" xr:uid="{00000000-0004-0000-0200-0000FC000000}"/>
    <hyperlink ref="A1351" r:id="rId254" display="http://www.minorplanetcenter.net/db_search/show_object?object_id=205744" xr:uid="{00000000-0004-0000-0200-0000FD000000}"/>
    <hyperlink ref="A912" r:id="rId255" display="http://www.minorplanetcenter.net/db_search/show_object?object_id=206378" xr:uid="{00000000-0004-0000-0200-0000FE000000}"/>
    <hyperlink ref="A1523" r:id="rId256" display="http://www.minorplanetcenter.net/db_search/show_object?object_id=206910" xr:uid="{00000000-0004-0000-0200-0000FF000000}"/>
    <hyperlink ref="A1170" r:id="rId257" display="http://www.minorplanetcenter.net/db_search/show_object?object_id=207398" xr:uid="{00000000-0004-0000-0200-000000010000}"/>
    <hyperlink ref="A185" r:id="rId258" display="http://www.minorplanetcenter.net/db_search/show_object?object_id=207945" xr:uid="{00000000-0004-0000-0200-000001010000}"/>
    <hyperlink ref="A121" r:id="rId259" display="http://www.minorplanetcenter.net/db_search/show_object?object_id=208023" xr:uid="{00000000-0004-0000-0200-000002010000}"/>
    <hyperlink ref="A462" r:id="rId260" display="http://www.minorplanetcenter.net/db_search/show_object?object_id=208115" xr:uid="{00000000-0004-0000-0200-000003010000}"/>
    <hyperlink ref="A1213" r:id="rId261" display="http://www.minorplanetcenter.net/db_search/show_object?object_id=212546" xr:uid="{00000000-0004-0000-0200-000004010000}"/>
    <hyperlink ref="A1624" r:id="rId262" display="http://www.minorplanetcenter.net/db_search/show_object?object_id=214869" xr:uid="{00000000-0004-0000-0200-000005010000}"/>
    <hyperlink ref="A251" r:id="rId263" display="http://www.minorplanetcenter.net/db_search/show_object?object_id=215588" xr:uid="{00000000-0004-0000-0200-000006010000}"/>
    <hyperlink ref="A680" r:id="rId264" display="http://www.minorplanetcenter.net/db_search/show_object?object_id=216115" xr:uid="{00000000-0004-0000-0200-000007010000}"/>
    <hyperlink ref="A806" r:id="rId265" display="http://www.minorplanetcenter.net/db_search/show_object?object_id=216258" xr:uid="{00000000-0004-0000-0200-000008010000}"/>
    <hyperlink ref="A106" r:id="rId266" display="http://www.minorplanetcenter.net/db_search/show_object?object_id=216523" xr:uid="{00000000-0004-0000-0200-000009010000}"/>
    <hyperlink ref="A324" r:id="rId267" display="http://www.minorplanetcenter.net/db_search/show_object?object_id=216985" xr:uid="{00000000-0004-0000-0200-00000A010000}"/>
    <hyperlink ref="A385" r:id="rId268" display="http://www.minorplanetcenter.net/db_search/show_object?object_id=217430" xr:uid="{00000000-0004-0000-0200-00000B010000}"/>
    <hyperlink ref="A1509" r:id="rId269" display="http://www.minorplanetcenter.net/db_search/show_object?object_id=217628" xr:uid="{00000000-0004-0000-0200-00000C010000}"/>
    <hyperlink ref="A1004" r:id="rId270" display="http://www.minorplanetcenter.net/db_search/show_object?object_id=220839" xr:uid="{00000000-0004-0000-0200-00000D010000}"/>
    <hyperlink ref="A1126" r:id="rId271" display="http://www.minorplanetcenter.net/db_search/show_object?object_id=221455" xr:uid="{00000000-0004-0000-0200-00000E010000}"/>
    <hyperlink ref="A504" r:id="rId272" display="http://www.minorplanetcenter.net/db_search/show_object?object_id=221980" xr:uid="{00000000-0004-0000-0200-00000F010000}"/>
    <hyperlink ref="A242" r:id="rId273" display="http://www.minorplanetcenter.net/db_search/show_object?object_id=226514" xr:uid="{00000000-0004-0000-0200-000010010000}"/>
    <hyperlink ref="A262" r:id="rId274" display="http://www.minorplanetcenter.net/db_search/show_object?object_id=226554" xr:uid="{00000000-0004-0000-0200-000011010000}"/>
    <hyperlink ref="A644" r:id="rId275" display="http://www.minorplanetcenter.net/db_search/show_object?object_id=228368" xr:uid="{00000000-0004-0000-0200-000012010000}"/>
    <hyperlink ref="A52" r:id="rId276" display="http://www.minorplanetcenter.net/db_search/show_object?object_id=230111" xr:uid="{00000000-0004-0000-0200-000013010000}"/>
    <hyperlink ref="A621" r:id="rId277" display="http://www.minorplanetcenter.net/db_search/show_object?object_id=230549" xr:uid="{00000000-0004-0000-0200-000014010000}"/>
    <hyperlink ref="A821" r:id="rId278" display="http://www.minorplanetcenter.net/db_search/show_object?object_id=231937" xr:uid="{00000000-0004-0000-0200-000015010000}"/>
    <hyperlink ref="A730" r:id="rId279" display="http://www.minorplanetcenter.net/db_search/show_object?object_id=232691" xr:uid="{00000000-0004-0000-0200-000016010000}"/>
    <hyperlink ref="A128" r:id="rId280" display="http://www.minorplanetcenter.net/db_search/show_object?object_id=234145" xr:uid="{00000000-0004-0000-0200-000017010000}"/>
    <hyperlink ref="A273" r:id="rId281" display="http://www.minorplanetcenter.net/db_search/show_object?object_id=235756" xr:uid="{00000000-0004-0000-0200-000018010000}"/>
    <hyperlink ref="A1306" r:id="rId282" display="http://www.minorplanetcenter.net/db_search/show_object?object_id=242216" xr:uid="{00000000-0004-0000-0200-000019010000}"/>
    <hyperlink ref="A222" r:id="rId283" display="http://www.minorplanetcenter.net/db_search/show_object?object_id=242450" xr:uid="{00000000-0004-0000-0200-00001A010000}"/>
    <hyperlink ref="A934" r:id="rId284" display="http://www.minorplanetcenter.net/db_search/show_object?object_id=242643" xr:uid="{00000000-0004-0000-0200-00001B010000}"/>
    <hyperlink ref="A1486" r:id="rId285" display="http://www.minorplanetcenter.net/db_search/show_object?object_id=242708" xr:uid="{00000000-0004-0000-0200-00001C010000}"/>
    <hyperlink ref="A1463" r:id="rId286" display="http://www.minorplanetcenter.net/db_search/show_object?object_id=243566" xr:uid="{00000000-0004-0000-0200-00001D010000}"/>
    <hyperlink ref="A886" r:id="rId287" display="http://www.minorplanetcenter.net/db_search/show_object?object_id=244977" xr:uid="{00000000-0004-0000-0200-00001E010000}"/>
    <hyperlink ref="A1521" r:id="rId288" display="http://www.minorplanetcenter.net/db_search/show_object?object_id=247360" xr:uid="{00000000-0004-0000-0200-00001F010000}"/>
    <hyperlink ref="A1191" r:id="rId289" display="http://www.minorplanetcenter.net/db_search/show_object?object_id=250620" xr:uid="{00000000-0004-0000-0200-000020010000}"/>
    <hyperlink ref="A93" r:id="rId290" display="http://www.minorplanetcenter.net/db_search/show_object?object_id=250680" xr:uid="{00000000-0004-0000-0200-000021010000}"/>
    <hyperlink ref="A1651" r:id="rId291" display="http://www.minorplanetcenter.net/db_search/show_object?object_id=250706" xr:uid="{00000000-0004-0000-0200-000022010000}"/>
    <hyperlink ref="A1121" r:id="rId292" display="http://www.minorplanetcenter.net/db_search/show_object?object_id=251346" xr:uid="{00000000-0004-0000-0200-000023010000}"/>
    <hyperlink ref="A803" r:id="rId293" display="http://www.minorplanetcenter.net/db_search/show_object?object_id=251722" xr:uid="{00000000-0004-0000-0200-000024010000}"/>
    <hyperlink ref="A79" r:id="rId294" display="http://www.minorplanetcenter.net/db_search/show_object?object_id=252399" xr:uid="{00000000-0004-0000-0200-000025010000}"/>
    <hyperlink ref="A1347" r:id="rId295" display="http://www.minorplanetcenter.net/db_search/show_object?object_id=253841" xr:uid="{00000000-0004-0000-0200-000026010000}"/>
    <hyperlink ref="A155" r:id="rId296" display="http://www.minorplanetcenter.net/db_search/show_object?object_id=255071" xr:uid="{00000000-0004-0000-0200-000027010000}"/>
    <hyperlink ref="A274" r:id="rId297" display="http://www.minorplanetcenter.net/db_search/show_object?object_id=260141" xr:uid="{00000000-0004-0000-0200-000028010000}"/>
    <hyperlink ref="A193" r:id="rId298" display="http://www.minorplanetcenter.net/db_search/show_object?object_id=263976" xr:uid="{00000000-0004-0000-0200-000029010000}"/>
    <hyperlink ref="A28" r:id="rId299" display="http://www.minorplanetcenter.net/db_search/show_object?object_id=264357" xr:uid="{00000000-0004-0000-0200-00002A010000}"/>
    <hyperlink ref="A544" r:id="rId300" display="http://www.minorplanetcenter.net/db_search/show_object?object_id=264993" xr:uid="{00000000-0004-0000-0200-00002B010000}"/>
    <hyperlink ref="A619" r:id="rId301" display="http://www.minorplanetcenter.net/db_search/show_object?object_id=265196" xr:uid="{00000000-0004-0000-0200-00002C010000}"/>
    <hyperlink ref="A272" r:id="rId302" display="http://www.minorplanetcenter.net/db_search/show_object?object_id=265482" xr:uid="{00000000-0004-0000-0200-00002D010000}"/>
    <hyperlink ref="A1422" r:id="rId303" display="http://www.minorplanetcenter.net/db_search/show_object?object_id=267131" xr:uid="{00000000-0004-0000-0200-00002E010000}"/>
    <hyperlink ref="A181" r:id="rId304" display="http://www.minorplanetcenter.net/db_search/show_object?object_id=267221" xr:uid="{00000000-0004-0000-0200-00002F010000}"/>
    <hyperlink ref="A431" r:id="rId305" display="http://www.minorplanetcenter.net/db_search/show_object?object_id=267337" xr:uid="{00000000-0004-0000-0200-000030010000}"/>
    <hyperlink ref="A1595" r:id="rId306" display="http://www.minorplanetcenter.net/db_search/show_object?object_id=267494" xr:uid="{00000000-0004-0000-0200-000031010000}"/>
    <hyperlink ref="A1021" r:id="rId307" display="http://www.minorplanetcenter.net/db_search/show_object?object_id=267729" xr:uid="{00000000-0004-0000-0200-000032010000}"/>
    <hyperlink ref="A1104" r:id="rId308" display="http://www.minorplanetcenter.net/db_search/show_object?object_id=269690" xr:uid="{00000000-0004-0000-0200-000033010000}"/>
    <hyperlink ref="A444" r:id="rId309" display="http://www.minorplanetcenter.net/db_search/show_object?object_id=275677" xr:uid="{00000000-0004-0000-0200-000034010000}"/>
    <hyperlink ref="A525" r:id="rId310" display="http://www.minorplanetcenter.net/db_search/show_object?object_id=276033" xr:uid="{00000000-0004-0000-0200-000035010000}"/>
    <hyperlink ref="A165" r:id="rId311" display="http://www.minorplanetcenter.net/db_search/show_object?object_id=277475" xr:uid="{00000000-0004-0000-0200-000036010000}"/>
    <hyperlink ref="A528" r:id="rId312" display="http://www.minorplanetcenter.net/db_search/show_object?object_id=277570" xr:uid="{00000000-0004-0000-0200-000037010000}"/>
    <hyperlink ref="A805" r:id="rId313" display="http://www.minorplanetcenter.net/db_search/show_object?object_id=279744" xr:uid="{00000000-0004-0000-0200-000038010000}"/>
    <hyperlink ref="A390" r:id="rId314" display="http://www.minorplanetcenter.net/db_search/show_object?object_id=279816" xr:uid="{00000000-0004-0000-0200-000039010000}"/>
    <hyperlink ref="A153" r:id="rId315" display="http://www.minorplanetcenter.net/db_search/show_object?object_id=281375" xr:uid="{00000000-0004-0000-0200-00003A010000}"/>
    <hyperlink ref="A1433" r:id="rId316" display="http://www.minorplanetcenter.net/db_search/show_object?object_id=285263" xr:uid="{00000000-0004-0000-0200-00003B010000}"/>
    <hyperlink ref="A190" r:id="rId317" display="http://www.minorplanetcenter.net/db_search/show_object?object_id=286080" xr:uid="{00000000-0004-0000-0200-00003C010000}"/>
    <hyperlink ref="A1360" r:id="rId318" display="http://www.minorplanetcenter.net/db_search/show_object?object_id=289315" xr:uid="{00000000-0004-0000-0200-00003D010000}"/>
    <hyperlink ref="A1166" r:id="rId319" display="http://www.minorplanetcenter.net/db_search/show_object?object_id=290772" xr:uid="{00000000-0004-0000-0200-00003E010000}"/>
    <hyperlink ref="A567" r:id="rId320" display="http://www.minorplanetcenter.net/db_search/show_object?object_id=292220" xr:uid="{00000000-0004-0000-0200-00003F010000}"/>
    <hyperlink ref="A723" r:id="rId321" display="http://www.minorplanetcenter.net/db_search/show_object?object_id=294739" xr:uid="{00000000-0004-0000-0200-000040010000}"/>
    <hyperlink ref="A1434" r:id="rId322" display="http://www.minorplanetcenter.net/db_search/show_object?object_id=297274" xr:uid="{00000000-0004-0000-0200-000041010000}"/>
    <hyperlink ref="A435" r:id="rId323" display="http://www.minorplanetcenter.net/db_search/show_object?object_id=297300" xr:uid="{00000000-0004-0000-0200-000042010000}"/>
    <hyperlink ref="A48" r:id="rId324" display="http://www.minorplanetcenter.net/db_search/show_object?object_id=297418" xr:uid="{00000000-0004-0000-0200-000043010000}"/>
    <hyperlink ref="A777" r:id="rId325" display="http://www.minorplanetcenter.net/db_search/show_object?object_id=301844" xr:uid="{00000000-0004-0000-0200-000044010000}"/>
    <hyperlink ref="A46" r:id="rId326" display="http://www.minorplanetcenter.net/db_search/show_object?object_id=302169" xr:uid="{00000000-0004-0000-0200-000045010000}"/>
    <hyperlink ref="A551" r:id="rId327" display="http://www.minorplanetcenter.net/db_search/show_object?object_id=302831" xr:uid="{00000000-0004-0000-0200-000046010000}"/>
    <hyperlink ref="A437" r:id="rId328" display="http://www.minorplanetcenter.net/db_search/show_object?object_id=303450" xr:uid="{00000000-0004-0000-0200-000047010000}"/>
    <hyperlink ref="A568" r:id="rId329" display="http://www.minorplanetcenter.net/db_search/show_object?object_id=304330" xr:uid="{00000000-0004-0000-0200-000048010000}"/>
    <hyperlink ref="A87" r:id="rId330" display="http://www.minorplanetcenter.net/db_search/show_object?object_id=306383" xr:uid="{00000000-0004-0000-0200-000049010000}"/>
    <hyperlink ref="A1642" r:id="rId331" display="http://www.minorplanetcenter.net/db_search/show_object?object_id=307005" xr:uid="{00000000-0004-0000-0200-00004A010000}"/>
    <hyperlink ref="A29" r:id="rId332" display="http://www.minorplanetcenter.net/db_search/show_object?object_id=308242" xr:uid="{00000000-0004-0000-0200-00004B010000}"/>
    <hyperlink ref="A300" r:id="rId333" display="http://www.minorplanetcenter.net/db_search/show_object?object_id=308635" xr:uid="{00000000-0004-0000-0200-00004C010000}"/>
    <hyperlink ref="A74" r:id="rId334" display="http://www.minorplanetcenter.net/db_search/show_object?object_id=310442" xr:uid="{00000000-0004-0000-0200-00004D010000}"/>
    <hyperlink ref="A189" r:id="rId335" display="http://www.minorplanetcenter.net/db_search/show_object?object_id=310560" xr:uid="{00000000-0004-0000-0200-00004E010000}"/>
    <hyperlink ref="A1015" r:id="rId336" display="http://www.minorplanetcenter.net/db_search/show_object?object_id=311044" xr:uid="{00000000-0004-0000-0200-00004F010000}"/>
    <hyperlink ref="A772" r:id="rId337" display="http://www.minorplanetcenter.net/db_search/show_object?object_id=311066" xr:uid="{00000000-0004-0000-0200-000050010000}"/>
    <hyperlink ref="A135" r:id="rId338" display="http://www.minorplanetcenter.net/db_search/show_object?object_id=312070" xr:uid="{00000000-0004-0000-0200-000051010000}"/>
    <hyperlink ref="A1311" r:id="rId339" display="http://www.minorplanetcenter.net/db_search/show_object?object_id=314082" xr:uid="{00000000-0004-0000-0200-000052010000}"/>
    <hyperlink ref="A1208" r:id="rId340" display="http://www.minorplanetcenter.net/db_search/show_object?object_id=314212" xr:uid="{00000000-0004-0000-0200-000053010000}"/>
    <hyperlink ref="A558" r:id="rId341" display="http://www.minorplanetcenter.net/db_search/show_object?object_id=317255" xr:uid="{00000000-0004-0000-0200-000054010000}"/>
    <hyperlink ref="A122" r:id="rId342" display="http://www.minorplanetcenter.net/db_search/show_object?object_id=325395" xr:uid="{00000000-0004-0000-0200-000055010000}"/>
    <hyperlink ref="A88" r:id="rId343" display="http://www.minorplanetcenter.net/db_search/show_object?object_id=326290" xr:uid="{00000000-0004-0000-0200-000056010000}"/>
    <hyperlink ref="A130" r:id="rId344" display="http://www.minorplanetcenter.net/db_search/show_object?object_id=329437" xr:uid="{00000000-0004-0000-0200-000057010000}"/>
    <hyperlink ref="A1585" r:id="rId345" display="http://www.minorplanetcenter.net/db_search/show_object?object_id=329614" xr:uid="{00000000-0004-0000-0200-000058010000}"/>
    <hyperlink ref="A698" r:id="rId346" display="http://www.minorplanetcenter.net/db_search/show_object?object_id=330233" xr:uid="{00000000-0004-0000-0200-000059010000}"/>
    <hyperlink ref="A442" r:id="rId347" display="http://www.minorplanetcenter.net/db_search/show_object?object_id=331876" xr:uid="{00000000-0004-0000-0200-00005A010000}"/>
    <hyperlink ref="A545" r:id="rId348" display="http://www.minorplanetcenter.net/db_search/show_object?object_id=332446" xr:uid="{00000000-0004-0000-0200-00005B010000}"/>
    <hyperlink ref="A404" r:id="rId349" display="http://www.minorplanetcenter.net/db_search/show_object?object_id=333521" xr:uid="{00000000-0004-0000-0200-00005C010000}"/>
    <hyperlink ref="A725" r:id="rId350" display="http://www.minorplanetcenter.net/db_search/show_object?object_id=333578" xr:uid="{00000000-0004-0000-0200-00005D010000}"/>
    <hyperlink ref="A1087" r:id="rId351" display="http://www.minorplanetcenter.net/db_search/show_object?object_id=337075" xr:uid="{00000000-0004-0000-0200-00005E010000}"/>
    <hyperlink ref="A1065" r:id="rId352" display="http://www.minorplanetcenter.net/db_search/show_object?object_id=337558" xr:uid="{00000000-0004-0000-0200-00005F010000}"/>
    <hyperlink ref="A145" r:id="rId353" display="http://www.minorplanetcenter.net/db_search/show_object?object_id=341843" xr:uid="{00000000-0004-0000-0200-000060010000}"/>
    <hyperlink ref="A688" r:id="rId354" display="http://www.minorplanetcenter.net/db_search/show_object?object_id=342866" xr:uid="{00000000-0004-0000-0200-000061010000}"/>
    <hyperlink ref="A1096" r:id="rId355" display="http://www.minorplanetcenter.net/db_search/show_object?object_id=344076" xr:uid="{00000000-0004-0000-0200-000062010000}"/>
    <hyperlink ref="A78" r:id="rId356" display="http://www.minorplanetcenter.net/db_search/show_object?object_id=348306" xr:uid="{00000000-0004-0000-0200-000063010000}"/>
    <hyperlink ref="A338" r:id="rId357" display="http://www.minorplanetcenter.net/db_search/show_object?object_id=348314" xr:uid="{00000000-0004-0000-0200-000064010000}"/>
    <hyperlink ref="A1300" r:id="rId358" display="http://www.minorplanetcenter.net/db_search/show_object?object_id=348400" xr:uid="{00000000-0004-0000-0200-000065010000}"/>
    <hyperlink ref="A480" r:id="rId359" display="http://www.minorplanetcenter.net/db_search/show_object?object_id=349068" xr:uid="{00000000-0004-0000-0200-000066010000}"/>
    <hyperlink ref="A308" r:id="rId360" display="http://www.minorplanetcenter.net/db_search/show_object?object_id=349507" xr:uid="{00000000-0004-0000-0200-000067010000}"/>
    <hyperlink ref="A264" r:id="rId361" display="http://www.minorplanetcenter.net/db_search/show_object?object_id=350523" xr:uid="{00000000-0004-0000-0200-000068010000}"/>
    <hyperlink ref="A208" r:id="rId362" display="http://www.minorplanetcenter.net/db_search/show_object?object_id=350751" xr:uid="{00000000-0004-0000-0200-000069010000}"/>
    <hyperlink ref="A1169" r:id="rId363" display="http://www.minorplanetcenter.net/db_search/show_object?object_id=352102" xr:uid="{00000000-0004-0000-0200-00006A010000}"/>
    <hyperlink ref="A293" r:id="rId364" display="http://www.minorplanetcenter.net/db_search/show_object?object_id=354182" xr:uid="{00000000-0004-0000-0200-00006B010000}"/>
    <hyperlink ref="A1182" r:id="rId365" display="http://www.minorplanetcenter.net/db_search/show_object?object_id=356991" xr:uid="{00000000-0004-0000-0200-00006C010000}"/>
    <hyperlink ref="A443" r:id="rId366" display="http://www.minorplanetcenter.net/db_search/show_object?object_id=357022" xr:uid="{00000000-0004-0000-0200-00006D010000}"/>
    <hyperlink ref="A794" r:id="rId367" display="http://www.minorplanetcenter.net/db_search/show_object?object_id=357024" xr:uid="{00000000-0004-0000-0200-00006E010000}"/>
    <hyperlink ref="A542" r:id="rId368" display="http://www.minorplanetcenter.net/db_search/show_object?object_id=357028" xr:uid="{00000000-0004-0000-0200-00006F010000}"/>
    <hyperlink ref="A662" r:id="rId369" display="http://www.minorplanetcenter.net/db_search/show_object?object_id=357439" xr:uid="{00000000-0004-0000-0200-000070010000}"/>
    <hyperlink ref="A523" r:id="rId370" display="http://www.minorplanetcenter.net/db_search/show_object?object_id=357594" xr:uid="{00000000-0004-0000-0200-000071010000}"/>
    <hyperlink ref="A219" r:id="rId371" display="http://www.minorplanetcenter.net/db_search/show_object?object_id=357622" xr:uid="{00000000-0004-0000-0200-000072010000}"/>
    <hyperlink ref="A978" r:id="rId372" display="http://www.minorplanetcenter.net/db_search/show_object?object_id=358471" xr:uid="{00000000-0004-0000-0200-000073010000}"/>
    <hyperlink ref="A945" r:id="rId373" display="http://www.minorplanetcenter.net/db_search/show_object?object_id=358744" xr:uid="{00000000-0004-0000-0200-000074010000}"/>
    <hyperlink ref="A692" r:id="rId374" display="http://www.minorplanetcenter.net/db_search/show_object?object_id=359170" xr:uid="{00000000-0004-0000-0200-000075010000}"/>
    <hyperlink ref="A1224" r:id="rId375" display="http://www.minorplanetcenter.net/db_search/show_object?object_id=359369" xr:uid="{00000000-0004-0000-0200-000076010000}"/>
    <hyperlink ref="A690" r:id="rId376" display="http://www.minorplanetcenter.net/db_search/show_object?object_id=360191" xr:uid="{00000000-0004-0000-0200-000077010000}"/>
    <hyperlink ref="A536" r:id="rId377" display="http://www.minorplanetcenter.net/db_search/show_object?object_id=361754" xr:uid="{00000000-0004-0000-0200-000078010000}"/>
    <hyperlink ref="A517" r:id="rId378" display="http://www.minorplanetcenter.net/db_search/show_object?object_id=363024" xr:uid="{00000000-0004-0000-0200-000079010000}"/>
    <hyperlink ref="A49" r:id="rId379" display="http://www.minorplanetcenter.net/db_search/show_object?object_id=363027" xr:uid="{00000000-0004-0000-0200-00007A010000}"/>
    <hyperlink ref="A232" r:id="rId380" display="http://www.minorplanetcenter.net/db_search/show_object?object_id=363067" xr:uid="{00000000-0004-0000-0200-00007B010000}"/>
    <hyperlink ref="A913" r:id="rId381" display="http://www.minorplanetcenter.net/db_search/show_object?object_id=363084" xr:uid="{00000000-0004-0000-0200-00007C010000}"/>
    <hyperlink ref="A356" r:id="rId382" display="http://www.minorplanetcenter.net/db_search/show_object?object_id=363116" xr:uid="{00000000-0004-0000-0200-00007D010000}"/>
    <hyperlink ref="A399" r:id="rId383" display="http://www.minorplanetcenter.net/db_search/show_object?object_id=363305" xr:uid="{00000000-0004-0000-0200-00007E010000}"/>
    <hyperlink ref="A316" r:id="rId384" display="http://www.minorplanetcenter.net/db_search/show_object?object_id=363344" xr:uid="{00000000-0004-0000-0200-00007F010000}"/>
    <hyperlink ref="A43" r:id="rId385" display="http://www.minorplanetcenter.net/db_search/show_object?object_id=363505" xr:uid="{00000000-0004-0000-0200-000080010000}"/>
    <hyperlink ref="A734" r:id="rId386" display="http://www.minorplanetcenter.net/db_search/show_object?object_id=363599" xr:uid="{00000000-0004-0000-0200-000081010000}"/>
    <hyperlink ref="A809" r:id="rId387" display="http://www.minorplanetcenter.net/db_search/show_object?object_id=363734" xr:uid="{00000000-0004-0000-0200-000082010000}"/>
    <hyperlink ref="A1007" r:id="rId388" display="http://www.minorplanetcenter.net/db_search/show_object?object_id=363790" xr:uid="{00000000-0004-0000-0200-000083010000}"/>
    <hyperlink ref="A1091" r:id="rId389" display="http://www.minorplanetcenter.net/db_search/show_object?object_id=363831" xr:uid="{00000000-0004-0000-0200-000084010000}"/>
    <hyperlink ref="A10" r:id="rId390" display="http://www.minorplanetcenter.net/db_search/show_object?object_id=364136" xr:uid="{00000000-0004-0000-0200-000085010000}"/>
    <hyperlink ref="A188" r:id="rId391" display="http://www.minorplanetcenter.net/db_search/show_object?object_id=365014" xr:uid="{00000000-0004-0000-0200-000086010000}"/>
    <hyperlink ref="A180" r:id="rId392" display="http://www.minorplanetcenter.net/db_search/show_object?object_id=365071" xr:uid="{00000000-0004-0000-0200-000087010000}"/>
    <hyperlink ref="A154" r:id="rId393" display="http://www.minorplanetcenter.net/db_search/show_object?object_id=365424" xr:uid="{00000000-0004-0000-0200-000088010000}"/>
    <hyperlink ref="A238" r:id="rId394" display="http://www.minorplanetcenter.net/db_search/show_object?object_id=366746" xr:uid="{00000000-0004-0000-0200-000089010000}"/>
    <hyperlink ref="A924" r:id="rId395" display="http://www.minorplanetcenter.net/db_search/show_object?object_id=366774" xr:uid="{00000000-0004-0000-0200-00008A010000}"/>
    <hyperlink ref="A172" r:id="rId396" display="http://www.minorplanetcenter.net/db_search/show_object?object_id=367248" xr:uid="{00000000-0004-0000-0200-00008B010000}"/>
    <hyperlink ref="A584" r:id="rId397" display="http://www.minorplanetcenter.net/db_search/show_object?object_id=367789" xr:uid="{00000000-0004-0000-0200-00008C010000}"/>
    <hyperlink ref="A1481" r:id="rId398" display="http://www.minorplanetcenter.net/db_search/show_object?object_id=368203" xr:uid="{00000000-0004-0000-0200-00008D010000}"/>
    <hyperlink ref="A403" r:id="rId399" display="http://www.minorplanetcenter.net/db_search/show_object?object_id=368565" xr:uid="{00000000-0004-0000-0200-00008E010000}"/>
    <hyperlink ref="A710" r:id="rId400" display="http://www.minorplanetcenter.net/db_search/show_object?object_id=369057" xr:uid="{00000000-0004-0000-0200-00008F010000}"/>
    <hyperlink ref="A1118" r:id="rId401" display="http://www.minorplanetcenter.net/db_search/show_object?object_id=369264" xr:uid="{00000000-0004-0000-0200-000090010000}"/>
    <hyperlink ref="A456" r:id="rId402" display="http://www.minorplanetcenter.net/db_search/show_object?object_id=371660" xr:uid="{00000000-0004-0000-0200-000091010000}"/>
    <hyperlink ref="A792" r:id="rId403" display="http://www.minorplanetcenter.net/db_search/show_object?object_id=373135" xr:uid="{00000000-0004-0000-0200-000092010000}"/>
    <hyperlink ref="A1590" r:id="rId404" display="http://www.minorplanetcenter.net/db_search/show_object?object_id=374038" xr:uid="{00000000-0004-0000-0200-000093010000}"/>
    <hyperlink ref="A428" r:id="rId405" display="http://www.minorplanetcenter.net/db_search/show_object?object_id=374158" xr:uid="{00000000-0004-0000-0200-000094010000}"/>
    <hyperlink ref="A1413" r:id="rId406" display="http://www.minorplanetcenter.net/db_search/show_object?object_id=374851" xr:uid="{00000000-0004-0000-0200-000095010000}"/>
    <hyperlink ref="A244" r:id="rId407" display="http://www.minorplanetcenter.net/db_search/show_object?object_id=374855" xr:uid="{00000000-0004-0000-0200-000096010000}"/>
    <hyperlink ref="A460" r:id="rId408" display="http://www.minorplanetcenter.net/db_search/show_object?object_id=375054" xr:uid="{00000000-0004-0000-0200-000097010000}"/>
    <hyperlink ref="A455" r:id="rId409" display="http://www.minorplanetcenter.net/db_search/show_object?object_id=375103" xr:uid="{00000000-0004-0000-0200-000098010000}"/>
    <hyperlink ref="A1067" r:id="rId410" display="http://www.minorplanetcenter.net/db_search/show_object?object_id=377097" xr:uid="{00000000-0004-0000-0200-000099010000}"/>
    <hyperlink ref="A1035" r:id="rId411" display="http://www.minorplanetcenter.net/db_search/show_object?object_id=377732" xr:uid="{00000000-0004-0000-0200-00009A010000}"/>
    <hyperlink ref="A112" r:id="rId412" display="http://www.minorplanetcenter.net/db_search/show_object?object_id=378160" xr:uid="{00000000-0004-0000-0200-00009B010000}"/>
    <hyperlink ref="A866" r:id="rId413" display="http://www.minorplanetcenter.net/db_search/show_object?object_id=378358" xr:uid="{00000000-0004-0000-0200-00009C010000}"/>
    <hyperlink ref="A120" r:id="rId414" display="http://www.minorplanetcenter.net/db_search/show_object?object_id=380636" xr:uid="{00000000-0004-0000-0200-00009D010000}"/>
    <hyperlink ref="A868" r:id="rId415" display="http://www.minorplanetcenter.net/db_search/show_object?object_id=380981" xr:uid="{00000000-0004-0000-0200-00009E010000}"/>
    <hyperlink ref="A687" r:id="rId416" display="http://www.minorplanetcenter.net/db_search/show_object?object_id=381906" xr:uid="{00000000-0004-0000-0200-00009F010000}"/>
    <hyperlink ref="A1184" r:id="rId417" display="http://www.minorplanetcenter.net/db_search/show_object?object_id=382395" xr:uid="{00000000-0004-0000-0200-0000A0010000}"/>
    <hyperlink ref="A466" r:id="rId418" display="http://www.minorplanetcenter.net/db_search/show_object?object_id=382406" xr:uid="{00000000-0004-0000-0200-0000A1010000}"/>
    <hyperlink ref="A664" r:id="rId419" display="http://www.minorplanetcenter.net/db_search/show_object?object_id=382745" xr:uid="{00000000-0004-0000-0200-0000A2010000}"/>
    <hyperlink ref="A547" r:id="rId420" display="http://www.minorplanetcenter.net/db_search/show_object?object_id=382758" xr:uid="{00000000-0004-0000-0200-0000A3010000}"/>
    <hyperlink ref="A564" r:id="rId421" display="http://www.minorplanetcenter.net/db_search/show_object?object_id=382825" xr:uid="{00000000-0004-0000-0200-0000A4010000}"/>
    <hyperlink ref="A256" r:id="rId422" display="http://www.minorplanetcenter.net/db_search/show_object?object_id=385186" xr:uid="{00000000-0004-0000-0200-0000A5010000}"/>
    <hyperlink ref="A194" r:id="rId423" display="http://www.minorplanetcenter.net/db_search/show_object?object_id=385252" xr:uid="{00000000-0004-0000-0200-0000A6010000}"/>
    <hyperlink ref="A1358" r:id="rId424" display="http://www.minorplanetcenter.net/db_search/show_object?object_id=385343" xr:uid="{00000000-0004-0000-0200-0000A7010000}"/>
    <hyperlink ref="A838" r:id="rId425" display="http://www.minorplanetcenter.net/db_search/show_object?object_id=385605" xr:uid="{00000000-0004-0000-0200-0000A8010000}"/>
    <hyperlink ref="A368" r:id="rId426" display="http://www.minorplanetcenter.net/db_search/show_object?object_id=386454" xr:uid="{00000000-0004-0000-0200-0000A9010000}"/>
    <hyperlink ref="A819" r:id="rId427" display="http://www.minorplanetcenter.net/db_search/show_object?object_id=386847" xr:uid="{00000000-0004-0000-0200-0000AA010000}"/>
    <hyperlink ref="A686" r:id="rId428" display="http://www.minorplanetcenter.net/db_search/show_object?object_id=387505" xr:uid="{00000000-0004-0000-0200-0000AB010000}"/>
    <hyperlink ref="A459" r:id="rId429" display="http://www.minorplanetcenter.net/db_search/show_object?object_id=387668" xr:uid="{00000000-0004-0000-0200-0000AC010000}"/>
    <hyperlink ref="A1069" r:id="rId430" display="http://www.minorplanetcenter.net/db_search/show_object?object_id=387746" xr:uid="{00000000-0004-0000-0200-0000AD010000}"/>
    <hyperlink ref="A526" r:id="rId431" display="http://www.minorplanetcenter.net/db_search/show_object?object_id=388188" xr:uid="{00000000-0004-0000-0200-0000AE010000}"/>
    <hyperlink ref="A738" r:id="rId432" display="http://www.minorplanetcenter.net/db_search/show_object?object_id=388945" xr:uid="{00000000-0004-0000-0200-0000AF010000}"/>
    <hyperlink ref="A703" r:id="rId433" display="http://www.minorplanetcenter.net/db_search/show_object?object_id=389694" xr:uid="{00000000-0004-0000-0200-0000B0010000}"/>
    <hyperlink ref="A67" r:id="rId434" display="http://www.minorplanetcenter.net/db_search/show_object?object_id=390725" xr:uid="{00000000-0004-0000-0200-0000B1010000}"/>
    <hyperlink ref="A473" r:id="rId435" display="http://www.minorplanetcenter.net/db_search/show_object?object_id=390929" xr:uid="{00000000-0004-0000-0200-0000B2010000}"/>
    <hyperlink ref="A1009" r:id="rId436" display="http://www.minorplanetcenter.net/db_search/show_object?object_id=391211" xr:uid="{00000000-0004-0000-0200-0000B3010000}"/>
    <hyperlink ref="A720" r:id="rId437" display="http://www.minorplanetcenter.net/db_search/show_object?object_id=395207" xr:uid="{00000000-0004-0000-0200-0000B4010000}"/>
    <hyperlink ref="A76" r:id="rId438" display="http://www.minorplanetcenter.net/db_search/show_object?object_id=398188" xr:uid="{00000000-0004-0000-0200-0000B5010000}"/>
    <hyperlink ref="A1491" r:id="rId439" display="http://www.minorplanetcenter.net/db_search/show_object?object_id=399457" xr:uid="{00000000-0004-0000-0200-0000B6010000}"/>
    <hyperlink ref="A1142" r:id="rId440" display="http://www.minorplanetcenter.net/db_search/show_object?object_id=399774" xr:uid="{00000000-0004-0000-0200-0000B7010000}"/>
    <hyperlink ref="A606" r:id="rId441" display="http://www.minorplanetcenter.net/db_search/show_object?object_id=401856" xr:uid="{00000000-0004-0000-0200-0000B8010000}"/>
    <hyperlink ref="A58" r:id="rId442" display="http://www.minorplanetcenter.net/db_search/show_object?object_id=401954" xr:uid="{00000000-0004-0000-0200-0000B9010000}"/>
    <hyperlink ref="A123" r:id="rId443" display="http://www.minorplanetcenter.net/db_search/show_object?object_id=403775" xr:uid="{00000000-0004-0000-0200-0000BA010000}"/>
    <hyperlink ref="A527" r:id="rId444" display="http://www.minorplanetcenter.net/db_search/show_object?object_id=405212" xr:uid="{00000000-0004-0000-0200-0000BB010000}"/>
    <hyperlink ref="A646" r:id="rId445" display="http://www.minorplanetcenter.net/db_search/show_object?object_id=405762" xr:uid="{00000000-0004-0000-0200-0000BC010000}"/>
    <hyperlink ref="A1027" r:id="rId446" display="http://www.minorplanetcenter.net/db_search/show_object?object_id=406213" xr:uid="{00000000-0004-0000-0200-0000BD010000}"/>
    <hyperlink ref="A505" r:id="rId447" display="http://www.minorplanetcenter.net/db_search/show_object?object_id=408792" xr:uid="{00000000-0004-0000-0200-0000BE010000}"/>
    <hyperlink ref="A1025" r:id="rId448" display="http://www.minorplanetcenter.net/db_search/show_object?object_id=409836" xr:uid="{00000000-0004-0000-0200-0000BF010000}"/>
    <hyperlink ref="A479" r:id="rId449" display="http://www.minorplanetcenter.net/db_search/show_object?object_id=410627" xr:uid="{00000000-0004-0000-0200-0000C0010000}"/>
    <hyperlink ref="A1645" r:id="rId450" display="http://www.minorplanetcenter.net/db_search/show_object?object_id=410778" xr:uid="{00000000-0004-0000-0200-0000C1010000}"/>
    <hyperlink ref="A743" r:id="rId451" display="http://www.minorplanetcenter.net/db_search/show_object?object_id=411165" xr:uid="{00000000-0004-0000-0200-0000C2010000}"/>
    <hyperlink ref="A599" r:id="rId452" display="http://www.minorplanetcenter.net/db_search/show_object?object_id=412983" xr:uid="{00000000-0004-0000-0200-0000C3010000}"/>
    <hyperlink ref="A41" r:id="rId453" display="http://www.minorplanetcenter.net/db_search/show_object?object_id=413260" xr:uid="{00000000-0004-0000-0200-0000C4010000}"/>
    <hyperlink ref="A124" r:id="rId454" display="http://www.minorplanetcenter.net/db_search/show_object?object_id=413577" xr:uid="{00000000-0004-0000-0200-0000C5010000}"/>
    <hyperlink ref="A258" r:id="rId455" display="http://www.minorplanetcenter.net/db_search/show_object?object_id=413989" xr:uid="{00000000-0004-0000-0200-0000C6010000}"/>
    <hyperlink ref="A114" r:id="rId456" display="http://www.minorplanetcenter.net/db_search/show_object?object_id=414286" xr:uid="{00000000-0004-0000-0200-0000C7010000}"/>
    <hyperlink ref="A1662" r:id="rId457" display="http://www.minorplanetcenter.net/db_search/show_object?object_id=414287" xr:uid="{00000000-0004-0000-0200-0000C8010000}"/>
    <hyperlink ref="A485" r:id="rId458" display="http://www.minorplanetcenter.net/db_search/show_object?object_id=414990" xr:uid="{00000000-0004-0000-0200-0000C9010000}"/>
    <hyperlink ref="A1196" r:id="rId459" display="http://www.minorplanetcenter.net/db_search/show_object?object_id=415029" xr:uid="{00000000-0004-0000-0200-0000CA010000}"/>
    <hyperlink ref="A24" r:id="rId460" display="http://www.minorplanetcenter.net/db_search/show_object?object_id=415713" xr:uid="{00000000-0004-0000-0200-0000CB010000}"/>
    <hyperlink ref="A879" r:id="rId461" display="http://www.minorplanetcenter.net/db_search/show_object?object_id=415745" xr:uid="{00000000-0004-0000-0200-0000CC010000}"/>
    <hyperlink ref="A229" r:id="rId462" display="http://www.minorplanetcenter.net/db_search/show_object?object_id=416195" xr:uid="{00000000-0004-0000-0200-0000CD010000}"/>
    <hyperlink ref="A975" r:id="rId463" display="http://www.minorplanetcenter.net/db_search/show_object?object_id=416591" xr:uid="{00000000-0004-0000-0200-0000CE010000}"/>
    <hyperlink ref="A332" r:id="rId464" display="http://www.minorplanetcenter.net/db_search/show_object?object_id=416801" xr:uid="{00000000-0004-0000-0200-0000CF010000}"/>
    <hyperlink ref="A862" r:id="rId465" display="http://www.minorplanetcenter.net/db_search/show_object?object_id=417211" xr:uid="{00000000-0004-0000-0200-0000D0010000}"/>
    <hyperlink ref="A15" r:id="rId466" display="http://www.minorplanetcenter.net/db_search/show_object?object_id=417217" xr:uid="{00000000-0004-0000-0200-0000D1010000}"/>
    <hyperlink ref="A353" r:id="rId467" display="http://www.minorplanetcenter.net/db_search/show_object?object_id=417419" xr:uid="{00000000-0004-0000-0200-0000D2010000}"/>
    <hyperlink ref="A745" r:id="rId468" display="http://www.minorplanetcenter.net/db_search/show_object?object_id=417612" xr:uid="{00000000-0004-0000-0200-0000D3010000}"/>
    <hyperlink ref="A1466" r:id="rId469" display="http://www.minorplanetcenter.net/db_search/show_object?object_id=417634" xr:uid="{00000000-0004-0000-0200-0000D4010000}"/>
    <hyperlink ref="A410" r:id="rId470" display="http://www.minorplanetcenter.net/db_search/show_object?object_id=417816" xr:uid="{00000000-0004-0000-0200-0000D5010000}"/>
    <hyperlink ref="A986" r:id="rId471" display="http://www.minorplanetcenter.net/db_search/show_object?object_id=417871" xr:uid="{00000000-0004-0000-0200-0000D6010000}"/>
    <hyperlink ref="A426" r:id="rId472" display="http://www.minorplanetcenter.net/db_search/show_object?object_id=417949" xr:uid="{00000000-0004-0000-0200-0000D7010000}"/>
    <hyperlink ref="A653" r:id="rId473" display="http://www.minorplanetcenter.net/db_search/show_object?object_id=418094" xr:uid="{00000000-0004-0000-0200-0000D8010000}"/>
    <hyperlink ref="A623" r:id="rId474" display="http://www.minorplanetcenter.net/db_search/show_object?object_id=418135" xr:uid="{00000000-0004-0000-0200-0000D9010000}"/>
    <hyperlink ref="A1171" r:id="rId475" display="http://www.minorplanetcenter.net/db_search/show_object?object_id=418416" xr:uid="{00000000-0004-0000-0200-0000DA010000}"/>
    <hyperlink ref="A168" r:id="rId476" display="http://www.minorplanetcenter.net/db_search/show_object?object_id=418849" xr:uid="{00000000-0004-0000-0200-0000DB010000}"/>
    <hyperlink ref="A387" r:id="rId477" display="http://www.minorplanetcenter.net/db_search/show_object?object_id=419472" xr:uid="{00000000-0004-0000-0200-0000DC010000}"/>
    <hyperlink ref="A159" r:id="rId478" display="http://www.minorplanetcenter.net/db_search/show_object?object_id=419624" xr:uid="{00000000-0004-0000-0200-0000DD010000}"/>
    <hyperlink ref="A1510" r:id="rId479" display="http://www.minorplanetcenter.net/db_search/show_object?object_id=419880" xr:uid="{00000000-0004-0000-0200-0000DE010000}"/>
    <hyperlink ref="A447" r:id="rId480" display="http://www.minorplanetcenter.net/db_search/show_object?object_id=420210" xr:uid="{00000000-0004-0000-0200-0000DF010000}"/>
    <hyperlink ref="A69" r:id="rId481" display="http://www.minorplanetcenter.net/db_search/show_object?object_id=422686" xr:uid="{00000000-0004-0000-0200-0000E0010000}"/>
    <hyperlink ref="A1106" r:id="rId482" display="http://www.minorplanetcenter.net/db_search/show_object?object_id=422699" xr:uid="{00000000-0004-0000-0200-0000E1010000}"/>
    <hyperlink ref="A1541" r:id="rId483" display="http://www.minorplanetcenter.net/db_search/show_object?object_id=422787" xr:uid="{00000000-0004-0000-0200-0000E2010000}"/>
    <hyperlink ref="A962" r:id="rId484" display="http://www.minorplanetcenter.net/db_search/show_object?object_id=423321" xr:uid="{00000000-0004-0000-0200-0000E3010000}"/>
    <hyperlink ref="A638" r:id="rId485" display="http://www.minorplanetcenter.net/db_search/show_object?object_id=423709" xr:uid="{00000000-0004-0000-0200-0000E4010000}"/>
    <hyperlink ref="A423" r:id="rId486" display="http://www.minorplanetcenter.net/db_search/show_object?object_id=424482" xr:uid="{00000000-0004-0000-0200-0000E5010000}"/>
    <hyperlink ref="A101" r:id="rId487" display="http://www.minorplanetcenter.net/db_search/show_object?object_id=425755" xr:uid="{00000000-0004-0000-0200-0000E6010000}"/>
    <hyperlink ref="A1052" r:id="rId488" display="http://www.minorplanetcenter.net/db_search/show_object?object_id=428209" xr:uid="{00000000-0004-0000-0200-0000E7010000}"/>
    <hyperlink ref="A265" r:id="rId489" display="http://www.minorplanetcenter.net/db_search/show_object?object_id=429094" xr:uid="{00000000-0004-0000-0200-0000E8010000}"/>
    <hyperlink ref="A1485" r:id="rId490" display="http://www.minorplanetcenter.net/db_search/show_object?object_id=429584" xr:uid="{00000000-0004-0000-0200-0000E9010000}"/>
    <hyperlink ref="A1432" r:id="rId491" display="http://www.minorplanetcenter.net/db_search/show_object?object_id=430440" xr:uid="{00000000-0004-0000-0200-0000EA010000}"/>
    <hyperlink ref="A1267" r:id="rId492" display="http://www.minorplanetcenter.net/db_search/show_object?object_id=430544" xr:uid="{00000000-0004-0000-0200-0000EB010000}"/>
    <hyperlink ref="A1054" r:id="rId493" display="http://www.minorplanetcenter.net/db_search/show_object?object_id=430804" xr:uid="{00000000-0004-0000-0200-0000EC010000}"/>
    <hyperlink ref="A227" r:id="rId494" display="http://www.minorplanetcenter.net/db_search/show_object?object_id=433953" xr:uid="{00000000-0004-0000-0200-0000ED010000}"/>
    <hyperlink ref="A1001" r:id="rId495" display="http://www.minorplanetcenter.net/db_search/show_object?object_id=434096" xr:uid="{00000000-0004-0000-0200-0000EE010000}"/>
    <hyperlink ref="A785" r:id="rId496" display="http://www.minorplanetcenter.net/db_search/show_object?object_id=434188" xr:uid="{00000000-0004-0000-0200-0000EF010000}"/>
    <hyperlink ref="A202" r:id="rId497" display="http://www.minorplanetcenter.net/db_search/show_object?object_id=434196" xr:uid="{00000000-0004-0000-0200-0000F0010000}"/>
    <hyperlink ref="A4" r:id="rId498" display="http://www.minorplanetcenter.net/db_search/show_object?object_id=434326" xr:uid="{00000000-0004-0000-0200-0000F1010000}"/>
    <hyperlink ref="A420" r:id="rId499" display="http://www.minorplanetcenter.net/db_search/show_object?object_id=434633" xr:uid="{00000000-0004-0000-0200-0000F2010000}"/>
    <hyperlink ref="A654" r:id="rId500" display="http://www.minorplanetcenter.net/db_search/show_object?object_id=434677" xr:uid="{00000000-0004-0000-0200-0000F3010000}"/>
    <hyperlink ref="A660" r:id="rId501" display="http://www.minorplanetcenter.net/db_search/show_object?object_id=434734" xr:uid="{00000000-0004-0000-0200-0000F4010000}"/>
    <hyperlink ref="A1539" r:id="rId502" display="http://www.minorplanetcenter.net/db_search/show_object?object_id=435159" xr:uid="{00000000-0004-0000-0200-0000F5010000}"/>
    <hyperlink ref="A1122" r:id="rId503" display="http://www.minorplanetcenter.net/db_search/show_object?object_id=435548" xr:uid="{00000000-0004-0000-0200-0000F6010000}"/>
    <hyperlink ref="A1649" r:id="rId504" display="http://www.minorplanetcenter.net/db_search/show_object?object_id=436329" xr:uid="{00000000-0004-0000-0200-0000F7010000}"/>
    <hyperlink ref="A1557" r:id="rId505" display="http://www.minorplanetcenter.net/db_search/show_object?object_id=436671" xr:uid="{00000000-0004-0000-0200-0000F8010000}"/>
    <hyperlink ref="A760" r:id="rId506" display="http://www.minorplanetcenter.net/db_search/show_object?object_id=436724" xr:uid="{00000000-0004-0000-0200-0000F9010000}"/>
    <hyperlink ref="A377" r:id="rId507" display="http://www.minorplanetcenter.net/db_search/show_object?object_id=436774" xr:uid="{00000000-0004-0000-0200-0000FA010000}"/>
    <hyperlink ref="A141" r:id="rId508" display="http://www.minorplanetcenter.net/db_search/show_object?object_id=437841" xr:uid="{00000000-0004-0000-0200-0000FB010000}"/>
    <hyperlink ref="A6" r:id="rId509" display="http://www.minorplanetcenter.net/db_search/show_object?object_id=437844" xr:uid="{00000000-0004-0000-0200-0000FC010000}"/>
    <hyperlink ref="A1260" r:id="rId510" display="http://www.minorplanetcenter.net/db_search/show_object?object_id=437905" xr:uid="{00000000-0004-0000-0200-0000FD010000}"/>
    <hyperlink ref="A1011" r:id="rId511" display="http://www.minorplanetcenter.net/db_search/show_object?object_id=438105" xr:uid="{00000000-0004-0000-0200-0000FE010000}"/>
    <hyperlink ref="A361" r:id="rId512" display="http://www.minorplanetcenter.net/db_search/show_object?object_id=438661" xr:uid="{00000000-0004-0000-0200-0000FF010000}"/>
    <hyperlink ref="A955" r:id="rId513" display="http://www.minorplanetcenter.net/db_search/show_object?object_id=438908" xr:uid="{00000000-0004-0000-0200-000000020000}"/>
    <hyperlink ref="A299" r:id="rId514" display="http://www.minorplanetcenter.net/db_search/show_object?object_id=438955" xr:uid="{00000000-0004-0000-0200-000001020000}"/>
    <hyperlink ref="A169" r:id="rId515" display="http://www.minorplanetcenter.net/db_search/show_object?object_id=439437" xr:uid="{00000000-0004-0000-0200-000002020000}"/>
    <hyperlink ref="A391" r:id="rId516" display="http://www.minorplanetcenter.net/db_search/show_object?object_id=439877" xr:uid="{00000000-0004-0000-0200-000003020000}"/>
    <hyperlink ref="A814" r:id="rId517" display="http://www.minorplanetcenter.net/db_search/show_object?object_id=440212" xr:uid="{00000000-0004-0000-0200-000004020000}"/>
    <hyperlink ref="A1107" r:id="rId518" display="http://www.minorplanetcenter.net/db_search/show_object?object_id=441641" xr:uid="{00000000-0004-0000-0200-000005020000}"/>
    <hyperlink ref="A156" r:id="rId519" display="http://www.minorplanetcenter.net/db_search/show_object?object_id=441987" xr:uid="{00000000-0004-0000-0200-000006020000}"/>
    <hyperlink ref="A1647" r:id="rId520" display="http://www.minorplanetcenter.net/db_search/show_object?object_id=442037" xr:uid="{00000000-0004-0000-0200-000007020000}"/>
    <hyperlink ref="A808" r:id="rId521" display="http://www.minorplanetcenter.net/db_search/show_object?object_id=442523" xr:uid="{00000000-0004-0000-0200-000008020000}"/>
    <hyperlink ref="A179" r:id="rId522" display="http://www.minorplanetcenter.net/db_search/show_object?object_id=443103" xr:uid="{00000000-0004-0000-0200-000009020000}"/>
    <hyperlink ref="A424" r:id="rId523" display="http://www.minorplanetcenter.net/db_search/show_object?object_id=443806" xr:uid="{00000000-0004-0000-0200-00000A020000}"/>
    <hyperlink ref="A887" r:id="rId524" display="http://www.minorplanetcenter.net/db_search/show_object?object_id=443880" xr:uid="{00000000-0004-0000-0200-00000B020000}"/>
    <hyperlink ref="A212" r:id="rId525" display="http://www.minorplanetcenter.net/db_search/show_object?object_id=444004" xr:uid="{00000000-0004-0000-0200-00000C020000}"/>
    <hyperlink ref="A211" r:id="rId526" display="http://www.minorplanetcenter.net/db_search/show_object?object_id=444193" xr:uid="{00000000-0004-0000-0200-00000D020000}"/>
    <hyperlink ref="A652" r:id="rId527" display="http://www.minorplanetcenter.net/db_search/show_object?object_id=444584" xr:uid="{00000000-0004-0000-0200-00000E020000}"/>
    <hyperlink ref="A472" r:id="rId528" display="http://www.minorplanetcenter.net/db_search/show_object?object_id=445305" xr:uid="{00000000-0004-0000-0200-00000F020000}"/>
    <hyperlink ref="A648" r:id="rId529" display="http://www.minorplanetcenter.net/db_search/show_object?object_id=445974" xr:uid="{00000000-0004-0000-0200-000010020000}"/>
    <hyperlink ref="A1308" r:id="rId530" display="http://www.minorplanetcenter.net/db_search/show_object?object_id=446791" xr:uid="{00000000-0004-0000-0200-000011020000}"/>
    <hyperlink ref="A622" r:id="rId531" display="http://www.minorplanetcenter.net/db_search/show_object?object_id=446862" xr:uid="{00000000-0004-0000-0200-000012020000}"/>
    <hyperlink ref="A839" r:id="rId532" display="http://www.minorplanetcenter.net/db_search/show_object?object_id=447755" xr:uid="{00000000-0004-0000-0200-000013020000}"/>
    <hyperlink ref="A854" r:id="rId533" display="http://www.minorplanetcenter.net/db_search/show_object?object_id=448003" xr:uid="{00000000-0004-0000-0200-000014020000}"/>
    <hyperlink ref="A694" r:id="rId534" display="http://www.minorplanetcenter.net/db_search/show_object?object_id=448721" xr:uid="{00000000-0004-0000-0200-000015020000}"/>
    <hyperlink ref="A1108" r:id="rId535" display="http://www.minorplanetcenter.net/db_search/show_object?object_id=450142" xr:uid="{00000000-0004-0000-0200-000016020000}"/>
    <hyperlink ref="A583" r:id="rId536" display="http://www.minorplanetcenter.net/db_search/show_object?object_id=450263" xr:uid="{00000000-0004-0000-0200-000017020000}"/>
    <hyperlink ref="A589" r:id="rId537" display="http://www.minorplanetcenter.net/db_search/show_object?object_id=450270" xr:uid="{00000000-0004-0000-0200-000018020000}"/>
    <hyperlink ref="A384" r:id="rId538" display="http://www.minorplanetcenter.net/db_search/show_object?object_id=450293" xr:uid="{00000000-0004-0000-0200-000019020000}"/>
    <hyperlink ref="A127" r:id="rId539" display="http://www.minorplanetcenter.net/db_search/show_object?object_id=450300" xr:uid="{00000000-0004-0000-0200-00001A020000}"/>
    <hyperlink ref="A1298" r:id="rId540" display="http://www.minorplanetcenter.net/db_search/show_object?object_id=450894" xr:uid="{00000000-0004-0000-0200-00001B020000}"/>
    <hyperlink ref="A852" r:id="rId541" display="http://www.minorplanetcenter.net/db_search/show_object?object_id=451003" xr:uid="{00000000-0004-0000-0200-00001C020000}"/>
    <hyperlink ref="A1664" r:id="rId542" display="http://www.minorplanetcenter.net/db_search/show_object?object_id=451124" xr:uid="{00000000-0004-0000-0200-00001D020000}"/>
    <hyperlink ref="A445" r:id="rId543" display="http://www.minorplanetcenter.net/db_search/show_object?object_id=451157" xr:uid="{00000000-0004-0000-0200-00001E020000}"/>
    <hyperlink ref="A947" r:id="rId544" display="http://www.minorplanetcenter.net/db_search/show_object?object_id=451297" xr:uid="{00000000-0004-0000-0200-00001F020000}"/>
    <hyperlink ref="A341" r:id="rId545" display="http://www.minorplanetcenter.net/db_search/show_object?object_id=451370" xr:uid="{00000000-0004-0000-0200-000020020000}"/>
    <hyperlink ref="A820" r:id="rId546" display="http://www.minorplanetcenter.net/db_search/show_object?object_id=452302" xr:uid="{00000000-0004-0000-0200-000021020000}"/>
    <hyperlink ref="A885" r:id="rId547" display="http://www.minorplanetcenter.net/db_search/show_object?object_id=452376" xr:uid="{00000000-0004-0000-0200-000022020000}"/>
    <hyperlink ref="A292" r:id="rId548" display="http://www.minorplanetcenter.net/db_search/show_object?object_id=452807" xr:uid="{00000000-0004-0000-0200-000023020000}"/>
    <hyperlink ref="A55" r:id="rId549" display="http://www.minorplanetcenter.net/db_search/show_object?object_id=453563" xr:uid="{00000000-0004-0000-0200-000024020000}"/>
    <hyperlink ref="A275" r:id="rId550" display="http://www.minorplanetcenter.net/db_search/show_object?object_id=453707" xr:uid="{00000000-0004-0000-0200-000025020000}"/>
    <hyperlink ref="A549" r:id="rId551" display="http://www.minorplanetcenter.net/db_search/show_object?object_id=453729" xr:uid="{00000000-0004-0000-0200-000026020000}"/>
    <hyperlink ref="A1017" r:id="rId552" display="http://www.minorplanetcenter.net/db_search/show_object?object_id=453778" xr:uid="{00000000-0004-0000-0200-000027020000}"/>
    <hyperlink ref="A167" r:id="rId553" display="http://www.minorplanetcenter.net/db_search/show_object?object_id=454094" xr:uid="{00000000-0004-0000-0200-000028020000}"/>
    <hyperlink ref="A497" r:id="rId554" display="http://www.minorplanetcenter.net/db_search/show_object?object_id=454100" xr:uid="{00000000-0004-0000-0200-000029020000}"/>
    <hyperlink ref="A494" r:id="rId555" display="http://www.minorplanetcenter.net/db_search/show_object?object_id=454101" xr:uid="{00000000-0004-0000-0200-00002A020000}"/>
    <hyperlink ref="A1296" r:id="rId556" display="http://www.minorplanetcenter.net/db_search/show_object?object_id=1979+XB" xr:uid="{00000000-0004-0000-0200-00002B020000}"/>
    <hyperlink ref="A1544" r:id="rId557" display="http://www.minorplanetcenter.net/db_search/show_object?object_id=1983+LC" xr:uid="{00000000-0004-0000-0200-00002C020000}"/>
    <hyperlink ref="A970" r:id="rId558" display="http://www.minorplanetcenter.net/db_search/show_object?object_id=1989+UP" xr:uid="{00000000-0004-0000-0200-00002D020000}"/>
    <hyperlink ref="A971" r:id="rId559" display="http://www.minorplanetcenter.net/db_search/show_object?object_id=1989+VB" xr:uid="{00000000-0004-0000-0200-00002E020000}"/>
    <hyperlink ref="A1034" r:id="rId560" display="http://www.minorplanetcenter.net/db_search/show_object?object_id=1991+GO" xr:uid="{00000000-0004-0000-0200-00002F020000}"/>
    <hyperlink ref="A658" r:id="rId561" display="http://www.minorplanetcenter.net/db_search/show_object?object_id=1994+CJ1" xr:uid="{00000000-0004-0000-0200-000030020000}"/>
    <hyperlink ref="A1227" r:id="rId562" display="http://www.minorplanetcenter.net/db_search/show_object?object_id=1994+EK" xr:uid="{00000000-0004-0000-0200-000031020000}"/>
    <hyperlink ref="A1138" r:id="rId563" display="http://www.minorplanetcenter.net/db_search/show_object?object_id=1994+NE" xr:uid="{00000000-0004-0000-0200-000032020000}"/>
    <hyperlink ref="A1336" r:id="rId564" display="http://www.minorplanetcenter.net/db_search/show_object?object_id=1994+RC" xr:uid="{00000000-0004-0000-0200-000033020000}"/>
    <hyperlink ref="A395" r:id="rId565" display="http://www.minorplanetcenter.net/db_search/show_object?object_id=1994+UG" xr:uid="{00000000-0004-0000-0200-000034020000}"/>
    <hyperlink ref="A33" r:id="rId566" display="http://www.minorplanetcenter.net/db_search/show_object?object_id=1994+WR12" xr:uid="{00000000-0004-0000-0200-000035020000}"/>
    <hyperlink ref="A1382" r:id="rId567" display="http://www.minorplanetcenter.net/db_search/show_object?object_id=1994+XD" xr:uid="{00000000-0004-0000-0200-000036020000}"/>
    <hyperlink ref="A8" r:id="rId568" display="http://www.minorplanetcenter.net/db_search/show_object?object_id=1994+XL1" xr:uid="{00000000-0004-0000-0200-000037020000}"/>
    <hyperlink ref="A102" r:id="rId569" display="http://www.minorplanetcenter.net/db_search/show_object?object_id=1995+CR" xr:uid="{00000000-0004-0000-0200-000038020000}"/>
    <hyperlink ref="A689" r:id="rId570" display="http://www.minorplanetcenter.net/db_search/show_object?object_id=1996+AW1" xr:uid="{00000000-0004-0000-0200-000039020000}"/>
    <hyperlink ref="A1517" r:id="rId571" display="http://www.minorplanetcenter.net/db_search/show_object?object_id=1996+JA1" xr:uid="{00000000-0004-0000-0200-00003A020000}"/>
    <hyperlink ref="A1343" r:id="rId572" display="http://www.minorplanetcenter.net/db_search/show_object?object_id=1997+GL3" xr:uid="{00000000-0004-0000-0200-00003B020000}"/>
    <hyperlink ref="A1172" r:id="rId573" display="http://www.minorplanetcenter.net/db_search/show_object?object_id=1997+GD32" xr:uid="{00000000-0004-0000-0200-00003C020000}"/>
    <hyperlink ref="A1613" r:id="rId574" display="http://www.minorplanetcenter.net/db_search/show_object?object_id=1997+QK1" xr:uid="{00000000-0004-0000-0200-00003D020000}"/>
    <hyperlink ref="A748" r:id="rId575" display="http://www.minorplanetcenter.net/db_search/show_object?object_id=1997+VG6" xr:uid="{00000000-0004-0000-0200-00003E020000}"/>
    <hyperlink ref="A872" r:id="rId576" display="http://www.minorplanetcenter.net/db_search/show_object?object_id=1997+WQ23" xr:uid="{00000000-0004-0000-0200-00003F020000}"/>
    <hyperlink ref="A1128" r:id="rId577" display="http://www.minorplanetcenter.net/db_search/show_object?object_id=1998+BY7" xr:uid="{00000000-0004-0000-0200-000040020000}"/>
    <hyperlink ref="A409" r:id="rId578" display="http://www.minorplanetcenter.net/db_search/show_object?object_id=1998+FF14" xr:uid="{00000000-0004-0000-0200-000041020000}"/>
    <hyperlink ref="A1503" r:id="rId579" display="http://www.minorplanetcenter.net/db_search/show_object?object_id=1998+HT31" xr:uid="{00000000-0004-0000-0200-000042020000}"/>
    <hyperlink ref="A702" r:id="rId580" display="http://www.minorplanetcenter.net/db_search/show_object?object_id=1998+HH49" xr:uid="{00000000-0004-0000-0200-000043020000}"/>
    <hyperlink ref="A905" r:id="rId581" display="http://www.minorplanetcenter.net/db_search/show_object?object_id=1998+QP" xr:uid="{00000000-0004-0000-0200-000044020000}"/>
    <hyperlink ref="A1369" r:id="rId582" display="http://www.minorplanetcenter.net/db_search/show_object?object_id=1998+QK28" xr:uid="{00000000-0004-0000-0200-000045020000}"/>
    <hyperlink ref="A1160" r:id="rId583" display="http://www.minorplanetcenter.net/db_search/show_object?object_id=1998+QA62" xr:uid="{00000000-0004-0000-0200-000046020000}"/>
    <hyperlink ref="A1599" r:id="rId584" display="http://www.minorplanetcenter.net/db_search/show_object?object_id=1998+SH2" xr:uid="{00000000-0004-0000-0200-000047020000}"/>
    <hyperlink ref="A285" r:id="rId585" display="http://www.minorplanetcenter.net/db_search/show_object?object_id=1998+SU4" xr:uid="{00000000-0004-0000-0200-000048020000}"/>
    <hyperlink ref="A1628" r:id="rId586" display="http://www.minorplanetcenter.net/db_search/show_object?object_id=1998+SY14" xr:uid="{00000000-0004-0000-0200-000049020000}"/>
    <hyperlink ref="A96" r:id="rId587" display="http://www.minorplanetcenter.net/db_search/show_object?object_id=1998+SZ27" xr:uid="{00000000-0004-0000-0200-00004A020000}"/>
    <hyperlink ref="A552" r:id="rId588" display="http://www.minorplanetcenter.net/db_search/show_object?object_id=1998+SL36" xr:uid="{00000000-0004-0000-0200-00004B020000}"/>
    <hyperlink ref="A1553" r:id="rId589" display="http://www.minorplanetcenter.net/db_search/show_object?object_id=1998+US18" xr:uid="{00000000-0004-0000-0200-00004C020000}"/>
    <hyperlink ref="A65" r:id="rId590" display="http://www.minorplanetcenter.net/db_search/show_object?object_id=1998+VF32" xr:uid="{00000000-0004-0000-0200-00004D020000}"/>
    <hyperlink ref="A1240" r:id="rId591" display="http://www.minorplanetcenter.net/db_search/show_object?object_id=1998+WZ1" xr:uid="{00000000-0004-0000-0200-00004E020000}"/>
    <hyperlink ref="A1088" r:id="rId592" display="http://www.minorplanetcenter.net/db_search/show_object?object_id=1998+WB2" xr:uid="{00000000-0004-0000-0200-00004F020000}"/>
    <hyperlink ref="A557" r:id="rId593" display="http://www.minorplanetcenter.net/db_search/show_object?object_id=1998+XD12" xr:uid="{00000000-0004-0000-0200-000050020000}"/>
    <hyperlink ref="A643" r:id="rId594" display="http://www.minorplanetcenter.net/db_search/show_object?object_id=1998+YM4" xr:uid="{00000000-0004-0000-0200-000051020000}"/>
    <hyperlink ref="A231" r:id="rId595" display="http://www.minorplanetcenter.net/db_search/show_object?object_id=1999+FA" xr:uid="{00000000-0004-0000-0200-000052020000}"/>
    <hyperlink ref="A691" r:id="rId596" display="http://www.minorplanetcenter.net/db_search/show_object?object_id=1999+FR19" xr:uid="{00000000-0004-0000-0200-000053020000}"/>
    <hyperlink ref="A1199" r:id="rId597" display="http://www.minorplanetcenter.net/db_search/show_object?object_id=1999+GL4" xr:uid="{00000000-0004-0000-0200-000054020000}"/>
    <hyperlink ref="A476" r:id="rId598" display="http://www.minorplanetcenter.net/db_search/show_object?object_id=1999+JE1" xr:uid="{00000000-0004-0000-0200-000055020000}"/>
    <hyperlink ref="A470" r:id="rId599" display="http://www.minorplanetcenter.net/db_search/show_object?object_id=1999+JZ10" xr:uid="{00000000-0004-0000-0200-000056020000}"/>
    <hyperlink ref="A107" r:id="rId600" display="http://www.minorplanetcenter.net/db_search/show_object?object_id=1999+LK1" xr:uid="{00000000-0004-0000-0200-000057020000}"/>
    <hyperlink ref="A297" r:id="rId601" display="http://www.minorplanetcenter.net/db_search/show_object?object_id=1999+LX1" xr:uid="{00000000-0004-0000-0200-000058020000}"/>
    <hyperlink ref="A164" r:id="rId602" display="http://www.minorplanetcenter.net/db_search/show_object?object_id=1999+LS7" xr:uid="{00000000-0004-0000-0200-000059020000}"/>
    <hyperlink ref="A810" r:id="rId603" display="http://www.minorplanetcenter.net/db_search/show_object?object_id=1999+RM45" xr:uid="{00000000-0004-0000-0200-00005A020000}"/>
    <hyperlink ref="A240" r:id="rId604" display="http://www.minorplanetcenter.net/db_search/show_object?object_id=1999+SO5" xr:uid="{00000000-0004-0000-0200-00005B020000}"/>
    <hyperlink ref="A604" r:id="rId605" display="http://www.minorplanetcenter.net/db_search/show_object?object_id=1999+SG10" xr:uid="{00000000-0004-0000-0200-00005C020000}"/>
    <hyperlink ref="A731" r:id="rId606" display="http://www.minorplanetcenter.net/db_search/show_object?object_id=1999+TO13" xr:uid="{00000000-0004-0000-0200-00005D020000}"/>
    <hyperlink ref="A1235" r:id="rId607" display="http://www.minorplanetcenter.net/db_search/show_object?object_id=1999+TT16" xr:uid="{00000000-0004-0000-0200-00005E020000}"/>
    <hyperlink ref="A1008" r:id="rId608" display="http://www.minorplanetcenter.net/db_search/show_object?object_id=1999+UR" xr:uid="{00000000-0004-0000-0200-00005F020000}"/>
    <hyperlink ref="A1259" r:id="rId609" display="http://www.minorplanetcenter.net/db_search/show_object?object_id=1999+VR6" xr:uid="{00000000-0004-0000-0200-000060020000}"/>
    <hyperlink ref="A467" r:id="rId610" display="http://www.minorplanetcenter.net/db_search/show_object?object_id=1999+VF22" xr:uid="{00000000-0004-0000-0200-000061020000}"/>
    <hyperlink ref="A1669" r:id="rId611" display="http://www.minorplanetcenter.net/db_search/show_object?object_id=1999+XS35" xr:uid="{00000000-0004-0000-0200-000062020000}"/>
    <hyperlink ref="A1410" r:id="rId612" display="http://www.minorplanetcenter.net/db_search/show_object?object_id=1999+XK136" xr:uid="{00000000-0004-0000-0200-000063020000}"/>
    <hyperlink ref="A925" r:id="rId613" display="http://www.minorplanetcenter.net/db_search/show_object?object_id=1999+XL136" xr:uid="{00000000-0004-0000-0200-000064020000}"/>
    <hyperlink ref="A1467" r:id="rId614" display="http://www.minorplanetcenter.net/db_search/show_object?object_id=1999+YD" xr:uid="{00000000-0004-0000-0200-000065020000}"/>
    <hyperlink ref="A178" r:id="rId615" display="http://www.minorplanetcenter.net/db_search/show_object?object_id=2000+AF205" xr:uid="{00000000-0004-0000-0200-000066020000}"/>
    <hyperlink ref="A823" r:id="rId616" display="http://www.minorplanetcenter.net/db_search/show_object?object_id=2000+BO28" xr:uid="{00000000-0004-0000-0200-000067020000}"/>
    <hyperlink ref="A488" r:id="rId617" display="http://www.minorplanetcenter.net/db_search/show_object?object_id=2000+CM33" xr:uid="{00000000-0004-0000-0200-000068020000}"/>
    <hyperlink ref="A1362" r:id="rId618" display="http://www.minorplanetcenter.net/db_search/show_object?object_id=2000+CO33" xr:uid="{00000000-0004-0000-0200-000069020000}"/>
    <hyperlink ref="A283" r:id="rId619" display="http://www.minorplanetcenter.net/db_search/show_object?object_id=2000+CE59" xr:uid="{00000000-0004-0000-0200-00006A020000}"/>
    <hyperlink ref="A891" r:id="rId620" display="http://www.minorplanetcenter.net/db_search/show_object?object_id=2000+CP101" xr:uid="{00000000-0004-0000-0200-00006B020000}"/>
    <hyperlink ref="A1643" r:id="rId621" display="http://www.minorplanetcenter.net/db_search/show_object?object_id=2000+DN1" xr:uid="{00000000-0004-0000-0200-00006C020000}"/>
    <hyperlink ref="A580" r:id="rId622" display="http://www.minorplanetcenter.net/db_search/show_object?object_id=2000+DO1" xr:uid="{00000000-0004-0000-0200-00006D020000}"/>
    <hyperlink ref="A56" r:id="rId623" display="http://www.minorplanetcenter.net/db_search/show_object?object_id=2000+ED14" xr:uid="{00000000-0004-0000-0200-00006E020000}"/>
    <hyperlink ref="A1294" r:id="rId624" display="http://www.minorplanetcenter.net/db_search/show_object?object_id=2000+EU70" xr:uid="{00000000-0004-0000-0200-00006F020000}"/>
    <hyperlink ref="A1154" r:id="rId625" display="http://www.minorplanetcenter.net/db_search/show_object?object_id=2000+JF5" xr:uid="{00000000-0004-0000-0200-000070020000}"/>
    <hyperlink ref="A496" r:id="rId626" display="http://www.minorplanetcenter.net/db_search/show_object?object_id=2000+KA" xr:uid="{00000000-0004-0000-0200-000071020000}"/>
    <hyperlink ref="A1535" r:id="rId627" display="http://www.minorplanetcenter.net/db_search/show_object?object_id=2000+LF3" xr:uid="{00000000-0004-0000-0200-000072020000}"/>
    <hyperlink ref="A1361" r:id="rId628" display="http://www.minorplanetcenter.net/db_search/show_object?object_id=2000+PY5" xr:uid="{00000000-0004-0000-0200-000073020000}"/>
    <hyperlink ref="A1373" r:id="rId629" display="http://www.minorplanetcenter.net/db_search/show_object?object_id=2000+PP9" xr:uid="{00000000-0004-0000-0200-000074020000}"/>
    <hyperlink ref="A1582" r:id="rId630" display="http://www.minorplanetcenter.net/db_search/show_object?object_id=2000+QS7" xr:uid="{00000000-0004-0000-0200-000075020000}"/>
    <hyperlink ref="A562" r:id="rId631" display="http://www.minorplanetcenter.net/db_search/show_object?object_id=2000+QV7" xr:uid="{00000000-0004-0000-0200-000076020000}"/>
    <hyperlink ref="A1062" r:id="rId632" display="http://www.minorplanetcenter.net/db_search/show_object?object_id=2000+QW7" xr:uid="{00000000-0004-0000-0200-000077020000}"/>
    <hyperlink ref="A539" r:id="rId633" display="http://www.minorplanetcenter.net/db_search/show_object?object_id=2000+SL10" xr:uid="{00000000-0004-0000-0200-000078020000}"/>
    <hyperlink ref="A213" r:id="rId634" display="http://www.minorplanetcenter.net/db_search/show_object?object_id=2000+TU28" xr:uid="{00000000-0004-0000-0200-000079020000}"/>
    <hyperlink ref="A1036" r:id="rId635" display="http://www.minorplanetcenter.net/db_search/show_object?object_id=2000+UG11" xr:uid="{00000000-0004-0000-0200-00007A020000}"/>
    <hyperlink ref="A655" r:id="rId636" display="http://www.minorplanetcenter.net/db_search/show_object?object_id=2000+YF29" xr:uid="{00000000-0004-0000-0200-00007B020000}"/>
    <hyperlink ref="A1660" r:id="rId637" display="http://www.minorplanetcenter.net/db_search/show_object?object_id=2000+YG29" xr:uid="{00000000-0004-0000-0200-00007C020000}"/>
    <hyperlink ref="A372" r:id="rId638" display="http://www.minorplanetcenter.net/db_search/show_object?object_id=2001+DF47" xr:uid="{00000000-0004-0000-0200-00007D020000}"/>
    <hyperlink ref="A1529" r:id="rId639" display="http://www.minorplanetcenter.net/db_search/show_object?object_id=2001+EC" xr:uid="{00000000-0004-0000-0200-00007E020000}"/>
    <hyperlink ref="A1326" r:id="rId640" display="http://www.minorplanetcenter.net/db_search/show_object?object_id=2001+FA58" xr:uid="{00000000-0004-0000-0200-00007F020000}"/>
    <hyperlink ref="A171" r:id="rId641" display="http://www.minorplanetcenter.net/db_search/show_object?object_id=2001+FC58" xr:uid="{00000000-0004-0000-0200-000080020000}"/>
    <hyperlink ref="A1470" r:id="rId642" display="http://www.minorplanetcenter.net/db_search/show_object?object_id=2001+FB90" xr:uid="{00000000-0004-0000-0200-000081020000}"/>
    <hyperlink ref="A1041" r:id="rId643" display="http://www.minorplanetcenter.net/db_search/show_object?object_id=2001+FE90" xr:uid="{00000000-0004-0000-0200-000082020000}"/>
    <hyperlink ref="A1574" r:id="rId644" display="http://www.minorplanetcenter.net/db_search/show_object?object_id=2001+GL2" xr:uid="{00000000-0004-0000-0200-000083020000}"/>
    <hyperlink ref="A963" r:id="rId645" display="http://www.minorplanetcenter.net/db_search/show_object?object_id=2001+GR2" xr:uid="{00000000-0004-0000-0200-000084020000}"/>
    <hyperlink ref="A1417" r:id="rId646" display="http://www.minorplanetcenter.net/db_search/show_object?object_id=2001+GT2" xr:uid="{00000000-0004-0000-0200-000085020000}"/>
    <hyperlink ref="A468" r:id="rId647" display="http://www.minorplanetcenter.net/db_search/show_object?object_id=2001+HB" xr:uid="{00000000-0004-0000-0200-000086020000}"/>
    <hyperlink ref="A1580" r:id="rId648" display="http://www.minorplanetcenter.net/db_search/show_object?object_id=2001+HA4" xr:uid="{00000000-0004-0000-0200-000087020000}"/>
    <hyperlink ref="A633" r:id="rId649" display="http://www.minorplanetcenter.net/db_search/show_object?object_id=2001+HZ7" xr:uid="{00000000-0004-0000-0200-000088020000}"/>
    <hyperlink ref="A835" r:id="rId650" display="http://www.minorplanetcenter.net/db_search/show_object?object_id=2001+JV1" xr:uid="{00000000-0004-0000-0200-000089020000}"/>
    <hyperlink ref="A1377" r:id="rId651" display="http://www.minorplanetcenter.net/db_search/show_object?object_id=2001+KF54" xr:uid="{00000000-0004-0000-0200-00008A020000}"/>
    <hyperlink ref="A554" r:id="rId652" display="http://www.minorplanetcenter.net/db_search/show_object?object_id=2001+LD" xr:uid="{00000000-0004-0000-0200-00008B020000}"/>
    <hyperlink ref="A637" r:id="rId653" display="http://www.minorplanetcenter.net/db_search/show_object?object_id=2001+PT9" xr:uid="{00000000-0004-0000-0200-00008C020000}"/>
    <hyperlink ref="A277" r:id="rId654" display="http://www.minorplanetcenter.net/db_search/show_object?object_id=2001+QC34" xr:uid="{00000000-0004-0000-0200-00008D020000}"/>
    <hyperlink ref="A255" r:id="rId655" display="http://www.minorplanetcenter.net/db_search/show_object?object_id=2001+SQ3" xr:uid="{00000000-0004-0000-0200-00008E020000}"/>
    <hyperlink ref="A811" r:id="rId656" display="http://www.minorplanetcenter.net/db_search/show_object?object_id=2001+SY269" xr:uid="{00000000-0004-0000-0200-00008F020000}"/>
    <hyperlink ref="A1397" r:id="rId657" display="http://www.minorplanetcenter.net/db_search/show_object?object_id=2001+SZ269" xr:uid="{00000000-0004-0000-0200-000090020000}"/>
    <hyperlink ref="A521" r:id="rId658" display="http://www.minorplanetcenter.net/db_search/show_object?object_id=2001+SG286" xr:uid="{00000000-0004-0000-0200-000091020000}"/>
    <hyperlink ref="A890" r:id="rId659" display="http://www.minorplanetcenter.net/db_search/show_object?object_id=2001+TA2" xr:uid="{00000000-0004-0000-0200-000092020000}"/>
    <hyperlink ref="A1297" r:id="rId660" display="http://www.minorplanetcenter.net/db_search/show_object?object_id=2001+TC45" xr:uid="{00000000-0004-0000-0200-000093020000}"/>
    <hyperlink ref="A1374" r:id="rId661" display="http://www.minorplanetcenter.net/db_search/show_object?object_id=2001+VB" xr:uid="{00000000-0004-0000-0200-000094020000}"/>
    <hyperlink ref="A183" r:id="rId662" display="http://www.minorplanetcenter.net/db_search/show_object?object_id=2001+VC2" xr:uid="{00000000-0004-0000-0200-000095020000}"/>
    <hyperlink ref="A1039" r:id="rId663" display="http://www.minorplanetcenter.net/db_search/show_object?object_id=2001+VJ5" xr:uid="{00000000-0004-0000-0200-000096020000}"/>
    <hyperlink ref="A289" r:id="rId664" display="http://www.minorplanetcenter.net/db_search/show_object?object_id=2001+XP31" xr:uid="{00000000-0004-0000-0200-000097020000}"/>
    <hyperlink ref="A1488" r:id="rId665" display="http://www.minorplanetcenter.net/db_search/show_object?object_id=2001+YP3" xr:uid="{00000000-0004-0000-0200-000098020000}"/>
    <hyperlink ref="A1056" r:id="rId666" display="http://www.minorplanetcenter.net/db_search/show_object?object_id=2001+YV3" xr:uid="{00000000-0004-0000-0200-000099020000}"/>
    <hyperlink ref="A12" r:id="rId667" display="http://www.minorplanetcenter.net/db_search/show_object?object_id=2001+YE4" xr:uid="{00000000-0004-0000-0200-00009A020000}"/>
    <hyperlink ref="A1381" r:id="rId668" display="http://www.minorplanetcenter.net/db_search/show_object?object_id=2001+YB5" xr:uid="{00000000-0004-0000-0200-00009B020000}"/>
    <hyperlink ref="A1460" r:id="rId669" display="http://www.minorplanetcenter.net/db_search/show_object?object_id=2002+AV" xr:uid="{00000000-0004-0000-0200-00009C020000}"/>
    <hyperlink ref="A40" r:id="rId670" display="http://www.minorplanetcenter.net/db_search/show_object?object_id=2002+AY1" xr:uid="{00000000-0004-0000-0200-00009D020000}"/>
    <hyperlink ref="A1188" r:id="rId671" display="http://www.minorplanetcenter.net/db_search/show_object?object_id=2002+AZ1" xr:uid="{00000000-0004-0000-0200-00009E020000}"/>
    <hyperlink ref="A417" r:id="rId672" display="http://www.minorplanetcenter.net/db_search/show_object?object_id=2002+AS4" xr:uid="{00000000-0004-0000-0200-00009F020000}"/>
    <hyperlink ref="A982" r:id="rId673" display="http://www.minorplanetcenter.net/db_search/show_object?object_id=2002+AT4" xr:uid="{00000000-0004-0000-0200-0000A0020000}"/>
    <hyperlink ref="A825" r:id="rId674" display="http://www.minorplanetcenter.net/db_search/show_object?object_id=2002+AC9" xr:uid="{00000000-0004-0000-0200-0000A1020000}"/>
    <hyperlink ref="A939" r:id="rId675" display="http://www.minorplanetcenter.net/db_search/show_object?object_id=2002+BM26" xr:uid="{00000000-0004-0000-0200-0000A2020000}"/>
    <hyperlink ref="A791" r:id="rId676" display="http://www.minorplanetcenter.net/db_search/show_object?object_id=2002+CY9" xr:uid="{00000000-0004-0000-0200-0000A3020000}"/>
    <hyperlink ref="A901" r:id="rId677" display="http://www.minorplanetcenter.net/db_search/show_object?object_id=2002+CD14" xr:uid="{00000000-0004-0000-0200-0000A4020000}"/>
    <hyperlink ref="A967" r:id="rId678" display="http://www.minorplanetcenter.net/db_search/show_object?object_id=2002+DO3" xr:uid="{00000000-0004-0000-0200-0000A5020000}"/>
    <hyperlink ref="A863" r:id="rId679" display="http://www.minorplanetcenter.net/db_search/show_object?object_id=2002+EY2" xr:uid="{00000000-0004-0000-0200-0000A6020000}"/>
    <hyperlink ref="A1355" r:id="rId680" display="http://www.minorplanetcenter.net/db_search/show_object?object_id=2002+EL6" xr:uid="{00000000-0004-0000-0200-0000A7020000}"/>
    <hyperlink ref="A1383" r:id="rId681" display="http://www.minorplanetcenter.net/db_search/show_object?object_id=2002+EU11" xr:uid="{00000000-0004-0000-0200-0000A8020000}"/>
    <hyperlink ref="A1175" r:id="rId682" display="http://www.minorplanetcenter.net/db_search/show_object?object_id=2002+EV11" xr:uid="{00000000-0004-0000-0200-0000A9020000}"/>
    <hyperlink ref="A1635" r:id="rId683" display="http://www.minorplanetcenter.net/db_search/show_object?object_id=2002+FC" xr:uid="{00000000-0004-0000-0200-0000AA020000}"/>
    <hyperlink ref="A1022" r:id="rId684" display="http://www.minorplanetcenter.net/db_search/show_object?object_id=2002+FQ5" xr:uid="{00000000-0004-0000-0200-0000AB020000}"/>
    <hyperlink ref="A1187" r:id="rId685" display="http://www.minorplanetcenter.net/db_search/show_object?object_id=2002+GM5" xr:uid="{00000000-0004-0000-0200-0000AC020000}"/>
    <hyperlink ref="A1630" r:id="rId686" display="http://www.minorplanetcenter.net/db_search/show_object?object_id=2002+GZ8" xr:uid="{00000000-0004-0000-0200-0000AD020000}"/>
    <hyperlink ref="A1159" r:id="rId687" display="http://www.minorplanetcenter.net/db_search/show_object?object_id=2002+HP11" xr:uid="{00000000-0004-0000-0200-0000AE020000}"/>
    <hyperlink ref="A37" r:id="rId688" display="http://www.minorplanetcenter.net/db_search/show_object?object_id=2002+JX8" xr:uid="{00000000-0004-0000-0200-0000AF020000}"/>
    <hyperlink ref="A1604" r:id="rId689" display="http://www.minorplanetcenter.net/db_search/show_object?object_id=2002+JZ8" xr:uid="{00000000-0004-0000-0200-0000B0020000}"/>
    <hyperlink ref="A207" r:id="rId690" display="http://www.minorplanetcenter.net/db_search/show_object?object_id=2002+JE9" xr:uid="{00000000-0004-0000-0200-0000B1020000}"/>
    <hyperlink ref="A302" r:id="rId691" display="http://www.minorplanetcenter.net/db_search/show_object?object_id=2002+JQ9" xr:uid="{00000000-0004-0000-0200-0000B2020000}"/>
    <hyperlink ref="A1648" r:id="rId692" display="http://www.minorplanetcenter.net/db_search/show_object?object_id=2002+KG4" xr:uid="{00000000-0004-0000-0200-0000B3020000}"/>
    <hyperlink ref="A1340" r:id="rId693" display="http://www.minorplanetcenter.net/db_search/show_object?object_id=2002+KJ4" xr:uid="{00000000-0004-0000-0200-0000B4020000}"/>
    <hyperlink ref="A1063" r:id="rId694" display="http://www.minorplanetcenter.net/db_search/show_object?object_id=2002+KK8" xr:uid="{00000000-0004-0000-0200-0000B5020000}"/>
    <hyperlink ref="A1500" r:id="rId695" display="http://www.minorplanetcenter.net/db_search/show_object?object_id=2002+LX" xr:uid="{00000000-0004-0000-0200-0000B6020000}"/>
    <hyperlink ref="A61" r:id="rId696" display="http://www.minorplanetcenter.net/db_search/show_object?object_id=2002+LT38" xr:uid="{00000000-0004-0000-0200-0000B7020000}"/>
    <hyperlink ref="A675" r:id="rId697" display="http://www.minorplanetcenter.net/db_search/show_object?object_id=2002+LX64" xr:uid="{00000000-0004-0000-0200-0000B8020000}"/>
    <hyperlink ref="A1492" r:id="rId698" display="http://www.minorplanetcenter.net/db_search/show_object?object_id=2002+MX" xr:uid="{00000000-0004-0000-0200-0000B9020000}"/>
    <hyperlink ref="A666" r:id="rId699" display="http://www.minorplanetcenter.net/db_search/show_object?object_id=2002+MR3" xr:uid="{00000000-0004-0000-0200-0000BA020000}"/>
    <hyperlink ref="A1616" r:id="rId700" display="http://www.minorplanetcenter.net/db_search/show_object?object_id=2002+MT3" xr:uid="{00000000-0004-0000-0200-0000BB020000}"/>
    <hyperlink ref="A1146" r:id="rId701" display="http://www.minorplanetcenter.net/db_search/show_object?object_id=2002+NY40" xr:uid="{00000000-0004-0000-0200-0000BC020000}"/>
    <hyperlink ref="A1023" r:id="rId702" display="http://www.minorplanetcenter.net/db_search/show_object?object_id=2002+NE71" xr:uid="{00000000-0004-0000-0200-0000BD020000}"/>
    <hyperlink ref="A1483" r:id="rId703" display="http://www.minorplanetcenter.net/db_search/show_object?object_id=2002+PR1" xr:uid="{00000000-0004-0000-0200-0000BE020000}"/>
    <hyperlink ref="A784" r:id="rId704" display="http://www.minorplanetcenter.net/db_search/show_object?object_id=2002+PF43" xr:uid="{00000000-0004-0000-0200-0000BF020000}"/>
    <hyperlink ref="A1518" r:id="rId705" display="http://www.minorplanetcenter.net/db_search/show_object?object_id=2002+PE130" xr:uid="{00000000-0004-0000-0200-0000C0020000}"/>
    <hyperlink ref="A1393" r:id="rId706" display="http://www.minorplanetcenter.net/db_search/show_object?object_id=2002+QH10" xr:uid="{00000000-0004-0000-0200-0000C1020000}"/>
    <hyperlink ref="A354" r:id="rId707" display="http://www.minorplanetcenter.net/db_search/show_object?object_id=2002+QQ40" xr:uid="{00000000-0004-0000-0200-0000C2020000}"/>
    <hyperlink ref="A1080" r:id="rId708" display="http://www.minorplanetcenter.net/db_search/show_object?object_id=2002+QW47" xr:uid="{00000000-0004-0000-0200-0000C3020000}"/>
    <hyperlink ref="A1543" r:id="rId709" display="http://www.minorplanetcenter.net/db_search/show_object?object_id=2002+SQ41" xr:uid="{00000000-0004-0000-0200-0000C4020000}"/>
    <hyperlink ref="A278" r:id="rId710" display="http://www.minorplanetcenter.net/db_search/show_object?object_id=2002+TB70" xr:uid="{00000000-0004-0000-0200-0000C5020000}"/>
    <hyperlink ref="A477" r:id="rId711" display="http://www.minorplanetcenter.net/db_search/show_object?object_id=2002+UK11" xr:uid="{00000000-0004-0000-0200-0000C6020000}"/>
    <hyperlink ref="A19" r:id="rId712" display="http://www.minorplanetcenter.net/db_search/show_object?object_id=2002+VE68" xr:uid="{00000000-0004-0000-0200-0000C7020000}"/>
    <hyperlink ref="A1129" r:id="rId713" display="http://www.minorplanetcenter.net/db_search/show_object?object_id=2002+VP69" xr:uid="{00000000-0004-0000-0200-0000C8020000}"/>
    <hyperlink ref="A926" r:id="rId714" display="http://www.minorplanetcenter.net/db_search/show_object?object_id=2002+VR85" xr:uid="{00000000-0004-0000-0200-0000C9020000}"/>
    <hyperlink ref="A928" r:id="rId715" display="http://www.minorplanetcenter.net/db_search/show_object?object_id=2003+AY2" xr:uid="{00000000-0004-0000-0200-0000CA020000}"/>
    <hyperlink ref="A578" r:id="rId716" display="http://www.minorplanetcenter.net/db_search/show_object?object_id=2003+AA3" xr:uid="{00000000-0004-0000-0200-0000CB020000}"/>
    <hyperlink ref="A1231" r:id="rId717" display="http://www.minorplanetcenter.net/db_search/show_object?object_id=2003+AC23" xr:uid="{00000000-0004-0000-0200-0000CC020000}"/>
    <hyperlink ref="A80" r:id="rId718" display="http://www.minorplanetcenter.net/db_search/show_object?object_id=2003+AF23" xr:uid="{00000000-0004-0000-0200-0000CD020000}"/>
    <hyperlink ref="A1305" r:id="rId719" display="http://www.minorplanetcenter.net/db_search/show_object?object_id=2003+BB21" xr:uid="{00000000-0004-0000-0200-0000CE020000}"/>
    <hyperlink ref="A1602" r:id="rId720" display="http://www.minorplanetcenter.net/db_search/show_object?object_id=2003+BK47" xr:uid="{00000000-0004-0000-0200-0000CF020000}"/>
    <hyperlink ref="A764" r:id="rId721" display="http://www.minorplanetcenter.net/db_search/show_object?object_id=2003+BR47" xr:uid="{00000000-0004-0000-0200-0000D0020000}"/>
    <hyperlink ref="A607" r:id="rId722" display="http://www.minorplanetcenter.net/db_search/show_object?object_id=2003+CR1" xr:uid="{00000000-0004-0000-0200-0000D1020000}"/>
    <hyperlink ref="A1533" r:id="rId723" display="http://www.minorplanetcenter.net/db_search/show_object?object_id=2003+CG11" xr:uid="{00000000-0004-0000-0200-0000D2020000}"/>
    <hyperlink ref="A1411" r:id="rId724" display="http://www.minorplanetcenter.net/db_search/show_object?object_id=2003+EG16" xr:uid="{00000000-0004-0000-0200-0000D3020000}"/>
    <hyperlink ref="A571" r:id="rId725" display="http://www.minorplanetcenter.net/db_search/show_object?object_id=2003+ED50" xr:uid="{00000000-0004-0000-0200-0000D4020000}"/>
    <hyperlink ref="A388" r:id="rId726" display="http://www.minorplanetcenter.net/db_search/show_object?object_id=2003+FG" xr:uid="{00000000-0004-0000-0200-0000D5020000}"/>
    <hyperlink ref="A1215" r:id="rId727" display="http://www.minorplanetcenter.net/db_search/show_object?object_id=2003+GG21" xr:uid="{00000000-0004-0000-0200-0000D6020000}"/>
    <hyperlink ref="A84" r:id="rId728" display="http://www.minorplanetcenter.net/db_search/show_object?object_id=2003+GQ22" xr:uid="{00000000-0004-0000-0200-0000D7020000}"/>
    <hyperlink ref="A1237" r:id="rId729" display="http://www.minorplanetcenter.net/db_search/show_object?object_id=2003+GP51" xr:uid="{00000000-0004-0000-0200-0000D8020000}"/>
    <hyperlink ref="A22" r:id="rId730" display="http://www.minorplanetcenter.net/db_search/show_object?object_id=2003+KO2" xr:uid="{00000000-0004-0000-0200-0000D9020000}"/>
    <hyperlink ref="A1150" r:id="rId731" display="http://www.minorplanetcenter.net/db_search/show_object?object_id=2003+MU" xr:uid="{00000000-0004-0000-0200-0000DA020000}"/>
    <hyperlink ref="A184" r:id="rId732" display="http://www.minorplanetcenter.net/db_search/show_object?object_id=2003+MS2" xr:uid="{00000000-0004-0000-0200-0000DB020000}"/>
    <hyperlink ref="A228" r:id="rId733" display="http://www.minorplanetcenter.net/db_search/show_object?object_id=2003+MK4" xr:uid="{00000000-0004-0000-0200-0000DC020000}"/>
    <hyperlink ref="A1437" r:id="rId734" display="http://www.minorplanetcenter.net/db_search/show_object?object_id=2003+NW1" xr:uid="{00000000-0004-0000-0200-0000DD020000}"/>
    <hyperlink ref="A1314" r:id="rId735" display="http://www.minorplanetcenter.net/db_search/show_object?object_id=2003+OC3" xr:uid="{00000000-0004-0000-0200-0000DE020000}"/>
    <hyperlink ref="A425" r:id="rId736" display="http://www.minorplanetcenter.net/db_search/show_object?object_id=2003+QH5" xr:uid="{00000000-0004-0000-0200-0000DF020000}"/>
    <hyperlink ref="A1618" r:id="rId737" display="http://www.minorplanetcenter.net/db_search/show_object?object_id=2003+RS1" xr:uid="{00000000-0004-0000-0200-0000E0020000}"/>
    <hyperlink ref="A981" r:id="rId738" display="http://www.minorplanetcenter.net/db_search/show_object?object_id=2003+RB5" xr:uid="{00000000-0004-0000-0200-0000E1020000}"/>
    <hyperlink ref="A1506" r:id="rId739" display="http://www.minorplanetcenter.net/db_search/show_object?object_id=2003+SK84" xr:uid="{00000000-0004-0000-0200-0000E2020000}"/>
    <hyperlink ref="A1037" r:id="rId740" display="http://www.minorplanetcenter.net/db_search/show_object?object_id=2003+SS84" xr:uid="{00000000-0004-0000-0200-0000E3020000}"/>
    <hyperlink ref="A1378" r:id="rId741" display="http://www.minorplanetcenter.net/db_search/show_object?object_id=2003+TK2" xr:uid="{00000000-0004-0000-0200-0000E4020000}"/>
    <hyperlink ref="A1440" r:id="rId742" display="http://www.minorplanetcenter.net/db_search/show_object?object_id=2003+TO9" xr:uid="{00000000-0004-0000-0200-0000E5020000}"/>
    <hyperlink ref="A775" r:id="rId743" display="http://www.minorplanetcenter.net/db_search/show_object?object_id=2003+TR9" xr:uid="{00000000-0004-0000-0200-0000E6020000}"/>
    <hyperlink ref="A601" r:id="rId744" display="http://www.minorplanetcenter.net/db_search/show_object?object_id=2003+UV11" xr:uid="{00000000-0004-0000-0200-0000E7020000}"/>
    <hyperlink ref="A307" r:id="rId745" display="http://www.minorplanetcenter.net/db_search/show_object?object_id=2003+UW29" xr:uid="{00000000-0004-0000-0200-0000E8020000}"/>
    <hyperlink ref="A1051" r:id="rId746" display="http://www.minorplanetcenter.net/db_search/show_object?object_id=2003+VE1" xr:uid="{00000000-0004-0000-0200-0000E9020000}"/>
    <hyperlink ref="A1445" r:id="rId747" display="http://www.minorplanetcenter.net/db_search/show_object?object_id=2003+WG" xr:uid="{00000000-0004-0000-0200-0000EA020000}"/>
    <hyperlink ref="A1324" r:id="rId748" display="http://www.minorplanetcenter.net/db_search/show_object?object_id=2003+WP21" xr:uid="{00000000-0004-0000-0200-0000EB020000}"/>
    <hyperlink ref="A1555" r:id="rId749" display="http://www.minorplanetcenter.net/db_search/show_object?object_id=2003+WC158" xr:uid="{00000000-0004-0000-0200-0000EC020000}"/>
    <hyperlink ref="A1048" r:id="rId750" display="http://www.minorplanetcenter.net/db_search/show_object?object_id=2003+WH166" xr:uid="{00000000-0004-0000-0200-0000ED020000}"/>
    <hyperlink ref="A1661" r:id="rId751" display="http://www.minorplanetcenter.net/db_search/show_object?object_id=2003+XM" xr:uid="{00000000-0004-0000-0200-0000EE020000}"/>
    <hyperlink ref="A1560" r:id="rId752" display="http://www.minorplanetcenter.net/db_search/show_object?object_id=2003+YP1" xr:uid="{00000000-0004-0000-0200-0000EF020000}"/>
    <hyperlink ref="A91" r:id="rId753" display="http://www.minorplanetcenter.net/db_search/show_object?object_id=2003+YX1" xr:uid="{00000000-0004-0000-0200-0000F0020000}"/>
    <hyperlink ref="A119" r:id="rId754" display="http://www.minorplanetcenter.net/db_search/show_object?object_id=2003+YS17" xr:uid="{00000000-0004-0000-0200-0000F1020000}"/>
    <hyperlink ref="A1478" r:id="rId755" display="http://www.minorplanetcenter.net/db_search/show_object?object_id=2003+YD45" xr:uid="{00000000-0004-0000-0200-0000F2020000}"/>
    <hyperlink ref="A269" r:id="rId756" display="http://www.minorplanetcenter.net/db_search/show_object?object_id=2003+YL118" xr:uid="{00000000-0004-0000-0200-0000F3020000}"/>
    <hyperlink ref="A1380" r:id="rId757" display="http://www.minorplanetcenter.net/db_search/show_object?object_id=2003+YH136" xr:uid="{00000000-0004-0000-0200-0000F4020000}"/>
    <hyperlink ref="A620" r:id="rId758" display="http://www.minorplanetcenter.net/db_search/show_object?object_id=2004+BV1" xr:uid="{00000000-0004-0000-0200-0000F5020000}"/>
    <hyperlink ref="A1655" r:id="rId759" display="http://www.minorplanetcenter.net/db_search/show_object?object_id=2004+BZ74" xr:uid="{00000000-0004-0000-0200-0000F6020000}"/>
    <hyperlink ref="A546" r:id="rId760" display="http://www.minorplanetcenter.net/db_search/show_object?object_id=2004+CO49" xr:uid="{00000000-0004-0000-0200-0000F7020000}"/>
    <hyperlink ref="A1475" r:id="rId761" display="http://www.minorplanetcenter.net/db_search/show_object?object_id=2004+DM44" xr:uid="{00000000-0004-0000-0200-0000F8020000}"/>
    <hyperlink ref="A739" r:id="rId762" display="http://www.minorplanetcenter.net/db_search/show_object?object_id=2004+FW1" xr:uid="{00000000-0004-0000-0200-0000F9020000}"/>
    <hyperlink ref="A422" r:id="rId763" display="http://www.minorplanetcenter.net/db_search/show_object?object_id=2004+FU4" xr:uid="{00000000-0004-0000-0200-0000FA020000}"/>
    <hyperlink ref="A1317" r:id="rId764" display="http://www.minorplanetcenter.net/db_search/show_object?object_id=2004+FJ11" xr:uid="{00000000-0004-0000-0200-0000FB020000}"/>
    <hyperlink ref="A1248" r:id="rId765" display="http://www.minorplanetcenter.net/db_search/show_object?object_id=2004+FY31" xr:uid="{00000000-0004-0000-0200-0000FC020000}"/>
    <hyperlink ref="A1197" r:id="rId766" display="http://www.minorplanetcenter.net/db_search/show_object?object_id=2004+GB2" xr:uid="{00000000-0004-0000-0200-0000FD020000}"/>
    <hyperlink ref="A1137" r:id="rId767" display="http://www.minorplanetcenter.net/db_search/show_object?object_id=2004+GE2" xr:uid="{00000000-0004-0000-0200-0000FE020000}"/>
    <hyperlink ref="A1365" r:id="rId768" display="http://www.minorplanetcenter.net/db_search/show_object?object_id=2004+HD2" xr:uid="{00000000-0004-0000-0200-0000FF020000}"/>
    <hyperlink ref="A1209" r:id="rId769" display="http://www.minorplanetcenter.net/db_search/show_object?object_id=2004+HF12" xr:uid="{00000000-0004-0000-0200-000000030000}"/>
    <hyperlink ref="A922" r:id="rId770" display="http://www.minorplanetcenter.net/db_search/show_object?object_id=2004+HC39" xr:uid="{00000000-0004-0000-0200-000001030000}"/>
    <hyperlink ref="A333" r:id="rId771" display="http://www.minorplanetcenter.net/db_search/show_object?object_id=2004+JQ1" xr:uid="{00000000-0004-0000-0200-000002030000}"/>
    <hyperlink ref="A337" r:id="rId772" display="http://www.minorplanetcenter.net/db_search/show_object?object_id=2004+KB" xr:uid="{00000000-0004-0000-0200-000003030000}"/>
    <hyperlink ref="A1609" r:id="rId773" display="http://www.minorplanetcenter.net/db_search/show_object?object_id=2004+KE17" xr:uid="{00000000-0004-0000-0200-000004030000}"/>
    <hyperlink ref="A16" r:id="rId774" display="http://www.minorplanetcenter.net/db_search/show_object?object_id=2004+KH17" xr:uid="{00000000-0004-0000-0200-000005030000}"/>
    <hyperlink ref="A196" r:id="rId775" display="http://www.minorplanetcenter.net/db_search/show_object?object_id=2004+LB" xr:uid="{00000000-0004-0000-0200-000006030000}"/>
    <hyperlink ref="A935" r:id="rId776" display="http://www.minorplanetcenter.net/db_search/show_object?object_id=2004+LY5" xr:uid="{00000000-0004-0000-0200-000007030000}"/>
    <hyperlink ref="A1029" r:id="rId777" display="http://www.minorplanetcenter.net/db_search/show_object?object_id=2004+MD" xr:uid="{00000000-0004-0000-0200-000008030000}"/>
    <hyperlink ref="A1611" r:id="rId778" display="http://www.minorplanetcenter.net/db_search/show_object?object_id=2004+MX2" xr:uid="{00000000-0004-0000-0200-000009030000}"/>
    <hyperlink ref="A134" r:id="rId779" display="http://www.minorplanetcenter.net/db_search/show_object?object_id=2004+MD6" xr:uid="{00000000-0004-0000-0200-00000A030000}"/>
    <hyperlink ref="A1596" r:id="rId780" display="http://www.minorplanetcenter.net/db_search/show_object?object_id=2004+MP7" xr:uid="{00000000-0004-0000-0200-00000B030000}"/>
    <hyperlink ref="A572" r:id="rId781" display="http://www.minorplanetcenter.net/db_search/show_object?object_id=2004+PJ2" xr:uid="{00000000-0004-0000-0200-00000C030000}"/>
    <hyperlink ref="A400" r:id="rId782" display="http://www.minorplanetcenter.net/db_search/show_object?object_id=2004+PS42" xr:uid="{00000000-0004-0000-0200-00000D030000}"/>
    <hyperlink ref="A1189" r:id="rId783" display="http://www.minorplanetcenter.net/db_search/show_object?object_id=2004+QB" xr:uid="{00000000-0004-0000-0200-00000E030000}"/>
    <hyperlink ref="A449" r:id="rId784" display="http://www.minorplanetcenter.net/db_search/show_object?object_id=2004+QX2" xr:uid="{00000000-0004-0000-0200-00000F030000}"/>
    <hyperlink ref="A973" r:id="rId785" display="http://www.minorplanetcenter.net/db_search/show_object?object_id=2004+RQ10" xr:uid="{00000000-0004-0000-0200-000010030000}"/>
    <hyperlink ref="A1387" r:id="rId786" display="http://www.minorplanetcenter.net/db_search/show_object?object_id=2004+RW10" xr:uid="{00000000-0004-0000-0200-000011030000}"/>
    <hyperlink ref="A804" r:id="rId787" display="http://www.minorplanetcenter.net/db_search/show_object?object_id=2004+RY10" xr:uid="{00000000-0004-0000-0200-000012030000}"/>
    <hyperlink ref="A1238" r:id="rId788" display="http://www.minorplanetcenter.net/db_search/show_object?object_id=2004+RF84" xr:uid="{00000000-0004-0000-0200-000013030000}"/>
    <hyperlink ref="A770" r:id="rId789" display="http://www.minorplanetcenter.net/db_search/show_object?object_id=2004+RY109" xr:uid="{00000000-0004-0000-0200-000014030000}"/>
    <hyperlink ref="A1512" r:id="rId790" display="http://www.minorplanetcenter.net/db_search/show_object?object_id=2004+RZ164" xr:uid="{00000000-0004-0000-0200-000015030000}"/>
    <hyperlink ref="A1277" r:id="rId791" display="http://www.minorplanetcenter.net/db_search/show_object?object_id=2004+SS" xr:uid="{00000000-0004-0000-0200-000016030000}"/>
    <hyperlink ref="A588" r:id="rId792" display="http://www.minorplanetcenter.net/db_search/show_object?object_id=2004+SW55" xr:uid="{00000000-0004-0000-0200-000017030000}"/>
    <hyperlink ref="A1603" r:id="rId793" display="http://www.minorplanetcenter.net/db_search/show_object?object_id=2004+TN1" xr:uid="{00000000-0004-0000-0200-000018030000}"/>
    <hyperlink ref="A451" r:id="rId794" display="http://www.minorplanetcenter.net/db_search/show_object?object_id=2004+TP1" xr:uid="{00000000-0004-0000-0200-000019030000}"/>
    <hyperlink ref="A249" r:id="rId795" display="http://www.minorplanetcenter.net/db_search/show_object?object_id=2004+TB10" xr:uid="{00000000-0004-0000-0200-00001A030000}"/>
    <hyperlink ref="A1301" r:id="rId796" display="http://www.minorplanetcenter.net/db_search/show_object?object_id=2004+TG10" xr:uid="{00000000-0004-0000-0200-00001B030000}"/>
    <hyperlink ref="A1573" r:id="rId797" display="http://www.minorplanetcenter.net/db_search/show_object?object_id=2004+TL10" xr:uid="{00000000-0004-0000-0200-00001C030000}"/>
    <hyperlink ref="A1549" r:id="rId798" display="http://www.minorplanetcenter.net/db_search/show_object?object_id=2004+UE" xr:uid="{00000000-0004-0000-0200-00001D030000}"/>
    <hyperlink ref="A1245" r:id="rId799" display="http://www.minorplanetcenter.net/db_search/show_object?object_id=2004+UR1" xr:uid="{00000000-0004-0000-0200-00001E030000}"/>
    <hyperlink ref="A382" r:id="rId800" display="http://www.minorplanetcenter.net/db_search/show_object?object_id=2004+UU1" xr:uid="{00000000-0004-0000-0200-00001F030000}"/>
    <hyperlink ref="A1623" r:id="rId801" display="http://www.minorplanetcenter.net/db_search/show_object?object_id=2004+UV1" xr:uid="{00000000-0004-0000-0200-000020030000}"/>
    <hyperlink ref="A617" r:id="rId802" display="http://www.minorplanetcenter.net/db_search/show_object?object_id=2004+VB" xr:uid="{00000000-0004-0000-0200-000021030000}"/>
    <hyperlink ref="A1000" r:id="rId803" display="http://www.minorplanetcenter.net/db_search/show_object?object_id=2004+VC17" xr:uid="{00000000-0004-0000-0200-000022030000}"/>
    <hyperlink ref="A217" r:id="rId804" display="http://www.minorplanetcenter.net/db_search/show_object?object_id=2004+WK1" xr:uid="{00000000-0004-0000-0200-000023030000}"/>
    <hyperlink ref="A186" r:id="rId805" display="http://www.minorplanetcenter.net/db_search/show_object?object_id=2004+XO" xr:uid="{00000000-0004-0000-0200-000024030000}"/>
    <hyperlink ref="A32" r:id="rId806" display="http://www.minorplanetcenter.net/db_search/show_object?object_id=2004+XL14" xr:uid="{00000000-0004-0000-0200-000025030000}"/>
    <hyperlink ref="A195" r:id="rId807" display="http://www.minorplanetcenter.net/db_search/show_object?object_id=2004+XP14" xr:uid="{00000000-0004-0000-0200-000026030000}"/>
    <hyperlink ref="A1427" r:id="rId808" display="http://www.minorplanetcenter.net/db_search/show_object?object_id=2004+XN29" xr:uid="{00000000-0004-0000-0200-000027030000}"/>
    <hyperlink ref="A602" r:id="rId809" display="http://www.minorplanetcenter.net/db_search/show_object?object_id=2004+XK50" xr:uid="{00000000-0004-0000-0200-000028030000}"/>
    <hyperlink ref="A1313" r:id="rId810" display="http://www.minorplanetcenter.net/db_search/show_object?object_id=2005+AV27" xr:uid="{00000000-0004-0000-0200-000029030000}"/>
    <hyperlink ref="A1097" r:id="rId811" display="http://www.minorplanetcenter.net/db_search/show_object?object_id=2005+BG14" xr:uid="{00000000-0004-0000-0200-00002A030000}"/>
    <hyperlink ref="A876" r:id="rId812" display="http://www.minorplanetcenter.net/db_search/show_object?object_id=2005+CJ" xr:uid="{00000000-0004-0000-0200-00002B030000}"/>
    <hyperlink ref="A1095" r:id="rId813" display="http://www.minorplanetcenter.net/db_search/show_object?object_id=2005+CL" xr:uid="{00000000-0004-0000-0200-00002C030000}"/>
    <hyperlink ref="A1038" r:id="rId814" display="http://www.minorplanetcenter.net/db_search/show_object?object_id=2005+DD" xr:uid="{00000000-0004-0000-0200-00002D030000}"/>
    <hyperlink ref="A458" r:id="rId815" display="http://www.minorplanetcenter.net/db_search/show_object?object_id=2005+EA" xr:uid="{00000000-0004-0000-0200-00002E030000}"/>
    <hyperlink ref="A1075" r:id="rId816" display="http://www.minorplanetcenter.net/db_search/show_object?object_id=2005+EO33" xr:uid="{00000000-0004-0000-0200-00002F030000}"/>
    <hyperlink ref="A1094" r:id="rId817" display="http://www.minorplanetcenter.net/db_search/show_object?object_id=2005+EK94" xr:uid="{00000000-0004-0000-0200-000030030000}"/>
    <hyperlink ref="A1409" r:id="rId818" display="http://www.minorplanetcenter.net/db_search/show_object?object_id=2005+EW169" xr:uid="{00000000-0004-0000-0200-000031030000}"/>
    <hyperlink ref="A1586" r:id="rId819" display="http://www.minorplanetcenter.net/db_search/show_object?object_id=2005+FH" xr:uid="{00000000-0004-0000-0200-000032030000}"/>
    <hyperlink ref="A1202" r:id="rId820" display="http://www.minorplanetcenter.net/db_search/show_object?object_id=2005+FE3" xr:uid="{00000000-0004-0000-0200-000033030000}"/>
    <hyperlink ref="A1569" r:id="rId821" display="http://www.minorplanetcenter.net/db_search/show_object?object_id=2005+FN4" xr:uid="{00000000-0004-0000-0200-000034030000}"/>
    <hyperlink ref="A201" r:id="rId822" display="http://www.minorplanetcenter.net/db_search/show_object?object_id=2005+GL" xr:uid="{00000000-0004-0000-0200-000035030000}"/>
    <hyperlink ref="A700" r:id="rId823" display="http://www.minorplanetcenter.net/db_search/show_object?object_id=2005+GU" xr:uid="{00000000-0004-0000-0200-000036030000}"/>
    <hyperlink ref="A894" r:id="rId824" display="http://www.minorplanetcenter.net/db_search/show_object?object_id=2005+GJ8" xr:uid="{00000000-0004-0000-0200-000037030000}"/>
    <hyperlink ref="A1147" r:id="rId825" display="http://www.minorplanetcenter.net/db_search/show_object?object_id=2005+GY8" xr:uid="{00000000-0004-0000-0200-000038030000}"/>
    <hyperlink ref="A42" r:id="rId826" display="http://www.minorplanetcenter.net/db_search/show_object?object_id=2005+GR33" xr:uid="{00000000-0004-0000-0200-000039030000}"/>
    <hyperlink ref="A499" r:id="rId827" display="http://www.minorplanetcenter.net/db_search/show_object?object_id=2005+GD60" xr:uid="{00000000-0004-0000-0200-00003A030000}"/>
    <hyperlink ref="A1059" r:id="rId828" display="http://www.minorplanetcenter.net/db_search/show_object?object_id=2005+GH81" xr:uid="{00000000-0004-0000-0200-00003B030000}"/>
    <hyperlink ref="A1376" r:id="rId829" display="http://www.minorplanetcenter.net/db_search/show_object?object_id=2005+JU1" xr:uid="{00000000-0004-0000-0200-00003C030000}"/>
    <hyperlink ref="A261" r:id="rId830" display="http://www.minorplanetcenter.net/db_search/show_object?object_id=2005+JU81" xr:uid="{00000000-0004-0000-0200-00003D030000}"/>
    <hyperlink ref="A1005" r:id="rId831" display="http://www.minorplanetcenter.net/db_search/show_object?object_id=2005+KJ10" xr:uid="{00000000-0004-0000-0200-00003E030000}"/>
    <hyperlink ref="A582" r:id="rId832" display="http://www.minorplanetcenter.net/db_search/show_object?object_id=2005+LW3" xr:uid="{00000000-0004-0000-0200-00003F030000}"/>
    <hyperlink ref="A173" r:id="rId833" display="http://www.minorplanetcenter.net/db_search/show_object?object_id=2005+LX36" xr:uid="{00000000-0004-0000-0200-000040030000}"/>
    <hyperlink ref="A1098" r:id="rId834" display="http://www.minorplanetcenter.net/db_search/show_object?object_id=2005+LW39" xr:uid="{00000000-0004-0000-0200-000041030000}"/>
    <hyperlink ref="A75" r:id="rId835" display="http://www.minorplanetcenter.net/db_search/show_object?object_id=2005+MO13" xr:uid="{00000000-0004-0000-0200-000042030000}"/>
    <hyperlink ref="A1148" r:id="rId836" display="http://www.minorplanetcenter.net/db_search/show_object?object_id=2005+NE7" xr:uid="{00000000-0004-0000-0200-000043030000}"/>
    <hyperlink ref="A495" r:id="rId837" display="http://www.minorplanetcenter.net/db_search/show_object?object_id=2005+OX" xr:uid="{00000000-0004-0000-0200-000044030000}"/>
    <hyperlink ref="A1400" r:id="rId838" display="http://www.minorplanetcenter.net/db_search/show_object?object_id=2005+OD3" xr:uid="{00000000-0004-0000-0200-000045030000}"/>
    <hyperlink ref="A722" r:id="rId839" display="http://www.minorplanetcenter.net/db_search/show_object?object_id=2005+OE3" xr:uid="{00000000-0004-0000-0200-000046030000}"/>
    <hyperlink ref="A346" r:id="rId840" display="http://www.minorplanetcenter.net/db_search/show_object?object_id=2005+PJ2" xr:uid="{00000000-0004-0000-0200-000047030000}"/>
    <hyperlink ref="A490" r:id="rId841" display="http://www.minorplanetcenter.net/db_search/show_object?object_id=2005+PA5" xr:uid="{00000000-0004-0000-0200-000048030000}"/>
    <hyperlink ref="A1045" r:id="rId842" display="http://www.minorplanetcenter.net/db_search/show_object?object_id=2005+QZ151" xr:uid="{00000000-0004-0000-0200-000049030000}"/>
    <hyperlink ref="A1156" r:id="rId843" display="http://www.minorplanetcenter.net/db_search/show_object?object_id=2005+RC34" xr:uid="{00000000-0004-0000-0200-00004A030000}"/>
    <hyperlink ref="A796" r:id="rId844" display="http://www.minorplanetcenter.net/db_search/show_object?object_id=2005+SQ" xr:uid="{00000000-0004-0000-0200-00004B030000}"/>
    <hyperlink ref="A1345" r:id="rId845" display="http://www.minorplanetcenter.net/db_search/show_object?object_id=2005+TP" xr:uid="{00000000-0004-0000-0200-00004C030000}"/>
    <hyperlink ref="A421" r:id="rId846" display="http://www.minorplanetcenter.net/db_search/show_object?object_id=2005+TS15" xr:uid="{00000000-0004-0000-0200-00004D030000}"/>
    <hyperlink ref="A187" r:id="rId847" display="http://www.minorplanetcenter.net/db_search/show_object?object_id=2005+TF49" xr:uid="{00000000-0004-0000-0200-00004E030000}"/>
    <hyperlink ref="A751" r:id="rId848" display="http://www.minorplanetcenter.net/db_search/show_object?object_id=2005+TR50" xr:uid="{00000000-0004-0000-0200-00004F030000}"/>
    <hyperlink ref="A581" r:id="rId849" display="http://www.minorplanetcenter.net/db_search/show_object?object_id=2005+TU50" xr:uid="{00000000-0004-0000-0200-000050030000}"/>
    <hyperlink ref="A1321" r:id="rId850" display="http://www.minorplanetcenter.net/db_search/show_object?object_id=2005+UR" xr:uid="{00000000-0004-0000-0200-000051030000}"/>
    <hyperlink ref="A1136" r:id="rId851" display="http://www.minorplanetcenter.net/db_search/show_object?object_id=2005+UW6" xr:uid="{00000000-0004-0000-0200-000052030000}"/>
    <hyperlink ref="A931" r:id="rId852" display="http://www.minorplanetcenter.net/db_search/show_object?object_id=2005+UT64" xr:uid="{00000000-0004-0000-0200-000053030000}"/>
    <hyperlink ref="A1666" r:id="rId853" display="http://www.minorplanetcenter.net/db_search/show_object?object_id=2005+UJ159" xr:uid="{00000000-0004-0000-0200-000054030000}"/>
    <hyperlink ref="A1119" r:id="rId854" display="http://www.minorplanetcenter.net/db_search/show_object?object_id=2005+VO5" xr:uid="{00000000-0004-0000-0200-000055030000}"/>
    <hyperlink ref="A226" r:id="rId855" display="http://www.minorplanetcenter.net/db_search/show_object?object_id=2005+VR7" xr:uid="{00000000-0004-0000-0200-000056030000}"/>
    <hyperlink ref="A1356" r:id="rId856" display="http://www.minorplanetcenter.net/db_search/show_object?object_id=2005+WD" xr:uid="{00000000-0004-0000-0200-000057030000}"/>
    <hyperlink ref="A1116" r:id="rId857" display="http://www.minorplanetcenter.net/db_search/show_object?object_id=2005+WA1" xr:uid="{00000000-0004-0000-0200-000058030000}"/>
    <hyperlink ref="A559" r:id="rId858" display="http://www.minorplanetcenter.net/db_search/show_object?object_id=2005+WC1" xr:uid="{00000000-0004-0000-0200-000059030000}"/>
    <hyperlink ref="A1476" r:id="rId859" display="http://www.minorplanetcenter.net/db_search/show_object?object_id=2005+WY55" xr:uid="{00000000-0004-0000-0200-00005A030000}"/>
    <hyperlink ref="A63" r:id="rId860" display="http://www.minorplanetcenter.net/db_search/show_object?object_id=2005+XT77" xr:uid="{00000000-0004-0000-0200-00005B030000}"/>
    <hyperlink ref="A1515" r:id="rId861" display="http://www.minorplanetcenter.net/db_search/show_object?object_id=2005+YU3" xr:uid="{00000000-0004-0000-0200-00005C030000}"/>
    <hyperlink ref="A827" r:id="rId862" display="http://www.minorplanetcenter.net/db_search/show_object?object_id=2005+YS8" xr:uid="{00000000-0004-0000-0200-00005D030000}"/>
    <hyperlink ref="A25" r:id="rId863" display="http://www.minorplanetcenter.net/db_search/show_object?object_id=2005+YQ96" xr:uid="{00000000-0004-0000-0200-00005E030000}"/>
    <hyperlink ref="A1465" r:id="rId864" display="http://www.minorplanetcenter.net/db_search/show_object?object_id=2006+AR3" xr:uid="{00000000-0004-0000-0200-00005F030000}"/>
    <hyperlink ref="A149" r:id="rId865" display="http://www.minorplanetcenter.net/db_search/show_object?object_id=2006+AM4" xr:uid="{00000000-0004-0000-0200-000060030000}"/>
    <hyperlink ref="A1003" r:id="rId866" display="http://www.minorplanetcenter.net/db_search/show_object?object_id=2006+BX39" xr:uid="{00000000-0004-0000-0200-000061030000}"/>
    <hyperlink ref="A347" r:id="rId867" display="http://www.minorplanetcenter.net/db_search/show_object?object_id=2006+BE55" xr:uid="{00000000-0004-0000-0200-000062030000}"/>
    <hyperlink ref="A45" r:id="rId868" display="http://www.minorplanetcenter.net/db_search/show_object?object_id=2006+BX147" xr:uid="{00000000-0004-0000-0200-000063030000}"/>
    <hyperlink ref="A1346" r:id="rId869" display="http://www.minorplanetcenter.net/db_search/show_object?object_id=2006+CF" xr:uid="{00000000-0004-0000-0200-000064030000}"/>
    <hyperlink ref="A669" r:id="rId870" display="http://www.minorplanetcenter.net/db_search/show_object?object_id=2006+CU" xr:uid="{00000000-0004-0000-0200-000065030000}"/>
    <hyperlink ref="A1206" r:id="rId871" display="http://www.minorplanetcenter.net/db_search/show_object?object_id=2006+CM10" xr:uid="{00000000-0004-0000-0200-000066030000}"/>
    <hyperlink ref="A1644" r:id="rId872" display="http://www.minorplanetcenter.net/db_search/show_object?object_id=2006+CT10" xr:uid="{00000000-0004-0000-0200-000067030000}"/>
    <hyperlink ref="A1071" r:id="rId873" display="http://www.minorplanetcenter.net/db_search/show_object?object_id=2006+CY10" xr:uid="{00000000-0004-0000-0200-000068030000}"/>
    <hyperlink ref="A774" r:id="rId874" display="http://www.minorplanetcenter.net/db_search/show_object?object_id=2006+DU62" xr:uid="{00000000-0004-0000-0200-000069030000}"/>
    <hyperlink ref="A143" r:id="rId875" display="http://www.minorplanetcenter.net/db_search/show_object?object_id=2006+GB" xr:uid="{00000000-0004-0000-0200-00006A030000}"/>
    <hyperlink ref="A837" r:id="rId876" display="http://www.minorplanetcenter.net/db_search/show_object?object_id=2006+GC1" xr:uid="{00000000-0004-0000-0200-00006B030000}"/>
    <hyperlink ref="A968" r:id="rId877" display="http://www.minorplanetcenter.net/db_search/show_object?object_id=2006+GY2" xr:uid="{00000000-0004-0000-0200-00006C030000}"/>
    <hyperlink ref="A841" r:id="rId878" display="http://www.minorplanetcenter.net/db_search/show_object?object_id=2006+HC2" xr:uid="{00000000-0004-0000-0200-00006D030000}"/>
    <hyperlink ref="A1132" r:id="rId879" display="http://www.minorplanetcenter.net/db_search/show_object?object_id=2006+HD2" xr:uid="{00000000-0004-0000-0200-00006E030000}"/>
    <hyperlink ref="A68" r:id="rId880" display="http://www.minorplanetcenter.net/db_search/show_object?object_id=2006+HV5" xr:uid="{00000000-0004-0000-0200-00006F030000}"/>
    <hyperlink ref="A1542" r:id="rId881" display="http://www.minorplanetcenter.net/db_search/show_object?object_id=2006+HQ30" xr:uid="{00000000-0004-0000-0200-000070030000}"/>
    <hyperlink ref="A1527" r:id="rId882" display="http://www.minorplanetcenter.net/db_search/show_object?object_id=2006+HT30" xr:uid="{00000000-0004-0000-0200-000071030000}"/>
    <hyperlink ref="A1234" r:id="rId883" display="http://www.minorplanetcenter.net/db_search/show_object?object_id=2006+HW57" xr:uid="{00000000-0004-0000-0200-000072030000}"/>
    <hyperlink ref="A7" r:id="rId884" display="http://www.minorplanetcenter.net/db_search/show_object?object_id=2006+JF42" xr:uid="{00000000-0004-0000-0200-000073030000}"/>
    <hyperlink ref="A402" r:id="rId885" display="http://www.minorplanetcenter.net/db_search/show_object?object_id=2006+KQ1" xr:uid="{00000000-0004-0000-0200-000074030000}"/>
    <hyperlink ref="A1594" r:id="rId886" display="http://www.minorplanetcenter.net/db_search/show_object?object_id=2006+KK21" xr:uid="{00000000-0004-0000-0200-000075030000}"/>
    <hyperlink ref="A1130" r:id="rId887" display="http://www.minorplanetcenter.net/db_search/show_object?object_id=2006+KD40" xr:uid="{00000000-0004-0000-0200-000076030000}"/>
    <hyperlink ref="A1354" r:id="rId888" display="http://www.minorplanetcenter.net/db_search/show_object?object_id=2006+KY86" xr:uid="{00000000-0004-0000-0200-000077030000}"/>
    <hyperlink ref="A908" r:id="rId889" display="http://www.minorplanetcenter.net/db_search/show_object?object_id=2006+KN89" xr:uid="{00000000-0004-0000-0200-000078030000}"/>
    <hyperlink ref="A1638" r:id="rId890" display="http://www.minorplanetcenter.net/db_search/show_object?object_id=2006+LK" xr:uid="{00000000-0004-0000-0200-000079030000}"/>
    <hyperlink ref="A1366" r:id="rId891" display="http://www.minorplanetcenter.net/db_search/show_object?object_id=2006+LD1" xr:uid="{00000000-0004-0000-0200-00007A030000}"/>
    <hyperlink ref="A1513" r:id="rId892" display="http://www.minorplanetcenter.net/db_search/show_object?object_id=2006+ON1" xr:uid="{00000000-0004-0000-0200-00007B030000}"/>
    <hyperlink ref="A1415" r:id="rId893" display="http://www.minorplanetcenter.net/db_search/show_object?object_id=2006+OC5" xr:uid="{00000000-0004-0000-0200-00007C030000}"/>
    <hyperlink ref="A1134" r:id="rId894" display="http://www.minorplanetcenter.net/db_search/show_object?object_id=2006+PA1" xr:uid="{00000000-0004-0000-0200-00007D030000}"/>
    <hyperlink ref="A1002" r:id="rId895" display="http://www.minorplanetcenter.net/db_search/show_object?object_id=2006+PY17" xr:uid="{00000000-0004-0000-0200-00007E030000}"/>
    <hyperlink ref="A47" r:id="rId896" display="http://www.minorplanetcenter.net/db_search/show_object?object_id=2006+QQ23" xr:uid="{00000000-0004-0000-0200-00007F030000}"/>
    <hyperlink ref="A1566" r:id="rId897" display="http://www.minorplanetcenter.net/db_search/show_object?object_id=2006+QJ65" xr:uid="{00000000-0004-0000-0200-000080030000}"/>
    <hyperlink ref="A1464" r:id="rId898" display="http://www.minorplanetcenter.net/db_search/show_object?object_id=2006+RZ" xr:uid="{00000000-0004-0000-0200-000081030000}"/>
    <hyperlink ref="A1060" r:id="rId899" display="http://www.minorplanetcenter.net/db_search/show_object?object_id=2006+RK1" xr:uid="{00000000-0004-0000-0200-000082030000}"/>
    <hyperlink ref="A136" r:id="rId900" display="http://www.minorplanetcenter.net/db_search/show_object?object_id=2006+SF6" xr:uid="{00000000-0004-0000-0200-000083030000}"/>
    <hyperlink ref="A310" r:id="rId901" display="http://www.minorplanetcenter.net/db_search/show_object?object_id=2006+SS134" xr:uid="{00000000-0004-0000-0200-000084030000}"/>
    <hyperlink ref="A718" r:id="rId902" display="http://www.minorplanetcenter.net/db_search/show_object?object_id=2006+TB" xr:uid="{00000000-0004-0000-0200-000085030000}"/>
    <hyperlink ref="A133" r:id="rId903" display="http://www.minorplanetcenter.net/db_search/show_object?object_id=2006+TS7" xr:uid="{00000000-0004-0000-0200-000086030000}"/>
    <hyperlink ref="A64" r:id="rId904" display="http://www.minorplanetcenter.net/db_search/show_object?object_id=2006+TU7" xr:uid="{00000000-0004-0000-0200-000087030000}"/>
    <hyperlink ref="A1656" r:id="rId905" display="http://www.minorplanetcenter.net/db_search/show_object?object_id=2006+TA8" xr:uid="{00000000-0004-0000-0200-000088030000}"/>
    <hyperlink ref="A1629" r:id="rId906" display="http://www.minorplanetcenter.net/db_search/show_object?object_id=2006+UO" xr:uid="{00000000-0004-0000-0200-000089030000}"/>
    <hyperlink ref="A1469" r:id="rId907" display="http://www.minorplanetcenter.net/db_search/show_object?object_id=2006+UF17" xr:uid="{00000000-0004-0000-0200-00008A030000}"/>
    <hyperlink ref="A761" r:id="rId908" display="http://www.minorplanetcenter.net/db_search/show_object?object_id=2006+UQ17" xr:uid="{00000000-0004-0000-0200-00008B030000}"/>
    <hyperlink ref="A587" r:id="rId909" display="http://www.minorplanetcenter.net/db_search/show_object?object_id=2006+UL217" xr:uid="{00000000-0004-0000-0200-00008C030000}"/>
    <hyperlink ref="A394" r:id="rId910" display="http://www.minorplanetcenter.net/db_search/show_object?object_id=2006+VW2" xr:uid="{00000000-0004-0000-0200-00008D030000}"/>
    <hyperlink ref="A1061" r:id="rId911" display="http://www.minorplanetcenter.net/db_search/show_object?object_id=2006+VD13" xr:uid="{00000000-0004-0000-0200-00008E030000}"/>
    <hyperlink ref="A54" r:id="rId912" display="http://www.minorplanetcenter.net/db_search/show_object?object_id=2006+VG13" xr:uid="{00000000-0004-0000-0200-00008F030000}"/>
    <hyperlink ref="A1526" r:id="rId913" display="http://www.minorplanetcenter.net/db_search/show_object?object_id=2006+VT13" xr:uid="{00000000-0004-0000-0200-000090030000}"/>
    <hyperlink ref="A1473" r:id="rId914" display="http://www.minorplanetcenter.net/db_search/show_object?object_id=2006+WT1" xr:uid="{00000000-0004-0000-0200-000091030000}"/>
    <hyperlink ref="A882" r:id="rId915" display="http://www.minorplanetcenter.net/db_search/show_object?object_id=2006+WJ3" xr:uid="{00000000-0004-0000-0200-000092030000}"/>
    <hyperlink ref="A434" r:id="rId916" display="http://www.minorplanetcenter.net/db_search/show_object?object_id=2006+XD2" xr:uid="{00000000-0004-0000-0200-000093030000}"/>
    <hyperlink ref="A20" r:id="rId917" display="http://www.minorplanetcenter.net/db_search/show_object?object_id=2007+AG" xr:uid="{00000000-0004-0000-0200-000094030000}"/>
    <hyperlink ref="A1426" r:id="rId918" display="http://www.minorplanetcenter.net/db_search/show_object?object_id=2007+AC2" xr:uid="{00000000-0004-0000-0200-000095030000}"/>
    <hyperlink ref="A595" r:id="rId919" display="http://www.minorplanetcenter.net/db_search/show_object?object_id=2007+AV2" xr:uid="{00000000-0004-0000-0200-000096030000}"/>
    <hyperlink ref="A1352" r:id="rId920" display="http://www.minorplanetcenter.net/db_search/show_object?object_id=2007+AB12" xr:uid="{00000000-0004-0000-0200-000097030000}"/>
    <hyperlink ref="A712" r:id="rId921" display="http://www.minorplanetcenter.net/db_search/show_object?object_id=2007+BD7" xr:uid="{00000000-0004-0000-0200-000098030000}"/>
    <hyperlink ref="A1251" r:id="rId922" display="http://www.minorplanetcenter.net/db_search/show_object?object_id=2007+BJ29" xr:uid="{00000000-0004-0000-0200-000099030000}"/>
    <hyperlink ref="A1619" r:id="rId923" display="http://www.minorplanetcenter.net/db_search/show_object?object_id=2007+CA19" xr:uid="{00000000-0004-0000-0200-00009A030000}"/>
    <hyperlink ref="A1372" r:id="rId924" display="http://www.minorplanetcenter.net/db_search/show_object?object_id=2007+CS26" xr:uid="{00000000-0004-0000-0200-00009B030000}"/>
    <hyperlink ref="A848" r:id="rId925" display="http://www.minorplanetcenter.net/db_search/show_object?object_id=2007+DY40" xr:uid="{00000000-0004-0000-0200-00009C030000}"/>
    <hyperlink ref="A616" r:id="rId926" display="http://www.minorplanetcenter.net/db_search/show_object?object_id=2007+DL41" xr:uid="{00000000-0004-0000-0200-00009D030000}"/>
    <hyperlink ref="A321" r:id="rId927" display="http://www.minorplanetcenter.net/db_search/show_object?object_id=2007+DM41" xr:uid="{00000000-0004-0000-0200-00009E030000}"/>
    <hyperlink ref="A983" r:id="rId928" display="http://www.minorplanetcenter.net/db_search/show_object?object_id=2007+DS84" xr:uid="{00000000-0004-0000-0200-00009F030000}"/>
    <hyperlink ref="A1287" r:id="rId929" display="http://www.minorplanetcenter.net/db_search/show_object?object_id=2007+DT103" xr:uid="{00000000-0004-0000-0200-0000A0030000}"/>
    <hyperlink ref="A50" r:id="rId930" display="http://www.minorplanetcenter.net/db_search/show_object?object_id=2007+EF" xr:uid="{00000000-0004-0000-0200-0000A1030000}"/>
    <hyperlink ref="A1024" r:id="rId931" display="http://www.minorplanetcenter.net/db_search/show_object?object_id=2007+ED125" xr:uid="{00000000-0004-0000-0200-0000A2030000}"/>
    <hyperlink ref="A910" r:id="rId932" display="http://www.minorplanetcenter.net/db_search/show_object?object_id=2007+FE" xr:uid="{00000000-0004-0000-0200-0000A3030000}"/>
    <hyperlink ref="A676" r:id="rId933" display="http://www.minorplanetcenter.net/db_search/show_object?object_id=2007+FF1" xr:uid="{00000000-0004-0000-0200-0000A4030000}"/>
    <hyperlink ref="A260" r:id="rId934" display="http://www.minorplanetcenter.net/db_search/show_object?object_id=2007+FT3" xr:uid="{00000000-0004-0000-0200-0000A5030000}"/>
    <hyperlink ref="A919" r:id="rId935" display="http://www.minorplanetcenter.net/db_search/show_object?object_id=2007+GQ3" xr:uid="{00000000-0004-0000-0200-0000A6030000}"/>
    <hyperlink ref="A203" r:id="rId936" display="http://www.minorplanetcenter.net/db_search/show_object?object_id=2007+GS3" xr:uid="{00000000-0004-0000-0200-0000A7030000}"/>
    <hyperlink ref="A92" r:id="rId937" display="http://www.minorplanetcenter.net/db_search/show_object?object_id=2007+HA" xr:uid="{00000000-0004-0000-0200-0000A8030000}"/>
    <hyperlink ref="A1219" r:id="rId938" display="http://www.minorplanetcenter.net/db_search/show_object?object_id=2007+HE15" xr:uid="{00000000-0004-0000-0200-0000A9030000}"/>
    <hyperlink ref="A1269" r:id="rId939" display="http://www.minorplanetcenter.net/db_search/show_object?object_id=2007+JY2" xr:uid="{00000000-0004-0000-0200-0000AA030000}"/>
    <hyperlink ref="A1256" r:id="rId940" display="http://www.minorplanetcenter.net/db_search/show_object?object_id=2007+JH22" xr:uid="{00000000-0004-0000-0200-0000AB030000}"/>
    <hyperlink ref="A897" r:id="rId941" display="http://www.minorplanetcenter.net/db_search/show_object?object_id=2007+KG7" xr:uid="{00000000-0004-0000-0200-0000AC030000}"/>
    <hyperlink ref="A943" r:id="rId942" display="http://www.minorplanetcenter.net/db_search/show_object?object_id=2007+LE" xr:uid="{00000000-0004-0000-0200-0000AD030000}"/>
    <hyperlink ref="A815" r:id="rId943" display="http://www.minorplanetcenter.net/db_search/show_object?object_id=2007+LF" xr:uid="{00000000-0004-0000-0200-0000AE030000}"/>
    <hyperlink ref="A126" r:id="rId944" display="http://www.minorplanetcenter.net/db_search/show_object?object_id=2007+LB15" xr:uid="{00000000-0004-0000-0200-0000AF030000}"/>
    <hyperlink ref="A1403" r:id="rId945" display="http://www.minorplanetcenter.net/db_search/show_object?object_id=2007+LU19" xr:uid="{00000000-0004-0000-0200-0000B0030000}"/>
    <hyperlink ref="A34" r:id="rId946" display="http://www.minorplanetcenter.net/db_search/show_object?object_id=2007+ML24" xr:uid="{00000000-0004-0000-0200-0000B1030000}"/>
    <hyperlink ref="A1032" r:id="rId947" display="http://www.minorplanetcenter.net/db_search/show_object?object_id=2007+PR25" xr:uid="{00000000-0004-0000-0200-0000B2030000}"/>
    <hyperlink ref="A436" r:id="rId948" display="http://www.minorplanetcenter.net/db_search/show_object?object_id=2007+PV27" xr:uid="{00000000-0004-0000-0200-0000B3030000}"/>
    <hyperlink ref="A1214" r:id="rId949" display="http://www.minorplanetcenter.net/db_search/show_object?object_id=2007+PF28" xr:uid="{00000000-0004-0000-0200-0000B4030000}"/>
    <hyperlink ref="A856" r:id="rId950" display="http://www.minorplanetcenter.net/db_search/show_object?object_id=2007+RF2" xr:uid="{00000000-0004-0000-0200-0000B5030000}"/>
    <hyperlink ref="A1020" r:id="rId951" display="http://www.minorplanetcenter.net/db_search/show_object?object_id=2007+RU9" xr:uid="{00000000-0004-0000-0200-0000B6030000}"/>
    <hyperlink ref="A1047" r:id="rId952" display="http://www.minorplanetcenter.net/db_search/show_object?object_id=2007+RV9" xr:uid="{00000000-0004-0000-0200-0000B7030000}"/>
    <hyperlink ref="A1135" r:id="rId953" display="http://www.minorplanetcenter.net/db_search/show_object?object_id=2007+RU17" xr:uid="{00000000-0004-0000-0200-0000B8030000}"/>
    <hyperlink ref="A182" r:id="rId954" display="http://www.minorplanetcenter.net/db_search/show_object?object_id=2007+SQ6" xr:uid="{00000000-0004-0000-0200-0000B9030000}"/>
    <hyperlink ref="A1588" r:id="rId955" display="http://www.minorplanetcenter.net/db_search/show_object?object_id=2007+SR11" xr:uid="{00000000-0004-0000-0200-0000BA030000}"/>
    <hyperlink ref="A518" r:id="rId956" display="http://www.minorplanetcenter.net/db_search/show_object?object_id=2007+TH1" xr:uid="{00000000-0004-0000-0200-0000BB030000}"/>
    <hyperlink ref="A220" r:id="rId957" display="http://www.minorplanetcenter.net/db_search/show_object?object_id=2007+TS19" xr:uid="{00000000-0004-0000-0200-0000BC030000}"/>
    <hyperlink ref="A268" r:id="rId958" display="http://www.minorplanetcenter.net/db_search/show_object?object_id=2007+TL23" xr:uid="{00000000-0004-0000-0200-0000BD030000}"/>
    <hyperlink ref="A976" r:id="rId959" display="http://www.minorplanetcenter.net/db_search/show_object?object_id=2007+TR24" xr:uid="{00000000-0004-0000-0200-0000BE030000}"/>
    <hyperlink ref="A1141" r:id="rId960" display="http://www.minorplanetcenter.net/db_search/show_object?object_id=2007+TU24" xr:uid="{00000000-0004-0000-0200-0000BF030000}"/>
    <hyperlink ref="A1073" r:id="rId961" display="http://www.minorplanetcenter.net/db_search/show_object?object_id=2007+UL12" xr:uid="{00000000-0004-0000-0200-0000C0030000}"/>
    <hyperlink ref="A105" r:id="rId962" display="http://www.minorplanetcenter.net/db_search/show_object?object_id=2007+US12" xr:uid="{00000000-0004-0000-0200-0000C1030000}"/>
    <hyperlink ref="A787" r:id="rId963" display="http://www.minorplanetcenter.net/db_search/show_object?object_id=2007+UR51" xr:uid="{00000000-0004-0000-0200-0000C2030000}"/>
    <hyperlink ref="A1064" r:id="rId964" display="http://www.minorplanetcenter.net/db_search/show_object?object_id=2007+VG" xr:uid="{00000000-0004-0000-0200-0000C3030000}"/>
    <hyperlink ref="A1315" r:id="rId965" display="http://www.minorplanetcenter.net/db_search/show_object?object_id=2007+VN3" xr:uid="{00000000-0004-0000-0200-0000C4030000}"/>
    <hyperlink ref="A1057" r:id="rId966" display="http://www.minorplanetcenter.net/db_search/show_object?object_id=2007+VT6" xr:uid="{00000000-0004-0000-0200-0000C5030000}"/>
    <hyperlink ref="A291" r:id="rId967" display="http://www.minorplanetcenter.net/db_search/show_object?object_id=2007+VD12" xr:uid="{00000000-0004-0000-0200-0000C6030000}"/>
    <hyperlink ref="A1302" r:id="rId968" display="http://www.minorplanetcenter.net/db_search/show_object?object_id=2007+VW137" xr:uid="{00000000-0004-0000-0200-0000C7030000}"/>
    <hyperlink ref="A817" r:id="rId969" display="http://www.minorplanetcenter.net/db_search/show_object?object_id=2007+VZ137" xr:uid="{00000000-0004-0000-0200-0000C8030000}"/>
    <hyperlink ref="A858" r:id="rId970" display="http://www.minorplanetcenter.net/db_search/show_object?object_id=2007+VK184" xr:uid="{00000000-0004-0000-0200-0000C9030000}"/>
    <hyperlink ref="A320" r:id="rId971" display="http://www.minorplanetcenter.net/db_search/show_object?object_id=2007+VM184" xr:uid="{00000000-0004-0000-0200-0000CA030000}"/>
    <hyperlink ref="A1329" r:id="rId972" display="http://www.minorplanetcenter.net/db_search/show_object?object_id=2007+VP243" xr:uid="{00000000-0004-0000-0200-0000CB030000}"/>
    <hyperlink ref="A1299" r:id="rId973" display="http://www.minorplanetcenter.net/db_search/show_object?object_id=2007+XN" xr:uid="{00000000-0004-0000-0200-0000CC030000}"/>
    <hyperlink ref="A1149" r:id="rId974" display="http://www.minorplanetcenter.net/db_search/show_object?object_id=2007+XY9" xr:uid="{00000000-0004-0000-0200-0000CD030000}"/>
    <hyperlink ref="A1226" r:id="rId975" display="http://www.minorplanetcenter.net/db_search/show_object?object_id=2007+XD10" xr:uid="{00000000-0004-0000-0200-0000CE030000}"/>
    <hyperlink ref="A1610" r:id="rId976" display="http://www.minorplanetcenter.net/db_search/show_object?object_id=2007+XK11" xr:uid="{00000000-0004-0000-0200-0000CF030000}"/>
    <hyperlink ref="A342" r:id="rId977" display="http://www.minorplanetcenter.net/db_search/show_object?object_id=2007+XH16" xr:uid="{00000000-0004-0000-0200-0000D0030000}"/>
    <hyperlink ref="A1331" r:id="rId978" display="http://www.minorplanetcenter.net/db_search/show_object?object_id=2007+XJ16" xr:uid="{00000000-0004-0000-0200-0000D1030000}"/>
    <hyperlink ref="A1659" r:id="rId979" display="http://www.minorplanetcenter.net/db_search/show_object?object_id=2007+YB2" xr:uid="{00000000-0004-0000-0200-0000D2030000}"/>
    <hyperlink ref="A282" r:id="rId980" display="http://www.minorplanetcenter.net/db_search/show_object?object_id=2007+YQ56" xr:uid="{00000000-0004-0000-0200-0000D3030000}"/>
    <hyperlink ref="A728" r:id="rId981" display="http://www.minorplanetcenter.net/db_search/show_object?object_id=2007+YV56" xr:uid="{00000000-0004-0000-0200-0000D4030000}"/>
    <hyperlink ref="A705" r:id="rId982" display="http://www.minorplanetcenter.net/db_search/show_object?object_id=2008+AX1" xr:uid="{00000000-0004-0000-0200-0000D5030000}"/>
    <hyperlink ref="A493" r:id="rId983" display="http://www.minorplanetcenter.net/db_search/show_object?object_id=2008+AZ30" xr:uid="{00000000-0004-0000-0200-0000D6030000}"/>
    <hyperlink ref="A1180" r:id="rId984" display="http://www.minorplanetcenter.net/db_search/show_object?object_id=2008+AH33" xr:uid="{00000000-0004-0000-0200-0000D7030000}"/>
    <hyperlink ref="A1295" r:id="rId985" display="http://www.minorplanetcenter.net/db_search/show_object?object_id=2008+AK33" xr:uid="{00000000-0004-0000-0200-0000D8030000}"/>
    <hyperlink ref="A230" r:id="rId986" display="http://www.minorplanetcenter.net/db_search/show_object?object_id=2008+BD15" xr:uid="{00000000-0004-0000-0200-0000D9030000}"/>
    <hyperlink ref="A1367" r:id="rId987" display="http://www.minorplanetcenter.net/db_search/show_object?object_id=2008+CH" xr:uid="{00000000-0004-0000-0200-0000DA030000}"/>
    <hyperlink ref="A36" r:id="rId988" display="http://www.minorplanetcenter.net/db_search/show_object?object_id=2008+CN1" xr:uid="{00000000-0004-0000-0200-0000DB030000}"/>
    <hyperlink ref="A378" r:id="rId989" display="http://www.minorplanetcenter.net/db_search/show_object?object_id=2008+CS1" xr:uid="{00000000-0004-0000-0200-0000DC030000}"/>
    <hyperlink ref="A418" r:id="rId990" display="http://www.minorplanetcenter.net/db_search/show_object?object_id=2008+CC6" xr:uid="{00000000-0004-0000-0200-0000DD030000}"/>
    <hyperlink ref="A1390" r:id="rId991" display="http://www.minorplanetcenter.net/db_search/show_object?object_id=2008+CB22" xr:uid="{00000000-0004-0000-0200-0000DE030000}"/>
    <hyperlink ref="A1658" r:id="rId992" display="http://www.minorplanetcenter.net/db_search/show_object?object_id=2008+CL116" xr:uid="{00000000-0004-0000-0200-0000DF030000}"/>
    <hyperlink ref="A1053" r:id="rId993" display="http://www.minorplanetcenter.net/db_search/show_object?object_id=2008+DD" xr:uid="{00000000-0004-0000-0200-0000E0030000}"/>
    <hyperlink ref="A1085" r:id="rId994" display="http://www.minorplanetcenter.net/db_search/show_object?object_id=2008+DJ" xr:uid="{00000000-0004-0000-0200-0000E1030000}"/>
    <hyperlink ref="A243" r:id="rId995" display="http://www.minorplanetcenter.net/db_search/show_object?object_id=2008+DL5" xr:uid="{00000000-0004-0000-0200-0000E2030000}"/>
    <hyperlink ref="A131" r:id="rId996" display="http://www.minorplanetcenter.net/db_search/show_object?object_id=2008+EE5" xr:uid="{00000000-0004-0000-0200-0000E3030000}"/>
    <hyperlink ref="A864" r:id="rId997" display="http://www.minorplanetcenter.net/db_search/show_object?object_id=2008+EL6" xr:uid="{00000000-0004-0000-0200-0000E4030000}"/>
    <hyperlink ref="A397" r:id="rId998" display="http://www.minorplanetcenter.net/db_search/show_object?object_id=2008+EM7" xr:uid="{00000000-0004-0000-0200-0000E5030000}"/>
    <hyperlink ref="A650" r:id="rId999" display="http://www.minorplanetcenter.net/db_search/show_object?object_id=2008+ER7" xr:uid="{00000000-0004-0000-0200-0000E6030000}"/>
    <hyperlink ref="A26" r:id="rId1000" display="http://www.minorplanetcenter.net/db_search/show_object?object_id=2008+EY68" xr:uid="{00000000-0004-0000-0200-0000E7030000}"/>
    <hyperlink ref="A1607" r:id="rId1001" display="http://www.minorplanetcenter.net/db_search/show_object?object_id=2008+EC69" xr:uid="{00000000-0004-0000-0200-0000E8030000}"/>
    <hyperlink ref="A1218" r:id="rId1002" display="http://www.minorplanetcenter.net/db_search/show_object?object_id=2008+FW5" xr:uid="{00000000-0004-0000-0200-0000E9030000}"/>
    <hyperlink ref="A1335" r:id="rId1003" display="http://www.minorplanetcenter.net/db_search/show_object?object_id=2008+FW6" xr:uid="{00000000-0004-0000-0200-0000EA030000}"/>
    <hyperlink ref="A537" r:id="rId1004" display="http://www.minorplanetcenter.net/db_search/show_object?object_id=2008+HH" xr:uid="{00000000-0004-0000-0200-0000EB030000}"/>
    <hyperlink ref="A516" r:id="rId1005" display="http://www.minorplanetcenter.net/db_search/show_object?object_id=2008+HS3" xr:uid="{00000000-0004-0000-0200-0000EC030000}"/>
    <hyperlink ref="A957" r:id="rId1006" display="http://www.minorplanetcenter.net/db_search/show_object?object_id=2008+HB38" xr:uid="{00000000-0004-0000-0200-0000ED030000}"/>
    <hyperlink ref="A192" r:id="rId1007" display="http://www.minorplanetcenter.net/db_search/show_object?object_id=2008+JG" xr:uid="{00000000-0004-0000-0200-0000EE030000}"/>
    <hyperlink ref="A1447" r:id="rId1008" display="http://www.minorplanetcenter.net/db_search/show_object?object_id=2008+JW2" xr:uid="{00000000-0004-0000-0200-0000EF030000}"/>
    <hyperlink ref="A66" r:id="rId1009" display="http://www.minorplanetcenter.net/db_search/show_object?object_id=2008+KV2" xr:uid="{00000000-0004-0000-0200-0000F0030000}"/>
    <hyperlink ref="A949" r:id="rId1010" display="http://www.minorplanetcenter.net/db_search/show_object?object_id=2008+KZ5" xr:uid="{00000000-0004-0000-0200-0000F1030000}"/>
    <hyperlink ref="A829" r:id="rId1011" display="http://www.minorplanetcenter.net/db_search/show_object?object_id=2008+KE6" xr:uid="{00000000-0004-0000-0200-0000F2030000}"/>
    <hyperlink ref="A215" r:id="rId1012" display="http://www.minorplanetcenter.net/db_search/show_object?object_id=2008+LW16" xr:uid="{00000000-0004-0000-0200-0000F3030000}"/>
    <hyperlink ref="A995" r:id="rId1013" display="http://www.minorplanetcenter.net/db_search/show_object?object_id=2008+MP1" xr:uid="{00000000-0004-0000-0200-0000F4030000}"/>
    <hyperlink ref="A1614" r:id="rId1014" display="http://www.minorplanetcenter.net/db_search/show_object?object_id=2008+NO3" xr:uid="{00000000-0004-0000-0200-0000F5030000}"/>
    <hyperlink ref="A1186" r:id="rId1015" display="http://www.minorplanetcenter.net/db_search/show_object?object_id=2008+OO" xr:uid="{00000000-0004-0000-0200-0000F6030000}"/>
    <hyperlink ref="A362" r:id="rId1016" display="http://www.minorplanetcenter.net/db_search/show_object?object_id=2008+OX1" xr:uid="{00000000-0004-0000-0200-0000F7030000}"/>
    <hyperlink ref="A1013" r:id="rId1017" display="http://www.minorplanetcenter.net/db_search/show_object?object_id=2008+OS7" xr:uid="{00000000-0004-0000-0200-0000F8030000}"/>
    <hyperlink ref="A1281" r:id="rId1018" display="http://www.minorplanetcenter.net/db_search/show_object?object_id=2008+OP8" xr:uid="{00000000-0004-0000-0200-0000F9030000}"/>
    <hyperlink ref="A1278" r:id="rId1019" display="http://www.minorplanetcenter.net/db_search/show_object?object_id=2008+ON13" xr:uid="{00000000-0004-0000-0200-0000FA030000}"/>
    <hyperlink ref="A993" r:id="rId1020" display="http://www.minorplanetcenter.net/db_search/show_object?object_id=2008+PK3" xr:uid="{00000000-0004-0000-0200-0000FB030000}"/>
    <hyperlink ref="A1511" r:id="rId1021" display="http://www.minorplanetcenter.net/db_search/show_object?object_id=2008+PJ9" xr:uid="{00000000-0004-0000-0200-0000FC030000}"/>
    <hyperlink ref="A969" r:id="rId1022" display="http://www.minorplanetcenter.net/db_search/show_object?object_id=2008+QS11" xr:uid="{00000000-0004-0000-0200-0000FD030000}"/>
    <hyperlink ref="A1339" r:id="rId1023" display="http://www.minorplanetcenter.net/db_search/show_object?object_id=2008+RV" xr:uid="{00000000-0004-0000-0200-0000FE030000}"/>
    <hyperlink ref="A1525" r:id="rId1024" display="http://www.minorplanetcenter.net/db_search/show_object?object_id=2008+RM98" xr:uid="{00000000-0004-0000-0200-0000FF030000}"/>
    <hyperlink ref="A234" r:id="rId1025" display="http://www.minorplanetcenter.net/db_search/show_object?object_id=2008+SC" xr:uid="{00000000-0004-0000-0200-000000040000}"/>
    <hyperlink ref="A1398" r:id="rId1026" display="http://www.minorplanetcenter.net/db_search/show_object?object_id=2008+SR1" xr:uid="{00000000-0004-0000-0200-000001040000}"/>
    <hyperlink ref="A1547" r:id="rId1027" display="http://www.minorplanetcenter.net/db_search/show_object?object_id=2008+SV11" xr:uid="{00000000-0004-0000-0200-000002040000}"/>
    <hyperlink ref="A1449" r:id="rId1028" display="http://www.minorplanetcenter.net/db_search/show_object?object_id=2008+SH82" xr:uid="{00000000-0004-0000-0200-000003040000}"/>
    <hyperlink ref="A1407" r:id="rId1029" display="http://www.minorplanetcenter.net/db_search/show_object?object_id=2008+SJ82" xr:uid="{00000000-0004-0000-0200-000004040000}"/>
    <hyperlink ref="A763" r:id="rId1030" display="http://www.minorplanetcenter.net/db_search/show_object?object_id=2008+SE85" xr:uid="{00000000-0004-0000-0200-000005040000}"/>
    <hyperlink ref="A415" r:id="rId1031" display="http://www.minorplanetcenter.net/db_search/show_object?object_id=2008+SY148" xr:uid="{00000000-0004-0000-0200-000006040000}"/>
    <hyperlink ref="A685" r:id="rId1032" display="http://www.minorplanetcenter.net/db_search/show_object?object_id=2008+TD2" xr:uid="{00000000-0004-0000-0200-000007040000}"/>
    <hyperlink ref="A38" r:id="rId1033" display="http://www.minorplanetcenter.net/db_search/show_object?object_id=2008+TC4" xr:uid="{00000000-0004-0000-0200-000008040000}"/>
    <hyperlink ref="A746" r:id="rId1034" display="http://www.minorplanetcenter.net/db_search/show_object?object_id=2008+UU1" xr:uid="{00000000-0004-0000-0200-000009040000}"/>
    <hyperlink ref="A793" r:id="rId1035" display="http://www.minorplanetcenter.net/db_search/show_object?object_id=2008+UE7" xr:uid="{00000000-0004-0000-0200-00000A040000}"/>
    <hyperlink ref="A14" r:id="rId1036" display="http://www.minorplanetcenter.net/db_search/show_object?object_id=2008+UL90" xr:uid="{00000000-0004-0000-0200-00000B040000}"/>
    <hyperlink ref="A286" r:id="rId1037" display="http://www.minorplanetcenter.net/db_search/show_object?object_id=2008+UW91" xr:uid="{00000000-0004-0000-0200-00000C040000}"/>
    <hyperlink ref="A1261" r:id="rId1038" display="http://www.minorplanetcenter.net/db_search/show_object?object_id=2008+UZ94" xr:uid="{00000000-0004-0000-0200-00000D040000}"/>
    <hyperlink ref="A314" r:id="rId1039" display="http://www.minorplanetcenter.net/db_search/show_object?object_id=2008+UV99" xr:uid="{00000000-0004-0000-0200-00000E040000}"/>
    <hyperlink ref="A446" r:id="rId1040" display="http://www.minorplanetcenter.net/db_search/show_object?object_id=2008+VB1" xr:uid="{00000000-0004-0000-0200-00000F040000}"/>
    <hyperlink ref="A1266" r:id="rId1041" display="http://www.minorplanetcenter.net/db_search/show_object?object_id=2008+VL14" xr:uid="{00000000-0004-0000-0200-000010040000}"/>
    <hyperlink ref="A576" r:id="rId1042" display="http://www.minorplanetcenter.net/db_search/show_object?object_id=2008+WN2" xr:uid="{00000000-0004-0000-0200-000011040000}"/>
    <hyperlink ref="A801" r:id="rId1043" display="http://www.minorplanetcenter.net/db_search/show_object?object_id=2008+WK61" xr:uid="{00000000-0004-0000-0200-000012040000}"/>
    <hyperlink ref="A857" r:id="rId1044" display="http://www.minorplanetcenter.net/db_search/show_object?object_id=2008+WQ63" xr:uid="{00000000-0004-0000-0200-000013040000}"/>
    <hyperlink ref="A674" r:id="rId1045" display="http://www.minorplanetcenter.net/db_search/show_object?object_id=2008+WZ94" xr:uid="{00000000-0004-0000-0200-000014040000}"/>
    <hyperlink ref="A1246" r:id="rId1046" display="http://www.minorplanetcenter.net/db_search/show_object?object_id=2008+XN" xr:uid="{00000000-0004-0000-0200-000015040000}"/>
    <hyperlink ref="A500" r:id="rId1047" display="http://www.minorplanetcenter.net/db_search/show_object?object_id=2008+XB1" xr:uid="{00000000-0004-0000-0200-000016040000}"/>
    <hyperlink ref="A1395" r:id="rId1048" display="http://www.minorplanetcenter.net/db_search/show_object?object_id=2008+XM1" xr:uid="{00000000-0004-0000-0200-000017040000}"/>
    <hyperlink ref="A1438" r:id="rId1049" display="http://www.minorplanetcenter.net/db_search/show_object?object_id=2008+XA2" xr:uid="{00000000-0004-0000-0200-000018040000}"/>
    <hyperlink ref="A1274" r:id="rId1050" display="http://www.minorplanetcenter.net/db_search/show_object?object_id=2008+XQ2" xr:uid="{00000000-0004-0000-0200-000019040000}"/>
    <hyperlink ref="A206" r:id="rId1051" display="http://www.minorplanetcenter.net/db_search/show_object?object_id=2008+XW2" xr:uid="{00000000-0004-0000-0200-00001A040000}"/>
    <hyperlink ref="A767" r:id="rId1052" display="http://www.minorplanetcenter.net/db_search/show_object?object_id=2008+YF" xr:uid="{00000000-0004-0000-0200-00001B040000}"/>
    <hyperlink ref="A640" r:id="rId1053" display="http://www.minorplanetcenter.net/db_search/show_object?object_id=2008+YS27" xr:uid="{00000000-0004-0000-0200-00001C040000}"/>
    <hyperlink ref="A1479" r:id="rId1054" display="http://www.minorplanetcenter.net/db_search/show_object?object_id=2009+AL" xr:uid="{00000000-0004-0000-0200-00001D040000}"/>
    <hyperlink ref="A682" r:id="rId1055" display="http://www.minorplanetcenter.net/db_search/show_object?object_id=2009+AC16" xr:uid="{00000000-0004-0000-0200-00001E040000}"/>
    <hyperlink ref="A846" r:id="rId1056" display="http://www.minorplanetcenter.net/db_search/show_object?object_id=2009+AE16" xr:uid="{00000000-0004-0000-0200-00001F040000}"/>
    <hyperlink ref="A125" r:id="rId1057" display="http://www.minorplanetcenter.net/db_search/show_object?object_id=2009+BE58" xr:uid="{00000000-0004-0000-0200-000020040000}"/>
    <hyperlink ref="A950" r:id="rId1058" display="http://www.minorplanetcenter.net/db_search/show_object?object_id=2009+BJ58" xr:uid="{00000000-0004-0000-0200-000021040000}"/>
    <hyperlink ref="A129" r:id="rId1059" display="http://www.minorplanetcenter.net/db_search/show_object?object_id=2009+BL71" xr:uid="{00000000-0004-0000-0200-000022040000}"/>
    <hyperlink ref="A1540" r:id="rId1060" display="http://www.minorplanetcenter.net/db_search/show_object?object_id=2009+BD81" xr:uid="{00000000-0004-0000-0200-000023040000}"/>
    <hyperlink ref="A677" r:id="rId1061" display="http://www.minorplanetcenter.net/db_search/show_object?object_id=2009+BE81" xr:uid="{00000000-0004-0000-0200-000024040000}"/>
    <hyperlink ref="A1114" r:id="rId1062" display="http://www.minorplanetcenter.net/db_search/show_object?object_id=2009+CS" xr:uid="{00000000-0004-0000-0200-000025040000}"/>
    <hyperlink ref="A197" r:id="rId1063" display="http://www.minorplanetcenter.net/db_search/show_object?object_id=2009+CB3" xr:uid="{00000000-0004-0000-0200-000026040000}"/>
    <hyperlink ref="A1276" r:id="rId1064" display="http://www.minorplanetcenter.net/db_search/show_object?object_id=2009+CC3" xr:uid="{00000000-0004-0000-0200-000027040000}"/>
    <hyperlink ref="A612" r:id="rId1065" display="http://www.minorplanetcenter.net/db_search/show_object?object_id=2009+DZ" xr:uid="{00000000-0004-0000-0200-000028040000}"/>
    <hyperlink ref="A1090" r:id="rId1066" display="http://www.minorplanetcenter.net/db_search/show_object?object_id=2009+DR3" xr:uid="{00000000-0004-0000-0200-000029040000}"/>
    <hyperlink ref="A1286" r:id="rId1067" display="http://www.minorplanetcenter.net/db_search/show_object?object_id=2009+DS10" xr:uid="{00000000-0004-0000-0200-00002A040000}"/>
    <hyperlink ref="A951" r:id="rId1068" display="http://www.minorplanetcenter.net/db_search/show_object?object_id=2009+DH39" xr:uid="{00000000-0004-0000-0200-00002B040000}"/>
    <hyperlink ref="A1454" r:id="rId1069" display="http://www.minorplanetcenter.net/db_search/show_object?object_id=2009+DZ42" xr:uid="{00000000-0004-0000-0200-00002C040000}"/>
    <hyperlink ref="A311" r:id="rId1070" display="http://www.minorplanetcenter.net/db_search/show_object?object_id=2009+DM45" xr:uid="{00000000-0004-0000-0200-00002D040000}"/>
    <hyperlink ref="A625" r:id="rId1071" display="http://www.minorplanetcenter.net/db_search/show_object?object_id=2009+DL46" xr:uid="{00000000-0004-0000-0200-00002E040000}"/>
    <hyperlink ref="A590" r:id="rId1072" display="http://www.minorplanetcenter.net/db_search/show_object?object_id=2009+ES" xr:uid="{00000000-0004-0000-0200-00002F040000}"/>
    <hyperlink ref="A859" r:id="rId1073" display="http://www.minorplanetcenter.net/db_search/show_object?object_id=2009+EV" xr:uid="{00000000-0004-0000-0200-000030040000}"/>
    <hyperlink ref="A398" r:id="rId1074" display="http://www.minorplanetcenter.net/db_search/show_object?object_id=2009+EK1" xr:uid="{00000000-0004-0000-0200-000031040000}"/>
    <hyperlink ref="A842" r:id="rId1075" display="http://www.minorplanetcenter.net/db_search/show_object?object_id=2009+EO2" xr:uid="{00000000-0004-0000-0200-000032040000}"/>
    <hyperlink ref="A118" r:id="rId1076" display="http://www.minorplanetcenter.net/db_search/show_object?object_id=2009+EP2" xr:uid="{00000000-0004-0000-0200-000033040000}"/>
    <hyperlink ref="A1505" r:id="rId1077" display="http://www.minorplanetcenter.net/db_search/show_object?object_id=2009+FE" xr:uid="{00000000-0004-0000-0200-000034040000}"/>
    <hyperlink ref="A635" r:id="rId1078" display="http://www.minorplanetcenter.net/db_search/show_object?object_id=2009+FF" xr:uid="{00000000-0004-0000-0200-000035040000}"/>
    <hyperlink ref="A1404" r:id="rId1079" display="http://www.minorplanetcenter.net/db_search/show_object?object_id=2009+FU4" xr:uid="{00000000-0004-0000-0200-000036040000}"/>
    <hyperlink ref="A162" r:id="rId1080" display="http://www.minorplanetcenter.net/db_search/show_object?object_id=2009+FY4" xr:uid="{00000000-0004-0000-0200-000037040000}"/>
    <hyperlink ref="A359" r:id="rId1081" display="http://www.minorplanetcenter.net/db_search/show_object?object_id=2009+FF19" xr:uid="{00000000-0004-0000-0200-000038040000}"/>
    <hyperlink ref="A62" r:id="rId1082" display="http://www.minorplanetcenter.net/db_search/show_object?object_id=2009+FU23" xr:uid="{00000000-0004-0000-0200-000039040000}"/>
    <hyperlink ref="A779" r:id="rId1083" display="http://www.minorplanetcenter.net/db_search/show_object?object_id=2009+HV2" xr:uid="{00000000-0004-0000-0200-00003A040000}"/>
    <hyperlink ref="A614" r:id="rId1084" display="http://www.minorplanetcenter.net/db_search/show_object?object_id=2009+HA21" xr:uid="{00000000-0004-0000-0200-00003B040000}"/>
    <hyperlink ref="A1608" r:id="rId1085" display="http://www.minorplanetcenter.net/db_search/show_object?object_id=2009+HD21" xr:uid="{00000000-0004-0000-0200-00003C040000}"/>
    <hyperlink ref="A1089" r:id="rId1086" display="http://www.minorplanetcenter.net/db_search/show_object?object_id=2009+HV58" xr:uid="{00000000-0004-0000-0200-00003D040000}"/>
    <hyperlink ref="A861" r:id="rId1087" display="http://www.minorplanetcenter.net/db_search/show_object?object_id=2009+JR" xr:uid="{00000000-0004-0000-0200-00003E040000}"/>
    <hyperlink ref="A406" r:id="rId1088" display="http://www.minorplanetcenter.net/db_search/show_object?object_id=2009+JR5" xr:uid="{00000000-0004-0000-0200-00003F040000}"/>
    <hyperlink ref="A659" r:id="rId1089" display="http://www.minorplanetcenter.net/db_search/show_object?object_id=2009+KK" xr:uid="{00000000-0004-0000-0200-000040040000}"/>
    <hyperlink ref="A1270" r:id="rId1090" display="http://www.minorplanetcenter.net/db_search/show_object?object_id=2009+KD3" xr:uid="{00000000-0004-0000-0200-000041040000}"/>
    <hyperlink ref="A1571" r:id="rId1091" display="http://www.minorplanetcenter.net/db_search/show_object?object_id=2009+KE3" xr:uid="{00000000-0004-0000-0200-000042040000}"/>
    <hyperlink ref="A1049" r:id="rId1092" display="http://www.minorplanetcenter.net/db_search/show_object?object_id=2009+KN4" xr:uid="{00000000-0004-0000-0200-000043040000}"/>
    <hyperlink ref="A1418" r:id="rId1093" display="http://www.minorplanetcenter.net/db_search/show_object?object_id=2009+KK8" xr:uid="{00000000-0004-0000-0200-000044040000}"/>
    <hyperlink ref="A701" r:id="rId1094" display="http://www.minorplanetcenter.net/db_search/show_object?object_id=2009+LQ" xr:uid="{00000000-0004-0000-0200-000045040000}"/>
    <hyperlink ref="A364" r:id="rId1095" display="http://www.minorplanetcenter.net/db_search/show_object?object_id=2009+LW2" xr:uid="{00000000-0004-0000-0200-000046040000}"/>
    <hyperlink ref="A1386" r:id="rId1096" display="http://www.minorplanetcenter.net/db_search/show_object?object_id=2009+OF" xr:uid="{00000000-0004-0000-0200-000047040000}"/>
    <hyperlink ref="A1591" r:id="rId1097" display="http://www.minorplanetcenter.net/db_search/show_object?object_id=2009+OG" xr:uid="{00000000-0004-0000-0200-000048040000}"/>
    <hyperlink ref="A1192" r:id="rId1098" display="http://www.minorplanetcenter.net/db_search/show_object?object_id=2009+QS" xr:uid="{00000000-0004-0000-0200-000049040000}"/>
    <hyperlink ref="A1040" r:id="rId1099" display="http://www.minorplanetcenter.net/db_search/show_object?object_id=2009+QL8" xr:uid="{00000000-0004-0000-0200-00004A040000}"/>
    <hyperlink ref="A1592" r:id="rId1100" display="http://www.minorplanetcenter.net/db_search/show_object?object_id=2009+RV1" xr:uid="{00000000-0004-0000-0200-00004B040000}"/>
    <hyperlink ref="A1282" r:id="rId1101" display="http://www.minorplanetcenter.net/db_search/show_object?object_id=2009+RZ3" xr:uid="{00000000-0004-0000-0200-00004C040000}"/>
    <hyperlink ref="A1279" r:id="rId1102" display="http://www.minorplanetcenter.net/db_search/show_object?object_id=2009+SB" xr:uid="{00000000-0004-0000-0200-00004D040000}"/>
    <hyperlink ref="A574" r:id="rId1103" display="http://www.minorplanetcenter.net/db_search/show_object?object_id=2009+SN" xr:uid="{00000000-0004-0000-0200-00004E040000}"/>
    <hyperlink ref="A1115" r:id="rId1104" display="http://www.minorplanetcenter.net/db_search/show_object?object_id=2009+SW17" xr:uid="{00000000-0004-0000-0200-00004F040000}"/>
    <hyperlink ref="A1654" r:id="rId1105" display="http://www.minorplanetcenter.net/db_search/show_object?object_id=2009+SG18" xr:uid="{00000000-0004-0000-0200-000050040000}"/>
    <hyperlink ref="A1391" r:id="rId1106" display="http://www.minorplanetcenter.net/db_search/show_object?object_id=2009+ST19" xr:uid="{00000000-0004-0000-0200-000051040000}"/>
    <hyperlink ref="A1584" r:id="rId1107" display="http://www.minorplanetcenter.net/db_search/show_object?object_id=2009+ST103" xr:uid="{00000000-0004-0000-0200-000052040000}"/>
    <hyperlink ref="A824" r:id="rId1108" display="http://www.minorplanetcenter.net/db_search/show_object?object_id=2009+TK12" xr:uid="{00000000-0004-0000-0200-000053040000}"/>
    <hyperlink ref="A907" r:id="rId1109" display="http://www.minorplanetcenter.net/db_search/show_object?object_id=2009+UQ" xr:uid="{00000000-0004-0000-0200-000054040000}"/>
    <hyperlink ref="A1371" r:id="rId1110" display="http://www.minorplanetcenter.net/db_search/show_object?object_id=2009+UN3" xr:uid="{00000000-0004-0000-0200-000055040000}"/>
    <hyperlink ref="A53" r:id="rId1111" display="http://www.minorplanetcenter.net/db_search/show_object?object_id=2009+UY17" xr:uid="{00000000-0004-0000-0200-000056040000}"/>
    <hyperlink ref="A593" r:id="rId1112" display="http://www.minorplanetcenter.net/db_search/show_object?object_id=2009+VW" xr:uid="{00000000-0004-0000-0200-000057040000}"/>
    <hyperlink ref="A566" r:id="rId1113" display="http://www.minorplanetcenter.net/db_search/show_object?object_id=2009+VZ" xr:uid="{00000000-0004-0000-0200-000058040000}"/>
    <hyperlink ref="A673" r:id="rId1114" display="http://www.minorplanetcenter.net/db_search/show_object?object_id=2009+VA26" xr:uid="{00000000-0004-0000-0200-000059040000}"/>
    <hyperlink ref="A491" r:id="rId1115" display="http://www.minorplanetcenter.net/db_search/show_object?object_id=2009+VQ44" xr:uid="{00000000-0004-0000-0200-00005A040000}"/>
    <hyperlink ref="A1471" r:id="rId1116" display="http://www.minorplanetcenter.net/db_search/show_object?object_id=2009+WJ1" xr:uid="{00000000-0004-0000-0200-00005B040000}"/>
    <hyperlink ref="A326" r:id="rId1117" display="http://www.minorplanetcenter.net/db_search/show_object?object_id=2009+WM1" xr:uid="{00000000-0004-0000-0200-00005C040000}"/>
    <hyperlink ref="A77" r:id="rId1118" display="http://www.minorplanetcenter.net/db_search/show_object?object_id=2009+WZ104" xr:uid="{00000000-0004-0000-0200-00005D040000}"/>
    <hyperlink ref="A531" r:id="rId1119" display="http://www.minorplanetcenter.net/db_search/show_object?object_id=2009+WO106" xr:uid="{00000000-0004-0000-0200-00005E040000}"/>
    <hyperlink ref="A1524" r:id="rId1120" display="http://www.minorplanetcenter.net/db_search/show_object?object_id=2009+XV" xr:uid="{00000000-0004-0000-0200-00005F040000}"/>
    <hyperlink ref="A73" r:id="rId1121" display="http://www.minorplanetcenter.net/db_search/show_object?object_id=2009+XZ1" xr:uid="{00000000-0004-0000-0200-000060040000}"/>
    <hyperlink ref="A1252" r:id="rId1122" display="http://www.minorplanetcenter.net/db_search/show_object?object_id=2009+XT6" xr:uid="{00000000-0004-0000-0200-000061040000}"/>
    <hyperlink ref="A482" r:id="rId1123" display="http://www.minorplanetcenter.net/db_search/show_object?object_id=2010+AF30" xr:uid="{00000000-0004-0000-0200-000062040000}"/>
    <hyperlink ref="A97" r:id="rId1124" display="http://www.minorplanetcenter.net/db_search/show_object?object_id=2010+BK2" xr:uid="{00000000-0004-0000-0200-000063040000}"/>
    <hyperlink ref="A166" r:id="rId1125" display="http://www.minorplanetcenter.net/db_search/show_object?object_id=2010+CO1" xr:uid="{00000000-0004-0000-0200-000064040000}"/>
    <hyperlink ref="A339" r:id="rId1126" display="http://www.minorplanetcenter.net/db_search/show_object?object_id=2010+CF19" xr:uid="{00000000-0004-0000-0200-000065040000}"/>
    <hyperlink ref="A1636" r:id="rId1127" display="http://www.minorplanetcenter.net/db_search/show_object?object_id=2010+CN44" xr:uid="{00000000-0004-0000-0200-000066040000}"/>
    <hyperlink ref="A174" r:id="rId1128" display="http://www.minorplanetcenter.net/db_search/show_object?object_id=2010+DA" xr:uid="{00000000-0004-0000-0200-000067040000}"/>
    <hyperlink ref="A1164" r:id="rId1129" display="http://www.minorplanetcenter.net/db_search/show_object?object_id=2010+DM" xr:uid="{00000000-0004-0000-0200-000068040000}"/>
    <hyperlink ref="A747" r:id="rId1130" display="http://www.minorplanetcenter.net/db_search/show_object?object_id=2010+DO" xr:uid="{00000000-0004-0000-0200-000069040000}"/>
    <hyperlink ref="A412" r:id="rId1131" display="http://www.minorplanetcenter.net/db_search/show_object?object_id=2010+DJ56" xr:uid="{00000000-0004-0000-0200-00006A040000}"/>
    <hyperlink ref="A1173" r:id="rId1132" display="http://www.minorplanetcenter.net/db_search/show_object?object_id=2010+DG77" xr:uid="{00000000-0004-0000-0200-00006B040000}"/>
    <hyperlink ref="A1258" r:id="rId1133" display="http://www.minorplanetcenter.net/db_search/show_object?object_id=2010+EF44" xr:uid="{00000000-0004-0000-0200-00006C040000}"/>
    <hyperlink ref="A1626" r:id="rId1134" display="http://www.minorplanetcenter.net/db_search/show_object?object_id=2010+EK44" xr:uid="{00000000-0004-0000-0200-00006D040000}"/>
    <hyperlink ref="A1152" r:id="rId1135" display="http://www.minorplanetcenter.net/db_search/show_object?object_id=2010+EW45" xr:uid="{00000000-0004-0000-0200-00006E040000}"/>
    <hyperlink ref="A695" r:id="rId1136" display="http://www.minorplanetcenter.net/db_search/show_object?object_id=2010+EC46" xr:uid="{00000000-0004-0000-0200-00006F040000}"/>
    <hyperlink ref="A684" r:id="rId1137" display="http://www.minorplanetcenter.net/db_search/show_object?object_id=2010+FQ" xr:uid="{00000000-0004-0000-0200-000070040000}"/>
    <hyperlink ref="A271" r:id="rId1138" display="http://www.minorplanetcenter.net/db_search/show_object?object_id=2010+FR" xr:uid="{00000000-0004-0000-0200-000071040000}"/>
    <hyperlink ref="A1402" r:id="rId1139" display="http://www.minorplanetcenter.net/db_search/show_object?object_id=2010+FF10" xr:uid="{00000000-0004-0000-0200-000072040000}"/>
    <hyperlink ref="A1583" r:id="rId1140" display="http://www.minorplanetcenter.net/db_search/show_object?object_id=2010+FC81" xr:uid="{00000000-0004-0000-0200-000073040000}"/>
    <hyperlink ref="A386" r:id="rId1141" display="http://www.minorplanetcenter.net/db_search/show_object?object_id=2010+FH81" xr:uid="{00000000-0004-0000-0200-000074040000}"/>
    <hyperlink ref="A1587" r:id="rId1142" display="http://www.minorplanetcenter.net/db_search/show_object?object_id=2010+GS7" xr:uid="{00000000-0004-0000-0200-000075040000}"/>
    <hyperlink ref="A1593" r:id="rId1143" display="http://www.minorplanetcenter.net/db_search/show_object?object_id=2010+GT7" xr:uid="{00000000-0004-0000-0200-000076040000}"/>
    <hyperlink ref="A1257" r:id="rId1144" display="http://www.minorplanetcenter.net/db_search/show_object?object_id=2010+GU21" xr:uid="{00000000-0004-0000-0200-000077040000}"/>
    <hyperlink ref="A1181" r:id="rId1145" display="http://www.minorplanetcenter.net/db_search/show_object?object_id=2010+GA24" xr:uid="{00000000-0004-0000-0200-000078040000}"/>
    <hyperlink ref="A336" r:id="rId1146" display="http://www.minorplanetcenter.net/db_search/show_object?object_id=2010+JG" xr:uid="{00000000-0004-0000-0200-000079040000}"/>
    <hyperlink ref="A1303" r:id="rId1147" display="http://www.minorplanetcenter.net/db_search/show_object?object_id=2010+JK33" xr:uid="{00000000-0004-0000-0200-00007A040000}"/>
    <hyperlink ref="A1570" r:id="rId1148" display="http://www.minorplanetcenter.net/db_search/show_object?object_id=2010+JL33" xr:uid="{00000000-0004-0000-0200-00007B040000}"/>
    <hyperlink ref="A850" r:id="rId1149" display="http://www.minorplanetcenter.net/db_search/show_object?object_id=2010+JV34" xr:uid="{00000000-0004-0000-0200-00007C040000}"/>
    <hyperlink ref="A110" r:id="rId1150" display="http://www.minorplanetcenter.net/db_search/show_object?object_id=2010+JU39" xr:uid="{00000000-0004-0000-0200-00007D040000}"/>
    <hyperlink ref="A205" r:id="rId1151" display="http://www.minorplanetcenter.net/db_search/show_object?object_id=2010+JJ41" xr:uid="{00000000-0004-0000-0200-00007E040000}"/>
    <hyperlink ref="A1405" r:id="rId1152" display="http://www.minorplanetcenter.net/db_search/show_object?object_id=2010+JN71" xr:uid="{00000000-0004-0000-0200-00007F040000}"/>
    <hyperlink ref="A98" r:id="rId1153" display="http://www.minorplanetcenter.net/db_search/show_object?object_id=2010+JE87" xr:uid="{00000000-0004-0000-0200-000080040000}"/>
    <hyperlink ref="A1185" r:id="rId1154" display="http://www.minorplanetcenter.net/db_search/show_object?object_id=2010+JE88" xr:uid="{00000000-0004-0000-0200-000081040000}"/>
    <hyperlink ref="A1396" r:id="rId1155" display="http://www.minorplanetcenter.net/db_search/show_object?object_id=2010+KQ10" xr:uid="{00000000-0004-0000-0200-000082040000}"/>
    <hyperlink ref="A1247" r:id="rId1156" display="http://www.minorplanetcenter.net/db_search/show_object?object_id=2010+KR10" xr:uid="{00000000-0004-0000-0200-000083040000}"/>
    <hyperlink ref="A439" r:id="rId1157" display="http://www.minorplanetcenter.net/db_search/show_object?object_id=2010+KB61" xr:uid="{00000000-0004-0000-0200-000084040000}"/>
    <hyperlink ref="A899" r:id="rId1158" display="http://www.minorplanetcenter.net/db_search/show_object?object_id=2010+LK34" xr:uid="{00000000-0004-0000-0200-000085040000}"/>
    <hyperlink ref="A1012" r:id="rId1159" display="http://www.minorplanetcenter.net/db_search/show_object?object_id=2010+LZ63" xr:uid="{00000000-0004-0000-0200-000086040000}"/>
    <hyperlink ref="A1579" r:id="rId1160" display="http://www.minorplanetcenter.net/db_search/show_object?object_id=2010+LG64" xr:uid="{00000000-0004-0000-0200-000087040000}"/>
    <hyperlink ref="A1490" r:id="rId1161" display="http://www.minorplanetcenter.net/db_search/show_object?object_id=2010+MF1" xr:uid="{00000000-0004-0000-0200-000088040000}"/>
    <hyperlink ref="A884" r:id="rId1162" display="http://www.minorplanetcenter.net/db_search/show_object?object_id=2010+MU112" xr:uid="{00000000-0004-0000-0200-000089040000}"/>
    <hyperlink ref="A771" r:id="rId1163" display="http://www.minorplanetcenter.net/db_search/show_object?object_id=2010+ON101" xr:uid="{00000000-0004-0000-0200-00008A040000}"/>
    <hyperlink ref="A11" r:id="rId1164" display="http://www.minorplanetcenter.net/db_search/show_object?object_id=2010+PK9" xr:uid="{00000000-0004-0000-0200-00008B040000}"/>
    <hyperlink ref="A94" r:id="rId1165" display="http://www.minorplanetcenter.net/db_search/show_object?object_id=2010+PW58" xr:uid="{00000000-0004-0000-0200-00008C040000}"/>
    <hyperlink ref="A1236" r:id="rId1166" display="http://www.minorplanetcenter.net/db_search/show_object?object_id=2010+RA147" xr:uid="{00000000-0004-0000-0200-00008D040000}"/>
    <hyperlink ref="A1289" r:id="rId1167" display="http://www.minorplanetcenter.net/db_search/show_object?object_id=2010+RF181" xr:uid="{00000000-0004-0000-0200-00008E040000}"/>
    <hyperlink ref="A367" r:id="rId1168" display="http://www.minorplanetcenter.net/db_search/show_object?object_id=2010+SH13" xr:uid="{00000000-0004-0000-0200-00008F040000}"/>
    <hyperlink ref="A964" r:id="rId1169" display="http://www.minorplanetcenter.net/db_search/show_object?object_id=2010+SC41" xr:uid="{00000000-0004-0000-0200-000090040000}"/>
    <hyperlink ref="A626" r:id="rId1170" display="http://www.minorplanetcenter.net/db_search/show_object?object_id=2010+TH19" xr:uid="{00000000-0004-0000-0200-000091040000}"/>
    <hyperlink ref="A1414" r:id="rId1171" display="http://www.minorplanetcenter.net/db_search/show_object?object_id=2010+TP54" xr:uid="{00000000-0004-0000-0200-000092040000}"/>
    <hyperlink ref="A1384" r:id="rId1172" display="http://www.minorplanetcenter.net/db_search/show_object?object_id=2010+TP55" xr:uid="{00000000-0004-0000-0200-000093040000}"/>
    <hyperlink ref="A663" r:id="rId1173" display="http://www.minorplanetcenter.net/db_search/show_object?object_id=2010+TS149" xr:uid="{00000000-0004-0000-0200-000094040000}"/>
    <hyperlink ref="A1265" r:id="rId1174" display="http://www.minorplanetcenter.net/db_search/show_object?object_id=2010+TU149" xr:uid="{00000000-0004-0000-0200-000095040000}"/>
    <hyperlink ref="A830" r:id="rId1175" display="http://www.minorplanetcenter.net/db_search/show_object?object_id=2010+TV149" xr:uid="{00000000-0004-0000-0200-000096040000}"/>
    <hyperlink ref="A645" r:id="rId1176" display="http://www.minorplanetcenter.net/db_search/show_object?object_id=2010+TX168" xr:uid="{00000000-0004-0000-0200-000097040000}"/>
    <hyperlink ref="A247" r:id="rId1177" display="http://www.minorplanetcenter.net/db_search/show_object?object_id=2010+UD" xr:uid="{00000000-0004-0000-0200-000098040000}"/>
    <hyperlink ref="A1349" r:id="rId1178" display="http://www.minorplanetcenter.net/db_search/show_object?object_id=2010+UG7" xr:uid="{00000000-0004-0000-0200-000099040000}"/>
    <hyperlink ref="A1451" r:id="rId1179" display="http://www.minorplanetcenter.net/db_search/show_object?object_id=2010+UQ7" xr:uid="{00000000-0004-0000-0200-00009A040000}"/>
    <hyperlink ref="A1058" r:id="rId1180" display="http://www.minorplanetcenter.net/db_search/show_object?object_id=2010+US7" xr:uid="{00000000-0004-0000-0200-00009B040000}"/>
    <hyperlink ref="A727" r:id="rId1181" display="http://www.minorplanetcenter.net/db_search/show_object?object_id=2010+UT7" xr:uid="{00000000-0004-0000-0200-00009C040000}"/>
    <hyperlink ref="A1255" r:id="rId1182" display="http://www.minorplanetcenter.net/db_search/show_object?object_id=2010+UK8" xr:uid="{00000000-0004-0000-0200-00009D040000}"/>
    <hyperlink ref="A1453" r:id="rId1183" display="http://www.minorplanetcenter.net/db_search/show_object?object_id=2010+VZ" xr:uid="{00000000-0004-0000-0200-00009E040000}"/>
    <hyperlink ref="A828" r:id="rId1184" display="http://www.minorplanetcenter.net/db_search/show_object?object_id=2010+VG1" xr:uid="{00000000-0004-0000-0200-00009F040000}"/>
    <hyperlink ref="A875" r:id="rId1185" display="http://www.minorplanetcenter.net/db_search/show_object?object_id=2010+VT11" xr:uid="{00000000-0004-0000-0200-0000A0040000}"/>
    <hyperlink ref="A115" r:id="rId1186" display="http://www.minorplanetcenter.net/db_search/show_object?object_id=2010+VD72" xr:uid="{00000000-0004-0000-0200-0000A1040000}"/>
    <hyperlink ref="A1207" r:id="rId1187" display="http://www.minorplanetcenter.net/db_search/show_object?object_id=2010+WV8" xr:uid="{00000000-0004-0000-0200-0000A2040000}"/>
    <hyperlink ref="A1081" r:id="rId1188" display="http://www.minorplanetcenter.net/db_search/show_object?object_id=2010+WZ8" xr:uid="{00000000-0004-0000-0200-0000A3040000}"/>
    <hyperlink ref="A1497" r:id="rId1189" display="http://www.minorplanetcenter.net/db_search/show_object?object_id=2010+XC11" xr:uid="{00000000-0004-0000-0200-0000A4040000}"/>
    <hyperlink ref="A23" r:id="rId1190" display="http://www.minorplanetcenter.net/db_search/show_object?object_id=2010+XC15" xr:uid="{00000000-0004-0000-0200-0000A5040000}"/>
    <hyperlink ref="A450" r:id="rId1191" display="http://www.minorplanetcenter.net/db_search/show_object?object_id=2010+XB24" xr:uid="{00000000-0004-0000-0200-0000A6040000}"/>
    <hyperlink ref="A870" r:id="rId1192" display="http://www.minorplanetcenter.net/db_search/show_object?object_id=2010+XC25" xr:uid="{00000000-0004-0000-0200-0000A7040000}"/>
    <hyperlink ref="A303" r:id="rId1193" display="http://www.minorplanetcenter.net/db_search/show_object?object_id=2010+XA68" xr:uid="{00000000-0004-0000-0200-0000A8040000}"/>
    <hyperlink ref="A678" r:id="rId1194" display="http://www.minorplanetcenter.net/db_search/show_object?object_id=2010+XP69" xr:uid="{00000000-0004-0000-0200-0000A9040000}"/>
    <hyperlink ref="A100" r:id="rId1195" display="http://www.minorplanetcenter.net/db_search/show_object?object_id=2010+XX72" xr:uid="{00000000-0004-0000-0200-0000AA040000}"/>
    <hyperlink ref="A932" r:id="rId1196" display="http://www.minorplanetcenter.net/db_search/show_object?object_id=2010+YB" xr:uid="{00000000-0004-0000-0200-0000AB040000}"/>
    <hyperlink ref="A956" r:id="rId1197" display="http://www.minorplanetcenter.net/db_search/show_object?object_id=2011+AM12" xr:uid="{00000000-0004-0000-0200-0000AC040000}"/>
    <hyperlink ref="A328" r:id="rId1198" display="http://www.minorplanetcenter.net/db_search/show_object?object_id=2011+AM24" xr:uid="{00000000-0004-0000-0200-0000AD040000}"/>
    <hyperlink ref="A1420" r:id="rId1199" display="http://www.minorplanetcenter.net/db_search/show_object?object_id=2011+AT26" xr:uid="{00000000-0004-0000-0200-0000AE040000}"/>
    <hyperlink ref="A1631" r:id="rId1200" display="http://www.minorplanetcenter.net/db_search/show_object?object_id=2011+BX10" xr:uid="{00000000-0004-0000-0200-0000AF040000}"/>
    <hyperlink ref="A453" r:id="rId1201" display="http://www.minorplanetcenter.net/db_search/show_object?object_id=2011+BT15" xr:uid="{00000000-0004-0000-0200-0000B0040000}"/>
    <hyperlink ref="A1640" r:id="rId1202" display="http://www.minorplanetcenter.net/db_search/show_object?object_id=2011+BX18" xr:uid="{00000000-0004-0000-0200-0000B1040000}"/>
    <hyperlink ref="A1333" r:id="rId1203" display="http://www.minorplanetcenter.net/db_search/show_object?object_id=2011+BY18" xr:uid="{00000000-0004-0000-0200-0000B2040000}"/>
    <hyperlink ref="A1552" r:id="rId1204" display="http://www.minorplanetcenter.net/db_search/show_object?object_id=2011+BE38" xr:uid="{00000000-0004-0000-0200-0000B3040000}"/>
    <hyperlink ref="A1018" r:id="rId1205" display="http://www.minorplanetcenter.net/db_search/show_object?object_id=2011+BM45" xr:uid="{00000000-0004-0000-0200-0000B4040000}"/>
    <hyperlink ref="A938" r:id="rId1206" display="http://www.minorplanetcenter.net/db_search/show_object?object_id=2011+BO59" xr:uid="{00000000-0004-0000-0200-0000B5040000}"/>
    <hyperlink ref="A1425" r:id="rId1207" display="http://www.minorplanetcenter.net/db_search/show_object?object_id=2011+BT59" xr:uid="{00000000-0004-0000-0200-0000B6040000}"/>
    <hyperlink ref="A327" r:id="rId1208" display="http://www.minorplanetcenter.net/db_search/show_object?object_id=2011+CG2" xr:uid="{00000000-0004-0000-0200-0000B7040000}"/>
    <hyperlink ref="A855" r:id="rId1209" display="http://www.minorplanetcenter.net/db_search/show_object?object_id=2011+CT4" xr:uid="{00000000-0004-0000-0200-0000B8040000}"/>
    <hyperlink ref="A267" r:id="rId1210" display="http://www.minorplanetcenter.net/db_search/show_object?object_id=2011+CC22" xr:uid="{00000000-0004-0000-0200-0000B9040000}"/>
    <hyperlink ref="A631" r:id="rId1211" display="http://www.minorplanetcenter.net/db_search/show_object?object_id=2011+CX46" xr:uid="{00000000-0004-0000-0200-0000BA040000}"/>
    <hyperlink ref="A1229" r:id="rId1212" display="http://www.minorplanetcenter.net/db_search/show_object?object_id=2011+CY46" xr:uid="{00000000-0004-0000-0200-0000BB040000}"/>
    <hyperlink ref="A1632" r:id="rId1213" display="http://www.minorplanetcenter.net/db_search/show_object?object_id=2011+CB50" xr:uid="{00000000-0004-0000-0200-0000BC040000}"/>
    <hyperlink ref="A312" r:id="rId1214" display="http://www.minorplanetcenter.net/db_search/show_object?object_id=2011+DU" xr:uid="{00000000-0004-0000-0200-0000BD040000}"/>
    <hyperlink ref="A146" r:id="rId1215" display="http://www.minorplanetcenter.net/db_search/show_object?object_id=2011+DV" xr:uid="{00000000-0004-0000-0200-0000BE040000}"/>
    <hyperlink ref="A1125" r:id="rId1216" display="http://www.minorplanetcenter.net/db_search/show_object?object_id=2011+DY4" xr:uid="{00000000-0004-0000-0200-0000BF040000}"/>
    <hyperlink ref="A1550" r:id="rId1217" display="http://www.minorplanetcenter.net/db_search/show_object?object_id=2011+DS9" xr:uid="{00000000-0004-0000-0200-0000C0040000}"/>
    <hyperlink ref="A1102" r:id="rId1218" display="http://www.minorplanetcenter.net/db_search/show_object?object_id=2011+EL11" xr:uid="{00000000-0004-0000-0200-0000C1040000}"/>
    <hyperlink ref="A1375" r:id="rId1219" display="http://www.minorplanetcenter.net/db_search/show_object?object_id=2011+EF17" xr:uid="{00000000-0004-0000-0200-0000C2040000}"/>
    <hyperlink ref="A543" r:id="rId1220" display="http://www.minorplanetcenter.net/db_search/show_object?object_id=2011+EG17" xr:uid="{00000000-0004-0000-0200-0000C3040000}"/>
    <hyperlink ref="A789" r:id="rId1221" display="http://www.minorplanetcenter.net/db_search/show_object?object_id=2011+EO40" xr:uid="{00000000-0004-0000-0200-0000C4040000}"/>
    <hyperlink ref="A520" r:id="rId1222" display="http://www.minorplanetcenter.net/db_search/show_object?object_id=2011+EJ47" xr:uid="{00000000-0004-0000-0200-0000C5040000}"/>
    <hyperlink ref="A330" r:id="rId1223" display="http://www.minorplanetcenter.net/db_search/show_object?object_id=2011+EL51" xr:uid="{00000000-0004-0000-0200-0000C6040000}"/>
    <hyperlink ref="A708" r:id="rId1224" display="http://www.minorplanetcenter.net/db_search/show_object?object_id=2011+EO51" xr:uid="{00000000-0004-0000-0200-0000C7040000}"/>
    <hyperlink ref="A916" r:id="rId1225" display="http://www.minorplanetcenter.net/db_search/show_object?object_id=2011+GA" xr:uid="{00000000-0004-0000-0200-0000C8040000}"/>
    <hyperlink ref="A39" r:id="rId1226" display="http://www.minorplanetcenter.net/db_search/show_object?object_id=2011+GM44" xr:uid="{00000000-0004-0000-0200-0000C9040000}"/>
    <hyperlink ref="A1310" r:id="rId1227" display="http://www.minorplanetcenter.net/db_search/show_object?object_id=2011+GN44" xr:uid="{00000000-0004-0000-0200-0000CA040000}"/>
    <hyperlink ref="A1667" r:id="rId1228" display="http://www.minorplanetcenter.net/db_search/show_object?object_id=2011+GS60" xr:uid="{00000000-0004-0000-0200-0000CB040000}"/>
    <hyperlink ref="A736" r:id="rId1229" display="http://www.minorplanetcenter.net/db_search/show_object?object_id=2011+GQ61" xr:uid="{00000000-0004-0000-0200-0000CC040000}"/>
    <hyperlink ref="A322" r:id="rId1230" display="http://www.minorplanetcenter.net/db_search/show_object?object_id=2011+JA" xr:uid="{00000000-0004-0000-0200-0000CD040000}"/>
    <hyperlink ref="A253" r:id="rId1231" display="http://www.minorplanetcenter.net/db_search/show_object?object_id=2011+JD1" xr:uid="{00000000-0004-0000-0200-0000CE040000}"/>
    <hyperlink ref="A457" r:id="rId1232" display="http://www.minorplanetcenter.net/db_search/show_object?object_id=2011+JR13" xr:uid="{00000000-0004-0000-0200-0000CF040000}"/>
    <hyperlink ref="A1291" r:id="rId1233" display="http://www.minorplanetcenter.net/db_search/show_object?object_id=2011+KE" xr:uid="{00000000-0004-0000-0200-0000D0040000}"/>
    <hyperlink ref="A921" r:id="rId1234" display="http://www.minorplanetcenter.net/db_search/show_object?object_id=2011+KQ12" xr:uid="{00000000-0004-0000-0200-0000D1040000}"/>
    <hyperlink ref="A1044" r:id="rId1235" display="http://www.minorplanetcenter.net/db_search/show_object?object_id=2011+KU15" xr:uid="{00000000-0004-0000-0200-0000D2040000}"/>
    <hyperlink ref="A309" r:id="rId1236" display="http://www.minorplanetcenter.net/db_search/show_object?object_id=2011+KW15" xr:uid="{00000000-0004-0000-0200-0000D3040000}"/>
    <hyperlink ref="A1419" r:id="rId1237" display="http://www.minorplanetcenter.net/db_search/show_object?object_id=2011+KO17" xr:uid="{00000000-0004-0000-0200-0000D4040000}"/>
    <hyperlink ref="A280" r:id="rId1238" display="http://www.minorplanetcenter.net/db_search/show_object?object_id=2011+LL2" xr:uid="{00000000-0004-0000-0200-0000D5040000}"/>
    <hyperlink ref="A246" r:id="rId1239" display="http://www.minorplanetcenter.net/db_search/show_object?object_id=2011+LT17" xr:uid="{00000000-0004-0000-0200-0000D6040000}"/>
    <hyperlink ref="A1646" r:id="rId1240" display="http://www.minorplanetcenter.net/db_search/show_object?object_id=2011+LA19" xr:uid="{00000000-0004-0000-0200-0000D7040000}"/>
    <hyperlink ref="A1663" r:id="rId1241" display="http://www.minorplanetcenter.net/db_search/show_object?object_id=2011+LC19" xr:uid="{00000000-0004-0000-0200-0000D8040000}"/>
    <hyperlink ref="A1551" r:id="rId1242" display="http://www.minorplanetcenter.net/db_search/show_object?object_id=2011+LJ19" xr:uid="{00000000-0004-0000-0200-0000D9040000}"/>
    <hyperlink ref="A510" r:id="rId1243" display="http://www.minorplanetcenter.net/db_search/show_object?object_id=2011+MU" xr:uid="{00000000-0004-0000-0200-0000DA040000}"/>
    <hyperlink ref="A1243" r:id="rId1244" display="http://www.minorplanetcenter.net/db_search/show_object?object_id=2011+OA" xr:uid="{00000000-0004-0000-0200-0000DB040000}"/>
    <hyperlink ref="A95" r:id="rId1245" display="http://www.minorplanetcenter.net/db_search/show_object?object_id=2011+OB" xr:uid="{00000000-0004-0000-0200-0000DC040000}"/>
    <hyperlink ref="A800" r:id="rId1246" display="http://www.minorplanetcenter.net/db_search/show_object?object_id=2011+OR15" xr:uid="{00000000-0004-0000-0200-0000DD040000}"/>
    <hyperlink ref="A768" r:id="rId1247" display="http://www.minorplanetcenter.net/db_search/show_object?object_id=2011+OV18" xr:uid="{00000000-0004-0000-0200-0000DE040000}"/>
    <hyperlink ref="A920" r:id="rId1248" display="http://www.minorplanetcenter.net/db_search/show_object?object_id=2011+PS" xr:uid="{00000000-0004-0000-0200-0000DF040000}"/>
    <hyperlink ref="A1494" r:id="rId1249" display="http://www.minorplanetcenter.net/db_search/show_object?object_id=2011+PO1" xr:uid="{00000000-0004-0000-0200-0000E0040000}"/>
    <hyperlink ref="A1514" r:id="rId1250" display="http://www.minorplanetcenter.net/db_search/show_object?object_id=2011+RJ1" xr:uid="{00000000-0004-0000-0200-0000E1040000}"/>
    <hyperlink ref="A318" r:id="rId1251" display="http://www.minorplanetcenter.net/db_search/show_object?object_id=2011+SR5" xr:uid="{00000000-0004-0000-0200-0000E2040000}"/>
    <hyperlink ref="A851" r:id="rId1252" display="http://www.minorplanetcenter.net/db_search/show_object?object_id=2011+SO32" xr:uid="{00000000-0004-0000-0200-0000E3040000}"/>
    <hyperlink ref="A556" r:id="rId1253" display="http://www.minorplanetcenter.net/db_search/show_object?object_id=2011+SM68" xr:uid="{00000000-0004-0000-0200-0000E4040000}"/>
    <hyperlink ref="A1462" r:id="rId1254" display="http://www.minorplanetcenter.net/db_search/show_object?object_id=2011+TK" xr:uid="{00000000-0004-0000-0200-0000E5040000}"/>
    <hyperlink ref="A649" r:id="rId1255" display="http://www.minorplanetcenter.net/db_search/show_object?object_id=2011+TC4" xr:uid="{00000000-0004-0000-0200-0000E6040000}"/>
    <hyperlink ref="A104" r:id="rId1256" display="http://www.minorplanetcenter.net/db_search/show_object?object_id=2011+TX8" xr:uid="{00000000-0004-0000-0200-0000E7040000}"/>
    <hyperlink ref="A1010" r:id="rId1257" display="http://www.minorplanetcenter.net/db_search/show_object?object_id=2011+TN9" xr:uid="{00000000-0004-0000-0200-0000E8040000}"/>
    <hyperlink ref="A257" r:id="rId1258" display="http://www.minorplanetcenter.net/db_search/show_object?object_id=2011+UG20" xr:uid="{00000000-0004-0000-0200-0000E9040000}"/>
    <hyperlink ref="A380" r:id="rId1259" display="http://www.minorplanetcenter.net/db_search/show_object?object_id=2011+UH20" xr:uid="{00000000-0004-0000-0200-0000EA040000}"/>
    <hyperlink ref="A334" r:id="rId1260" display="http://www.minorplanetcenter.net/db_search/show_object?object_id=2011+UT20" xr:uid="{00000000-0004-0000-0200-0000EB040000}"/>
    <hyperlink ref="A344" r:id="rId1261" display="http://www.minorplanetcenter.net/db_search/show_object?object_id=2011+UV63" xr:uid="{00000000-0004-0000-0200-0000EC040000}"/>
    <hyperlink ref="A1429" r:id="rId1262" display="http://www.minorplanetcenter.net/db_search/show_object?object_id=2011+UE305" xr:uid="{00000000-0004-0000-0200-0000ED040000}"/>
    <hyperlink ref="A1273" r:id="rId1263" display="http://www.minorplanetcenter.net/db_search/show_object?object_id=2011+VU5" xr:uid="{00000000-0004-0000-0200-0000EE040000}"/>
    <hyperlink ref="A225" r:id="rId1264" display="http://www.minorplanetcenter.net/db_search/show_object?object_id=2011+WL2" xr:uid="{00000000-0004-0000-0200-0000EF040000}"/>
    <hyperlink ref="A871" r:id="rId1265" display="http://www.minorplanetcenter.net/db_search/show_object?object_id=2011+WO4" xr:uid="{00000000-0004-0000-0200-0000F0040000}"/>
    <hyperlink ref="A514" r:id="rId1266" display="http://www.minorplanetcenter.net/db_search/show_object?object_id=2011+WL15" xr:uid="{00000000-0004-0000-0200-0000F1040000}"/>
    <hyperlink ref="A369" r:id="rId1267" display="http://www.minorplanetcenter.net/db_search/show_object?object_id=2011+WN15" xr:uid="{00000000-0004-0000-0200-0000F2040000}"/>
    <hyperlink ref="A1652" r:id="rId1268" display="http://www.minorplanetcenter.net/db_search/show_object?object_id=2011+WO41" xr:uid="{00000000-0004-0000-0200-0000F3040000}"/>
    <hyperlink ref="A287" r:id="rId1269" display="http://www.minorplanetcenter.net/db_search/show_object?object_id=2011+WN46" xr:uid="{00000000-0004-0000-0200-0000F4040000}"/>
    <hyperlink ref="A1455" r:id="rId1270" display="http://www.minorplanetcenter.net/db_search/show_object?object_id=2011+WR46" xr:uid="{00000000-0004-0000-0200-0000F5040000}"/>
    <hyperlink ref="A1612" r:id="rId1271" display="http://www.minorplanetcenter.net/db_search/show_object?object_id=2011+WV134" xr:uid="{00000000-0004-0000-0200-0000F6040000}"/>
    <hyperlink ref="A1575" r:id="rId1272" display="http://www.minorplanetcenter.net/db_search/show_object?object_id=2011+XM1" xr:uid="{00000000-0004-0000-0200-0000F7040000}"/>
    <hyperlink ref="A628" r:id="rId1273" display="http://www.minorplanetcenter.net/db_search/show_object?object_id=2011+XA3" xr:uid="{00000000-0004-0000-0200-0000F8040000}"/>
    <hyperlink ref="A1621" r:id="rId1274" display="http://www.minorplanetcenter.net/db_search/show_object?object_id=2011+YE6" xr:uid="{00000000-0004-0000-0200-0000F9040000}"/>
    <hyperlink ref="A304" r:id="rId1275" display="http://www.minorplanetcenter.net/db_search/show_object?object_id=2011+YG6" xr:uid="{00000000-0004-0000-0200-0000FA040000}"/>
    <hyperlink ref="A1548" r:id="rId1276" display="http://www.minorplanetcenter.net/db_search/show_object?object_id=2011+YH28" xr:uid="{00000000-0004-0000-0200-0000FB040000}"/>
    <hyperlink ref="A204" r:id="rId1277" display="http://www.minorplanetcenter.net/db_search/show_object?object_id=2011+YJ28" xr:uid="{00000000-0004-0000-0200-0000FC040000}"/>
    <hyperlink ref="A776" r:id="rId1278" display="http://www.minorplanetcenter.net/db_search/show_object?object_id=2011+YV62" xr:uid="{00000000-0004-0000-0200-0000FD040000}"/>
    <hyperlink ref="A1272" r:id="rId1279" display="http://www.minorplanetcenter.net/db_search/show_object?object_id=2012+AD3" xr:uid="{00000000-0004-0000-0200-0000FE040000}"/>
    <hyperlink ref="A1093" r:id="rId1280" display="http://www.minorplanetcenter.net/db_search/show_object?object_id=2012+AA11" xr:uid="{00000000-0004-0000-0200-0000FF040000}"/>
    <hyperlink ref="A618" r:id="rId1281" display="http://www.minorplanetcenter.net/db_search/show_object?object_id=2012+BN11" xr:uid="{00000000-0004-0000-0200-000000050000}"/>
    <hyperlink ref="A1046" r:id="rId1282" display="http://www.minorplanetcenter.net/db_search/show_object?object_id=2012+BS23" xr:uid="{00000000-0004-0000-0200-000001050000}"/>
    <hyperlink ref="A1086" r:id="rId1283" display="http://www.minorplanetcenter.net/db_search/show_object?object_id=2012+BT23" xr:uid="{00000000-0004-0000-0200-000002050000}"/>
    <hyperlink ref="A1498" r:id="rId1284" display="http://www.minorplanetcenter.net/db_search/show_object?object_id=2012+BU61" xr:uid="{00000000-0004-0000-0200-000003050000}"/>
    <hyperlink ref="A1084" r:id="rId1285" display="http://www.minorplanetcenter.net/db_search/show_object?object_id=2012+BJ86" xr:uid="{00000000-0004-0000-0200-000004050000}"/>
    <hyperlink ref="A1228" r:id="rId1286" display="http://www.minorplanetcenter.net/db_search/show_object?object_id=2012+BM86" xr:uid="{00000000-0004-0000-0200-000005050000}"/>
    <hyperlink ref="A294" r:id="rId1287" display="http://www.minorplanetcenter.net/db_search/show_object?object_id=2012+BB124" xr:uid="{00000000-0004-0000-0200-000006050000}"/>
    <hyperlink ref="A1567" r:id="rId1288" display="http://www.minorplanetcenter.net/db_search/show_object?object_id=2012+CA21" xr:uid="{00000000-0004-0000-0200-000007050000}"/>
    <hyperlink ref="A918" r:id="rId1289" display="http://www.minorplanetcenter.net/db_search/show_object?object_id=2012+CA55" xr:uid="{00000000-0004-0000-0200-000008050000}"/>
    <hyperlink ref="A290" r:id="rId1290" display="http://www.minorplanetcenter.net/db_search/show_object?object_id=2012+DE31" xr:uid="{00000000-0004-0000-0200-000009050000}"/>
    <hyperlink ref="A13" r:id="rId1291" display="http://www.minorplanetcenter.net/db_search/show_object?object_id=2012+DK31" xr:uid="{00000000-0004-0000-0200-00000A050000}"/>
    <hyperlink ref="A111" r:id="rId1292" display="http://www.minorplanetcenter.net/db_search/show_object?object_id=2012+DJ61" xr:uid="{00000000-0004-0000-0200-00000B050000}"/>
    <hyperlink ref="A296" r:id="rId1293" display="http://www.minorplanetcenter.net/db_search/show_object?object_id=2012+EY11" xr:uid="{00000000-0004-0000-0200-00000C050000}"/>
    <hyperlink ref="A1546" r:id="rId1294" display="http://www.minorplanetcenter.net/db_search/show_object?object_id=2012+FQ1" xr:uid="{00000000-0004-0000-0200-00000D050000}"/>
    <hyperlink ref="A1254" r:id="rId1295" display="http://www.minorplanetcenter.net/db_search/show_object?object_id=2012+FR1" xr:uid="{00000000-0004-0000-0200-00000E050000}"/>
    <hyperlink ref="A1482" r:id="rId1296" display="http://www.minorplanetcenter.net/db_search/show_object?object_id=2012+FZ23" xr:uid="{00000000-0004-0000-0200-00000F050000}"/>
    <hyperlink ref="A1233" r:id="rId1297" display="http://www.minorplanetcenter.net/db_search/show_object?object_id=2012+FG58" xr:uid="{00000000-0004-0000-0200-000010050000}"/>
    <hyperlink ref="A1123" r:id="rId1298" display="http://www.minorplanetcenter.net/db_search/show_object?object_id=2012+FO62" xr:uid="{00000000-0004-0000-0200-000011050000}"/>
    <hyperlink ref="A781" r:id="rId1299" display="http://www.minorplanetcenter.net/db_search/show_object?object_id=2012+GV17" xr:uid="{00000000-0004-0000-0200-000012050000}"/>
    <hyperlink ref="A1105" r:id="rId1300" display="http://www.minorplanetcenter.net/db_search/show_object?object_id=2012+HJ1" xr:uid="{00000000-0004-0000-0200-000013050000}"/>
    <hyperlink ref="A1456" r:id="rId1301" display="http://www.minorplanetcenter.net/db_search/show_object?object_id=2012+HG8" xr:uid="{00000000-0004-0000-0200-000014050000}"/>
    <hyperlink ref="A323" r:id="rId1302" display="http://www.minorplanetcenter.net/db_search/show_object?object_id=2012+HD20" xr:uid="{00000000-0004-0000-0200-000015050000}"/>
    <hyperlink ref="A1250" r:id="rId1303" display="http://www.minorplanetcenter.net/db_search/show_object?object_id=2012+HG31" xr:uid="{00000000-0004-0000-0200-000016050000}"/>
    <hyperlink ref="A348" r:id="rId1304" display="http://www.minorplanetcenter.net/db_search/show_object?object_id=2012+HZ33" xr:uid="{00000000-0004-0000-0200-000017050000}"/>
    <hyperlink ref="A241" r:id="rId1305" display="http://www.minorplanetcenter.net/db_search/show_object?object_id=2012+KA4" xr:uid="{00000000-0004-0000-0200-000018050000}"/>
    <hyperlink ref="A396" r:id="rId1306" display="http://www.minorplanetcenter.net/db_search/show_object?object_id=2012+KC6" xr:uid="{00000000-0004-0000-0200-000019050000}"/>
    <hyperlink ref="A1178" r:id="rId1307" display="http://www.minorplanetcenter.net/db_search/show_object?object_id=2012+KN11" xr:uid="{00000000-0004-0000-0200-00001A050000}"/>
    <hyperlink ref="A780" r:id="rId1308" display="http://www.minorplanetcenter.net/db_search/show_object?object_id=2012+KU12" xr:uid="{00000000-0004-0000-0200-00001B050000}"/>
    <hyperlink ref="A506" r:id="rId1309" display="http://www.minorplanetcenter.net/db_search/show_object?object_id=2012+LR1" xr:uid="{00000000-0004-0000-0200-00001C050000}"/>
    <hyperlink ref="A1520" r:id="rId1310" display="http://www.minorplanetcenter.net/db_search/show_object?object_id=2012+LZ1" xr:uid="{00000000-0004-0000-0200-00001D050000}"/>
    <hyperlink ref="A1496" r:id="rId1311" display="http://www.minorplanetcenter.net/db_search/show_object?object_id=2012+LK9" xr:uid="{00000000-0004-0000-0200-00001E050000}"/>
    <hyperlink ref="A1441" r:id="rId1312" display="http://www.minorplanetcenter.net/db_search/show_object?object_id=2012+LK11" xr:uid="{00000000-0004-0000-0200-00001F050000}"/>
    <hyperlink ref="A1157" r:id="rId1313" display="http://www.minorplanetcenter.net/db_search/show_object?object_id=2012+MU2" xr:uid="{00000000-0004-0000-0200-000020050000}"/>
    <hyperlink ref="A1327" r:id="rId1314" display="http://www.minorplanetcenter.net/db_search/show_object?object_id=2012+MS4" xr:uid="{00000000-0004-0000-0200-000021050000}"/>
    <hyperlink ref="A933" r:id="rId1315" display="http://www.minorplanetcenter.net/db_search/show_object?object_id=2012+MJ6" xr:uid="{00000000-0004-0000-0200-000022050000}"/>
    <hyperlink ref="A1216" r:id="rId1316" display="http://www.minorplanetcenter.net/db_search/show_object?object_id=2012+MZ6" xr:uid="{00000000-0004-0000-0200-000023050000}"/>
    <hyperlink ref="A1190" r:id="rId1317" display="http://www.minorplanetcenter.net/db_search/show_object?object_id=2012+MM11" xr:uid="{00000000-0004-0000-0200-000024050000}"/>
    <hyperlink ref="A1531" r:id="rId1318" display="http://www.minorplanetcenter.net/db_search/show_object?object_id=2012+NN" xr:uid="{00000000-0004-0000-0200-000025050000}"/>
    <hyperlink ref="A836" r:id="rId1319" display="http://www.minorplanetcenter.net/db_search/show_object?object_id=2012+OO" xr:uid="{00000000-0004-0000-0200-000026050000}"/>
    <hyperlink ref="A335" r:id="rId1320" display="http://www.minorplanetcenter.net/db_search/show_object?object_id=2012+OQ" xr:uid="{00000000-0004-0000-0200-000027050000}"/>
    <hyperlink ref="A57" r:id="rId1321" display="http://www.minorplanetcenter.net/db_search/show_object?object_id=2012+OD1" xr:uid="{00000000-0004-0000-0200-000028050000}"/>
    <hyperlink ref="A1195" r:id="rId1322" display="http://www.minorplanetcenter.net/db_search/show_object?object_id=2012+OP4" xr:uid="{00000000-0004-0000-0200-000029050000}"/>
    <hyperlink ref="A893" r:id="rId1323" display="http://www.minorplanetcenter.net/db_search/show_object?object_id=2012+PS4" xr:uid="{00000000-0004-0000-0200-00002A050000}"/>
    <hyperlink ref="A1099" r:id="rId1324" display="http://www.minorplanetcenter.net/db_search/show_object?object_id=2012+PP28" xr:uid="{00000000-0004-0000-0200-00002B050000}"/>
    <hyperlink ref="A1043" r:id="rId1325" display="http://www.minorplanetcenter.net/db_search/show_object?object_id=2012+QQ10" xr:uid="{00000000-0004-0000-0200-00002C050000}"/>
    <hyperlink ref="A175" r:id="rId1326" display="http://www.minorplanetcenter.net/db_search/show_object?object_id=2012+QG42" xr:uid="{00000000-0004-0000-0200-00002D050000}"/>
    <hyperlink ref="A867" r:id="rId1327" display="http://www.minorplanetcenter.net/db_search/show_object?object_id=2012+QE50" xr:uid="{00000000-0004-0000-0200-00002E050000}"/>
    <hyperlink ref="A223" r:id="rId1328" display="http://www.minorplanetcenter.net/db_search/show_object?object_id=2012+RG15" xr:uid="{00000000-0004-0000-0200-00002F050000}"/>
    <hyperlink ref="A1458" r:id="rId1329" display="http://www.minorplanetcenter.net/db_search/show_object?object_id=2012+SW20" xr:uid="{00000000-0004-0000-0200-000030050000}"/>
    <hyperlink ref="A1066" r:id="rId1330" display="http://www.minorplanetcenter.net/db_search/show_object?object_id=2012+SD22" xr:uid="{00000000-0004-0000-0200-000031050000}"/>
    <hyperlink ref="A797" r:id="rId1331" display="http://www.minorplanetcenter.net/db_search/show_object?object_id=2012+TY52" xr:uid="{00000000-0004-0000-0200-000032050000}"/>
    <hyperlink ref="A585" r:id="rId1332" display="http://www.minorplanetcenter.net/db_search/show_object?object_id=2012+TF53" xr:uid="{00000000-0004-0000-0200-000033050000}"/>
    <hyperlink ref="A754" r:id="rId1333" display="http://www.minorplanetcenter.net/db_search/show_object?object_id=2012+TS78" xr:uid="{00000000-0004-0000-0200-000034050000}"/>
    <hyperlink ref="A930" r:id="rId1334" display="http://www.minorplanetcenter.net/db_search/show_object?object_id=2012+TV78" xr:uid="{00000000-0004-0000-0200-000035050000}"/>
    <hyperlink ref="A1444" r:id="rId1335" display="http://www.minorplanetcenter.net/db_search/show_object?object_id=2012+TO139" xr:uid="{00000000-0004-0000-0200-000036050000}"/>
    <hyperlink ref="A636" r:id="rId1336" display="http://www.minorplanetcenter.net/db_search/show_object?object_id=2012+TP139" xr:uid="{00000000-0004-0000-0200-000037050000}"/>
    <hyperlink ref="A1304" r:id="rId1337" display="http://www.minorplanetcenter.net/db_search/show_object?object_id=2012+UZ33" xr:uid="{00000000-0004-0000-0200-000038050000}"/>
    <hyperlink ref="A1030" r:id="rId1338" display="http://www.minorplanetcenter.net/db_search/show_object?object_id=2012+UR136" xr:uid="{00000000-0004-0000-0200-000039050000}"/>
    <hyperlink ref="A306" r:id="rId1339" display="http://www.minorplanetcenter.net/db_search/show_object?object_id=2012+UU136" xr:uid="{00000000-0004-0000-0200-00003A050000}"/>
    <hyperlink ref="A1078" r:id="rId1340" display="http://www.minorplanetcenter.net/db_search/show_object?object_id=2012+UR138" xr:uid="{00000000-0004-0000-0200-00003B050000}"/>
    <hyperlink ref="A1307" r:id="rId1341" display="http://www.minorplanetcenter.net/db_search/show_object?object_id=2012+UR158" xr:uid="{00000000-0004-0000-0200-00003C050000}"/>
    <hyperlink ref="A1357" r:id="rId1342" display="http://www.minorplanetcenter.net/db_search/show_object?object_id=2012+VK6" xr:uid="{00000000-0004-0000-0200-00003D050000}"/>
    <hyperlink ref="A1379" r:id="rId1343" display="http://www.minorplanetcenter.net/db_search/show_object?object_id=2012+VL6" xr:uid="{00000000-0004-0000-0200-00003E050000}"/>
    <hyperlink ref="A1079" r:id="rId1344" display="http://www.minorplanetcenter.net/db_search/show_object?object_id=2012+VO6" xr:uid="{00000000-0004-0000-0200-00003F050000}"/>
    <hyperlink ref="A1461" r:id="rId1345" display="http://www.minorplanetcenter.net/db_search/show_object?object_id=2012+VF37" xr:uid="{00000000-0004-0000-0200-000040050000}"/>
    <hyperlink ref="A17" r:id="rId1346" display="http://www.minorplanetcenter.net/db_search/show_object?object_id=2012+VE46" xr:uid="{00000000-0004-0000-0200-000041050000}"/>
    <hyperlink ref="A349" r:id="rId1347" display="http://www.minorplanetcenter.net/db_search/show_object?object_id=2012+VO76" xr:uid="{00000000-0004-0000-0200-000042050000}"/>
    <hyperlink ref="A1406" r:id="rId1348" display="http://www.minorplanetcenter.net/db_search/show_object?object_id=2012+VC82" xr:uid="{00000000-0004-0000-0200-000043050000}"/>
    <hyperlink ref="A1124" r:id="rId1349" display="http://www.minorplanetcenter.net/db_search/show_object?object_id=2012+XY6" xr:uid="{00000000-0004-0000-0200-000044050000}"/>
    <hyperlink ref="A1111" r:id="rId1350" display="http://www.minorplanetcenter.net/db_search/show_object?object_id=2012+XO111" xr:uid="{00000000-0004-0000-0200-000045050000}"/>
    <hyperlink ref="A35" r:id="rId1351" display="http://www.minorplanetcenter.net/db_search/show_object?object_id=2012+XS111" xr:uid="{00000000-0004-0000-0200-000046050000}"/>
    <hyperlink ref="A483" r:id="rId1352" display="http://www.minorplanetcenter.net/db_search/show_object?object_id=2012+XD112" xr:uid="{00000000-0004-0000-0200-000047050000}"/>
    <hyperlink ref="A492" r:id="rId1353" display="http://www.minorplanetcenter.net/db_search/show_object?object_id=2012+XA133" xr:uid="{00000000-0004-0000-0200-000048050000}"/>
    <hyperlink ref="A672" r:id="rId1354" display="http://www.minorplanetcenter.net/db_search/show_object?object_id=2012+XF133" xr:uid="{00000000-0004-0000-0200-000049050000}"/>
    <hyperlink ref="A1522" r:id="rId1355" display="http://www.minorplanetcenter.net/db_search/show_object?object_id=2012+XJ134" xr:uid="{00000000-0004-0000-0200-00004A050000}"/>
    <hyperlink ref="A937" r:id="rId1356" display="http://www.minorplanetcenter.net/db_search/show_object?object_id=2012+YO1" xr:uid="{00000000-0004-0000-0200-00004B050000}"/>
    <hyperlink ref="A1101" r:id="rId1357" display="http://www.minorplanetcenter.net/db_search/show_object?object_id=2012+YQ1" xr:uid="{00000000-0004-0000-0200-00004C050000}"/>
    <hyperlink ref="A1446" r:id="rId1358" display="http://www.minorplanetcenter.net/db_search/show_object?object_id=2012+YO3" xr:uid="{00000000-0004-0000-0200-00004D050000}"/>
    <hyperlink ref="A679" r:id="rId1359" display="http://www.minorplanetcenter.net/db_search/show_object?object_id=2012+YY6" xr:uid="{00000000-0004-0000-0200-00004E050000}"/>
    <hyperlink ref="A627" r:id="rId1360" display="http://www.minorplanetcenter.net/db_search/show_object?object_id=2013+AN20" xr:uid="{00000000-0004-0000-0200-00004F050000}"/>
    <hyperlink ref="A248" r:id="rId1361" display="http://www.minorplanetcenter.net/db_search/show_object?object_id=2013+AS27" xr:uid="{00000000-0004-0000-0200-000050050000}"/>
    <hyperlink ref="A352" r:id="rId1362" display="http://www.minorplanetcenter.net/db_search/show_object?object_id=2013+AX52" xr:uid="{00000000-0004-0000-0200-000051050000}"/>
    <hyperlink ref="A994" r:id="rId1363" display="http://www.minorplanetcenter.net/db_search/show_object?object_id=2013+AN60" xr:uid="{00000000-0004-0000-0200-000052050000}"/>
    <hyperlink ref="A1605" r:id="rId1364" display="http://www.minorplanetcenter.net/db_search/show_object?object_id=2013+BC18" xr:uid="{00000000-0004-0000-0200-000053050000}"/>
    <hyperlink ref="A1368" r:id="rId1365" display="http://www.minorplanetcenter.net/db_search/show_object?object_id=2013+BD18" xr:uid="{00000000-0004-0000-0200-000054050000}"/>
    <hyperlink ref="A765" r:id="rId1366" display="http://www.minorplanetcenter.net/db_search/show_object?object_id=2013+BK18" xr:uid="{00000000-0004-0000-0200-000055050000}"/>
    <hyperlink ref="A108" r:id="rId1367" display="http://www.minorplanetcenter.net/db_search/show_object?object_id=2013+BE19" xr:uid="{00000000-0004-0000-0200-000056050000}"/>
    <hyperlink ref="A831" r:id="rId1368" display="http://www.minorplanetcenter.net/db_search/show_object?object_id=2013+BO76" xr:uid="{00000000-0004-0000-0200-000057050000}"/>
    <hyperlink ref="A1155" r:id="rId1369" display="http://www.minorplanetcenter.net/db_search/show_object?object_id=2013+BW76" xr:uid="{00000000-0004-0000-0200-000058050000}"/>
    <hyperlink ref="A99" r:id="rId1370" display="http://www.minorplanetcenter.net/db_search/show_object?object_id=2013+CW32" xr:uid="{00000000-0004-0000-0200-000059050000}"/>
    <hyperlink ref="A1165" r:id="rId1371" display="http://www.minorplanetcenter.net/db_search/show_object?object_id=2013+CT82" xr:uid="{00000000-0004-0000-0200-00005A050000}"/>
    <hyperlink ref="A448" r:id="rId1372" display="http://www.minorplanetcenter.net/db_search/show_object?object_id=2013+CU83" xr:uid="{00000000-0004-0000-0200-00005B050000}"/>
    <hyperlink ref="A540" r:id="rId1373" display="http://www.minorplanetcenter.net/db_search/show_object?object_id=2013+EM20" xr:uid="{00000000-0004-0000-0200-00005C050000}"/>
    <hyperlink ref="A1468" r:id="rId1374" display="http://www.minorplanetcenter.net/db_search/show_object?object_id=2013+EW27" xr:uid="{00000000-0004-0000-0200-00005D050000}"/>
    <hyperlink ref="A699" r:id="rId1375" display="http://www.minorplanetcenter.net/db_search/show_object?object_id=2013+ED28" xr:uid="{00000000-0004-0000-0200-00005E050000}"/>
    <hyperlink ref="A818" r:id="rId1376" display="http://www.minorplanetcenter.net/db_search/show_object?object_id=2013+ER89" xr:uid="{00000000-0004-0000-0200-00005F050000}"/>
    <hyperlink ref="A1416" r:id="rId1377" display="http://www.minorplanetcenter.net/db_search/show_object?object_id=2013+EV108" xr:uid="{00000000-0004-0000-0200-000060050000}"/>
    <hyperlink ref="A1350" r:id="rId1378" display="http://www.minorplanetcenter.net/db_search/show_object?object_id=2013+EO126" xr:uid="{00000000-0004-0000-0200-000061050000}"/>
    <hyperlink ref="A438" r:id="rId1379" display="http://www.minorplanetcenter.net/db_search/show_object?object_id=2013+FX7" xr:uid="{00000000-0004-0000-0200-000062050000}"/>
    <hyperlink ref="A1033" r:id="rId1380" display="http://www.minorplanetcenter.net/db_search/show_object?object_id=2013+FA8" xr:uid="{00000000-0004-0000-0200-000063050000}"/>
    <hyperlink ref="A259" r:id="rId1381" display="http://www.minorplanetcenter.net/db_search/show_object?object_id=2013+FW13" xr:uid="{00000000-0004-0000-0200-000064050000}"/>
    <hyperlink ref="A413" r:id="rId1382" display="http://www.minorplanetcenter.net/db_search/show_object?object_id=2013+GY7" xr:uid="{00000000-0004-0000-0200-000065050000}"/>
    <hyperlink ref="A906" r:id="rId1383" display="http://www.minorplanetcenter.net/db_search/show_object?object_id=2013+GR38" xr:uid="{00000000-0004-0000-0200-000066050000}"/>
    <hyperlink ref="A1117" r:id="rId1384" display="http://www.minorplanetcenter.net/db_search/show_object?object_id=2013+GS66" xr:uid="{00000000-0004-0000-0200-000067050000}"/>
    <hyperlink ref="A1082" r:id="rId1385" display="http://www.minorplanetcenter.net/db_search/show_object?object_id=2013+GF69" xr:uid="{00000000-0004-0000-0200-000068050000}"/>
    <hyperlink ref="A1581" r:id="rId1386" display="http://www.minorplanetcenter.net/db_search/show_object?object_id=2013+GG69" xr:uid="{00000000-0004-0000-0200-000069050000}"/>
    <hyperlink ref="A1399" r:id="rId1387" display="http://www.minorplanetcenter.net/db_search/show_object?object_id=2013+GZ73" xr:uid="{00000000-0004-0000-0200-00006A050000}"/>
    <hyperlink ref="A317" r:id="rId1388" display="http://www.minorplanetcenter.net/db_search/show_object?object_id=2013+GA80" xr:uid="{00000000-0004-0000-0200-00006B050000}"/>
    <hyperlink ref="A716" r:id="rId1389" display="http://www.minorplanetcenter.net/db_search/show_object?object_id=2013+GH84" xr:uid="{00000000-0004-0000-0200-00006C050000}"/>
    <hyperlink ref="A245" r:id="rId1390" display="http://www.minorplanetcenter.net/db_search/show_object?object_id=2013+HT15" xr:uid="{00000000-0004-0000-0200-00006D050000}"/>
    <hyperlink ref="A363" r:id="rId1391" display="http://www.minorplanetcenter.net/db_search/show_object?object_id=2013+JM7" xr:uid="{00000000-0004-0000-0200-00006E050000}"/>
    <hyperlink ref="A847" r:id="rId1392" display="http://www.minorplanetcenter.net/db_search/show_object?object_id=2013+JN7" xr:uid="{00000000-0004-0000-0200-00006F050000}"/>
    <hyperlink ref="A998" r:id="rId1393" display="http://www.minorplanetcenter.net/db_search/show_object?object_id=2013+JM14" xr:uid="{00000000-0004-0000-0200-000070050000}"/>
    <hyperlink ref="A329" r:id="rId1394" display="http://www.minorplanetcenter.net/db_search/show_object?object_id=2013+JL22" xr:uid="{00000000-0004-0000-0200-000071050000}"/>
    <hyperlink ref="A1283" r:id="rId1395" display="http://www.minorplanetcenter.net/db_search/show_object?object_id=2013+JR28" xr:uid="{00000000-0004-0000-0200-000072050000}"/>
    <hyperlink ref="A711" r:id="rId1396" display="http://www.minorplanetcenter.net/db_search/show_object?object_id=2013+KZ1" xr:uid="{00000000-0004-0000-0200-000073050000}"/>
    <hyperlink ref="A629" r:id="rId1397" display="http://www.minorplanetcenter.net/db_search/show_object?object_id=2013+KN6" xr:uid="{00000000-0004-0000-0200-000074050000}"/>
    <hyperlink ref="A1443" r:id="rId1398" display="http://www.minorplanetcenter.net/db_search/show_object?object_id=2013+LF7" xr:uid="{00000000-0004-0000-0200-000075050000}"/>
    <hyperlink ref="A1519" r:id="rId1399" display="http://www.minorplanetcenter.net/db_search/show_object?object_id=2013+LE16" xr:uid="{00000000-0004-0000-0200-000076050000}"/>
    <hyperlink ref="A744" r:id="rId1400" display="http://www.minorplanetcenter.net/db_search/show_object?object_id=2013+LG16" xr:uid="{00000000-0004-0000-0200-000077050000}"/>
    <hyperlink ref="A1334" r:id="rId1401" display="http://www.minorplanetcenter.net/db_search/show_object?object_id=2013+LM31" xr:uid="{00000000-0004-0000-0200-000078050000}"/>
    <hyperlink ref="A1323" r:id="rId1402" display="http://www.minorplanetcenter.net/db_search/show_object?object_id=2013+LN31" xr:uid="{00000000-0004-0000-0200-000079050000}"/>
    <hyperlink ref="A799" r:id="rId1403" display="http://www.minorplanetcenter.net/db_search/show_object?object_id=2013+MY5" xr:uid="{00000000-0004-0000-0200-00007A050000}"/>
    <hyperlink ref="A454" r:id="rId1404" display="http://www.minorplanetcenter.net/db_search/show_object?object_id=2013+NJ" xr:uid="{00000000-0004-0000-0200-00007B050000}"/>
    <hyperlink ref="A138" r:id="rId1405" display="http://www.minorplanetcenter.net/db_search/show_object?object_id=2013+NV" xr:uid="{00000000-0004-0000-0200-00007C050000}"/>
    <hyperlink ref="A752" r:id="rId1406" display="http://www.minorplanetcenter.net/db_search/show_object?object_id=2013+NJ10" xr:uid="{00000000-0004-0000-0200-00007D050000}"/>
    <hyperlink ref="A802" r:id="rId1407" display="http://www.minorplanetcenter.net/db_search/show_object?object_id=2013+NF19" xr:uid="{00000000-0004-0000-0200-00007E050000}"/>
    <hyperlink ref="A1145" r:id="rId1408" display="http://www.minorplanetcenter.net/db_search/show_object?object_id=2013+ND24" xr:uid="{00000000-0004-0000-0200-00007F050000}"/>
    <hyperlink ref="A992" r:id="rId1409" display="http://www.minorplanetcenter.net/db_search/show_object?object_id=2013+OD4" xr:uid="{00000000-0004-0000-0200-000080050000}"/>
    <hyperlink ref="A1536" r:id="rId1410" display="http://www.minorplanetcenter.net/db_search/show_object?object_id=2013+PX6" xr:uid="{00000000-0004-0000-0200-000081050000}"/>
    <hyperlink ref="A1055" r:id="rId1411" display="http://www.minorplanetcenter.net/db_search/show_object?object_id=2013+QR1" xr:uid="{00000000-0004-0000-0200-000082050000}"/>
    <hyperlink ref="A325" r:id="rId1412" display="http://www.minorplanetcenter.net/db_search/show_object?object_id=2013+QU1" xr:uid="{00000000-0004-0000-0200-000083050000}"/>
    <hyperlink ref="A139" r:id="rId1413" display="http://www.minorplanetcenter.net/db_search/show_object?object_id=2013+QJ10" xr:uid="{00000000-0004-0000-0200-000084050000}"/>
    <hyperlink ref="A667" r:id="rId1414" display="http://www.minorplanetcenter.net/db_search/show_object?object_id=2013+QC11" xr:uid="{00000000-0004-0000-0200-000085050000}"/>
    <hyperlink ref="A733" r:id="rId1415" display="http://www.minorplanetcenter.net/db_search/show_object?object_id=2013+QK48" xr:uid="{00000000-0004-0000-0200-000086050000}"/>
    <hyperlink ref="A530" r:id="rId1416" display="http://www.minorplanetcenter.net/db_search/show_object?object_id=2013+RZ73" xr:uid="{00000000-0004-0000-0200-000087050000}"/>
    <hyperlink ref="A1344" r:id="rId1417" display="http://www.minorplanetcenter.net/db_search/show_object?object_id=2013+RH74" xr:uid="{00000000-0004-0000-0200-000088050000}"/>
    <hyperlink ref="A1615" r:id="rId1418" display="http://www.minorplanetcenter.net/db_search/show_object?object_id=2013+RJ74" xr:uid="{00000000-0004-0000-0200-000089050000}"/>
    <hyperlink ref="A1576" r:id="rId1419" display="http://www.minorplanetcenter.net/db_search/show_object?object_id=2013+SW24" xr:uid="{00000000-0004-0000-0200-00008A050000}"/>
    <hyperlink ref="A610" r:id="rId1420" display="http://www.minorplanetcenter.net/db_search/show_object?object_id=2013+TR132" xr:uid="{00000000-0004-0000-0200-00008B050000}"/>
    <hyperlink ref="A1388" r:id="rId1421" display="http://www.minorplanetcenter.net/db_search/show_object?object_id=2013+TE135" xr:uid="{00000000-0004-0000-0200-00008C050000}"/>
    <hyperlink ref="A1230" r:id="rId1422" display="http://www.minorplanetcenter.net/db_search/show_object?object_id=2013+TT135" xr:uid="{00000000-0004-0000-0200-00008D050000}"/>
    <hyperlink ref="A1442" r:id="rId1423" display="http://www.minorplanetcenter.net/db_search/show_object?object_id=2013+TV135" xr:uid="{00000000-0004-0000-0200-00008E050000}"/>
    <hyperlink ref="A826" r:id="rId1424" display="http://www.minorplanetcenter.net/db_search/show_object?object_id=2013+UX" xr:uid="{00000000-0004-0000-0200-00008F050000}"/>
    <hyperlink ref="A351" r:id="rId1425" display="http://www.minorplanetcenter.net/db_search/show_object?object_id=2013+US3" xr:uid="{00000000-0004-0000-0200-000090050000}"/>
    <hyperlink ref="A1508" r:id="rId1426" display="http://www.minorplanetcenter.net/db_search/show_object?object_id=2013+UP8" xr:uid="{00000000-0004-0000-0200-000091050000}"/>
    <hyperlink ref="A441" r:id="rId1427" display="http://www.minorplanetcenter.net/db_search/show_object?object_id=2013+VO5" xr:uid="{00000000-0004-0000-0200-000092050000}"/>
    <hyperlink ref="A860" r:id="rId1428" display="http://www.minorplanetcenter.net/db_search/show_object?object_id=2013+VY13" xr:uid="{00000000-0004-0000-0200-000093050000}"/>
    <hyperlink ref="A565" r:id="rId1429" display="http://www.minorplanetcenter.net/db_search/show_object?object_id=2013+WR43" xr:uid="{00000000-0004-0000-0200-000094050000}"/>
    <hyperlink ref="A1330" r:id="rId1430" display="http://www.minorplanetcenter.net/db_search/show_object?object_id=2013+WT44" xr:uid="{00000000-0004-0000-0200-000095050000}"/>
    <hyperlink ref="A766" r:id="rId1431" display="http://www.minorplanetcenter.net/db_search/show_object?object_id=2013+WT45" xr:uid="{00000000-0004-0000-0200-000096050000}"/>
    <hyperlink ref="A1516" r:id="rId1432" display="http://www.minorplanetcenter.net/db_search/show_object?object_id=2013+WR67" xr:uid="{00000000-0004-0000-0200-000097050000}"/>
    <hyperlink ref="A1100" r:id="rId1433" display="http://www.minorplanetcenter.net/db_search/show_object?object_id=2013+WF108" xr:uid="{00000000-0004-0000-0200-000098050000}"/>
    <hyperlink ref="A873" r:id="rId1434" display="http://www.minorplanetcenter.net/db_search/show_object?object_id=2013+XW3" xr:uid="{00000000-0004-0000-0200-000099050000}"/>
    <hyperlink ref="A1577" r:id="rId1435" display="http://www.minorplanetcenter.net/db_search/show_object?object_id=2013+XN24" xr:uid="{00000000-0004-0000-0200-00009A050000}"/>
    <hyperlink ref="A1484" r:id="rId1436" display="http://www.minorplanetcenter.net/db_search/show_object?object_id=2013+YC" xr:uid="{00000000-0004-0000-0200-00009B050000}"/>
    <hyperlink ref="A1421" r:id="rId1437" display="http://www.minorplanetcenter.net/db_search/show_object?object_id=2013+YP139" xr:uid="{00000000-0004-0000-0200-00009C050000}"/>
    <hyperlink ref="A591" r:id="rId1438" display="http://www.minorplanetcenter.net/db_search/show_object?object_id=2014+AY28" xr:uid="{00000000-0004-0000-0200-00009D050000}"/>
    <hyperlink ref="A914" r:id="rId1439" display="http://www.minorplanetcenter.net/db_search/show_object?object_id=2014+AF51" xr:uid="{00000000-0004-0000-0200-00009E050000}"/>
    <hyperlink ref="A999" r:id="rId1440" display="http://www.minorplanetcenter.net/db_search/show_object?object_id=2014+BW2" xr:uid="{00000000-0004-0000-0200-00009F050000}"/>
    <hyperlink ref="A1280" r:id="rId1441" display="http://www.minorplanetcenter.net/db_search/show_object?object_id=2014+BX2" xr:uid="{00000000-0004-0000-0200-0000A0050000}"/>
    <hyperlink ref="A1565" r:id="rId1442" display="http://www.minorplanetcenter.net/db_search/show_object?object_id=2014+CY4" xr:uid="{00000000-0004-0000-0200-0000A1050000}"/>
    <hyperlink ref="A1268" r:id="rId1443" display="http://www.minorplanetcenter.net/db_search/show_object?object_id=2014+CD13" xr:uid="{00000000-0004-0000-0200-0000A2050000}"/>
    <hyperlink ref="A977" r:id="rId1444" display="http://www.minorplanetcenter.net/db_search/show_object?object_id=2014+CM13" xr:uid="{00000000-0004-0000-0200-0000A3050000}"/>
    <hyperlink ref="A1225" r:id="rId1445" display="http://www.minorplanetcenter.net/db_search/show_object?object_id=2014+CU13" xr:uid="{00000000-0004-0000-0200-0000A4050000}"/>
    <hyperlink ref="A917" r:id="rId1446" display="http://www.minorplanetcenter.net/db_search/show_object?object_id=2014+DM22" xr:uid="{00000000-0004-0000-0200-0000A5050000}"/>
    <hyperlink ref="A1239" r:id="rId1447" display="http://www.minorplanetcenter.net/db_search/show_object?object_id=2014+DS22" xr:uid="{00000000-0004-0000-0200-0000A6050000}"/>
    <hyperlink ref="A958" r:id="rId1448" display="http://www.minorplanetcenter.net/db_search/show_object?object_id=2014+DN112" xr:uid="{00000000-0004-0000-0200-0000A7050000}"/>
    <hyperlink ref="A1559" r:id="rId1449" display="http://www.minorplanetcenter.net/db_search/show_object?object_id=2014+EQ12" xr:uid="{00000000-0004-0000-0200-0000A8050000}"/>
    <hyperlink ref="A749" r:id="rId1450" display="http://www.minorplanetcenter.net/db_search/show_object?object_id=2014+EG45" xr:uid="{00000000-0004-0000-0200-0000A9050000}"/>
    <hyperlink ref="A295" r:id="rId1451" display="http://www.minorplanetcenter.net/db_search/show_object?object_id=2014+EQ49" xr:uid="{00000000-0004-0000-0200-0000AA050000}"/>
    <hyperlink ref="A1625" r:id="rId1452" display="http://www.minorplanetcenter.net/db_search/show_object?object_id=2014+ER49" xr:uid="{00000000-0004-0000-0200-0000AB050000}"/>
    <hyperlink ref="A30" r:id="rId1453" display="http://www.minorplanetcenter.net/db_search/show_object?object_id=2014+FO47" xr:uid="{00000000-0004-0000-0200-0000AC050000}"/>
    <hyperlink ref="A538" r:id="rId1454" display="http://www.minorplanetcenter.net/db_search/show_object?object_id=2014+GG17" xr:uid="{00000000-0004-0000-0200-0000AD050000}"/>
    <hyperlink ref="A997" r:id="rId1455" display="http://www.minorplanetcenter.net/db_search/show_object?object_id=2014+GE35" xr:uid="{00000000-0004-0000-0200-0000AE050000}"/>
    <hyperlink ref="A753" r:id="rId1456" display="http://www.minorplanetcenter.net/db_search/show_object?object_id=2014+GY48" xr:uid="{00000000-0004-0000-0200-0000AF050000}"/>
    <hyperlink ref="A1072" r:id="rId1457" display="http://www.minorplanetcenter.net/db_search/show_object?object_id=2014+HE124" xr:uid="{00000000-0004-0000-0200-0000B0050000}"/>
    <hyperlink ref="A70" r:id="rId1458" display="http://www.minorplanetcenter.net/db_search/show_object?object_id=2014+HQ124" xr:uid="{00000000-0004-0000-0200-0000B1050000}"/>
    <hyperlink ref="A840" r:id="rId1459" display="http://www.minorplanetcenter.net/db_search/show_object?object_id=2014+HK129" xr:uid="{00000000-0004-0000-0200-0000B2050000}"/>
    <hyperlink ref="A1249" r:id="rId1460" display="http://www.minorplanetcenter.net/db_search/show_object?object_id=2014+HV177" xr:uid="{00000000-0004-0000-0200-0000B3050000}"/>
    <hyperlink ref="A769" r:id="rId1461" display="http://www.minorplanetcenter.net/db_search/show_object?object_id=2014+HN197" xr:uid="{00000000-0004-0000-0200-0000B4050000}"/>
    <hyperlink ref="A1158" r:id="rId1462" display="http://www.minorplanetcenter.net/db_search/show_object?object_id=2014+JO25" xr:uid="{00000000-0004-0000-0200-0000B5050000}"/>
    <hyperlink ref="A1151" r:id="rId1463" display="http://www.minorplanetcenter.net/db_search/show_object?object_id=2014+JS54" xr:uid="{00000000-0004-0000-0200-0000B6050000}"/>
    <hyperlink ref="A1457" r:id="rId1464" display="http://www.minorplanetcenter.net/db_search/show_object?object_id=2014+JV55" xr:uid="{00000000-0004-0000-0200-0000B7050000}"/>
    <hyperlink ref="A401" r:id="rId1465" display="http://www.minorplanetcenter.net/db_search/show_object?object_id=2014+JN57" xr:uid="{00000000-0004-0000-0200-0000B8050000}"/>
    <hyperlink ref="A1622" r:id="rId1466" display="http://www.minorplanetcenter.net/db_search/show_object?object_id=2014+KM4" xr:uid="{00000000-0004-0000-0200-0000B9050000}"/>
    <hyperlink ref="A1359" r:id="rId1467" display="http://www.minorplanetcenter.net/db_search/show_object?object_id=2014+KP4" xr:uid="{00000000-0004-0000-0200-0000BA050000}"/>
    <hyperlink ref="A1348" r:id="rId1468" display="http://www.minorplanetcenter.net/db_search/show_object?object_id=2014+KS40" xr:uid="{00000000-0004-0000-0200-0000BB050000}"/>
    <hyperlink ref="A683" r:id="rId1469" display="http://www.minorplanetcenter.net/db_search/show_object?object_id=2014+KZ45" xr:uid="{00000000-0004-0000-0200-0000BC050000}"/>
    <hyperlink ref="A161" r:id="rId1470" display="http://www.minorplanetcenter.net/db_search/show_object?object_id=2014+KQ76" xr:uid="{00000000-0004-0000-0200-0000BD050000}"/>
    <hyperlink ref="A1477" r:id="rId1471" display="http://www.minorplanetcenter.net/db_search/show_object?object_id=2014+KT76" xr:uid="{00000000-0004-0000-0200-0000BE050000}"/>
    <hyperlink ref="A657" r:id="rId1472" display="http://www.minorplanetcenter.net/db_search/show_object?object_id=2014+KP84" xr:uid="{00000000-0004-0000-0200-0000BF050000}"/>
    <hyperlink ref="A1561" r:id="rId1473" display="http://www.minorplanetcenter.net/db_search/show_object?object_id=2014+KV86" xr:uid="{00000000-0004-0000-0200-0000C0050000}"/>
    <hyperlink ref="A1370" r:id="rId1474" display="http://www.minorplanetcenter.net/db_search/show_object?object_id=2014+KB91" xr:uid="{00000000-0004-0000-0200-0000C1050000}"/>
    <hyperlink ref="A1641" r:id="rId1475" display="http://www.minorplanetcenter.net/db_search/show_object?object_id=2014+LJ21" xr:uid="{00000000-0004-0000-0200-0000C2050000}"/>
    <hyperlink ref="A1242" r:id="rId1476" display="http://www.minorplanetcenter.net/db_search/show_object?object_id=2014+MP5" xr:uid="{00000000-0004-0000-0200-0000C3050000}"/>
    <hyperlink ref="A1448" r:id="rId1477" display="http://www.minorplanetcenter.net/db_search/show_object?object_id=2014+MF6" xr:uid="{00000000-0004-0000-0200-0000C4050000}"/>
    <hyperlink ref="A941" r:id="rId1478" display="http://www.minorplanetcenter.net/db_search/show_object?object_id=2014+MJ6" xr:uid="{00000000-0004-0000-0200-0000C5050000}"/>
    <hyperlink ref="A1639" r:id="rId1479" display="http://www.minorplanetcenter.net/db_search/show_object?object_id=2014+MR26" xr:uid="{00000000-0004-0000-0200-0000C6050000}"/>
    <hyperlink ref="A535" r:id="rId1480" display="http://www.minorplanetcenter.net/db_search/show_object?object_id=2014+MK55" xr:uid="{00000000-0004-0000-0200-0000C7050000}"/>
    <hyperlink ref="A1163" r:id="rId1481" display="http://www.minorplanetcenter.net/db_search/show_object?object_id=2014+MV67" xr:uid="{00000000-0004-0000-0200-0000C8050000}"/>
    <hyperlink ref="A1253" r:id="rId1482" display="http://www.minorplanetcenter.net/db_search/show_object?object_id=2014+MC68" xr:uid="{00000000-0004-0000-0200-0000C9050000}"/>
    <hyperlink ref="A405" r:id="rId1483" display="http://www.minorplanetcenter.net/db_search/show_object?object_id=2014+NB52" xr:uid="{00000000-0004-0000-0200-0000CA050000}"/>
    <hyperlink ref="A1412" r:id="rId1484" display="http://www.minorplanetcenter.net/db_search/show_object?object_id=2014+NE52" xr:uid="{00000000-0004-0000-0200-0000CB050000}"/>
    <hyperlink ref="A1264" r:id="rId1485" display="http://www.minorplanetcenter.net/db_search/show_object?object_id=2014+NK52" xr:uid="{00000000-0004-0000-0200-0000CC050000}"/>
    <hyperlink ref="A519" r:id="rId1486" display="http://www.minorplanetcenter.net/db_search/show_object?object_id=2014+NG65" xr:uid="{00000000-0004-0000-0200-0000CD050000}"/>
    <hyperlink ref="A515" r:id="rId1487" display="http://www.minorplanetcenter.net/db_search/show_object?object_id=2014+NJ65" xr:uid="{00000000-0004-0000-0200-0000CE050000}"/>
    <hyperlink ref="A1532" r:id="rId1488" display="http://www.minorplanetcenter.net/db_search/show_object?object_id=2014+OY1" xr:uid="{00000000-0004-0000-0200-0000CF050000}"/>
    <hyperlink ref="A1288" r:id="rId1489" display="http://www.minorplanetcenter.net/db_search/show_object?object_id=2014+OT111" xr:uid="{00000000-0004-0000-0200-0000D0050000}"/>
    <hyperlink ref="A1263" r:id="rId1490" display="http://www.minorplanetcenter.net/db_search/show_object?object_id=2014+OX299" xr:uid="{00000000-0004-0000-0200-0000D1050000}"/>
    <hyperlink ref="A1530" r:id="rId1491" display="http://www.minorplanetcenter.net/db_search/show_object?object_id=2014+OM339" xr:uid="{00000000-0004-0000-0200-0000D2050000}"/>
    <hyperlink ref="A313" r:id="rId1492" display="http://www.minorplanetcenter.net/db_search/show_object?object_id=2014+OJ392" xr:uid="{00000000-0004-0000-0200-0000D3050000}"/>
    <hyperlink ref="A357" r:id="rId1493" display="http://www.minorplanetcenter.net/db_search/show_object?object_id=2014+PG51" xr:uid="{00000000-0004-0000-0200-0000D4050000}"/>
    <hyperlink ref="A1068" r:id="rId1494" display="http://www.minorplanetcenter.net/db_search/show_object?object_id=2014+PS59" xr:uid="{00000000-0004-0000-0200-0000D5050000}"/>
    <hyperlink ref="A1428" r:id="rId1495" display="http://www.minorplanetcenter.net/db_search/show_object?object_id=2014+PW59" xr:uid="{00000000-0004-0000-0200-0000D6050000}"/>
    <hyperlink ref="A419" r:id="rId1496" display="http://www.minorplanetcenter.net/db_search/show_object?object_id=2014+QC3" xr:uid="{00000000-0004-0000-0200-0000D7050000}"/>
    <hyperlink ref="A948" r:id="rId1497" display="http://www.minorplanetcenter.net/db_search/show_object?object_id=2014+QO296" xr:uid="{00000000-0004-0000-0200-0000D8050000}"/>
    <hyperlink ref="A985" r:id="rId1498" display="http://www.minorplanetcenter.net/db_search/show_object?object_id=2014+QO390" xr:uid="{00000000-0004-0000-0200-0000D9050000}"/>
    <hyperlink ref="A529" r:id="rId1499" display="http://www.minorplanetcenter.net/db_search/show_object?object_id=2014+QX432" xr:uid="{00000000-0004-0000-0200-0000DA050000}"/>
    <hyperlink ref="A1168" r:id="rId1500" display="http://www.minorplanetcenter.net/db_search/show_object?object_id=2014+QL433" xr:uid="{00000000-0004-0000-0200-0000DB050000}"/>
    <hyperlink ref="A1050" r:id="rId1501" display="http://www.minorplanetcenter.net/db_search/show_object?object_id=2014+QK434" xr:uid="{00000000-0004-0000-0200-0000DC050000}"/>
    <hyperlink ref="A1203" r:id="rId1502" display="http://www.minorplanetcenter.net/db_search/show_object?object_id=2014+SS1" xr:uid="{00000000-0004-0000-0200-0000DD050000}"/>
    <hyperlink ref="A1212" r:id="rId1503" display="http://www.minorplanetcenter.net/db_search/show_object?object_id=2014+SV141" xr:uid="{00000000-0004-0000-0200-0000DE050000}"/>
    <hyperlink ref="A301" r:id="rId1504" display="http://www.minorplanetcenter.net/db_search/show_object?object_id=2014+SP142" xr:uid="{00000000-0004-0000-0200-0000DF050000}"/>
    <hyperlink ref="A358" r:id="rId1505" display="http://www.minorplanetcenter.net/db_search/show_object?object_id=2014+SM143" xr:uid="{00000000-0004-0000-0200-0000E0050000}"/>
    <hyperlink ref="A1320" r:id="rId1506" display="http://www.minorplanetcenter.net/db_search/show_object?object_id=2014+SM260" xr:uid="{00000000-0004-0000-0200-0000E1050000}"/>
    <hyperlink ref="A465" r:id="rId1507" display="http://www.minorplanetcenter.net/db_search/show_object?object_id=2014+SR339" xr:uid="{00000000-0004-0000-0200-0000E2050000}"/>
    <hyperlink ref="A1328" r:id="rId1508" display="http://www.minorplanetcenter.net/db_search/show_object?object_id=2014+TN17" xr:uid="{00000000-0004-0000-0200-0000E3050000}"/>
    <hyperlink ref="A569" r:id="rId1509" display="http://www.minorplanetcenter.net/db_search/show_object?object_id=2014+TY33" xr:uid="{00000000-0004-0000-0200-0000E4050000}"/>
    <hyperlink ref="A1627" r:id="rId1510" display="http://www.minorplanetcenter.net/db_search/show_object?object_id=2014+TA36" xr:uid="{00000000-0004-0000-0200-0000E5050000}"/>
    <hyperlink ref="A597" r:id="rId1511" display="http://www.minorplanetcenter.net/db_search/show_object?object_id=2014+UQ56" xr:uid="{00000000-0004-0000-0200-0000E6050000}"/>
    <hyperlink ref="A1161" r:id="rId1512" display="http://www.minorplanetcenter.net/db_search/show_object?object_id=2014+UR116" xr:uid="{00000000-0004-0000-0200-0000E7050000}"/>
    <hyperlink ref="A393" r:id="rId1513" display="http://www.minorplanetcenter.net/db_search/show_object?object_id=2014+VL6" xr:uid="{00000000-0004-0000-0200-0000E8050000}"/>
    <hyperlink ref="A1325" r:id="rId1514" display="http://www.minorplanetcenter.net/db_search/show_object?object_id=2014+WD7" xr:uid="{00000000-0004-0000-0200-0000E9050000}"/>
    <hyperlink ref="A1284" r:id="rId1515" display="http://www.minorplanetcenter.net/db_search/show_object?object_id=2014+WZ120" xr:uid="{00000000-0004-0000-0200-0000EA050000}"/>
    <hyperlink ref="A1183" r:id="rId1516" display="http://www.minorplanetcenter.net/db_search/show_object?object_id=2014+WD201" xr:uid="{00000000-0004-0000-0200-0000EB050000}"/>
    <hyperlink ref="A148" r:id="rId1517" display="http://www.minorplanetcenter.net/db_search/show_object?object_id=2014+WT202" xr:uid="{00000000-0004-0000-0200-0000EC050000}"/>
    <hyperlink ref="A944" r:id="rId1518" display="http://www.minorplanetcenter.net/db_search/show_object?object_id=2014+WV363" xr:uid="{00000000-0004-0000-0200-0000ED050000}"/>
    <hyperlink ref="A376" r:id="rId1519" display="http://www.minorplanetcenter.net/db_search/show_object?object_id=2014+WE365" xr:uid="{00000000-0004-0000-0200-0000EE050000}"/>
    <hyperlink ref="A464" r:id="rId1520" display="http://www.minorplanetcenter.net/db_search/show_object?object_id=2014+WG365" xr:uid="{00000000-0004-0000-0200-0000EF050000}"/>
    <hyperlink ref="A1223" r:id="rId1521" display="http://www.minorplanetcenter.net/db_search/show_object?object_id=2014+WK368" xr:uid="{00000000-0004-0000-0200-0000F0050000}"/>
    <hyperlink ref="A1205" r:id="rId1522" display="http://www.minorplanetcenter.net/db_search/show_object?object_id=2014+XJ3" xr:uid="{00000000-0004-0000-0200-0000F1050000}"/>
    <hyperlink ref="A790" r:id="rId1523" display="http://www.minorplanetcenter.net/db_search/show_object?object_id=2014+XL7" xr:uid="{00000000-0004-0000-0200-0000F2050000}"/>
    <hyperlink ref="A1210" r:id="rId1524" display="http://www.minorplanetcenter.net/db_search/show_object?object_id=2014+YY8" xr:uid="{00000000-0004-0000-0200-0000F3050000}"/>
    <hyperlink ref="A1598" r:id="rId1525" display="http://www.minorplanetcenter.net/db_search/show_object?object_id=2014+YL14" xr:uid="{00000000-0004-0000-0200-0000F4050000}"/>
    <hyperlink ref="A142" r:id="rId1526" display="http://www.minorplanetcenter.net/db_search/show_object?object_id=2014+YQ15" xr:uid="{00000000-0004-0000-0200-0000F5050000}"/>
    <hyperlink ref="A27" r:id="rId1527" display="http://www.minorplanetcenter.net/db_search/show_object?object_id=2014+YR15" xr:uid="{00000000-0004-0000-0200-0000F6050000}"/>
    <hyperlink ref="A707" r:id="rId1528" display="http://www.minorplanetcenter.net/db_search/show_object?object_id=2014+YS34" xr:uid="{00000000-0004-0000-0200-0000F7050000}"/>
    <hyperlink ref="A563" r:id="rId1529" display="http://www.minorplanetcenter.net/db_search/show_object?object_id=2014+YW34" xr:uid="{00000000-0004-0000-0200-0000F8050000}"/>
    <hyperlink ref="A991" r:id="rId1530" display="http://www.minorplanetcenter.net/db_search/show_object?object_id=2014+YB35" xr:uid="{00000000-0004-0000-0200-0000F9050000}"/>
    <hyperlink ref="A109" r:id="rId1531" display="http://www.minorplanetcenter.net/db_search/show_object?object_id=2015+AH" xr:uid="{00000000-0004-0000-0200-0000FA050000}"/>
    <hyperlink ref="A550" r:id="rId1532" display="http://www.minorplanetcenter.net/db_search/show_object?object_id=2015+AR45" xr:uid="{00000000-0004-0000-0200-0000FB050000}"/>
    <hyperlink ref="A279" r:id="rId1533" display="http://www.minorplanetcenter.net/db_search/show_object?object_id=2015+AY245" xr:uid="{00000000-0004-0000-0200-0000FC050000}"/>
    <hyperlink ref="A1572" r:id="rId1534" display="http://www.minorplanetcenter.net/db_search/show_object?object_id=2015+AK280" xr:uid="{00000000-0004-0000-0200-0000FD050000}"/>
    <hyperlink ref="A1606" r:id="rId1535" display="http://www.minorplanetcenter.net/db_search/show_object?object_id=2015+BS4" xr:uid="{00000000-0004-0000-0200-0000FE050000}"/>
    <hyperlink ref="A1554" r:id="rId1536" display="http://www.minorplanetcenter.net/db_search/show_object?object_id=2015+BW310" xr:uid="{00000000-0004-0000-0200-0000FF050000}"/>
    <hyperlink ref="A732" r:id="rId1537" display="http://www.minorplanetcenter.net/db_search/show_object?object_id=2015+BY310" xr:uid="{00000000-0004-0000-0200-000000060000}"/>
    <hyperlink ref="A1133" r:id="rId1538" display="http://www.minorplanetcenter.net/db_search/show_object?object_id=2015+BZ310" xr:uid="{00000000-0004-0000-0200-000001060000}"/>
    <hyperlink ref="A1394" r:id="rId1539" display="http://www.minorplanetcenter.net/db_search/show_object?object_id=2015+BL311" xr:uid="{00000000-0004-0000-0200-000002060000}"/>
    <hyperlink ref="A573" r:id="rId1540" display="http://www.minorplanetcenter.net/db_search/show_object?object_id=2015+BN311" xr:uid="{00000000-0004-0000-0200-000003060000}"/>
    <hyperlink ref="A160" r:id="rId1541" display="http://www.minorplanetcenter.net/db_search/show_object?object_id=2015+BN509" xr:uid="{00000000-0004-0000-0200-000004060000}"/>
    <hyperlink ref="A880" r:id="rId1542" display="http://www.minorplanetcenter.net/db_search/show_object?object_id=2015+BK515" xr:uid="{00000000-0004-0000-0200-000005060000}"/>
    <hyperlink ref="A416" r:id="rId1543" display="http://www.minorplanetcenter.net/db_search/show_object?object_id=2015+BP515" xr:uid="{00000000-0004-0000-0200-000006060000}"/>
    <hyperlink ref="A1290" r:id="rId1544" display="http://www.minorplanetcenter.net/db_search/show_object?object_id=2015+BX516" xr:uid="{00000000-0004-0000-0200-000007060000}"/>
    <hyperlink ref="A1103" r:id="rId1545" display="http://www.minorplanetcenter.net/db_search/show_object?object_id=2015+CX12" xr:uid="{00000000-0004-0000-0200-000008060000}"/>
    <hyperlink ref="A509" r:id="rId1546" display="http://www.minorplanetcenter.net/db_search/show_object?object_id=2015+CV13" xr:uid="{00000000-0004-0000-0200-000009060000}"/>
    <hyperlink ref="A1620" r:id="rId1547" display="http://www.minorplanetcenter.net/db_search/show_object?object_id=2015+CZ13" xr:uid="{00000000-0004-0000-0200-00000A060000}"/>
    <hyperlink ref="A1450" r:id="rId1548" display="http://www.minorplanetcenter.net/db_search/show_object?object_id=2015+DH155" xr:uid="{00000000-0004-0000-0200-00000B060000}"/>
    <hyperlink ref="A489" r:id="rId1549" display="http://www.minorplanetcenter.net/db_search/show_object?object_id=2015+DP155" xr:uid="{00000000-0004-0000-0200-00000C060000}"/>
    <hyperlink ref="A1031" r:id="rId1550" display="http://www.minorplanetcenter.net/db_search/show_object?object_id=2015+DU180" xr:uid="{00000000-0004-0000-0200-00000D060000}"/>
    <hyperlink ref="A1153" r:id="rId1551" display="http://www.minorplanetcenter.net/db_search/show_object?object_id=2015+DE198" xr:uid="{00000000-0004-0000-0200-00000E060000}"/>
    <hyperlink ref="A898" r:id="rId1552" display="http://www.minorplanetcenter.net/db_search/show_object?object_id=2015+DC200" xr:uid="{00000000-0004-0000-0200-00000F060000}"/>
    <hyperlink ref="A1502" r:id="rId1553" display="http://www.minorplanetcenter.net/db_search/show_object?object_id=2015+DG200" xr:uid="{00000000-0004-0000-0200-000010060000}"/>
    <hyperlink ref="A1601" r:id="rId1554" display="http://www.minorplanetcenter.net/db_search/show_object?object_id=2015+DN215" xr:uid="{00000000-0004-0000-0200-000011060000}"/>
    <hyperlink ref="A9" r:id="rId1555" display="http://www.minorplanetcenter.net/db_search/show_object?object_id=2015+DR215" xr:uid="{00000000-0004-0000-0200-000012060000}"/>
    <hyperlink ref="A696" r:id="rId1556" display="http://www.minorplanetcenter.net/db_search/show_object?object_id=2015+DV215" xr:uid="{00000000-0004-0000-0200-000013060000}"/>
    <hyperlink ref="A613" r:id="rId1557" display="http://www.minorplanetcenter.net/db_search/show_object?object_id=2015+EO61" xr:uid="{00000000-0004-0000-0200-000014060000}"/>
    <hyperlink ref="A1528" r:id="rId1558" display="http://www.minorplanetcenter.net/db_search/show_object?object_id=2015+FJ" xr:uid="{00000000-0004-0000-0200-000015060000}"/>
    <hyperlink ref="A1589" r:id="rId1559" display="http://www.minorplanetcenter.net/db_search/show_object?object_id=2015+FL" xr:uid="{00000000-0004-0000-0200-000016060000}"/>
    <hyperlink ref="A553" r:id="rId1560" display="http://www.minorplanetcenter.net/db_search/show_object?object_id=2015+FC35" xr:uid="{00000000-0004-0000-0200-000017060000}"/>
    <hyperlink ref="A989" r:id="rId1561" display="http://www.minorplanetcenter.net/db_search/show_object?object_id=2015+FF35" xr:uid="{00000000-0004-0000-0200-000018060000}"/>
    <hyperlink ref="A72" r:id="rId1562" display="http://www.minorplanetcenter.net/db_search/show_object?object_id=2015+FQ117" xr:uid="{00000000-0004-0000-0200-000019060000}"/>
    <hyperlink ref="A340" r:id="rId1563" display="http://www.minorplanetcenter.net/db_search/show_object?object_id=2015+FS117" xr:uid="{00000000-0004-0000-0200-00001A060000}"/>
    <hyperlink ref="A788" r:id="rId1564" display="http://www.minorplanetcenter.net/db_search/show_object?object_id=2015+FN118" xr:uid="{00000000-0004-0000-0200-00001B060000}"/>
    <hyperlink ref="A1201" r:id="rId1565" display="http://www.minorplanetcenter.net/db_search/show_object?object_id=2015+FP118" xr:uid="{00000000-0004-0000-0200-00001C060000}"/>
    <hyperlink ref="A315" r:id="rId1566" display="http://www.minorplanetcenter.net/db_search/show_object?object_id=2015+FT118" xr:uid="{00000000-0004-0000-0200-00001D060000}"/>
    <hyperlink ref="A1319" r:id="rId1567" display="http://www.minorplanetcenter.net/db_search/show_object?object_id=2015+FE120" xr:uid="{00000000-0004-0000-0200-00001E060000}"/>
    <hyperlink ref="A903" r:id="rId1568" display="http://www.minorplanetcenter.net/db_search/show_object?object_id=2015+FV284" xr:uid="{00000000-0004-0000-0200-00001F060000}"/>
    <hyperlink ref="A923" r:id="rId1569" display="http://www.minorplanetcenter.net/db_search/show_object?object_id=2015+FS332" xr:uid="{00000000-0004-0000-0200-000020060000}"/>
    <hyperlink ref="A865" r:id="rId1570" display="http://www.minorplanetcenter.net/db_search/show_object?object_id=2015+GS" xr:uid="{00000000-0004-0000-0200-000021060000}"/>
    <hyperlink ref="A210" r:id="rId1571" display="http://www.minorplanetcenter.net/db_search/show_object?object_id=2015+GY" xr:uid="{00000000-0004-0000-0200-000022060000}"/>
    <hyperlink ref="A927" r:id="rId1572" display="http://www.minorplanetcenter.net/db_search/show_object?object_id=2015+GZ13" xr:uid="{00000000-0004-0000-0200-000023060000}"/>
    <hyperlink ref="A954" r:id="rId1573" display="http://www.minorplanetcenter.net/db_search/show_object?object_id=2015+HB10" xr:uid="{00000000-0004-0000-0200-000024060000}"/>
    <hyperlink ref="A1657" r:id="rId1574" display="http://www.minorplanetcenter.net/db_search/show_object?object_id=2015+HC10" xr:uid="{00000000-0004-0000-0200-000025060000}"/>
    <hyperlink ref="A366" r:id="rId1575" display="http://www.minorplanetcenter.net/db_search/show_object?object_id=2015+HR11" xr:uid="{00000000-0004-0000-0200-000026060000}"/>
    <hyperlink ref="A1597" r:id="rId1576" display="http://www.minorplanetcenter.net/db_search/show_object?object_id=2015+HY116" xr:uid="{00000000-0004-0000-0200-000027060000}"/>
    <hyperlink ref="A1668" r:id="rId1577" display="http://www.minorplanetcenter.net/db_search/show_object?object_id=2015+HX176" xr:uid="{00000000-0004-0000-0200-000028060000}"/>
    <hyperlink ref="A693" r:id="rId1578" display="http://www.minorplanetcenter.net/db_search/show_object?object_id=2015+HV182" xr:uid="{00000000-0004-0000-0200-000029060000}"/>
    <hyperlink ref="A1459" r:id="rId1579" display="http://www.minorplanetcenter.net/db_search/show_object?object_id=2015+JV" xr:uid="{00000000-0004-0000-0200-00002A060000}"/>
    <hyperlink ref="A375" r:id="rId1580" display="http://www.minorplanetcenter.net/db_search/show_object?object_id=2015+JD1" xr:uid="{00000000-0004-0000-0200-00002B060000}"/>
    <hyperlink ref="A1193" r:id="rId1581" display="http://www.minorplanetcenter.net/db_search/show_object?object_id=2015+JY1" xr:uid="{00000000-0004-0000-0200-00002C060000}"/>
    <hyperlink ref="A176" r:id="rId1582" display="http://www.minorplanetcenter.net/db_search/show_object?object_id=2015+JA2" xr:uid="{00000000-0004-0000-0200-00002D060000}"/>
    <hyperlink ref="A214" r:id="rId1583" display="http://www.minorplanetcenter.net/db_search/show_object?object_id=2015+JF11" xr:uid="{00000000-0004-0000-0200-00002E060000}"/>
    <hyperlink ref="A853" r:id="rId1584" display="http://www.minorplanetcenter.net/db_search/show_object?object_id=2015+KB19" xr:uid="{00000000-0004-0000-0200-00002F060000}"/>
    <hyperlink ref="A715" r:id="rId1585" display="http://www.minorplanetcenter.net/db_search/show_object?object_id=2015+KJ57" xr:uid="{00000000-0004-0000-0200-000030060000}"/>
    <hyperlink ref="A984" r:id="rId1586" display="http://www.minorplanetcenter.net/db_search/show_object?object_id=2015+KO120" xr:uid="{00000000-0004-0000-0200-000031060000}"/>
    <hyperlink ref="A44" r:id="rId1587" display="http://www.minorplanetcenter.net/db_search/show_object?object_id=2015+KJ122" xr:uid="{00000000-0004-0000-0200-000032060000}"/>
    <hyperlink ref="A909" r:id="rId1588" display="http://www.minorplanetcenter.net/db_search/show_object?object_id=2015+KH157" xr:uid="{00000000-0004-0000-0200-000033060000}"/>
    <hyperlink ref="A1563" r:id="rId1589" display="http://www.minorplanetcenter.net/db_search/show_object?object_id=2015+KL157" xr:uid="{00000000-0004-0000-0200-000034060000}"/>
    <hyperlink ref="A427" r:id="rId1590" display="http://www.minorplanetcenter.net/db_search/show_object?object_id=2015+LG2" xr:uid="{00000000-0004-0000-0200-000035060000}"/>
    <hyperlink ref="A1578" r:id="rId1591" display="http://www.minorplanetcenter.net/db_search/show_object?object_id=2015+LK24" xr:uid="{00000000-0004-0000-0200-000036060000}"/>
    <hyperlink ref="A350" r:id="rId1592" display="http://www.minorplanetcenter.net/db_search/show_object?object_id=2015+MW53" xr:uid="{00000000-0004-0000-0200-000037060000}"/>
    <hyperlink ref="A1332" r:id="rId1593" display="http://www.minorplanetcenter.net/db_search/show_object?object_id=2015+MT96" xr:uid="{00000000-0004-0000-0200-000038060000}"/>
    <hyperlink ref="A816" r:id="rId1594" display="http://www.minorplanetcenter.net/db_search/show_object?object_id=2015+NJ3" xr:uid="{00000000-0004-0000-0200-000039060000}"/>
    <hyperlink ref="A1318" r:id="rId1595" display="http://www.minorplanetcenter.net/db_search/show_object?object_id=2015+NK13" xr:uid="{00000000-0004-0000-0200-00003A060000}"/>
    <hyperlink ref="A936" r:id="rId1596" display="http://www.minorplanetcenter.net/db_search/show_object?object_id=2015+NU13" xr:uid="{00000000-0004-0000-0200-00003B060000}"/>
    <hyperlink ref="A1112" r:id="rId1597" display="http://www.minorplanetcenter.net/db_search/show_object?object_id=2015+NZ13" xr:uid="{00000000-0004-0000-0200-00003C060000}"/>
    <hyperlink ref="A1222" r:id="rId1598" display="http://www.minorplanetcenter.net/db_search/show_object?object_id=2015+OC22" xr:uid="{00000000-0004-0000-0200-00003D060000}"/>
    <hyperlink ref="A1537" r:id="rId1599" display="http://www.minorplanetcenter.net/db_search/show_object?object_id=2015+OL35" xr:uid="{00000000-0004-0000-0200-00003E060000}"/>
    <hyperlink ref="A469" r:id="rId1600" display="http://www.minorplanetcenter.net/db_search/show_object?object_id=2015+PM" xr:uid="{00000000-0004-0000-0200-00003F060000}"/>
    <hyperlink ref="A1545" r:id="rId1601" display="http://www.minorplanetcenter.net/db_search/show_object?object_id=2015+PR228" xr:uid="{00000000-0004-0000-0200-000040060000}"/>
    <hyperlink ref="A1342" r:id="rId1602" display="http://www.minorplanetcenter.net/db_search/show_object?object_id=2015+PU228" xr:uid="{00000000-0004-0000-0200-000041060000}"/>
    <hyperlink ref="A1292" r:id="rId1603" display="http://www.minorplanetcenter.net/db_search/show_object?object_id=2015+PM307" xr:uid="{00000000-0004-0000-0200-000042060000}"/>
    <hyperlink ref="A1322" r:id="rId1604" display="http://www.minorplanetcenter.net/db_search/show_object?object_id=2015+QO3" xr:uid="{00000000-0004-0000-0200-000043060000}"/>
    <hyperlink ref="A1221" r:id="rId1605" display="http://www.minorplanetcenter.net/db_search/show_object?object_id=2015+RS1" xr:uid="{00000000-0004-0000-0200-000044060000}"/>
    <hyperlink ref="A374" r:id="rId1606" display="http://www.minorplanetcenter.net/db_search/show_object?object_id=2015+RH2" xr:uid="{00000000-0004-0000-0200-000045060000}"/>
    <hyperlink ref="A1538" r:id="rId1607" display="http://www.minorplanetcenter.net/db_search/show_object?object_id=2015+RA36" xr:uid="{00000000-0004-0000-0200-000046060000}"/>
    <hyperlink ref="A471" r:id="rId1608" display="http://www.minorplanetcenter.net/db_search/show_object?object_id=2015+RE36" xr:uid="{00000000-0004-0000-0200-000047060000}"/>
    <hyperlink ref="A1472" r:id="rId1609" display="http://www.minorplanetcenter.net/db_search/show_object?object_id=2015+RP82" xr:uid="{00000000-0004-0000-0200-000048060000}"/>
    <hyperlink ref="A1143" r:id="rId1610" display="http://www.minorplanetcenter.net/db_search/show_object?object_id=2015+RR150" xr:uid="{00000000-0004-0000-0200-000049060000}"/>
    <hyperlink ref="A389" r:id="rId1611" display="http://www.minorplanetcenter.net/db_search/show_object?object_id=2015+SY16" xr:uid="{00000000-0004-0000-0200-00004A060000}"/>
    <hyperlink ref="A1341" r:id="rId1612" display="http://www.minorplanetcenter.net/db_search/show_object?object_id=2015+TX24" xr:uid="{00000000-0004-0000-0200-00004B060000}"/>
    <hyperlink ref="A1430" r:id="rId1613" display="http://www.minorplanetcenter.net/db_search/show_object?object_id=2015+TV144" xr:uid="{00000000-0004-0000-0200-00004C060000}"/>
    <hyperlink ref="A1176" r:id="rId1614" display="http://www.minorplanetcenter.net/db_search/show_object?object_id=2015+TB145" xr:uid="{00000000-0004-0000-0200-00004D060000}"/>
    <hyperlink ref="A1650" r:id="rId1615" display="http://www.minorplanetcenter.net/db_search/show_object?object_id=2015+TH145" xr:uid="{00000000-0004-0000-0200-00004E060000}"/>
    <hyperlink ref="A1363" r:id="rId1616" display="http://www.minorplanetcenter.net/db_search/show_object?object_id=2015+TK178" xr:uid="{00000000-0004-0000-0200-00004F060000}"/>
    <hyperlink ref="A1177" r:id="rId1617" display="http://www.minorplanetcenter.net/db_search/show_object?object_id=2015+TL178" xr:uid="{00000000-0004-0000-0200-000050060000}"/>
    <hyperlink ref="A1401" r:id="rId1618" display="http://www.minorplanetcenter.net/db_search/show_object?object_id=2015+TR178" xr:uid="{00000000-0004-0000-0200-000051060000}"/>
    <hyperlink ref="A719" r:id="rId1619" display="http://www.minorplanetcenter.net/db_search/show_object?object_id=2015+TM237" xr:uid="{00000000-0004-0000-0200-000052060000}"/>
    <hyperlink ref="A371" r:id="rId1620" display="http://www.minorplanetcenter.net/db_search/show_object?object_id=2015+TY237" xr:uid="{00000000-0004-0000-0200-000053060000}"/>
    <hyperlink ref="A1424" r:id="rId1621" display="http://www.minorplanetcenter.net/db_search/show_object?object_id=2015+TK238" xr:uid="{00000000-0004-0000-0200-000054060000}"/>
    <hyperlink ref="A756" r:id="rId1622" display="http://www.minorplanetcenter.net/db_search/show_object?object_id=2015+TD323" xr:uid="{00000000-0004-0000-0200-000055060000}"/>
    <hyperlink ref="A1285" r:id="rId1623" display="http://www.minorplanetcenter.net/db_search/show_object?object_id=2015+TE323" xr:uid="{00000000-0004-0000-0200-000056060000}"/>
    <hyperlink ref="A888" r:id="rId1624" display="http://www.minorplanetcenter.net/db_search/show_object?object_id=2015+UR51" xr:uid="{00000000-0004-0000-0200-000057060000}"/>
    <hyperlink ref="A717" r:id="rId1625" display="http://www.minorplanetcenter.net/db_search/show_object?object_id=2015+UK52" xr:uid="{00000000-0004-0000-0200-000058060000}"/>
    <hyperlink ref="A709" r:id="rId1626" display="http://www.minorplanetcenter.net/db_search/show_object?object_id=2015+UM67" xr:uid="{00000000-0004-0000-0200-000059060000}"/>
    <hyperlink ref="A1312" r:id="rId1627" display="http://www.minorplanetcenter.net/db_search/show_object?object_id=2015+VE1" xr:uid="{00000000-0004-0000-0200-00005A060000}"/>
    <hyperlink ref="A132" r:id="rId1628" display="http://www.minorplanetcenter.net/db_search/show_object?object_id=2015+VO66" xr:uid="{00000000-0004-0000-0200-00005B060000}"/>
    <hyperlink ref="A740" r:id="rId1629" display="http://www.minorplanetcenter.net/db_search/show_object?object_id=2015+WA2" xr:uid="{00000000-0004-0000-0200-00005C060000}"/>
    <hyperlink ref="A1131" r:id="rId1630" display="http://www.minorplanetcenter.net/db_search/show_object?object_id=2015+WG9" xr:uid="{00000000-0004-0000-0200-00005D060000}"/>
    <hyperlink ref="A737" r:id="rId1631" display="http://www.minorplanetcenter.net/db_search/show_object?object_id=2015+XP129" xr:uid="{00000000-0004-0000-0200-00005E060000}"/>
    <hyperlink ref="A1556" r:id="rId1632" display="http://www.minorplanetcenter.net/db_search/show_object?object_id=2015+XB130" xr:uid="{00000000-0004-0000-0200-00005F060000}"/>
    <hyperlink ref="A1316" r:id="rId1633" display="http://www.minorplanetcenter.net/db_search/show_object?object_id=2015+XK261" xr:uid="{00000000-0004-0000-0200-000060060000}"/>
    <hyperlink ref="A741" r:id="rId1634" display="http://www.minorplanetcenter.net/db_search/show_object?object_id=2015+XK351" xr:uid="{00000000-0004-0000-0200-000061060000}"/>
    <hyperlink ref="A440" r:id="rId1635" display="http://www.minorplanetcenter.net/db_search/show_object?object_id=2015+XA352" xr:uid="{00000000-0004-0000-0200-000062060000}"/>
    <hyperlink ref="A498" r:id="rId1636" display="http://www.minorplanetcenter.net/db_search/show_object?object_id=2015+XE352" xr:uid="{00000000-0004-0000-0200-000063060000}"/>
    <hyperlink ref="A1501" r:id="rId1637" display="http://www.minorplanetcenter.net/db_search/show_object?object_id=2015+XW377" xr:uid="{00000000-0004-0000-0200-000064060000}"/>
    <hyperlink ref="A1092" r:id="rId1638" display="http://www.minorplanetcenter.net/db_search/show_object?object_id=2015+XU378" xr:uid="{00000000-0004-0000-0200-000065060000}"/>
    <hyperlink ref="A51" r:id="rId1639" display="http://www.minorplanetcenter.net/db_search/show_object?object_id=2015+YU7" xr:uid="{00000000-0004-0000-0200-000066060000}"/>
    <hyperlink ref="A965" r:id="rId1640" display="http://www.minorplanetcenter.net/db_search/show_object?object_id=2015+YY9" xr:uid="{00000000-0004-0000-0200-000067060000}"/>
    <hyperlink ref="A904" r:id="rId1641" display="http://www.minorplanetcenter.net/db_search/show_object?object_id=2016+AL8" xr:uid="{00000000-0004-0000-0200-000068060000}"/>
    <hyperlink ref="A484" r:id="rId1642" display="http://www.minorplanetcenter.net/db_search/show_object?object_id=2016+AZ8" xr:uid="{00000000-0004-0000-0200-000069060000}"/>
    <hyperlink ref="A990" r:id="rId1643" display="http://www.minorplanetcenter.net/db_search/show_object?object_id=2016+AA10" xr:uid="{00000000-0004-0000-0200-00006A060000}"/>
    <hyperlink ref="A762" r:id="rId1644" display="http://www.minorplanetcenter.net/db_search/show_object?object_id=2016+AC65" xr:uid="{00000000-0004-0000-0200-00006B060000}"/>
    <hyperlink ref="A598" r:id="rId1645" display="http://www.minorplanetcenter.net/db_search/show_object?object_id=2016+AO164" xr:uid="{00000000-0004-0000-0200-00006C060000}"/>
    <hyperlink ref="A81" r:id="rId1646" display="http://www.minorplanetcenter.net/db_search/show_object?object_id=2016+AF193" xr:uid="{00000000-0004-0000-0200-00006D060000}"/>
    <hyperlink ref="A579" r:id="rId1647" display="http://www.minorplanetcenter.net/db_search/show_object?object_id=2016+AH193" xr:uid="{00000000-0004-0000-0200-00006E060000}"/>
    <hyperlink ref="A1665" r:id="rId1648" display="http://www.minorplanetcenter.net/db_search/show_object?object_id=2016+AJ193" xr:uid="{00000000-0004-0000-0200-00006F060000}"/>
    <hyperlink ref="A82" r:id="rId1649" display="http://www.minorplanetcenter.net/db_search/show_object?object_id=2016+AK193" xr:uid="{00000000-0004-0000-0200-000070060000}"/>
    <hyperlink ref="A1385" r:id="rId1650" display="http://www.minorplanetcenter.net/db_search/show_object?object_id=2016+BE1" xr:uid="{00000000-0004-0000-0200-000071060000}"/>
    <hyperlink ref="A1653" r:id="rId1651" display="http://www.minorplanetcenter.net/db_search/show_object?object_id=2016+BA14" xr:uid="{00000000-0004-0000-0200-000072060000}"/>
    <hyperlink ref="A85" r:id="rId1652" display="http://www.minorplanetcenter.net/db_search/show_object?object_id=2016+BC14" xr:uid="{00000000-0004-0000-0200-000073060000}"/>
    <hyperlink ref="A1633" r:id="rId1653" display="http://www.minorplanetcenter.net/db_search/show_object?object_id=2016+BP14" xr:uid="{00000000-0004-0000-0200-000074060000}"/>
    <hyperlink ref="A1389" r:id="rId1654" display="http://www.minorplanetcenter.net/db_search/show_object?object_id=2016+BV14" xr:uid="{00000000-0004-0000-0200-000075060000}"/>
    <hyperlink ref="A1637" r:id="rId1655" display="http://www.minorplanetcenter.net/db_search/show_object?object_id=2016+BZ14" xr:uid="{00000000-0004-0000-0200-000076060000}"/>
    <hyperlink ref="A641" r:id="rId1656" display="http://www.minorplanetcenter.net/db_search/show_object?object_id=2016+BD15" xr:uid="{00000000-0004-0000-0200-000077060000}"/>
    <hyperlink ref="A1120" r:id="rId1657" display="http://www.minorplanetcenter.net/db_search/show_object?object_id=2016+BT39" xr:uid="{00000000-0004-0000-0200-000078060000}"/>
    <hyperlink ref="A844" r:id="rId1658" display="http://www.minorplanetcenter.net/db_search/show_object?object_id=2016+BR80" xr:uid="{00000000-0004-0000-0200-000079060000}"/>
    <hyperlink ref="A1077" r:id="rId1659" display="http://www.minorplanetcenter.net/db_search/show_object?object_id=2016+CS29" xr:uid="{00000000-0004-0000-0200-00007A060000}"/>
    <hyperlink ref="A1474" r:id="rId1660" display="http://www.minorplanetcenter.net/db_search/show_object?object_id=2016+CC30" xr:uid="{00000000-0004-0000-0200-00007B060000}"/>
    <hyperlink ref="A714" r:id="rId1661" display="http://www.minorplanetcenter.net/db_search/show_object?object_id=2016+CL32" xr:uid="{00000000-0004-0000-0200-00007C060000}"/>
    <hyperlink ref="A1113" r:id="rId1662" display="http://www.minorplanetcenter.net/db_search/show_object?object_id=2016+CA136" xr:uid="{00000000-0004-0000-0200-00007D060000}"/>
    <hyperlink ref="A21" r:id="rId1663" display="http://www.minorplanetcenter.net/db_search/show_object?object_id=2016+CL136" xr:uid="{00000000-0004-0000-0200-00007E060000}"/>
    <hyperlink ref="A1436" r:id="rId1664" display="http://www.minorplanetcenter.net/db_search/show_object?object_id=2016+CW137" xr:uid="{00000000-0004-0000-0200-00007F060000}"/>
    <hyperlink ref="A639" r:id="rId1665" display="http://www.minorplanetcenter.net/db_search/show_object?object_id=2016+CU193" xr:uid="{00000000-0004-0000-0200-000080060000}"/>
    <hyperlink ref="A1507" r:id="rId1666" display="http://www.minorplanetcenter.net/db_search/show_object?object_id=2016+CW193" xr:uid="{00000000-0004-0000-0200-000081060000}"/>
    <hyperlink ref="A1495" r:id="rId1667" display="http://www.minorplanetcenter.net/db_search/show_object?object_id=2016+CB194" xr:uid="{00000000-0004-0000-0200-000082060000}"/>
    <hyperlink ref="A1617" r:id="rId1668" display="http://www.minorplanetcenter.net/db_search/show_object?object_id=6344+P-L" xr:uid="{00000000-0004-0000-0200-000083060000}"/>
  </hyperlinks>
  <pageMargins left="0.7" right="0.7" top="0.75" bottom="0.75" header="0.3" footer="0.3"/>
  <drawing r:id="rId166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9"/>
  <sheetViews>
    <sheetView zoomScale="80" zoomScaleNormal="80" workbookViewId="0">
      <selection activeCell="J344" sqref="A344:J401"/>
    </sheetView>
  </sheetViews>
  <sheetFormatPr baseColWidth="10" defaultRowHeight="15" x14ac:dyDescent="0.25"/>
  <cols>
    <col min="1" max="1" width="21.7109375" style="1" bestFit="1" customWidth="1"/>
    <col min="2" max="2" width="5.85546875" customWidth="1"/>
    <col min="3" max="3" width="8.28515625" customWidth="1"/>
    <col min="4" max="4" width="7" customWidth="1"/>
    <col min="5" max="5" width="6.7109375" customWidth="1"/>
    <col min="6" max="6" width="8.5703125" customWidth="1"/>
    <col min="7" max="7" width="7.28515625" customWidth="1"/>
    <col min="9" max="10" width="9.140625" customWidth="1"/>
    <col min="12" max="12" width="7.85546875" customWidth="1"/>
  </cols>
  <sheetData>
    <row r="1" spans="1:13" x14ac:dyDescent="0.25">
      <c r="A1" s="2" t="s">
        <v>1155</v>
      </c>
      <c r="B1" s="12" t="s">
        <v>1175</v>
      </c>
      <c r="C1" s="12"/>
      <c r="D1" s="12"/>
      <c r="E1" s="21" t="s">
        <v>1176</v>
      </c>
      <c r="F1" s="21"/>
      <c r="G1" s="21"/>
      <c r="H1" s="20" t="s">
        <v>1177</v>
      </c>
      <c r="I1" s="20"/>
      <c r="J1" s="20"/>
      <c r="K1" s="20" t="s">
        <v>1174</v>
      </c>
      <c r="L1" s="20"/>
      <c r="M1" s="20"/>
    </row>
    <row r="5" spans="1:13" x14ac:dyDescent="0.25">
      <c r="K5" t="s">
        <v>1171</v>
      </c>
      <c r="L5" t="s">
        <v>1171</v>
      </c>
      <c r="M5" t="s">
        <v>1171</v>
      </c>
    </row>
    <row r="6" spans="1:13" x14ac:dyDescent="0.25">
      <c r="K6" t="s">
        <v>1171</v>
      </c>
      <c r="L6" t="s">
        <v>1171</v>
      </c>
      <c r="M6" t="s">
        <v>1171</v>
      </c>
    </row>
    <row r="7" spans="1:13" x14ac:dyDescent="0.25">
      <c r="K7" t="s">
        <v>1171</v>
      </c>
      <c r="L7" t="s">
        <v>1171</v>
      </c>
      <c r="M7" t="s">
        <v>1171</v>
      </c>
    </row>
    <row r="8" spans="1:13" x14ac:dyDescent="0.25">
      <c r="K8" t="s">
        <v>1171</v>
      </c>
      <c r="L8" t="s">
        <v>1171</v>
      </c>
      <c r="M8" t="s">
        <v>1171</v>
      </c>
    </row>
    <row r="10" spans="1:13" x14ac:dyDescent="0.25">
      <c r="K10" t="s">
        <v>1171</v>
      </c>
      <c r="L10" t="s">
        <v>1171</v>
      </c>
      <c r="M10" t="s">
        <v>1171</v>
      </c>
    </row>
    <row r="11" spans="1:13" x14ac:dyDescent="0.25">
      <c r="K11" t="s">
        <v>1171</v>
      </c>
      <c r="L11" t="s">
        <v>1171</v>
      </c>
      <c r="M11" t="s">
        <v>1171</v>
      </c>
    </row>
    <row r="12" spans="1:13" x14ac:dyDescent="0.25">
      <c r="K12" t="s">
        <v>1171</v>
      </c>
      <c r="L12" t="s">
        <v>1171</v>
      </c>
      <c r="M12" t="s">
        <v>1171</v>
      </c>
    </row>
    <row r="13" spans="1:13" x14ac:dyDescent="0.25">
      <c r="K13" t="s">
        <v>1171</v>
      </c>
      <c r="L13" t="s">
        <v>1171</v>
      </c>
      <c r="M13" t="s">
        <v>1171</v>
      </c>
    </row>
    <row r="15" spans="1:13" x14ac:dyDescent="0.25">
      <c r="K15" t="s">
        <v>1171</v>
      </c>
      <c r="L15" t="s">
        <v>1171</v>
      </c>
      <c r="M15" t="s">
        <v>1171</v>
      </c>
    </row>
    <row r="16" spans="1:13" x14ac:dyDescent="0.25">
      <c r="K16" t="s">
        <v>1171</v>
      </c>
      <c r="L16" t="s">
        <v>1171</v>
      </c>
      <c r="M16" t="s">
        <v>1171</v>
      </c>
    </row>
    <row r="402" spans="8:10" x14ac:dyDescent="0.25">
      <c r="H402" t="s">
        <v>1171</v>
      </c>
      <c r="I402" t="s">
        <v>1171</v>
      </c>
      <c r="J402" t="s">
        <v>1171</v>
      </c>
    </row>
    <row r="403" spans="8:10" x14ac:dyDescent="0.25">
      <c r="H403" t="s">
        <v>1171</v>
      </c>
      <c r="I403" t="s">
        <v>1171</v>
      </c>
      <c r="J403" t="s">
        <v>1171</v>
      </c>
    </row>
    <row r="404" spans="8:10" x14ac:dyDescent="0.25">
      <c r="H404" t="s">
        <v>1171</v>
      </c>
      <c r="I404" t="s">
        <v>1171</v>
      </c>
      <c r="J404" t="s">
        <v>1171</v>
      </c>
    </row>
    <row r="405" spans="8:10" x14ac:dyDescent="0.25">
      <c r="H405" t="s">
        <v>1171</v>
      </c>
      <c r="I405" t="s">
        <v>1171</v>
      </c>
      <c r="J405" t="s">
        <v>1171</v>
      </c>
    </row>
    <row r="406" spans="8:10" x14ac:dyDescent="0.25">
      <c r="H406" t="s">
        <v>1171</v>
      </c>
      <c r="I406" t="s">
        <v>1171</v>
      </c>
      <c r="J406" t="s">
        <v>1171</v>
      </c>
    </row>
    <row r="407" spans="8:10" x14ac:dyDescent="0.25">
      <c r="H407" t="s">
        <v>1171</v>
      </c>
      <c r="I407" t="s">
        <v>1171</v>
      </c>
      <c r="J407" t="s">
        <v>1171</v>
      </c>
    </row>
    <row r="408" spans="8:10" x14ac:dyDescent="0.25">
      <c r="H408" t="s">
        <v>1171</v>
      </c>
      <c r="I408" t="s">
        <v>1171</v>
      </c>
      <c r="J408" t="s">
        <v>1171</v>
      </c>
    </row>
    <row r="409" spans="8:10" x14ac:dyDescent="0.25">
      <c r="H409" t="s">
        <v>1171</v>
      </c>
      <c r="I409" t="s">
        <v>1171</v>
      </c>
      <c r="J409" t="s">
        <v>1171</v>
      </c>
    </row>
  </sheetData>
  <mergeCells count="3">
    <mergeCell ref="E1:G1"/>
    <mergeCell ref="H1:J1"/>
    <mergeCell ref="K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670"/>
  <sheetViews>
    <sheetView zoomScale="80" zoomScaleNormal="80" workbookViewId="0">
      <selection activeCell="AA17" sqref="AA17"/>
    </sheetView>
  </sheetViews>
  <sheetFormatPr baseColWidth="10" defaultRowHeight="15" x14ac:dyDescent="0.25"/>
  <sheetData>
    <row r="1" spans="1:27" x14ac:dyDescent="0.25">
      <c r="B1" t="s">
        <v>1175</v>
      </c>
      <c r="E1" t="s">
        <v>1176</v>
      </c>
      <c r="H1" t="s">
        <v>1177</v>
      </c>
      <c r="K1" t="s">
        <v>1174</v>
      </c>
    </row>
    <row r="2" spans="1:27" ht="15.75" thickBot="1" x14ac:dyDescent="0.3">
      <c r="A2" t="s">
        <v>1155</v>
      </c>
      <c r="B2" t="s">
        <v>1167</v>
      </c>
      <c r="C2" t="s">
        <v>1169</v>
      </c>
      <c r="D2" t="s">
        <v>1170</v>
      </c>
      <c r="E2" t="s">
        <v>1167</v>
      </c>
      <c r="F2" t="s">
        <v>1169</v>
      </c>
      <c r="G2" t="s">
        <v>1170</v>
      </c>
      <c r="H2" t="s">
        <v>1167</v>
      </c>
      <c r="I2" t="s">
        <v>1169</v>
      </c>
      <c r="J2" t="s">
        <v>1170</v>
      </c>
      <c r="K2" t="s">
        <v>1167</v>
      </c>
      <c r="L2" t="s">
        <v>1169</v>
      </c>
      <c r="M2" t="s">
        <v>1170</v>
      </c>
    </row>
    <row r="3" spans="1:27" ht="15.75" thickBot="1" x14ac:dyDescent="0.3">
      <c r="A3" s="3">
        <v>-434326</v>
      </c>
      <c r="E3" t="s">
        <v>1171</v>
      </c>
      <c r="F3" t="s">
        <v>1171</v>
      </c>
      <c r="G3" t="s">
        <v>1171</v>
      </c>
      <c r="K3">
        <v>0.64</v>
      </c>
      <c r="L3">
        <v>0.53</v>
      </c>
      <c r="M3">
        <v>18.899999999999999</v>
      </c>
    </row>
    <row r="4" spans="1:27" ht="15.75" thickBot="1" x14ac:dyDescent="0.3">
      <c r="A4" s="3" t="s">
        <v>1041</v>
      </c>
      <c r="E4" t="s">
        <v>1171</v>
      </c>
      <c r="F4" t="s">
        <v>1171</v>
      </c>
      <c r="G4" t="s">
        <v>1171</v>
      </c>
      <c r="K4">
        <v>0.67</v>
      </c>
      <c r="L4">
        <v>0.47</v>
      </c>
      <c r="M4">
        <v>4.0999999999999996</v>
      </c>
    </row>
    <row r="5" spans="1:27" ht="15.75" thickBot="1" x14ac:dyDescent="0.3">
      <c r="A5" s="3" t="s">
        <v>522</v>
      </c>
      <c r="E5" t="s">
        <v>1171</v>
      </c>
      <c r="F5" t="s">
        <v>1171</v>
      </c>
      <c r="G5" t="s">
        <v>1171</v>
      </c>
      <c r="K5">
        <v>0.69</v>
      </c>
      <c r="L5">
        <v>0.38</v>
      </c>
      <c r="M5">
        <v>24.3</v>
      </c>
      <c r="Z5" s="20"/>
      <c r="AA5" s="20"/>
    </row>
    <row r="6" spans="1:27" ht="15.75" thickBot="1" x14ac:dyDescent="0.3">
      <c r="A6" s="3" t="s">
        <v>832</v>
      </c>
      <c r="E6" t="s">
        <v>1171</v>
      </c>
      <c r="F6" t="s">
        <v>1171</v>
      </c>
      <c r="G6" t="s">
        <v>1171</v>
      </c>
      <c r="K6">
        <v>0.71</v>
      </c>
      <c r="L6">
        <v>0.36</v>
      </c>
      <c r="M6">
        <v>6.7</v>
      </c>
    </row>
    <row r="7" spans="1:27" ht="15.75" thickBot="1" x14ac:dyDescent="0.3">
      <c r="A7" s="3" t="s">
        <v>939</v>
      </c>
      <c r="B7" s="1"/>
      <c r="C7" s="1"/>
      <c r="D7" s="1"/>
      <c r="E7" s="1" t="s">
        <v>1171</v>
      </c>
      <c r="F7" t="s">
        <v>1171</v>
      </c>
      <c r="G7" t="s">
        <v>1171</v>
      </c>
      <c r="K7">
        <v>0.75</v>
      </c>
      <c r="L7">
        <v>0.27</v>
      </c>
      <c r="M7">
        <v>19.2</v>
      </c>
    </row>
    <row r="8" spans="1:27" ht="15.75" thickBot="1" x14ac:dyDescent="0.3">
      <c r="A8" s="3">
        <v>-66391</v>
      </c>
      <c r="E8">
        <v>0.64</v>
      </c>
      <c r="F8">
        <v>0.69</v>
      </c>
      <c r="G8">
        <v>38.9</v>
      </c>
    </row>
    <row r="9" spans="1:27" ht="15.75" thickBot="1" x14ac:dyDescent="0.3">
      <c r="A9" s="3">
        <v>-202683</v>
      </c>
      <c r="E9">
        <v>0.64</v>
      </c>
      <c r="F9">
        <v>0.56000000000000005</v>
      </c>
      <c r="G9">
        <v>3.4</v>
      </c>
    </row>
    <row r="10" spans="1:27" ht="15.75" thickBot="1" x14ac:dyDescent="0.3">
      <c r="A10" s="3">
        <v>-138127</v>
      </c>
      <c r="E10">
        <v>0.66</v>
      </c>
      <c r="F10">
        <v>0.53</v>
      </c>
      <c r="G10">
        <v>26.5</v>
      </c>
    </row>
    <row r="11" spans="1:27" ht="15.75" thickBot="1" x14ac:dyDescent="0.3">
      <c r="A11" s="3">
        <v>-437844</v>
      </c>
      <c r="E11">
        <v>0.67</v>
      </c>
      <c r="F11">
        <v>0.67</v>
      </c>
      <c r="G11">
        <v>2</v>
      </c>
    </row>
    <row r="12" spans="1:27" ht="15.75" thickBot="1" x14ac:dyDescent="0.3">
      <c r="A12" s="3" t="s">
        <v>370</v>
      </c>
      <c r="E12">
        <v>0.67</v>
      </c>
      <c r="F12">
        <v>0.57999999999999996</v>
      </c>
      <c r="G12">
        <v>6</v>
      </c>
      <c r="J12">
        <v>0</v>
      </c>
      <c r="K12">
        <v>1</v>
      </c>
      <c r="L12">
        <v>0</v>
      </c>
    </row>
    <row r="13" spans="1:27" ht="15.75" thickBot="1" x14ac:dyDescent="0.3">
      <c r="A13" s="3" t="s">
        <v>54</v>
      </c>
      <c r="E13">
        <v>0.67</v>
      </c>
      <c r="F13">
        <v>0.53</v>
      </c>
      <c r="G13">
        <v>28.2</v>
      </c>
      <c r="J13">
        <v>20</v>
      </c>
      <c r="K13">
        <v>1</v>
      </c>
      <c r="L13">
        <v>0.2</v>
      </c>
      <c r="X13" t="s">
        <v>1167</v>
      </c>
      <c r="Y13" t="s">
        <v>1169</v>
      </c>
    </row>
    <row r="14" spans="1:27" ht="15.75" thickBot="1" x14ac:dyDescent="0.3">
      <c r="A14" s="3">
        <v>-364136</v>
      </c>
      <c r="E14">
        <v>0.68</v>
      </c>
      <c r="F14">
        <v>0.75</v>
      </c>
      <c r="G14">
        <v>10.199999999999999</v>
      </c>
      <c r="J14">
        <v>40</v>
      </c>
      <c r="K14">
        <v>1</v>
      </c>
      <c r="L14">
        <v>0.4</v>
      </c>
      <c r="X14">
        <v>0.5</v>
      </c>
      <c r="Y14">
        <f t="shared" ref="Y14:Y18" si="0">(1-X14)/X14</f>
        <v>1</v>
      </c>
    </row>
    <row r="15" spans="1:27" ht="15.75" thickBot="1" x14ac:dyDescent="0.3">
      <c r="A15" s="3" t="s">
        <v>650</v>
      </c>
      <c r="E15">
        <v>0.68</v>
      </c>
      <c r="F15">
        <v>0.68</v>
      </c>
      <c r="G15">
        <v>12.6</v>
      </c>
      <c r="J15">
        <v>60</v>
      </c>
      <c r="K15">
        <v>1</v>
      </c>
      <c r="L15">
        <v>0.6</v>
      </c>
      <c r="X15">
        <v>0.6</v>
      </c>
      <c r="Y15">
        <f t="shared" si="0"/>
        <v>0.66666666666666674</v>
      </c>
    </row>
    <row r="16" spans="1:27" ht="15.75" thickBot="1" x14ac:dyDescent="0.3">
      <c r="A16" s="3" t="s">
        <v>153</v>
      </c>
      <c r="E16">
        <v>0.68</v>
      </c>
      <c r="F16">
        <v>0.54</v>
      </c>
      <c r="G16">
        <v>4.8</v>
      </c>
      <c r="J16">
        <v>80</v>
      </c>
      <c r="K16">
        <v>1</v>
      </c>
      <c r="L16">
        <v>0.8</v>
      </c>
      <c r="X16">
        <v>0.7</v>
      </c>
      <c r="Y16">
        <f t="shared" si="0"/>
        <v>0.42857142857142866</v>
      </c>
    </row>
    <row r="17" spans="1:25" ht="15.75" thickBot="1" x14ac:dyDescent="0.3">
      <c r="A17" s="3" t="s">
        <v>777</v>
      </c>
      <c r="E17">
        <v>0.69</v>
      </c>
      <c r="F17">
        <v>0.57999999999999996</v>
      </c>
      <c r="G17">
        <v>11.2</v>
      </c>
      <c r="K17">
        <v>1</v>
      </c>
      <c r="L17">
        <v>1</v>
      </c>
      <c r="X17">
        <v>0.8</v>
      </c>
      <c r="Y17">
        <f t="shared" si="0"/>
        <v>0.24999999999999994</v>
      </c>
    </row>
    <row r="18" spans="1:25" ht="15.75" thickBot="1" x14ac:dyDescent="0.3">
      <c r="A18" s="3">
        <v>-417217</v>
      </c>
      <c r="E18">
        <v>0.71</v>
      </c>
      <c r="F18">
        <v>0.55000000000000004</v>
      </c>
      <c r="G18">
        <v>19.600000000000001</v>
      </c>
      <c r="X18">
        <v>0.9</v>
      </c>
      <c r="Y18">
        <f t="shared" si="0"/>
        <v>0.11111111111111108</v>
      </c>
    </row>
    <row r="19" spans="1:25" ht="15.75" thickBot="1" x14ac:dyDescent="0.3">
      <c r="A19" s="3" t="s">
        <v>260</v>
      </c>
      <c r="E19">
        <v>0.71</v>
      </c>
      <c r="F19">
        <v>0.5</v>
      </c>
      <c r="G19">
        <v>22.1</v>
      </c>
      <c r="X19">
        <v>1</v>
      </c>
      <c r="Y19">
        <f>(-1+X19)/X19</f>
        <v>0</v>
      </c>
    </row>
    <row r="20" spans="1:25" ht="15.75" thickBot="1" x14ac:dyDescent="0.3">
      <c r="A20" s="3">
        <v>-33342</v>
      </c>
      <c r="B20" t="s">
        <v>1171</v>
      </c>
      <c r="D20" t="s">
        <v>1171</v>
      </c>
      <c r="E20">
        <v>0.72</v>
      </c>
      <c r="F20">
        <v>0.42</v>
      </c>
      <c r="G20">
        <v>7.4</v>
      </c>
      <c r="X20">
        <v>1.1000000000000001</v>
      </c>
      <c r="Y20">
        <f t="shared" ref="Y20:Y49" si="1">(-1+X20)/X20</f>
        <v>9.0909090909090981E-2</v>
      </c>
    </row>
    <row r="21" spans="1:25" ht="15.75" thickBot="1" x14ac:dyDescent="0.3">
      <c r="A21" s="3" t="s">
        <v>198</v>
      </c>
      <c r="B21" t="s">
        <v>1171</v>
      </c>
      <c r="D21" t="s">
        <v>1171</v>
      </c>
      <c r="E21">
        <v>0.72</v>
      </c>
      <c r="F21">
        <v>0.41</v>
      </c>
      <c r="G21">
        <v>9</v>
      </c>
      <c r="X21">
        <v>1.2</v>
      </c>
      <c r="Y21">
        <f t="shared" si="1"/>
        <v>0.16666666666666663</v>
      </c>
    </row>
    <row r="22" spans="1:25" ht="15.75" thickBot="1" x14ac:dyDescent="0.3">
      <c r="A22" s="3" t="s">
        <v>403</v>
      </c>
      <c r="B22" t="s">
        <v>1171</v>
      </c>
      <c r="D22" t="s">
        <v>1171</v>
      </c>
      <c r="E22">
        <v>0.72</v>
      </c>
      <c r="F22">
        <v>0.37</v>
      </c>
      <c r="G22">
        <v>11.9</v>
      </c>
      <c r="X22">
        <v>1.3</v>
      </c>
      <c r="Y22">
        <f t="shared" si="1"/>
        <v>0.23076923076923078</v>
      </c>
    </row>
    <row r="23" spans="1:25" ht="15.75" thickBot="1" x14ac:dyDescent="0.3">
      <c r="A23" s="3" t="s">
        <v>1149</v>
      </c>
      <c r="B23" t="s">
        <v>1171</v>
      </c>
      <c r="D23" t="s">
        <v>1171</v>
      </c>
      <c r="E23">
        <v>0.73</v>
      </c>
      <c r="F23">
        <v>0.62</v>
      </c>
      <c r="G23">
        <v>21.6</v>
      </c>
      <c r="X23">
        <v>1.4</v>
      </c>
      <c r="Y23">
        <f t="shared" si="1"/>
        <v>0.28571428571428564</v>
      </c>
    </row>
    <row r="24" spans="1:25" ht="15.75" thickBot="1" x14ac:dyDescent="0.3">
      <c r="A24" s="3" t="s">
        <v>216</v>
      </c>
      <c r="B24" t="s">
        <v>1171</v>
      </c>
      <c r="D24" t="s">
        <v>1171</v>
      </c>
      <c r="E24">
        <v>0.73</v>
      </c>
      <c r="F24">
        <v>0.51</v>
      </c>
      <c r="G24">
        <v>23.5</v>
      </c>
      <c r="X24">
        <v>1.5</v>
      </c>
      <c r="Y24">
        <f t="shared" si="1"/>
        <v>0.33333333333333331</v>
      </c>
    </row>
    <row r="25" spans="1:25" ht="15.75" thickBot="1" x14ac:dyDescent="0.3">
      <c r="A25" s="3" t="s">
        <v>676</v>
      </c>
      <c r="B25" t="s">
        <v>1171</v>
      </c>
      <c r="D25" t="s">
        <v>1171</v>
      </c>
      <c r="E25">
        <v>0.74</v>
      </c>
      <c r="F25">
        <v>0.42</v>
      </c>
      <c r="G25">
        <v>8.4</v>
      </c>
      <c r="X25">
        <v>1.6</v>
      </c>
      <c r="Y25">
        <f t="shared" si="1"/>
        <v>0.37500000000000006</v>
      </c>
    </row>
    <row r="26" spans="1:25" ht="15.75" thickBot="1" x14ac:dyDescent="0.3">
      <c r="A26" s="3">
        <v>-415713</v>
      </c>
      <c r="B26" t="s">
        <v>1171</v>
      </c>
      <c r="D26" t="s">
        <v>1171</v>
      </c>
      <c r="E26">
        <v>0.74</v>
      </c>
      <c r="F26">
        <v>0.37</v>
      </c>
      <c r="G26">
        <v>7</v>
      </c>
      <c r="X26">
        <v>1.7</v>
      </c>
      <c r="Y26">
        <f t="shared" si="1"/>
        <v>0.41176470588235292</v>
      </c>
    </row>
    <row r="27" spans="1:25" ht="15.75" thickBot="1" x14ac:dyDescent="0.3">
      <c r="A27" s="3" t="s">
        <v>349</v>
      </c>
      <c r="B27" t="s">
        <v>1171</v>
      </c>
      <c r="D27" t="s">
        <v>1171</v>
      </c>
      <c r="E27">
        <v>0.74</v>
      </c>
      <c r="F27">
        <v>0.33</v>
      </c>
      <c r="G27">
        <v>22.2</v>
      </c>
      <c r="X27">
        <v>1.8</v>
      </c>
      <c r="Y27">
        <f t="shared" si="1"/>
        <v>0.44444444444444448</v>
      </c>
    </row>
    <row r="28" spans="1:25" ht="15.75" thickBot="1" x14ac:dyDescent="0.3">
      <c r="A28" s="3" t="s">
        <v>486</v>
      </c>
      <c r="B28" t="s">
        <v>1171</v>
      </c>
      <c r="D28" t="s">
        <v>1171</v>
      </c>
      <c r="E28">
        <v>0.75</v>
      </c>
      <c r="F28">
        <v>0.76</v>
      </c>
      <c r="G28">
        <v>19.8</v>
      </c>
      <c r="X28">
        <v>1.9</v>
      </c>
      <c r="Y28">
        <f t="shared" si="1"/>
        <v>0.47368421052631576</v>
      </c>
    </row>
    <row r="29" spans="1:25" ht="15.75" thickBot="1" x14ac:dyDescent="0.3">
      <c r="A29" s="3" t="s">
        <v>1013</v>
      </c>
      <c r="B29" t="s">
        <v>1171</v>
      </c>
      <c r="D29" t="s">
        <v>1171</v>
      </c>
      <c r="E29">
        <v>0.75</v>
      </c>
      <c r="F29">
        <v>0.41</v>
      </c>
      <c r="G29">
        <v>5.7</v>
      </c>
      <c r="X29">
        <v>2</v>
      </c>
      <c r="Y29">
        <f t="shared" si="1"/>
        <v>0.5</v>
      </c>
    </row>
    <row r="30" spans="1:25" ht="15.75" thickBot="1" x14ac:dyDescent="0.3">
      <c r="A30" s="3">
        <v>-264357</v>
      </c>
      <c r="E30">
        <v>0.75</v>
      </c>
      <c r="F30">
        <v>0.36</v>
      </c>
      <c r="G30">
        <v>8.6</v>
      </c>
      <c r="X30">
        <v>2.1</v>
      </c>
      <c r="Y30">
        <f t="shared" si="1"/>
        <v>0.52380952380952384</v>
      </c>
    </row>
    <row r="31" spans="1:25" ht="15.75" thickBot="1" x14ac:dyDescent="0.3">
      <c r="A31" s="3">
        <v>-308242</v>
      </c>
      <c r="B31" s="1"/>
      <c r="C31" s="1"/>
      <c r="D31" s="1"/>
      <c r="E31" s="1">
        <v>0.75</v>
      </c>
      <c r="F31">
        <v>0.34</v>
      </c>
      <c r="G31">
        <v>24.9</v>
      </c>
      <c r="X31">
        <v>2.2000000000000002</v>
      </c>
      <c r="Y31">
        <f t="shared" si="1"/>
        <v>0.54545454545454553</v>
      </c>
    </row>
    <row r="32" spans="1:25" ht="15.75" thickBot="1" x14ac:dyDescent="0.3">
      <c r="A32" s="3">
        <v>-163243</v>
      </c>
      <c r="B32" s="1"/>
      <c r="C32" s="1"/>
      <c r="D32" s="1"/>
      <c r="E32" s="1">
        <v>0.76</v>
      </c>
      <c r="F32">
        <v>0.6</v>
      </c>
      <c r="G32">
        <v>20.3</v>
      </c>
      <c r="X32">
        <v>2.2999999999999998</v>
      </c>
      <c r="Y32">
        <f t="shared" si="1"/>
        <v>0.56521739130434778</v>
      </c>
    </row>
    <row r="33" spans="1:25" ht="15.75" thickBot="1" x14ac:dyDescent="0.3">
      <c r="A33" s="3" t="s">
        <v>292</v>
      </c>
      <c r="B33" s="1"/>
      <c r="C33" s="1"/>
      <c r="D33" s="1"/>
      <c r="E33" s="1">
        <v>0.76</v>
      </c>
      <c r="F33">
        <v>0.41</v>
      </c>
      <c r="G33">
        <v>21.5</v>
      </c>
      <c r="X33">
        <v>2.4</v>
      </c>
      <c r="Y33">
        <f t="shared" si="1"/>
        <v>0.58333333333333337</v>
      </c>
    </row>
    <row r="34" spans="1:25" ht="15.75" thickBot="1" x14ac:dyDescent="0.3">
      <c r="A34" s="3" t="s">
        <v>52</v>
      </c>
      <c r="B34" s="1"/>
      <c r="C34" s="1"/>
      <c r="D34" s="1"/>
      <c r="E34" s="1">
        <v>0.76</v>
      </c>
      <c r="F34">
        <v>0.4</v>
      </c>
      <c r="G34">
        <v>6.8</v>
      </c>
      <c r="X34">
        <v>2.5</v>
      </c>
      <c r="Y34">
        <f t="shared" si="1"/>
        <v>0.6</v>
      </c>
    </row>
    <row r="35" spans="1:25" ht="15.75" thickBot="1" x14ac:dyDescent="0.3">
      <c r="A35" s="3" t="s">
        <v>432</v>
      </c>
      <c r="B35" s="1"/>
      <c r="C35" s="1"/>
      <c r="D35" s="1"/>
      <c r="E35" s="1">
        <v>0.76</v>
      </c>
      <c r="F35">
        <v>0.36</v>
      </c>
      <c r="G35">
        <v>33.4</v>
      </c>
      <c r="X35">
        <v>2.6</v>
      </c>
      <c r="Y35">
        <f t="shared" si="1"/>
        <v>0.61538461538461542</v>
      </c>
    </row>
    <row r="36" spans="1:25" ht="15.75" thickBot="1" x14ac:dyDescent="0.3">
      <c r="A36" s="3" t="s">
        <v>837</v>
      </c>
      <c r="B36" s="1"/>
      <c r="C36" s="1"/>
      <c r="D36" s="1"/>
      <c r="E36" s="1">
        <v>0.77</v>
      </c>
      <c r="F36">
        <v>0.5</v>
      </c>
      <c r="G36">
        <v>7.6</v>
      </c>
      <c r="X36">
        <v>2.7</v>
      </c>
      <c r="Y36">
        <f t="shared" si="1"/>
        <v>0.62962962962962965</v>
      </c>
    </row>
    <row r="37" spans="1:25" ht="15.75" thickBot="1" x14ac:dyDescent="0.3">
      <c r="A37" s="3" t="s">
        <v>474</v>
      </c>
      <c r="B37" s="1"/>
      <c r="C37" s="1"/>
      <c r="D37" s="1"/>
      <c r="E37" s="1">
        <v>0.77</v>
      </c>
      <c r="F37">
        <v>0.35</v>
      </c>
      <c r="G37">
        <v>7.2</v>
      </c>
      <c r="X37">
        <v>2.8</v>
      </c>
      <c r="Y37">
        <f t="shared" si="1"/>
        <v>0.64285714285714279</v>
      </c>
    </row>
    <row r="38" spans="1:25" ht="15.75" thickBot="1" x14ac:dyDescent="0.3">
      <c r="A38" s="3" t="s">
        <v>174</v>
      </c>
      <c r="B38" s="1"/>
      <c r="C38" s="1"/>
      <c r="D38" s="1"/>
      <c r="E38" s="1">
        <v>0.77</v>
      </c>
      <c r="F38">
        <v>0.31</v>
      </c>
      <c r="G38">
        <v>4.3</v>
      </c>
      <c r="X38">
        <v>2.9</v>
      </c>
      <c r="Y38">
        <f t="shared" si="1"/>
        <v>0.65517241379310343</v>
      </c>
    </row>
    <row r="39" spans="1:25" ht="15.75" thickBot="1" x14ac:dyDescent="0.3">
      <c r="A39" s="3" t="s">
        <v>519</v>
      </c>
      <c r="B39" s="1"/>
      <c r="C39" s="1"/>
      <c r="D39" s="1"/>
      <c r="E39" s="1">
        <v>0.78</v>
      </c>
      <c r="F39">
        <v>0.55000000000000004</v>
      </c>
      <c r="G39">
        <v>10.6</v>
      </c>
      <c r="X39">
        <v>3</v>
      </c>
      <c r="Y39">
        <f t="shared" si="1"/>
        <v>0.66666666666666663</v>
      </c>
    </row>
    <row r="40" spans="1:25" ht="15.75" thickBot="1" x14ac:dyDescent="0.3">
      <c r="A40" s="3" t="s">
        <v>712</v>
      </c>
      <c r="B40" s="1"/>
      <c r="C40" s="1"/>
      <c r="D40" s="1"/>
      <c r="E40" s="1">
        <v>0.78</v>
      </c>
      <c r="F40">
        <v>0.52</v>
      </c>
      <c r="G40">
        <v>49.3</v>
      </c>
      <c r="X40">
        <v>3.1</v>
      </c>
      <c r="Y40">
        <f t="shared" si="1"/>
        <v>0.67741935483870974</v>
      </c>
    </row>
    <row r="41" spans="1:25" ht="15.75" thickBot="1" x14ac:dyDescent="0.3">
      <c r="A41" s="3" t="s">
        <v>156</v>
      </c>
      <c r="B41" s="1"/>
      <c r="C41" s="1"/>
      <c r="D41" s="1"/>
      <c r="E41" s="1">
        <v>0.78</v>
      </c>
      <c r="F41">
        <v>0.44</v>
      </c>
      <c r="G41">
        <v>29.9</v>
      </c>
      <c r="X41">
        <v>3.2</v>
      </c>
      <c r="Y41">
        <f t="shared" si="1"/>
        <v>0.6875</v>
      </c>
    </row>
    <row r="42" spans="1:25" ht="15.75" thickBot="1" x14ac:dyDescent="0.3">
      <c r="A42" s="3">
        <v>-413260</v>
      </c>
      <c r="B42" s="1"/>
      <c r="C42" s="1"/>
      <c r="D42" s="1"/>
      <c r="E42" s="1">
        <v>0.78</v>
      </c>
      <c r="F42">
        <v>0.38</v>
      </c>
      <c r="G42">
        <v>12.1</v>
      </c>
      <c r="X42">
        <v>3.3</v>
      </c>
      <c r="Y42">
        <f t="shared" si="1"/>
        <v>0.69696969696969691</v>
      </c>
    </row>
    <row r="43" spans="1:25" ht="15.75" thickBot="1" x14ac:dyDescent="0.3">
      <c r="A43" s="3" t="s">
        <v>312</v>
      </c>
      <c r="B43" s="1"/>
      <c r="C43" s="1"/>
      <c r="D43" s="1"/>
      <c r="E43" s="1">
        <v>0.78</v>
      </c>
      <c r="F43">
        <v>0.38</v>
      </c>
      <c r="G43">
        <v>27.9</v>
      </c>
      <c r="X43">
        <v>3.4</v>
      </c>
      <c r="Y43">
        <f t="shared" si="1"/>
        <v>0.70588235294117652</v>
      </c>
    </row>
    <row r="44" spans="1:25" ht="15.75" thickBot="1" x14ac:dyDescent="0.3">
      <c r="A44" s="3">
        <v>-363505</v>
      </c>
      <c r="B44" s="1"/>
      <c r="C44" s="1"/>
      <c r="D44" s="1"/>
      <c r="E44" s="1">
        <v>0.78</v>
      </c>
      <c r="F44">
        <v>0.34</v>
      </c>
      <c r="G44">
        <v>3.8</v>
      </c>
      <c r="X44">
        <v>3.5</v>
      </c>
      <c r="Y44">
        <f t="shared" si="1"/>
        <v>0.7142857142857143</v>
      </c>
    </row>
    <row r="45" spans="1:25" ht="15.75" thickBot="1" x14ac:dyDescent="0.3">
      <c r="A45" s="3" t="s">
        <v>1073</v>
      </c>
      <c r="B45" s="1"/>
      <c r="C45" s="1"/>
      <c r="D45" s="1"/>
      <c r="E45" s="1">
        <v>0.79</v>
      </c>
      <c r="F45">
        <v>0.75</v>
      </c>
      <c r="G45">
        <v>5.0999999999999996</v>
      </c>
      <c r="X45">
        <v>3.6</v>
      </c>
      <c r="Y45">
        <f t="shared" si="1"/>
        <v>0.72222222222222221</v>
      </c>
    </row>
    <row r="46" spans="1:25" ht="15.75" thickBot="1" x14ac:dyDescent="0.3">
      <c r="A46" s="3" t="s">
        <v>354</v>
      </c>
      <c r="B46" s="1"/>
      <c r="C46" s="1"/>
      <c r="D46" s="1"/>
      <c r="E46" s="1">
        <v>0.79</v>
      </c>
      <c r="F46">
        <v>0.71</v>
      </c>
      <c r="G46">
        <v>12.9</v>
      </c>
      <c r="X46">
        <v>3.7</v>
      </c>
      <c r="Y46">
        <f t="shared" si="1"/>
        <v>0.72972972972972971</v>
      </c>
    </row>
    <row r="47" spans="1:25" ht="15.75" thickBot="1" x14ac:dyDescent="0.3">
      <c r="A47" s="3">
        <v>-302169</v>
      </c>
      <c r="B47" s="1"/>
      <c r="C47" s="1"/>
      <c r="D47" s="1"/>
      <c r="E47" s="1">
        <v>0.8</v>
      </c>
      <c r="F47">
        <v>0.78</v>
      </c>
      <c r="G47">
        <v>25.4</v>
      </c>
      <c r="X47">
        <v>3.8</v>
      </c>
      <c r="Y47">
        <f t="shared" si="1"/>
        <v>0.73684210526315785</v>
      </c>
    </row>
    <row r="48" spans="1:25" ht="15.75" thickBot="1" x14ac:dyDescent="0.3">
      <c r="A48" s="3" t="s">
        <v>382</v>
      </c>
      <c r="B48" s="1"/>
      <c r="C48" s="1"/>
      <c r="D48" s="1"/>
      <c r="E48" s="1">
        <v>0.8</v>
      </c>
      <c r="F48">
        <v>0.28000000000000003</v>
      </c>
      <c r="G48">
        <v>3.4</v>
      </c>
      <c r="X48">
        <v>3.9</v>
      </c>
      <c r="Y48">
        <f t="shared" si="1"/>
        <v>0.74358974358974361</v>
      </c>
    </row>
    <row r="49" spans="1:25" ht="15.75" thickBot="1" x14ac:dyDescent="0.3">
      <c r="A49" s="3">
        <v>-297418</v>
      </c>
      <c r="B49" s="1"/>
      <c r="C49" s="1"/>
      <c r="D49" s="1"/>
      <c r="E49" s="1">
        <v>0.81</v>
      </c>
      <c r="F49">
        <v>0.47</v>
      </c>
      <c r="G49">
        <v>10.3</v>
      </c>
      <c r="X49">
        <v>4</v>
      </c>
      <c r="Y49">
        <f t="shared" si="1"/>
        <v>0.75</v>
      </c>
    </row>
    <row r="50" spans="1:25" ht="15.75" thickBot="1" x14ac:dyDescent="0.3">
      <c r="A50" s="3">
        <v>-363027</v>
      </c>
      <c r="B50" s="1"/>
      <c r="C50" s="1"/>
      <c r="D50" s="1"/>
      <c r="E50" s="1">
        <v>0.82</v>
      </c>
      <c r="F50">
        <v>0.53</v>
      </c>
      <c r="G50">
        <v>21.1</v>
      </c>
    </row>
    <row r="51" spans="1:25" ht="15.75" thickBot="1" x14ac:dyDescent="0.3">
      <c r="A51" s="3" t="s">
        <v>416</v>
      </c>
      <c r="B51" s="1"/>
      <c r="C51" s="1"/>
      <c r="D51" s="1"/>
      <c r="E51" s="1">
        <v>0.82</v>
      </c>
      <c r="F51">
        <v>0.41</v>
      </c>
      <c r="G51">
        <v>21.7</v>
      </c>
    </row>
    <row r="52" spans="1:25" ht="15.75" thickBot="1" x14ac:dyDescent="0.3">
      <c r="A52" s="3" t="s">
        <v>1125</v>
      </c>
      <c r="B52" s="1"/>
      <c r="C52" s="1"/>
      <c r="D52" s="1"/>
      <c r="E52" s="1">
        <v>0.82</v>
      </c>
      <c r="F52">
        <v>0.41</v>
      </c>
      <c r="G52">
        <v>7.2</v>
      </c>
    </row>
    <row r="53" spans="1:25" ht="15.75" thickBot="1" x14ac:dyDescent="0.3">
      <c r="A53" s="3">
        <v>-230111</v>
      </c>
      <c r="B53" s="1"/>
      <c r="C53" s="1"/>
      <c r="D53" s="1"/>
      <c r="E53" s="1">
        <v>0.82</v>
      </c>
      <c r="F53">
        <v>0.37</v>
      </c>
      <c r="G53">
        <v>17.5</v>
      </c>
    </row>
    <row r="54" spans="1:25" ht="15.75" thickBot="1" x14ac:dyDescent="0.3">
      <c r="A54" s="3" t="s">
        <v>597</v>
      </c>
      <c r="B54" s="1"/>
      <c r="C54" s="1"/>
      <c r="D54" s="1"/>
      <c r="E54" s="1">
        <v>0.82</v>
      </c>
      <c r="F54">
        <v>0.32</v>
      </c>
      <c r="G54">
        <v>42.1</v>
      </c>
    </row>
    <row r="55" spans="1:25" ht="15.75" thickBot="1" x14ac:dyDescent="0.3">
      <c r="A55" s="3" t="s">
        <v>398</v>
      </c>
      <c r="B55" s="1"/>
      <c r="C55" s="1"/>
      <c r="D55" s="1"/>
      <c r="E55" s="1">
        <v>0.82</v>
      </c>
      <c r="F55">
        <v>0.3</v>
      </c>
      <c r="G55">
        <v>5.9</v>
      </c>
    </row>
    <row r="56" spans="1:25" ht="15.75" thickBot="1" x14ac:dyDescent="0.3">
      <c r="A56" s="3">
        <v>-453563</v>
      </c>
      <c r="B56" s="1"/>
      <c r="C56" s="1"/>
      <c r="D56" s="1"/>
      <c r="E56" s="1">
        <v>0.82</v>
      </c>
      <c r="F56">
        <v>0.28000000000000003</v>
      </c>
      <c r="G56">
        <v>10</v>
      </c>
    </row>
    <row r="57" spans="1:25" ht="15.75" thickBot="1" x14ac:dyDescent="0.3">
      <c r="A57" s="3" t="s">
        <v>109</v>
      </c>
      <c r="B57" s="1"/>
      <c r="C57" s="1"/>
      <c r="D57" s="1"/>
      <c r="E57" s="1">
        <v>0.83</v>
      </c>
      <c r="F57">
        <v>0.56999999999999995</v>
      </c>
      <c r="G57">
        <v>13.8</v>
      </c>
    </row>
    <row r="58" spans="1:25" ht="15.75" thickBot="1" x14ac:dyDescent="0.3">
      <c r="A58" s="3" t="s">
        <v>807</v>
      </c>
      <c r="B58" s="1"/>
      <c r="C58" s="1"/>
      <c r="D58" s="1"/>
      <c r="E58" s="1">
        <v>0.83</v>
      </c>
      <c r="F58">
        <v>0.5</v>
      </c>
      <c r="G58">
        <v>42.3</v>
      </c>
    </row>
    <row r="59" spans="1:25" ht="15.75" thickBot="1" x14ac:dyDescent="0.3">
      <c r="A59" s="3">
        <v>-401954</v>
      </c>
      <c r="B59" s="1"/>
      <c r="C59" s="1"/>
      <c r="D59" s="1"/>
      <c r="E59" s="1">
        <v>0.83</v>
      </c>
      <c r="F59">
        <v>0.28999999999999998</v>
      </c>
      <c r="G59">
        <v>1.3</v>
      </c>
    </row>
    <row r="60" spans="1:25" ht="15.75" thickBot="1" x14ac:dyDescent="0.3">
      <c r="A60" s="3">
        <v>-163899</v>
      </c>
      <c r="B60" s="1"/>
      <c r="C60" s="1"/>
      <c r="D60" s="1"/>
      <c r="E60" s="1">
        <v>0.83</v>
      </c>
      <c r="F60">
        <v>0.21</v>
      </c>
      <c r="G60">
        <v>8.5</v>
      </c>
    </row>
    <row r="61" spans="1:25" ht="30.75" thickBot="1" x14ac:dyDescent="0.3">
      <c r="A61" s="3" t="s">
        <v>8</v>
      </c>
      <c r="B61" s="1"/>
      <c r="C61" s="1"/>
      <c r="D61" s="1"/>
      <c r="E61" s="1">
        <v>0.84</v>
      </c>
      <c r="F61">
        <v>0.45</v>
      </c>
      <c r="G61">
        <v>5.9</v>
      </c>
    </row>
    <row r="62" spans="1:25" ht="15.75" thickBot="1" x14ac:dyDescent="0.3">
      <c r="A62" s="3" t="s">
        <v>182</v>
      </c>
      <c r="B62" s="1"/>
      <c r="C62" s="1"/>
      <c r="D62" s="1"/>
      <c r="E62" s="1">
        <v>0.84</v>
      </c>
      <c r="F62">
        <v>0.31</v>
      </c>
      <c r="G62">
        <v>6.2</v>
      </c>
    </row>
    <row r="63" spans="1:25" ht="15.75" thickBot="1" x14ac:dyDescent="0.3">
      <c r="A63" s="3" t="s">
        <v>568</v>
      </c>
      <c r="B63" s="1"/>
      <c r="C63" s="1"/>
      <c r="D63" s="1"/>
      <c r="E63" s="1">
        <v>0.84</v>
      </c>
      <c r="F63">
        <v>0.28000000000000003</v>
      </c>
      <c r="G63">
        <v>13.9</v>
      </c>
    </row>
    <row r="64" spans="1:25" ht="15.75" thickBot="1" x14ac:dyDescent="0.3">
      <c r="A64" s="3" t="s">
        <v>346</v>
      </c>
      <c r="B64" s="1"/>
      <c r="C64" s="1"/>
      <c r="D64" s="1"/>
      <c r="E64" s="1">
        <v>0.84</v>
      </c>
      <c r="F64">
        <v>0.27</v>
      </c>
      <c r="G64">
        <v>17.2</v>
      </c>
    </row>
    <row r="65" spans="1:7" ht="15.75" thickBot="1" x14ac:dyDescent="0.3">
      <c r="A65" s="3" t="s">
        <v>390</v>
      </c>
      <c r="B65" s="1"/>
      <c r="C65" s="1"/>
      <c r="D65" s="1"/>
      <c r="E65" s="1">
        <v>0.85</v>
      </c>
      <c r="F65">
        <v>0.47</v>
      </c>
      <c r="G65">
        <v>2.9</v>
      </c>
    </row>
    <row r="66" spans="1:7" ht="15.75" thickBot="1" x14ac:dyDescent="0.3">
      <c r="A66" s="3" t="s">
        <v>76</v>
      </c>
      <c r="B66" s="1"/>
      <c r="C66" s="1"/>
      <c r="D66" s="1"/>
      <c r="E66" s="1">
        <v>0.85</v>
      </c>
      <c r="F66">
        <v>0.44</v>
      </c>
      <c r="G66">
        <v>23.7</v>
      </c>
    </row>
    <row r="67" spans="1:7" ht="15.75" thickBot="1" x14ac:dyDescent="0.3">
      <c r="A67" s="3" t="s">
        <v>495</v>
      </c>
      <c r="B67" s="1"/>
      <c r="C67" s="1"/>
      <c r="D67" s="1"/>
      <c r="E67" s="1">
        <v>0.85</v>
      </c>
      <c r="F67">
        <v>0.41</v>
      </c>
      <c r="G67">
        <v>5.0999999999999996</v>
      </c>
    </row>
    <row r="68" spans="1:7" ht="15.75" thickBot="1" x14ac:dyDescent="0.3">
      <c r="A68" s="3">
        <v>-390725</v>
      </c>
      <c r="B68" s="1"/>
      <c r="C68" s="1"/>
      <c r="D68" s="1"/>
      <c r="E68" s="1">
        <v>0.85</v>
      </c>
      <c r="F68">
        <v>0.38</v>
      </c>
      <c r="G68">
        <v>18.100000000000001</v>
      </c>
    </row>
    <row r="69" spans="1:7" ht="15.75" thickBot="1" x14ac:dyDescent="0.3">
      <c r="A69" s="3" t="s">
        <v>366</v>
      </c>
      <c r="B69" s="1"/>
      <c r="C69" s="1"/>
      <c r="D69" s="1"/>
      <c r="E69" s="1">
        <v>0.85</v>
      </c>
      <c r="F69">
        <v>0.32</v>
      </c>
      <c r="G69">
        <v>33</v>
      </c>
    </row>
    <row r="70" spans="1:7" ht="15.75" thickBot="1" x14ac:dyDescent="0.3">
      <c r="A70" s="3">
        <v>-422686</v>
      </c>
      <c r="B70" s="1"/>
      <c r="C70" s="1"/>
      <c r="D70" s="1"/>
      <c r="E70" s="1">
        <v>0.85</v>
      </c>
      <c r="F70">
        <v>0.28999999999999998</v>
      </c>
      <c r="G70">
        <v>4.7</v>
      </c>
    </row>
    <row r="71" spans="1:7" ht="15.75" thickBot="1" x14ac:dyDescent="0.3">
      <c r="A71" s="3" t="s">
        <v>944</v>
      </c>
      <c r="B71" s="1"/>
      <c r="C71" s="1"/>
      <c r="D71" s="1"/>
      <c r="E71" s="1">
        <v>0.85</v>
      </c>
      <c r="F71">
        <v>0.26</v>
      </c>
      <c r="G71">
        <v>26.4</v>
      </c>
    </row>
    <row r="72" spans="1:7" ht="15.75" thickBot="1" x14ac:dyDescent="0.3">
      <c r="A72" s="3">
        <v>-87684</v>
      </c>
      <c r="B72" s="1"/>
      <c r="C72" s="1"/>
      <c r="D72" s="1"/>
      <c r="E72" s="1">
        <v>0.86</v>
      </c>
      <c r="F72">
        <v>0.64</v>
      </c>
      <c r="G72">
        <v>19.2</v>
      </c>
    </row>
    <row r="73" spans="1:7" ht="15.75" thickBot="1" x14ac:dyDescent="0.3">
      <c r="A73" s="3" t="s">
        <v>1048</v>
      </c>
      <c r="B73" s="1"/>
      <c r="C73" s="1"/>
      <c r="D73" s="1"/>
      <c r="E73" s="1">
        <v>0.86</v>
      </c>
      <c r="F73">
        <v>0.62</v>
      </c>
      <c r="G73">
        <v>4.5999999999999996</v>
      </c>
    </row>
    <row r="74" spans="1:7" ht="15.75" thickBot="1" x14ac:dyDescent="0.3">
      <c r="A74" s="3" t="s">
        <v>607</v>
      </c>
      <c r="B74" s="1"/>
      <c r="C74" s="1"/>
      <c r="D74" s="1"/>
      <c r="E74" s="1">
        <v>0.86</v>
      </c>
      <c r="F74">
        <v>0.53</v>
      </c>
      <c r="G74">
        <v>8.1999999999999993</v>
      </c>
    </row>
    <row r="75" spans="1:7" ht="15.75" thickBot="1" x14ac:dyDescent="0.3">
      <c r="A75" s="3">
        <v>-310442</v>
      </c>
      <c r="B75" s="1"/>
      <c r="C75" s="1"/>
      <c r="D75" s="1"/>
      <c r="E75" s="1">
        <v>0.86</v>
      </c>
      <c r="F75">
        <v>0.42</v>
      </c>
      <c r="G75">
        <v>3.3</v>
      </c>
    </row>
    <row r="76" spans="1:7" ht="15.75" thickBot="1" x14ac:dyDescent="0.3">
      <c r="A76" s="3" t="s">
        <v>321</v>
      </c>
      <c r="B76" s="1"/>
      <c r="C76" s="1"/>
      <c r="D76" s="1"/>
      <c r="E76" s="1">
        <v>0.86</v>
      </c>
      <c r="F76">
        <v>0.41</v>
      </c>
      <c r="G76">
        <v>6.3</v>
      </c>
    </row>
    <row r="77" spans="1:7" ht="15.75" thickBot="1" x14ac:dyDescent="0.3">
      <c r="A77" s="3">
        <v>-398188</v>
      </c>
      <c r="B77" s="1"/>
      <c r="C77" s="1"/>
      <c r="D77" s="1"/>
      <c r="E77" s="1">
        <v>0.86</v>
      </c>
      <c r="F77">
        <v>0.27</v>
      </c>
      <c r="G77">
        <v>13.2</v>
      </c>
    </row>
    <row r="78" spans="1:7" ht="15.75" thickBot="1" x14ac:dyDescent="0.3">
      <c r="A78" s="3" t="s">
        <v>604</v>
      </c>
      <c r="B78" s="1"/>
      <c r="C78" s="1"/>
      <c r="D78" s="1"/>
      <c r="E78" s="1">
        <v>0.86</v>
      </c>
      <c r="F78">
        <v>0.19</v>
      </c>
      <c r="G78">
        <v>9.8000000000000007</v>
      </c>
    </row>
    <row r="79" spans="1:7" ht="15.75" thickBot="1" x14ac:dyDescent="0.3">
      <c r="A79" s="3">
        <v>-348306</v>
      </c>
      <c r="B79" s="1"/>
      <c r="C79" s="1"/>
      <c r="D79" s="1"/>
      <c r="E79" s="1">
        <v>0.87</v>
      </c>
      <c r="F79">
        <v>0.56999999999999995</v>
      </c>
      <c r="G79">
        <v>5.9</v>
      </c>
    </row>
    <row r="80" spans="1:7" ht="15.75" thickBot="1" x14ac:dyDescent="0.3">
      <c r="A80" s="3">
        <v>-252399</v>
      </c>
      <c r="B80" s="1"/>
      <c r="C80" s="1"/>
      <c r="D80" s="1"/>
      <c r="E80" s="1">
        <v>0.87</v>
      </c>
      <c r="F80">
        <v>0.55000000000000004</v>
      </c>
      <c r="G80">
        <v>15.2</v>
      </c>
    </row>
    <row r="81" spans="1:7" ht="15.75" thickBot="1" x14ac:dyDescent="0.3">
      <c r="A81" s="3" t="s">
        <v>204</v>
      </c>
      <c r="B81" s="1"/>
      <c r="C81" s="1"/>
      <c r="D81" s="1"/>
      <c r="E81" s="1">
        <v>0.87</v>
      </c>
      <c r="F81">
        <v>0.43</v>
      </c>
      <c r="G81">
        <v>23.2</v>
      </c>
    </row>
    <row r="82" spans="1:7" ht="15.75" thickBot="1" x14ac:dyDescent="0.3">
      <c r="A82" s="3" t="s">
        <v>1132</v>
      </c>
      <c r="B82" s="1"/>
      <c r="C82" s="1"/>
      <c r="D82" s="1"/>
      <c r="E82" s="1">
        <v>0.87</v>
      </c>
      <c r="F82">
        <v>0.28999999999999998</v>
      </c>
      <c r="G82">
        <v>6.5</v>
      </c>
    </row>
    <row r="83" spans="1:7" ht="15.75" thickBot="1" x14ac:dyDescent="0.3">
      <c r="A83" s="3" t="s">
        <v>1135</v>
      </c>
      <c r="B83" s="1"/>
      <c r="C83" s="1"/>
      <c r="D83" s="1"/>
      <c r="E83" s="1">
        <v>0.87</v>
      </c>
      <c r="F83">
        <v>0.27</v>
      </c>
      <c r="G83">
        <v>17.399999999999999</v>
      </c>
    </row>
    <row r="84" spans="1:7" ht="15.75" thickBot="1" x14ac:dyDescent="0.3">
      <c r="A84" s="3">
        <v>-152637</v>
      </c>
      <c r="B84" s="1"/>
      <c r="C84" s="1"/>
      <c r="D84" s="1"/>
      <c r="E84" s="1">
        <v>0.87</v>
      </c>
      <c r="F84">
        <v>0.21</v>
      </c>
      <c r="G84">
        <v>16.7</v>
      </c>
    </row>
    <row r="85" spans="1:7" ht="15.75" thickBot="1" x14ac:dyDescent="0.3">
      <c r="A85" s="3" t="s">
        <v>214</v>
      </c>
      <c r="B85" s="1"/>
      <c r="C85" s="1"/>
      <c r="D85" s="1"/>
      <c r="E85" s="1">
        <v>0.87</v>
      </c>
      <c r="F85">
        <v>0.18</v>
      </c>
      <c r="G85">
        <v>17</v>
      </c>
    </row>
    <row r="86" spans="1:7" ht="15.75" thickBot="1" x14ac:dyDescent="0.3">
      <c r="A86" s="3" t="s">
        <v>1138</v>
      </c>
      <c r="B86" s="1"/>
      <c r="C86" s="1"/>
      <c r="D86" s="1"/>
      <c r="E86" s="1">
        <v>0.87</v>
      </c>
      <c r="F86">
        <v>0.18</v>
      </c>
      <c r="G86">
        <v>8.4</v>
      </c>
    </row>
    <row r="87" spans="1:7" ht="15.75" thickBot="1" x14ac:dyDescent="0.3">
      <c r="A87" s="3">
        <v>-85989</v>
      </c>
      <c r="B87" s="1"/>
      <c r="C87" s="1"/>
      <c r="D87" s="1"/>
      <c r="E87" s="1">
        <v>0.88</v>
      </c>
      <c r="F87">
        <v>0.63</v>
      </c>
      <c r="G87">
        <v>17.100000000000001</v>
      </c>
    </row>
    <row r="88" spans="1:7" ht="15.75" thickBot="1" x14ac:dyDescent="0.3">
      <c r="A88" s="3">
        <v>-306383</v>
      </c>
      <c r="B88" s="1"/>
      <c r="C88" s="1"/>
      <c r="D88" s="1"/>
      <c r="E88" s="1">
        <v>0.88</v>
      </c>
      <c r="F88">
        <v>0.55000000000000004</v>
      </c>
      <c r="G88">
        <v>2.1</v>
      </c>
    </row>
    <row r="89" spans="1:7" ht="30.75" thickBot="1" x14ac:dyDescent="0.3">
      <c r="A89" s="3" t="s">
        <v>41</v>
      </c>
      <c r="B89" s="1"/>
      <c r="C89" s="1"/>
      <c r="D89" s="1"/>
      <c r="E89" s="1">
        <v>0.88</v>
      </c>
      <c r="F89">
        <v>0.44</v>
      </c>
      <c r="G89">
        <v>3.4</v>
      </c>
    </row>
    <row r="90" spans="1:7" ht="15.75" thickBot="1" x14ac:dyDescent="0.3">
      <c r="A90" s="3">
        <v>-163348</v>
      </c>
      <c r="B90" s="1"/>
      <c r="C90" s="1"/>
      <c r="D90" s="1"/>
      <c r="E90" s="1">
        <v>0.88</v>
      </c>
      <c r="F90">
        <v>0.43</v>
      </c>
      <c r="G90">
        <v>5.4</v>
      </c>
    </row>
    <row r="91" spans="1:7" ht="15.75" thickBot="1" x14ac:dyDescent="0.3">
      <c r="A91" s="3">
        <v>-162361</v>
      </c>
      <c r="B91" s="1"/>
      <c r="C91" s="1"/>
      <c r="D91" s="1"/>
      <c r="E91" s="1">
        <v>0.88</v>
      </c>
      <c r="F91">
        <v>0.41</v>
      </c>
      <c r="G91">
        <v>2.7</v>
      </c>
    </row>
    <row r="92" spans="1:7" ht="15.75" thickBot="1" x14ac:dyDescent="0.3">
      <c r="A92" s="3" t="s">
        <v>239</v>
      </c>
      <c r="B92" s="1"/>
      <c r="C92" s="1"/>
      <c r="D92" s="1"/>
      <c r="E92" s="1">
        <v>0.88</v>
      </c>
      <c r="F92">
        <v>0.27</v>
      </c>
      <c r="G92">
        <v>5.8</v>
      </c>
    </row>
    <row r="93" spans="1:7" ht="15.75" thickBot="1" x14ac:dyDescent="0.3">
      <c r="A93" s="3" t="s">
        <v>423</v>
      </c>
      <c r="B93" s="1"/>
      <c r="C93" s="1"/>
      <c r="D93" s="1"/>
      <c r="E93" s="1">
        <v>0.89</v>
      </c>
      <c r="F93">
        <v>0.47</v>
      </c>
      <c r="G93">
        <v>33</v>
      </c>
    </row>
    <row r="94" spans="1:7" ht="15.75" thickBot="1" x14ac:dyDescent="0.3">
      <c r="A94" s="3">
        <v>-250680</v>
      </c>
      <c r="B94" s="1"/>
      <c r="C94" s="1"/>
      <c r="D94" s="1"/>
      <c r="E94" s="1">
        <v>0.89</v>
      </c>
      <c r="F94">
        <v>0.36</v>
      </c>
      <c r="G94">
        <v>9.4</v>
      </c>
    </row>
    <row r="95" spans="1:7" ht="15.75" thickBot="1" x14ac:dyDescent="0.3">
      <c r="A95" s="3" t="s">
        <v>651</v>
      </c>
      <c r="B95" s="1"/>
      <c r="C95" s="1"/>
      <c r="D95" s="1"/>
      <c r="E95" s="1">
        <v>0.89</v>
      </c>
      <c r="F95">
        <v>0.21</v>
      </c>
      <c r="G95">
        <v>14.2</v>
      </c>
    </row>
    <row r="96" spans="1:7" ht="15.75" thickBot="1" x14ac:dyDescent="0.3">
      <c r="A96" s="3" t="s">
        <v>731</v>
      </c>
      <c r="B96" s="1"/>
      <c r="C96" s="1"/>
      <c r="D96" s="1"/>
      <c r="E96" s="1">
        <v>0.9</v>
      </c>
      <c r="F96">
        <v>0.52</v>
      </c>
      <c r="G96">
        <v>27.7</v>
      </c>
    </row>
    <row r="97" spans="1:7" ht="15.75" thickBot="1" x14ac:dyDescent="0.3">
      <c r="A97" s="3" t="s">
        <v>73</v>
      </c>
      <c r="B97" s="1"/>
      <c r="C97" s="1"/>
      <c r="D97" s="1"/>
      <c r="E97" s="1">
        <v>0.9</v>
      </c>
      <c r="F97">
        <v>0.5</v>
      </c>
      <c r="G97">
        <v>23.4</v>
      </c>
    </row>
    <row r="98" spans="1:7" ht="15.75" thickBot="1" x14ac:dyDescent="0.3">
      <c r="A98" s="3" t="s">
        <v>610</v>
      </c>
      <c r="B98" s="1"/>
      <c r="C98" s="1"/>
      <c r="D98" s="1"/>
      <c r="E98" s="1">
        <v>0.9</v>
      </c>
      <c r="F98">
        <v>0.45</v>
      </c>
      <c r="G98">
        <v>6</v>
      </c>
    </row>
    <row r="99" spans="1:7" ht="15.75" thickBot="1" x14ac:dyDescent="0.3">
      <c r="A99" s="3" t="s">
        <v>639</v>
      </c>
      <c r="B99" s="1"/>
      <c r="C99" s="1"/>
      <c r="D99" s="1"/>
      <c r="E99" s="1">
        <v>0.9</v>
      </c>
      <c r="F99">
        <v>0.44</v>
      </c>
      <c r="G99">
        <v>16.899999999999999</v>
      </c>
    </row>
    <row r="100" spans="1:7" ht="15.75" thickBot="1" x14ac:dyDescent="0.3">
      <c r="A100" s="3" t="s">
        <v>856</v>
      </c>
      <c r="B100" s="1"/>
      <c r="C100" s="1"/>
      <c r="D100" s="1"/>
      <c r="E100" s="1">
        <v>0.9</v>
      </c>
      <c r="F100">
        <v>0.38</v>
      </c>
      <c r="G100">
        <v>26.1</v>
      </c>
    </row>
    <row r="101" spans="1:7" ht="15.75" thickBot="1" x14ac:dyDescent="0.3">
      <c r="A101" s="3" t="s">
        <v>681</v>
      </c>
      <c r="B101" s="1"/>
      <c r="C101" s="1"/>
      <c r="D101" s="1"/>
      <c r="E101" s="1">
        <v>0.9</v>
      </c>
      <c r="F101">
        <v>0.28000000000000003</v>
      </c>
      <c r="G101">
        <v>4.5</v>
      </c>
    </row>
    <row r="102" spans="1:7" ht="15.75" thickBot="1" x14ac:dyDescent="0.3">
      <c r="A102" s="3">
        <v>-425755</v>
      </c>
      <c r="B102" s="1"/>
      <c r="C102" s="1"/>
      <c r="D102" s="1"/>
      <c r="E102" s="1">
        <v>0.91</v>
      </c>
      <c r="F102">
        <v>0.87</v>
      </c>
      <c r="G102">
        <v>9.5</v>
      </c>
    </row>
    <row r="103" spans="1:7" ht="15.75" thickBot="1" x14ac:dyDescent="0.3">
      <c r="A103" s="3" t="s">
        <v>55</v>
      </c>
      <c r="B103" s="1"/>
      <c r="C103" s="1"/>
      <c r="D103" s="1"/>
      <c r="E103" s="1">
        <v>0.91</v>
      </c>
      <c r="F103">
        <v>0.87</v>
      </c>
      <c r="G103">
        <v>4.0999999999999996</v>
      </c>
    </row>
    <row r="104" spans="1:7" ht="15.75" thickBot="1" x14ac:dyDescent="0.3">
      <c r="A104" s="3">
        <v>-153201</v>
      </c>
      <c r="B104" s="1"/>
      <c r="C104" s="1"/>
      <c r="D104" s="1"/>
      <c r="E104" s="1">
        <v>0.91</v>
      </c>
      <c r="F104">
        <v>0.78</v>
      </c>
      <c r="G104">
        <v>7.8</v>
      </c>
    </row>
    <row r="105" spans="1:7" ht="15.75" thickBot="1" x14ac:dyDescent="0.3">
      <c r="A105" s="3" t="s">
        <v>742</v>
      </c>
      <c r="B105" s="1"/>
      <c r="C105" s="1"/>
      <c r="D105" s="1"/>
      <c r="E105" s="1">
        <v>0.91</v>
      </c>
      <c r="F105">
        <v>0.71</v>
      </c>
      <c r="G105">
        <v>6</v>
      </c>
    </row>
    <row r="106" spans="1:7" ht="15.75" thickBot="1" x14ac:dyDescent="0.3">
      <c r="A106" s="3" t="s">
        <v>448</v>
      </c>
      <c r="B106" s="1"/>
      <c r="C106" s="1"/>
      <c r="D106" s="1"/>
      <c r="E106" s="1">
        <v>0.91</v>
      </c>
      <c r="F106">
        <v>0.51</v>
      </c>
      <c r="G106">
        <v>8.8000000000000007</v>
      </c>
    </row>
    <row r="107" spans="1:7" ht="15.75" thickBot="1" x14ac:dyDescent="0.3">
      <c r="A107" s="3">
        <v>-216523</v>
      </c>
      <c r="B107" s="1"/>
      <c r="C107" s="1"/>
      <c r="D107" s="1"/>
      <c r="E107" s="1">
        <v>0.91</v>
      </c>
      <c r="F107">
        <v>0.41</v>
      </c>
      <c r="G107">
        <v>5.2</v>
      </c>
    </row>
    <row r="108" spans="1:7" ht="15.75" thickBot="1" x14ac:dyDescent="0.3">
      <c r="A108" s="3" t="s">
        <v>86</v>
      </c>
      <c r="B108" s="1"/>
      <c r="C108" s="1"/>
      <c r="D108" s="1"/>
      <c r="E108" s="1">
        <v>0.91</v>
      </c>
      <c r="F108">
        <v>0.33</v>
      </c>
      <c r="G108">
        <v>11.9</v>
      </c>
    </row>
    <row r="109" spans="1:7" ht="15.75" thickBot="1" x14ac:dyDescent="0.3">
      <c r="A109" s="3" t="s">
        <v>853</v>
      </c>
      <c r="B109" s="1"/>
      <c r="C109" s="1"/>
      <c r="D109" s="1"/>
      <c r="E109" s="1">
        <v>0.91</v>
      </c>
      <c r="F109">
        <v>0.3</v>
      </c>
      <c r="G109">
        <v>31</v>
      </c>
    </row>
    <row r="110" spans="1:7" ht="15.75" thickBot="1" x14ac:dyDescent="0.3">
      <c r="A110" s="3" t="s">
        <v>1017</v>
      </c>
      <c r="B110" s="1"/>
      <c r="C110" s="1"/>
      <c r="D110" s="1"/>
      <c r="E110" s="1">
        <v>0.91</v>
      </c>
      <c r="F110">
        <v>0.24</v>
      </c>
      <c r="G110">
        <v>14.1</v>
      </c>
    </row>
    <row r="111" spans="1:7" ht="15.75" thickBot="1" x14ac:dyDescent="0.3">
      <c r="A111" s="3" t="s">
        <v>636</v>
      </c>
      <c r="B111" s="1"/>
      <c r="C111" s="1"/>
      <c r="D111" s="1"/>
      <c r="E111" s="1">
        <v>0.92</v>
      </c>
      <c r="F111">
        <v>0.55000000000000004</v>
      </c>
      <c r="G111">
        <v>36.200000000000003</v>
      </c>
    </row>
    <row r="112" spans="1:7" ht="15.75" thickBot="1" x14ac:dyDescent="0.3">
      <c r="A112" s="3" t="s">
        <v>778</v>
      </c>
      <c r="B112" s="1"/>
      <c r="C112" s="1"/>
      <c r="D112" s="1"/>
      <c r="E112" s="1">
        <v>0.92</v>
      </c>
      <c r="F112">
        <v>0.52</v>
      </c>
      <c r="G112">
        <v>53.6</v>
      </c>
    </row>
    <row r="113" spans="1:7" ht="15.75" thickBot="1" x14ac:dyDescent="0.3">
      <c r="A113" s="3">
        <v>-378160</v>
      </c>
      <c r="B113" s="1"/>
      <c r="C113" s="1"/>
      <c r="D113" s="1"/>
      <c r="E113" s="1">
        <v>0.92</v>
      </c>
      <c r="F113">
        <v>0.3</v>
      </c>
      <c r="G113">
        <v>11.6</v>
      </c>
    </row>
    <row r="114" spans="1:7" ht="15.75" thickBot="1" x14ac:dyDescent="0.3">
      <c r="A114" s="3">
        <v>-65679</v>
      </c>
      <c r="B114" s="1"/>
      <c r="C114" s="1"/>
      <c r="D114" s="1"/>
      <c r="E114" s="1">
        <v>0.92</v>
      </c>
      <c r="F114">
        <v>0.26</v>
      </c>
      <c r="G114">
        <v>1.3</v>
      </c>
    </row>
    <row r="115" spans="1:7" ht="15.75" thickBot="1" x14ac:dyDescent="0.3">
      <c r="A115" s="3">
        <v>-414286</v>
      </c>
      <c r="B115" s="1"/>
      <c r="C115" s="1"/>
      <c r="D115" s="1"/>
      <c r="E115" s="1">
        <v>0.92</v>
      </c>
      <c r="F115">
        <v>0.2</v>
      </c>
      <c r="G115">
        <v>21.8</v>
      </c>
    </row>
    <row r="116" spans="1:7" ht="15.75" thickBot="1" x14ac:dyDescent="0.3">
      <c r="A116" s="3" t="s">
        <v>672</v>
      </c>
      <c r="B116" s="1"/>
      <c r="C116" s="1"/>
      <c r="D116" s="1"/>
      <c r="E116" s="1">
        <v>0.92</v>
      </c>
      <c r="F116">
        <v>0.18</v>
      </c>
      <c r="G116">
        <v>19.2</v>
      </c>
    </row>
    <row r="117" spans="1:7" ht="30.75" thickBot="1" x14ac:dyDescent="0.3">
      <c r="A117" s="3" t="s">
        <v>35</v>
      </c>
      <c r="B117" s="1"/>
      <c r="C117" s="1"/>
      <c r="D117" s="1"/>
      <c r="E117" s="1">
        <v>0.92</v>
      </c>
      <c r="F117">
        <v>0.19</v>
      </c>
      <c r="G117">
        <v>3.3</v>
      </c>
    </row>
    <row r="118" spans="1:7" ht="15.75" thickBot="1" x14ac:dyDescent="0.3">
      <c r="A118" s="3">
        <v>-5604</v>
      </c>
      <c r="B118" s="1"/>
      <c r="C118" s="1"/>
      <c r="D118" s="1"/>
      <c r="E118" s="1">
        <v>0.93</v>
      </c>
      <c r="F118">
        <v>0.41</v>
      </c>
      <c r="G118">
        <v>4.7</v>
      </c>
    </row>
    <row r="119" spans="1:7" ht="15.75" thickBot="1" x14ac:dyDescent="0.3">
      <c r="A119" s="3" t="s">
        <v>562</v>
      </c>
      <c r="B119" s="1"/>
      <c r="C119" s="1"/>
      <c r="D119" s="1"/>
      <c r="E119" s="1">
        <v>0.93</v>
      </c>
      <c r="F119">
        <v>0.36</v>
      </c>
      <c r="G119">
        <v>27.7</v>
      </c>
    </row>
    <row r="120" spans="1:7" ht="15.75" thickBot="1" x14ac:dyDescent="0.3">
      <c r="A120" s="3" t="s">
        <v>240</v>
      </c>
      <c r="B120" s="1"/>
      <c r="C120" s="1"/>
      <c r="D120" s="1"/>
      <c r="E120" s="1">
        <v>0.93</v>
      </c>
      <c r="F120">
        <v>0.31</v>
      </c>
      <c r="G120">
        <v>6.5</v>
      </c>
    </row>
    <row r="121" spans="1:7" ht="15.75" thickBot="1" x14ac:dyDescent="0.3">
      <c r="A121" s="3">
        <v>-380636</v>
      </c>
      <c r="B121" s="1"/>
      <c r="C121" s="1"/>
      <c r="D121" s="1"/>
      <c r="E121" s="1">
        <v>0.93</v>
      </c>
      <c r="F121">
        <v>0.27</v>
      </c>
      <c r="G121">
        <v>10.7</v>
      </c>
    </row>
    <row r="122" spans="1:7" ht="15.75" thickBot="1" x14ac:dyDescent="0.3">
      <c r="A122" s="3">
        <v>-208023</v>
      </c>
      <c r="B122" s="1"/>
      <c r="C122" s="1"/>
      <c r="D122" s="1"/>
      <c r="E122" s="1">
        <v>0.93</v>
      </c>
      <c r="F122">
        <v>0.24</v>
      </c>
      <c r="G122">
        <v>6.5</v>
      </c>
    </row>
    <row r="123" spans="1:7" ht="15.75" thickBot="1" x14ac:dyDescent="0.3">
      <c r="A123" s="3">
        <v>-325395</v>
      </c>
      <c r="B123" s="1"/>
      <c r="C123" s="1"/>
      <c r="D123" s="1"/>
      <c r="E123" s="1">
        <v>0.93</v>
      </c>
      <c r="F123">
        <v>0.09</v>
      </c>
      <c r="G123">
        <v>18.7</v>
      </c>
    </row>
    <row r="124" spans="1:7" ht="15.75" thickBot="1" x14ac:dyDescent="0.3">
      <c r="A124" s="3">
        <v>-403775</v>
      </c>
      <c r="B124" s="1"/>
      <c r="C124" s="1"/>
      <c r="D124" s="1"/>
      <c r="E124" s="1">
        <v>0.94</v>
      </c>
      <c r="F124">
        <v>0.68</v>
      </c>
      <c r="G124">
        <v>5.5</v>
      </c>
    </row>
    <row r="125" spans="1:7" ht="15.75" thickBot="1" x14ac:dyDescent="0.3">
      <c r="A125" s="3">
        <v>-413577</v>
      </c>
      <c r="B125" s="1"/>
      <c r="C125" s="1"/>
      <c r="D125" s="1"/>
      <c r="E125" s="1">
        <v>0.94</v>
      </c>
      <c r="F125">
        <v>0.56999999999999995</v>
      </c>
      <c r="G125">
        <v>14.3</v>
      </c>
    </row>
    <row r="126" spans="1:7" ht="15.75" thickBot="1" x14ac:dyDescent="0.3">
      <c r="A126" s="3" t="s">
        <v>543</v>
      </c>
      <c r="B126" s="1"/>
      <c r="C126" s="1"/>
      <c r="D126" s="1"/>
      <c r="E126" s="1">
        <v>0.94</v>
      </c>
      <c r="F126">
        <v>0.56000000000000005</v>
      </c>
      <c r="G126">
        <v>1.9</v>
      </c>
    </row>
    <row r="127" spans="1:7" ht="15.75" thickBot="1" x14ac:dyDescent="0.3">
      <c r="A127" s="3" t="s">
        <v>430</v>
      </c>
      <c r="B127" s="1"/>
      <c r="C127" s="1"/>
      <c r="D127" s="1"/>
      <c r="E127" s="1">
        <v>0.94</v>
      </c>
      <c r="F127">
        <v>0.4</v>
      </c>
      <c r="G127">
        <v>25.2</v>
      </c>
    </row>
    <row r="128" spans="1:7" ht="15.75" thickBot="1" x14ac:dyDescent="0.3">
      <c r="A128" s="3">
        <v>-450300</v>
      </c>
      <c r="B128" s="1"/>
      <c r="C128" s="1"/>
      <c r="D128" s="1"/>
      <c r="E128" s="1">
        <v>0.94</v>
      </c>
      <c r="F128">
        <v>0.34</v>
      </c>
      <c r="G128">
        <v>6.2</v>
      </c>
    </row>
    <row r="129" spans="1:7" ht="15.75" thickBot="1" x14ac:dyDescent="0.3">
      <c r="A129" s="3">
        <v>-234145</v>
      </c>
      <c r="B129" s="1"/>
      <c r="C129" s="1"/>
      <c r="D129" s="1"/>
      <c r="E129" s="1">
        <v>0.94</v>
      </c>
      <c r="F129">
        <v>0.32</v>
      </c>
      <c r="G129">
        <v>5.4</v>
      </c>
    </row>
    <row r="130" spans="1:7" ht="15.75" thickBot="1" x14ac:dyDescent="0.3">
      <c r="A130" s="3" t="s">
        <v>545</v>
      </c>
      <c r="B130" s="1"/>
      <c r="C130" s="1"/>
      <c r="D130" s="1"/>
      <c r="E130" s="1">
        <v>0.94</v>
      </c>
      <c r="F130">
        <v>0.27</v>
      </c>
      <c r="G130">
        <v>5.6</v>
      </c>
    </row>
    <row r="131" spans="1:7" ht="15.75" thickBot="1" x14ac:dyDescent="0.3">
      <c r="A131" s="3">
        <v>-329437</v>
      </c>
      <c r="B131" s="1"/>
      <c r="C131" s="1"/>
      <c r="D131" s="1"/>
      <c r="E131" s="1">
        <v>0.94</v>
      </c>
      <c r="F131">
        <v>0.24</v>
      </c>
      <c r="G131">
        <v>6.9</v>
      </c>
    </row>
    <row r="132" spans="1:7" ht="15.75" thickBot="1" x14ac:dyDescent="0.3">
      <c r="A132" s="3" t="s">
        <v>482</v>
      </c>
      <c r="B132" s="1"/>
      <c r="C132" s="1"/>
      <c r="D132" s="1"/>
      <c r="E132" s="1">
        <v>0.94</v>
      </c>
      <c r="F132">
        <v>7.0000000000000007E-2</v>
      </c>
      <c r="G132">
        <v>44.8</v>
      </c>
    </row>
    <row r="133" spans="1:7" ht="15.75" thickBot="1" x14ac:dyDescent="0.3">
      <c r="A133" s="3" t="s">
        <v>1114</v>
      </c>
      <c r="B133" s="1"/>
      <c r="C133" s="1"/>
      <c r="D133" s="1"/>
      <c r="E133" s="1">
        <v>0.95</v>
      </c>
      <c r="F133">
        <v>0.6</v>
      </c>
      <c r="G133">
        <v>14</v>
      </c>
    </row>
    <row r="134" spans="1:7" ht="15.75" thickBot="1" x14ac:dyDescent="0.3">
      <c r="A134" s="3" t="s">
        <v>389</v>
      </c>
      <c r="B134" s="1"/>
      <c r="C134" s="1"/>
      <c r="D134" s="1"/>
      <c r="E134" s="1">
        <v>0.95</v>
      </c>
      <c r="F134">
        <v>0.57999999999999996</v>
      </c>
      <c r="G134">
        <v>5.5</v>
      </c>
    </row>
    <row r="135" spans="1:7" ht="15.75" thickBot="1" x14ac:dyDescent="0.3">
      <c r="A135" s="3" t="s">
        <v>265</v>
      </c>
      <c r="B135" s="1"/>
      <c r="C135" s="1"/>
      <c r="D135" s="1"/>
      <c r="E135" s="1">
        <v>0.95</v>
      </c>
      <c r="F135">
        <v>0.56000000000000005</v>
      </c>
      <c r="G135">
        <v>29.3</v>
      </c>
    </row>
    <row r="136" spans="1:7" ht="15.75" thickBot="1" x14ac:dyDescent="0.3">
      <c r="A136" s="3">
        <v>-312070</v>
      </c>
      <c r="B136" s="1"/>
      <c r="C136" s="1"/>
      <c r="D136" s="1"/>
      <c r="E136" s="1">
        <v>0.95</v>
      </c>
      <c r="F136">
        <v>0.51</v>
      </c>
      <c r="G136">
        <v>22.6</v>
      </c>
    </row>
    <row r="137" spans="1:7" ht="15.75" thickBot="1" x14ac:dyDescent="0.3">
      <c r="A137" s="3" t="s">
        <v>386</v>
      </c>
      <c r="B137" s="1"/>
      <c r="C137" s="1"/>
      <c r="D137" s="1"/>
      <c r="E137" s="1">
        <v>0.95</v>
      </c>
      <c r="F137">
        <v>0.28000000000000003</v>
      </c>
      <c r="G137">
        <v>5.9</v>
      </c>
    </row>
    <row r="138" spans="1:7" ht="15.75" thickBot="1" x14ac:dyDescent="0.3">
      <c r="A138" s="3">
        <v>-162421</v>
      </c>
      <c r="B138" s="1"/>
      <c r="C138" s="1"/>
      <c r="D138" s="1"/>
      <c r="E138" s="1">
        <v>0.95</v>
      </c>
      <c r="F138">
        <v>0.12</v>
      </c>
      <c r="G138">
        <v>22.3</v>
      </c>
    </row>
    <row r="139" spans="1:7" ht="15.75" thickBot="1" x14ac:dyDescent="0.3">
      <c r="A139" s="3" t="s">
        <v>891</v>
      </c>
      <c r="B139" s="1"/>
      <c r="C139" s="1"/>
      <c r="D139" s="1"/>
      <c r="E139" s="1">
        <v>0.96</v>
      </c>
      <c r="F139">
        <v>0.51</v>
      </c>
      <c r="G139">
        <v>29.3</v>
      </c>
    </row>
    <row r="140" spans="1:7" ht="15.75" thickBot="1" x14ac:dyDescent="0.3">
      <c r="A140" s="3" t="s">
        <v>899</v>
      </c>
      <c r="B140" s="1"/>
      <c r="C140" s="1"/>
      <c r="D140" s="1"/>
      <c r="E140" s="1">
        <v>0.96</v>
      </c>
      <c r="F140">
        <v>0.43</v>
      </c>
      <c r="G140">
        <v>18.100000000000001</v>
      </c>
    </row>
    <row r="141" spans="1:7" ht="15.75" thickBot="1" x14ac:dyDescent="0.3">
      <c r="A141" s="3">
        <v>-68347</v>
      </c>
      <c r="B141" s="1"/>
      <c r="C141" s="1"/>
      <c r="D141" s="1"/>
      <c r="E141" s="1">
        <v>0.96</v>
      </c>
      <c r="F141">
        <v>0.38</v>
      </c>
      <c r="G141">
        <v>17.100000000000001</v>
      </c>
    </row>
    <row r="142" spans="1:7" ht="15.75" thickBot="1" x14ac:dyDescent="0.3">
      <c r="A142" s="3">
        <v>-437841</v>
      </c>
      <c r="B142" s="1"/>
      <c r="C142" s="1"/>
      <c r="D142" s="1"/>
      <c r="E142" s="1">
        <v>0.96</v>
      </c>
      <c r="F142">
        <v>0.31</v>
      </c>
      <c r="G142">
        <v>7.8</v>
      </c>
    </row>
    <row r="143" spans="1:7" ht="15.75" thickBot="1" x14ac:dyDescent="0.3">
      <c r="A143" s="3" t="s">
        <v>1012</v>
      </c>
      <c r="B143" s="1"/>
      <c r="C143" s="1"/>
      <c r="D143" s="1"/>
      <c r="E143" s="1">
        <v>0.96</v>
      </c>
      <c r="F143">
        <v>0.24</v>
      </c>
      <c r="G143">
        <v>10.9</v>
      </c>
    </row>
    <row r="144" spans="1:7" ht="15.75" thickBot="1" x14ac:dyDescent="0.3">
      <c r="A144" s="3" t="s">
        <v>361</v>
      </c>
      <c r="B144" s="1"/>
      <c r="C144" s="1"/>
      <c r="D144" s="1"/>
      <c r="E144" s="1">
        <v>0.96</v>
      </c>
      <c r="F144">
        <v>0.18</v>
      </c>
      <c r="G144">
        <v>10.1</v>
      </c>
    </row>
    <row r="145" spans="1:7" ht="15.75" thickBot="1" x14ac:dyDescent="0.3">
      <c r="A145" s="3">
        <v>-199003</v>
      </c>
      <c r="B145" s="1"/>
      <c r="C145" s="1"/>
      <c r="D145" s="1"/>
      <c r="E145" s="1">
        <v>0.96</v>
      </c>
      <c r="F145">
        <v>0.15</v>
      </c>
      <c r="G145">
        <v>21.6</v>
      </c>
    </row>
    <row r="146" spans="1:7" ht="15.75" thickBot="1" x14ac:dyDescent="0.3">
      <c r="A146" s="3">
        <v>-341843</v>
      </c>
      <c r="B146" s="1"/>
      <c r="C146" s="1"/>
      <c r="D146" s="1"/>
      <c r="E146" s="1">
        <v>0.96</v>
      </c>
      <c r="F146">
        <v>0.08</v>
      </c>
      <c r="G146">
        <v>7.4</v>
      </c>
    </row>
    <row r="147" spans="1:7" ht="15.75" thickBot="1" x14ac:dyDescent="0.3">
      <c r="A147" s="3" t="s">
        <v>701</v>
      </c>
      <c r="B147" s="1"/>
      <c r="C147" s="1"/>
      <c r="D147" s="1"/>
      <c r="E147" s="1">
        <v>0.96</v>
      </c>
      <c r="F147">
        <v>0.05</v>
      </c>
      <c r="G147">
        <v>10.6</v>
      </c>
    </row>
    <row r="148" spans="1:7" ht="15.75" thickBot="1" x14ac:dyDescent="0.3">
      <c r="A148" s="3">
        <v>-144900</v>
      </c>
      <c r="B148" s="1"/>
      <c r="C148" s="1"/>
      <c r="D148" s="1"/>
      <c r="E148" s="1">
        <v>0.97</v>
      </c>
      <c r="F148">
        <v>0.66</v>
      </c>
      <c r="G148">
        <v>36.299999999999997</v>
      </c>
    </row>
    <row r="149" spans="1:7" ht="15.75" thickBot="1" x14ac:dyDescent="0.3">
      <c r="A149" s="3" t="s">
        <v>1003</v>
      </c>
      <c r="B149" s="1"/>
      <c r="C149" s="1"/>
      <c r="D149" s="1"/>
      <c r="E149" s="1">
        <v>0.97</v>
      </c>
      <c r="F149">
        <v>0.06</v>
      </c>
      <c r="G149">
        <v>23.4</v>
      </c>
    </row>
    <row r="150" spans="1:7" ht="15.75" thickBot="1" x14ac:dyDescent="0.3">
      <c r="A150" s="3" t="s">
        <v>351</v>
      </c>
      <c r="B150" s="1"/>
      <c r="C150" s="1"/>
      <c r="D150" s="1"/>
      <c r="E150" s="1">
        <v>0.98</v>
      </c>
      <c r="F150">
        <v>0.65</v>
      </c>
      <c r="G150">
        <v>4.0999999999999996</v>
      </c>
    </row>
    <row r="151" spans="1:7" ht="15.75" thickBot="1" x14ac:dyDescent="0.3">
      <c r="A151" s="3">
        <v>-141432</v>
      </c>
      <c r="B151" s="1"/>
      <c r="C151" s="1"/>
      <c r="D151" s="1"/>
      <c r="E151" s="1">
        <v>0.98</v>
      </c>
      <c r="F151">
        <v>0.43</v>
      </c>
      <c r="G151">
        <v>2.5</v>
      </c>
    </row>
    <row r="152" spans="1:7" ht="30.75" thickBot="1" x14ac:dyDescent="0.3">
      <c r="A152" s="3" t="s">
        <v>12</v>
      </c>
      <c r="B152" s="1"/>
      <c r="C152" s="1"/>
      <c r="D152" s="1"/>
      <c r="E152" s="1">
        <v>0.99</v>
      </c>
      <c r="F152">
        <v>0.47</v>
      </c>
      <c r="G152">
        <v>9.9</v>
      </c>
    </row>
    <row r="153" spans="1:7" ht="15.75" thickBot="1" x14ac:dyDescent="0.3">
      <c r="A153" s="3">
        <v>-164202</v>
      </c>
      <c r="B153" s="1"/>
      <c r="C153" s="1"/>
      <c r="D153" s="1"/>
      <c r="E153" s="1">
        <v>0.99</v>
      </c>
      <c r="F153">
        <v>0.28000000000000003</v>
      </c>
      <c r="G153">
        <v>4.7</v>
      </c>
    </row>
    <row r="154" spans="1:7" ht="15.75" thickBot="1" x14ac:dyDescent="0.3">
      <c r="A154" s="3">
        <v>-281375</v>
      </c>
      <c r="B154" s="1"/>
      <c r="C154" s="1"/>
      <c r="D154" s="1"/>
      <c r="E154" s="1">
        <v>0.99</v>
      </c>
      <c r="F154">
        <v>0.25</v>
      </c>
      <c r="G154">
        <v>7.2</v>
      </c>
    </row>
    <row r="155" spans="1:7" ht="15.75" thickBot="1" x14ac:dyDescent="0.3">
      <c r="A155" s="3">
        <v>-365424</v>
      </c>
      <c r="B155" s="1"/>
      <c r="C155" s="1"/>
      <c r="D155" s="1"/>
      <c r="E155" s="1">
        <v>0.99</v>
      </c>
      <c r="F155">
        <v>0.17</v>
      </c>
      <c r="G155">
        <v>21.5</v>
      </c>
    </row>
    <row r="156" spans="1:7" ht="15.75" thickBot="1" x14ac:dyDescent="0.3">
      <c r="A156" s="3">
        <v>-255071</v>
      </c>
      <c r="B156" s="1">
        <v>1</v>
      </c>
      <c r="C156" s="1">
        <v>0.63</v>
      </c>
      <c r="D156" s="1">
        <v>2.6</v>
      </c>
    </row>
    <row r="157" spans="1:7" ht="15.75" thickBot="1" x14ac:dyDescent="0.3">
      <c r="A157" s="3">
        <v>-441987</v>
      </c>
      <c r="B157" s="1">
        <v>1</v>
      </c>
      <c r="C157" s="1">
        <v>0.37</v>
      </c>
      <c r="D157" s="1">
        <v>11.7</v>
      </c>
    </row>
    <row r="158" spans="1:7" ht="15.75" thickBot="1" x14ac:dyDescent="0.3">
      <c r="A158" s="3">
        <v>-138175</v>
      </c>
      <c r="B158" s="1">
        <v>1</v>
      </c>
      <c r="C158" s="1">
        <v>0.28999999999999998</v>
      </c>
      <c r="D158" s="1">
        <v>5.2</v>
      </c>
    </row>
    <row r="159" spans="1:7" ht="15.75" thickBot="1" x14ac:dyDescent="0.3">
      <c r="A159" s="3">
        <v>-164207</v>
      </c>
      <c r="B159" s="1">
        <v>1</v>
      </c>
      <c r="C159" s="1">
        <v>0.14000000000000001</v>
      </c>
      <c r="D159" s="1">
        <v>13.6</v>
      </c>
    </row>
    <row r="160" spans="1:7" ht="15.75" thickBot="1" x14ac:dyDescent="0.3">
      <c r="A160" s="3">
        <v>-419624</v>
      </c>
      <c r="B160" s="1">
        <v>1</v>
      </c>
      <c r="C160" s="1">
        <v>0.08</v>
      </c>
      <c r="D160" s="1">
        <v>14.5</v>
      </c>
    </row>
    <row r="161" spans="1:4" ht="15.75" thickBot="1" x14ac:dyDescent="0.3">
      <c r="A161" s="3" t="s">
        <v>1027</v>
      </c>
      <c r="B161" s="1">
        <v>1.01</v>
      </c>
      <c r="C161" s="1">
        <v>0.56999999999999995</v>
      </c>
      <c r="D161" s="1">
        <v>4.2</v>
      </c>
    </row>
    <row r="162" spans="1:4" ht="15.75" thickBot="1" x14ac:dyDescent="0.3">
      <c r="A162" s="3" t="s">
        <v>956</v>
      </c>
      <c r="B162" s="1">
        <v>1.01</v>
      </c>
      <c r="C162" s="1">
        <v>0.42</v>
      </c>
      <c r="D162" s="1">
        <v>4.8</v>
      </c>
    </row>
    <row r="163" spans="1:4" ht="15.75" thickBot="1" x14ac:dyDescent="0.3">
      <c r="A163" s="3" t="s">
        <v>566</v>
      </c>
      <c r="B163" s="1">
        <v>1.01</v>
      </c>
      <c r="C163" s="1">
        <v>0.33</v>
      </c>
      <c r="D163" s="1">
        <v>21</v>
      </c>
    </row>
    <row r="164" spans="1:4" ht="15.75" thickBot="1" x14ac:dyDescent="0.3">
      <c r="A164" s="3">
        <v>-85990</v>
      </c>
      <c r="B164" s="1">
        <v>1.01</v>
      </c>
      <c r="C164" s="1">
        <v>0.31</v>
      </c>
      <c r="D164" s="1">
        <v>5.3</v>
      </c>
    </row>
    <row r="165" spans="1:4" ht="15.75" thickBot="1" x14ac:dyDescent="0.3">
      <c r="A165" s="3" t="s">
        <v>88</v>
      </c>
      <c r="B165" s="1">
        <v>1.01</v>
      </c>
      <c r="C165" s="1">
        <v>0.3</v>
      </c>
      <c r="D165" s="1">
        <v>13.1</v>
      </c>
    </row>
    <row r="166" spans="1:4" ht="15.75" thickBot="1" x14ac:dyDescent="0.3">
      <c r="A166" s="3">
        <v>-277475</v>
      </c>
      <c r="B166" s="1">
        <v>1.01</v>
      </c>
      <c r="C166" s="1">
        <v>0.24</v>
      </c>
      <c r="D166" s="1">
        <v>9.8000000000000007</v>
      </c>
    </row>
    <row r="167" spans="1:4" ht="15.75" thickBot="1" x14ac:dyDescent="0.3">
      <c r="A167" s="3" t="s">
        <v>611</v>
      </c>
      <c r="B167" s="1">
        <v>1.01</v>
      </c>
      <c r="C167" s="1">
        <v>0.22</v>
      </c>
      <c r="D167" s="1">
        <v>24</v>
      </c>
    </row>
    <row r="168" spans="1:4" ht="15.75" thickBot="1" x14ac:dyDescent="0.3">
      <c r="A168" s="3">
        <v>-454094</v>
      </c>
      <c r="B168" s="1">
        <v>1.01</v>
      </c>
      <c r="C168" s="1">
        <v>0.14000000000000001</v>
      </c>
      <c r="D168" s="1">
        <v>11.9</v>
      </c>
    </row>
    <row r="169" spans="1:4" ht="15.75" thickBot="1" x14ac:dyDescent="0.3">
      <c r="A169" s="3">
        <v>-418849</v>
      </c>
      <c r="B169" s="1">
        <v>1.01</v>
      </c>
      <c r="C169" s="1">
        <v>0.11</v>
      </c>
      <c r="D169" s="1">
        <v>33.5</v>
      </c>
    </row>
    <row r="170" spans="1:4" ht="15.75" thickBot="1" x14ac:dyDescent="0.3">
      <c r="A170" s="3">
        <v>-439437</v>
      </c>
      <c r="B170" s="1">
        <v>1.02</v>
      </c>
      <c r="C170" s="1">
        <v>0.55000000000000004</v>
      </c>
      <c r="D170" s="1">
        <v>6.5</v>
      </c>
    </row>
    <row r="171" spans="1:4" ht="30.75" thickBot="1" x14ac:dyDescent="0.3">
      <c r="A171" s="3" t="s">
        <v>21</v>
      </c>
      <c r="B171" s="1">
        <v>1.02</v>
      </c>
      <c r="C171" s="1">
        <v>0.36</v>
      </c>
      <c r="D171" s="1">
        <v>4.9000000000000004</v>
      </c>
    </row>
    <row r="172" spans="1:4" ht="15.75" thickBot="1" x14ac:dyDescent="0.3">
      <c r="A172" s="3" t="s">
        <v>127</v>
      </c>
      <c r="B172" s="1">
        <v>1.02</v>
      </c>
      <c r="C172" s="1">
        <v>0.34</v>
      </c>
      <c r="D172" s="1">
        <v>6.8</v>
      </c>
    </row>
    <row r="173" spans="1:4" ht="15.75" thickBot="1" x14ac:dyDescent="0.3">
      <c r="A173" s="3">
        <v>-367248</v>
      </c>
      <c r="B173" s="1">
        <v>1.02</v>
      </c>
      <c r="C173" s="1">
        <v>0.14000000000000001</v>
      </c>
      <c r="D173" s="1">
        <v>19.899999999999999</v>
      </c>
    </row>
    <row r="174" spans="1:4" ht="15.75" thickBot="1" x14ac:dyDescent="0.3">
      <c r="A174" s="3" t="s">
        <v>319</v>
      </c>
      <c r="B174" s="1">
        <v>1.03</v>
      </c>
      <c r="C174" s="1">
        <v>0.57999999999999996</v>
      </c>
      <c r="D174" s="1">
        <v>33</v>
      </c>
    </row>
    <row r="175" spans="1:4" ht="15.75" thickBot="1" x14ac:dyDescent="0.3">
      <c r="A175" s="3" t="s">
        <v>614</v>
      </c>
      <c r="B175" s="1">
        <v>1.03</v>
      </c>
      <c r="C175" s="1">
        <v>0.56999999999999995</v>
      </c>
      <c r="D175" s="1">
        <v>20.5</v>
      </c>
    </row>
    <row r="176" spans="1:4" ht="15.75" thickBot="1" x14ac:dyDescent="0.3">
      <c r="A176" s="3" t="s">
        <v>812</v>
      </c>
      <c r="B176" s="1">
        <v>1.03</v>
      </c>
      <c r="C176" s="1">
        <v>0.37</v>
      </c>
      <c r="D176" s="1">
        <v>6.8</v>
      </c>
    </row>
    <row r="177" spans="1:4" ht="15.75" thickBot="1" x14ac:dyDescent="0.3">
      <c r="A177" s="3" t="s">
        <v>1068</v>
      </c>
      <c r="B177" s="1">
        <v>1.03</v>
      </c>
      <c r="C177" s="1">
        <v>0.35</v>
      </c>
      <c r="D177" s="1">
        <v>16.399999999999999</v>
      </c>
    </row>
    <row r="178" spans="1:4" ht="15.75" thickBot="1" x14ac:dyDescent="0.3">
      <c r="A178" s="3">
        <v>-138971</v>
      </c>
      <c r="B178" s="1">
        <v>1.03</v>
      </c>
      <c r="C178" s="1">
        <v>0.33</v>
      </c>
      <c r="D178" s="1">
        <v>7.9</v>
      </c>
    </row>
    <row r="179" spans="1:4" ht="15.75" thickBot="1" x14ac:dyDescent="0.3">
      <c r="A179" s="3" t="s">
        <v>101</v>
      </c>
      <c r="B179" s="1">
        <v>1.03</v>
      </c>
      <c r="C179" s="1">
        <v>0.28000000000000003</v>
      </c>
      <c r="D179" s="1">
        <v>2.4</v>
      </c>
    </row>
    <row r="180" spans="1:4" ht="15.75" thickBot="1" x14ac:dyDescent="0.3">
      <c r="A180" s="3">
        <v>-443103</v>
      </c>
      <c r="B180" s="1">
        <v>1.03</v>
      </c>
      <c r="C180" s="1">
        <v>0.19</v>
      </c>
      <c r="D180" s="1">
        <v>21.5</v>
      </c>
    </row>
    <row r="181" spans="1:4" ht="15.75" thickBot="1" x14ac:dyDescent="0.3">
      <c r="A181" s="3">
        <v>-365071</v>
      </c>
      <c r="B181" s="1">
        <v>1.03</v>
      </c>
      <c r="C181" s="1">
        <v>7.0000000000000007E-2</v>
      </c>
      <c r="D181" s="1">
        <v>45.9</v>
      </c>
    </row>
    <row r="182" spans="1:4" ht="15.75" thickBot="1" x14ac:dyDescent="0.3">
      <c r="A182" s="3">
        <v>-267221</v>
      </c>
      <c r="B182" s="1">
        <v>1.04</v>
      </c>
      <c r="C182" s="1">
        <v>0.66</v>
      </c>
      <c r="D182" s="1">
        <v>1.7</v>
      </c>
    </row>
    <row r="183" spans="1:4" ht="15.75" thickBot="1" x14ac:dyDescent="0.3">
      <c r="A183" s="3" t="s">
        <v>440</v>
      </c>
      <c r="B183" s="1">
        <v>1.04</v>
      </c>
      <c r="C183" s="1">
        <v>0.15</v>
      </c>
      <c r="D183" s="1">
        <v>9.1</v>
      </c>
    </row>
    <row r="184" spans="1:4" ht="15.75" thickBot="1" x14ac:dyDescent="0.3">
      <c r="A184" s="3" t="s">
        <v>148</v>
      </c>
      <c r="B184" s="1">
        <v>1.04</v>
      </c>
      <c r="C184" s="1">
        <v>0.13</v>
      </c>
      <c r="D184" s="1">
        <v>12.5</v>
      </c>
    </row>
    <row r="185" spans="1:4" ht="15.75" thickBot="1" x14ac:dyDescent="0.3">
      <c r="A185" s="3" t="s">
        <v>218</v>
      </c>
      <c r="B185" s="1">
        <v>1.04</v>
      </c>
      <c r="C185" s="1">
        <v>0.13</v>
      </c>
      <c r="D185" s="1">
        <v>20</v>
      </c>
    </row>
    <row r="186" spans="1:4" ht="15.75" thickBot="1" x14ac:dyDescent="0.3">
      <c r="A186" s="3">
        <v>-207945</v>
      </c>
      <c r="B186" s="1">
        <v>1.04</v>
      </c>
      <c r="C186" s="1">
        <v>0.12</v>
      </c>
      <c r="D186" s="1">
        <v>8.6999999999999993</v>
      </c>
    </row>
    <row r="187" spans="1:4" ht="15.75" thickBot="1" x14ac:dyDescent="0.3">
      <c r="A187" s="3" t="s">
        <v>291</v>
      </c>
      <c r="B187" s="1">
        <v>1.04</v>
      </c>
      <c r="C187" s="1">
        <v>0.1</v>
      </c>
      <c r="D187" s="1">
        <v>26</v>
      </c>
    </row>
    <row r="188" spans="1:4" ht="15.75" thickBot="1" x14ac:dyDescent="0.3">
      <c r="A188" s="3" t="s">
        <v>333</v>
      </c>
      <c r="B188" s="1">
        <v>1.04</v>
      </c>
      <c r="C188" s="1">
        <v>0.03</v>
      </c>
      <c r="D188" s="1">
        <v>24.6</v>
      </c>
    </row>
    <row r="189" spans="1:4" ht="15.75" thickBot="1" x14ac:dyDescent="0.3">
      <c r="A189" s="3">
        <v>-365014</v>
      </c>
      <c r="B189" s="1">
        <v>1.05</v>
      </c>
      <c r="C189" s="1">
        <v>0.6</v>
      </c>
      <c r="D189" s="1">
        <v>6.6</v>
      </c>
    </row>
    <row r="190" spans="1:4" ht="15.75" thickBot="1" x14ac:dyDescent="0.3">
      <c r="A190" s="3">
        <v>-310560</v>
      </c>
      <c r="B190" s="1">
        <v>1.05</v>
      </c>
      <c r="C190" s="1">
        <v>0.5</v>
      </c>
      <c r="D190" s="1">
        <v>26.6</v>
      </c>
    </row>
    <row r="191" spans="1:4" ht="15.75" thickBot="1" x14ac:dyDescent="0.3">
      <c r="A191" s="3">
        <v>-286080</v>
      </c>
      <c r="B191" s="1">
        <v>1.05</v>
      </c>
      <c r="C191" s="1">
        <v>0.48</v>
      </c>
      <c r="D191" s="1">
        <v>2.8</v>
      </c>
    </row>
    <row r="192" spans="1:4" ht="15.75" thickBot="1" x14ac:dyDescent="0.3">
      <c r="A192" s="3">
        <v>-175706</v>
      </c>
      <c r="B192" s="1">
        <v>1.05</v>
      </c>
      <c r="C192" s="1">
        <v>0.35</v>
      </c>
      <c r="D192" s="1">
        <v>2</v>
      </c>
    </row>
    <row r="193" spans="1:4" ht="15.75" thickBot="1" x14ac:dyDescent="0.3">
      <c r="A193" s="3" t="s">
        <v>493</v>
      </c>
      <c r="B193" s="1">
        <v>1.05</v>
      </c>
      <c r="C193" s="1">
        <v>0.3</v>
      </c>
      <c r="D193" s="1">
        <v>7.9</v>
      </c>
    </row>
    <row r="194" spans="1:4" ht="15.75" thickBot="1" x14ac:dyDescent="0.3">
      <c r="A194" s="3">
        <v>-263976</v>
      </c>
      <c r="B194" s="1">
        <v>1.05</v>
      </c>
      <c r="C194" s="1">
        <v>0.26</v>
      </c>
      <c r="D194" s="1">
        <v>13.5</v>
      </c>
    </row>
    <row r="195" spans="1:4" ht="15.75" thickBot="1" x14ac:dyDescent="0.3">
      <c r="A195" s="3">
        <v>-385252</v>
      </c>
      <c r="B195" s="1">
        <v>1.05</v>
      </c>
      <c r="C195" s="1">
        <v>0.18</v>
      </c>
      <c r="D195" s="1">
        <v>50.1</v>
      </c>
    </row>
    <row r="196" spans="1:4" ht="15.75" thickBot="1" x14ac:dyDescent="0.3">
      <c r="A196" s="3" t="s">
        <v>293</v>
      </c>
      <c r="B196" s="1">
        <v>1.05</v>
      </c>
      <c r="C196" s="1">
        <v>0.16</v>
      </c>
      <c r="D196" s="1">
        <v>33</v>
      </c>
    </row>
    <row r="197" spans="1:4" ht="15.75" thickBot="1" x14ac:dyDescent="0.3">
      <c r="A197" s="3" t="s">
        <v>261</v>
      </c>
      <c r="B197" s="1">
        <v>1.05</v>
      </c>
      <c r="C197" s="1">
        <v>0.05</v>
      </c>
      <c r="D197" s="1">
        <v>37.299999999999997</v>
      </c>
    </row>
    <row r="198" spans="1:4" ht="15.75" thickBot="1" x14ac:dyDescent="0.3">
      <c r="A198" s="3" t="s">
        <v>549</v>
      </c>
      <c r="B198" s="1">
        <v>1.06</v>
      </c>
      <c r="C198" s="1">
        <v>0.72</v>
      </c>
      <c r="D198" s="1">
        <v>21.5</v>
      </c>
    </row>
    <row r="199" spans="1:4" ht="30.75" thickBot="1" x14ac:dyDescent="0.3">
      <c r="A199" s="3" t="s">
        <v>23</v>
      </c>
      <c r="B199" s="1">
        <v>1.06</v>
      </c>
      <c r="C199" s="1">
        <v>0.48</v>
      </c>
      <c r="D199" s="1">
        <v>8.9</v>
      </c>
    </row>
    <row r="200" spans="1:4" ht="30.75" thickBot="1" x14ac:dyDescent="0.3">
      <c r="A200" s="3" t="s">
        <v>16</v>
      </c>
      <c r="B200" s="1">
        <v>1.06</v>
      </c>
      <c r="C200" s="1">
        <v>0.44</v>
      </c>
      <c r="D200" s="1">
        <v>11.2</v>
      </c>
    </row>
    <row r="201" spans="1:4" ht="15.75" thickBot="1" x14ac:dyDescent="0.3">
      <c r="A201" s="3">
        <v>-68950</v>
      </c>
      <c r="B201" s="1">
        <v>1.06</v>
      </c>
      <c r="C201" s="1">
        <v>0.34</v>
      </c>
      <c r="D201" s="1">
        <v>25.2</v>
      </c>
    </row>
    <row r="202" spans="1:4" ht="15.75" thickBot="1" x14ac:dyDescent="0.3">
      <c r="A202" s="3" t="s">
        <v>308</v>
      </c>
      <c r="B202" s="1">
        <v>1.06</v>
      </c>
      <c r="C202" s="1">
        <v>0.31</v>
      </c>
      <c r="D202" s="1">
        <v>15.9</v>
      </c>
    </row>
    <row r="203" spans="1:4" ht="15.75" thickBot="1" x14ac:dyDescent="0.3">
      <c r="A203" s="3">
        <v>-434196</v>
      </c>
      <c r="B203" s="1">
        <v>1.06</v>
      </c>
      <c r="C203" s="1">
        <v>0.13</v>
      </c>
      <c r="D203" s="1">
        <v>19.8</v>
      </c>
    </row>
    <row r="204" spans="1:4" ht="15.75" thickBot="1" x14ac:dyDescent="0.3">
      <c r="A204" s="3" t="s">
        <v>422</v>
      </c>
      <c r="B204" s="1">
        <v>1.06</v>
      </c>
      <c r="C204" s="1">
        <v>0.13</v>
      </c>
      <c r="D204" s="1">
        <v>15.1</v>
      </c>
    </row>
    <row r="205" spans="1:4" ht="15.75" thickBot="1" x14ac:dyDescent="0.3">
      <c r="A205" s="3" t="s">
        <v>763</v>
      </c>
      <c r="B205" s="1">
        <v>1.06</v>
      </c>
      <c r="C205" s="1">
        <v>0.09</v>
      </c>
      <c r="D205" s="1">
        <v>27.1</v>
      </c>
    </row>
    <row r="206" spans="1:4" ht="15.75" thickBot="1" x14ac:dyDescent="0.3">
      <c r="A206" s="3" t="s">
        <v>637</v>
      </c>
      <c r="B206" s="1">
        <v>1.07</v>
      </c>
      <c r="C206" s="1">
        <v>0.67</v>
      </c>
      <c r="D206" s="1">
        <v>3.3</v>
      </c>
    </row>
    <row r="207" spans="1:4" ht="15.75" thickBot="1" x14ac:dyDescent="0.3">
      <c r="A207" s="3" t="s">
        <v>537</v>
      </c>
      <c r="B207" s="1">
        <v>1.07</v>
      </c>
      <c r="C207" s="1">
        <v>0.44</v>
      </c>
      <c r="D207" s="1">
        <v>26.5</v>
      </c>
    </row>
    <row r="208" spans="1:4" ht="15.75" thickBot="1" x14ac:dyDescent="0.3">
      <c r="A208" s="3" t="s">
        <v>176</v>
      </c>
      <c r="B208" s="1">
        <v>1.07</v>
      </c>
      <c r="C208" s="1">
        <v>0.42</v>
      </c>
      <c r="D208" s="1">
        <v>8.8000000000000007</v>
      </c>
    </row>
    <row r="209" spans="1:4" ht="15.75" thickBot="1" x14ac:dyDescent="0.3">
      <c r="A209" s="3">
        <v>-350751</v>
      </c>
      <c r="B209" s="1">
        <v>1.07</v>
      </c>
      <c r="C209" s="1">
        <v>0.26</v>
      </c>
      <c r="D209" s="1">
        <v>0.6</v>
      </c>
    </row>
    <row r="210" spans="1:4" ht="15.75" thickBot="1" x14ac:dyDescent="0.3">
      <c r="A210" s="3">
        <v>-192559</v>
      </c>
      <c r="B210" s="1">
        <v>1.07</v>
      </c>
      <c r="C210" s="1">
        <v>0.23</v>
      </c>
      <c r="D210" s="1">
        <v>10.1</v>
      </c>
    </row>
    <row r="211" spans="1:4" ht="15.75" thickBot="1" x14ac:dyDescent="0.3">
      <c r="A211" s="3" t="s">
        <v>1057</v>
      </c>
      <c r="B211" s="1">
        <v>1.07</v>
      </c>
      <c r="C211" s="1">
        <v>0.2</v>
      </c>
      <c r="D211" s="1">
        <v>11.8</v>
      </c>
    </row>
    <row r="212" spans="1:4" ht="15.75" thickBot="1" x14ac:dyDescent="0.3">
      <c r="A212" s="3">
        <v>-444193</v>
      </c>
      <c r="B212" s="1">
        <v>1.07</v>
      </c>
      <c r="C212" s="1">
        <v>0.19</v>
      </c>
      <c r="D212" s="1">
        <v>24.8</v>
      </c>
    </row>
    <row r="213" spans="1:4" ht="15.75" thickBot="1" x14ac:dyDescent="0.3">
      <c r="A213" s="3">
        <v>-444004</v>
      </c>
      <c r="B213" s="1">
        <v>1.07</v>
      </c>
      <c r="C213" s="1">
        <v>0.17</v>
      </c>
      <c r="D213" s="1">
        <v>17.2</v>
      </c>
    </row>
    <row r="214" spans="1:4" ht="15.75" thickBot="1" x14ac:dyDescent="0.3">
      <c r="A214" s="3" t="s">
        <v>120</v>
      </c>
      <c r="B214" s="1">
        <v>1.07</v>
      </c>
      <c r="C214" s="1">
        <v>0.18</v>
      </c>
      <c r="D214" s="1">
        <v>15.6</v>
      </c>
    </row>
    <row r="215" spans="1:4" ht="15.75" thickBot="1" x14ac:dyDescent="0.3">
      <c r="A215" s="3" t="s">
        <v>1069</v>
      </c>
      <c r="B215" s="1">
        <v>1.07</v>
      </c>
      <c r="C215" s="1">
        <v>0.11</v>
      </c>
      <c r="D215" s="1">
        <v>5.4</v>
      </c>
    </row>
    <row r="216" spans="1:4" ht="15.75" thickBot="1" x14ac:dyDescent="0.3">
      <c r="A216" s="3" t="s">
        <v>498</v>
      </c>
      <c r="B216" s="1">
        <v>1.07</v>
      </c>
      <c r="C216" s="1">
        <v>0.1</v>
      </c>
      <c r="D216" s="1">
        <v>29.7</v>
      </c>
    </row>
    <row r="217" spans="1:4" ht="30.75" thickBot="1" x14ac:dyDescent="0.3">
      <c r="A217" s="3" t="s">
        <v>0</v>
      </c>
      <c r="B217" s="1">
        <v>1.08</v>
      </c>
      <c r="C217" s="1">
        <v>0.83</v>
      </c>
      <c r="D217" s="1">
        <v>22.8</v>
      </c>
    </row>
    <row r="218" spans="1:4" ht="15.75" thickBot="1" x14ac:dyDescent="0.3">
      <c r="A218" s="3" t="s">
        <v>290</v>
      </c>
      <c r="B218" s="1">
        <v>1.08</v>
      </c>
      <c r="C218" s="1">
        <v>0.73</v>
      </c>
      <c r="D218" s="1">
        <v>34.5</v>
      </c>
    </row>
    <row r="219" spans="1:4" ht="15.75" thickBot="1" x14ac:dyDescent="0.3">
      <c r="A219" s="3">
        <v>-171576</v>
      </c>
      <c r="B219" s="1">
        <v>1.08</v>
      </c>
      <c r="C219" s="1">
        <v>0.57999999999999996</v>
      </c>
      <c r="D219" s="1">
        <v>17.3</v>
      </c>
    </row>
    <row r="220" spans="1:4" ht="15.75" thickBot="1" x14ac:dyDescent="0.3">
      <c r="A220" s="3">
        <v>-357622</v>
      </c>
      <c r="B220" s="1">
        <v>1.08</v>
      </c>
      <c r="C220" s="1">
        <v>0.54</v>
      </c>
      <c r="D220" s="1">
        <v>3.2</v>
      </c>
    </row>
    <row r="221" spans="1:4" ht="15.75" thickBot="1" x14ac:dyDescent="0.3">
      <c r="A221" s="3" t="s">
        <v>443</v>
      </c>
      <c r="B221" s="1">
        <v>1.08</v>
      </c>
      <c r="C221" s="1">
        <v>0.5</v>
      </c>
      <c r="D221" s="1">
        <v>15.6</v>
      </c>
    </row>
    <row r="222" spans="1:4" ht="15.75" thickBot="1" x14ac:dyDescent="0.3">
      <c r="A222" s="3">
        <v>-154275</v>
      </c>
      <c r="B222" s="1">
        <v>1.08</v>
      </c>
      <c r="C222" s="1">
        <v>0.49</v>
      </c>
      <c r="D222" s="1">
        <v>11.6</v>
      </c>
    </row>
    <row r="223" spans="1:4" ht="15.75" thickBot="1" x14ac:dyDescent="0.3">
      <c r="A223" s="3">
        <v>-242450</v>
      </c>
      <c r="B223" s="1">
        <v>1.08</v>
      </c>
      <c r="C223" s="1">
        <v>0.48</v>
      </c>
      <c r="D223" s="1">
        <v>37</v>
      </c>
    </row>
    <row r="224" spans="1:4" ht="15.75" thickBot="1" x14ac:dyDescent="0.3">
      <c r="A224" s="3" t="s">
        <v>814</v>
      </c>
      <c r="B224" s="1">
        <v>1.08</v>
      </c>
      <c r="C224" s="1">
        <v>0.45</v>
      </c>
      <c r="D224" s="1">
        <v>48.9</v>
      </c>
    </row>
    <row r="225" spans="1:4" ht="30.75" thickBot="1" x14ac:dyDescent="0.3">
      <c r="A225" s="3" t="s">
        <v>27</v>
      </c>
      <c r="B225" s="1">
        <v>1.08</v>
      </c>
      <c r="C225" s="1">
        <v>0.36</v>
      </c>
      <c r="D225" s="1">
        <v>10.3</v>
      </c>
    </row>
    <row r="226" spans="1:4" ht="15.75" thickBot="1" x14ac:dyDescent="0.3">
      <c r="A226" s="3" t="s">
        <v>750</v>
      </c>
      <c r="B226" s="1">
        <v>1.08</v>
      </c>
      <c r="C226" s="1">
        <v>0.28000000000000003</v>
      </c>
      <c r="D226" s="1">
        <v>14.1</v>
      </c>
    </row>
    <row r="227" spans="1:4" ht="15.75" thickBot="1" x14ac:dyDescent="0.3">
      <c r="A227" s="3" t="s">
        <v>341</v>
      </c>
      <c r="B227" s="1">
        <v>1.08</v>
      </c>
      <c r="C227" s="1">
        <v>0.28999999999999998</v>
      </c>
      <c r="D227" s="1">
        <v>25.2</v>
      </c>
    </row>
    <row r="228" spans="1:4" ht="15.75" thickBot="1" x14ac:dyDescent="0.3">
      <c r="A228" s="3">
        <v>-433953</v>
      </c>
      <c r="B228" s="1">
        <v>1.08</v>
      </c>
      <c r="C228" s="1">
        <v>0.2</v>
      </c>
      <c r="D228" s="1">
        <v>7.2</v>
      </c>
    </row>
    <row r="229" spans="1:4" ht="15.75" thickBot="1" x14ac:dyDescent="0.3">
      <c r="A229" s="3" t="s">
        <v>219</v>
      </c>
      <c r="B229" s="1">
        <v>1.08</v>
      </c>
      <c r="C229" s="1">
        <v>0.18</v>
      </c>
      <c r="D229" s="1">
        <v>22.3</v>
      </c>
    </row>
    <row r="230" spans="1:4" ht="15.75" thickBot="1" x14ac:dyDescent="0.3">
      <c r="A230" s="3">
        <v>-416195</v>
      </c>
      <c r="B230" s="1">
        <v>1.08</v>
      </c>
      <c r="C230" s="1">
        <v>0.16</v>
      </c>
      <c r="D230" s="1">
        <v>26.9</v>
      </c>
    </row>
    <row r="231" spans="1:4" ht="15.75" thickBot="1" x14ac:dyDescent="0.3">
      <c r="A231" s="3" t="s">
        <v>472</v>
      </c>
      <c r="B231" s="1">
        <v>1.08</v>
      </c>
      <c r="C231" s="1">
        <v>0.14000000000000001</v>
      </c>
      <c r="D231" s="1">
        <v>32.200000000000003</v>
      </c>
    </row>
    <row r="232" spans="1:4" ht="15.75" thickBot="1" x14ac:dyDescent="0.3">
      <c r="A232" s="3" t="s">
        <v>81</v>
      </c>
      <c r="B232" s="1">
        <v>1.08</v>
      </c>
      <c r="C232" s="1">
        <v>0.13</v>
      </c>
      <c r="D232" s="1">
        <v>12</v>
      </c>
    </row>
    <row r="233" spans="1:4" ht="15.75" thickBot="1" x14ac:dyDescent="0.3">
      <c r="A233" s="3">
        <v>-363067</v>
      </c>
      <c r="B233" s="1">
        <v>1.08</v>
      </c>
      <c r="C233" s="1">
        <v>0.09</v>
      </c>
      <c r="D233" s="1">
        <v>15.3</v>
      </c>
    </row>
    <row r="234" spans="1:4" ht="15.75" thickBot="1" x14ac:dyDescent="0.3">
      <c r="A234" s="3">
        <v>-141525</v>
      </c>
      <c r="B234" s="1">
        <v>1.0900000000000001</v>
      </c>
      <c r="C234" s="1">
        <v>0.72</v>
      </c>
      <c r="D234" s="1">
        <v>34</v>
      </c>
    </row>
    <row r="235" spans="1:4" ht="15.75" thickBot="1" x14ac:dyDescent="0.3">
      <c r="A235" s="3" t="s">
        <v>511</v>
      </c>
      <c r="B235" s="1">
        <v>1.0900000000000001</v>
      </c>
      <c r="C235" s="1">
        <v>0.7</v>
      </c>
      <c r="D235" s="1">
        <v>16.899999999999999</v>
      </c>
    </row>
    <row r="236" spans="1:4" ht="15.75" thickBot="1" x14ac:dyDescent="0.3">
      <c r="A236" s="3">
        <v>-162882</v>
      </c>
      <c r="B236" s="1">
        <v>1.0900000000000001</v>
      </c>
      <c r="C236" s="1">
        <v>0.57999999999999996</v>
      </c>
      <c r="D236" s="1">
        <v>6.5</v>
      </c>
    </row>
    <row r="237" spans="1:4" ht="15.75" thickBot="1" x14ac:dyDescent="0.3">
      <c r="A237" s="3">
        <v>-162120</v>
      </c>
      <c r="B237" s="1">
        <v>1.0900000000000001</v>
      </c>
      <c r="C237" s="1">
        <v>0.56999999999999995</v>
      </c>
      <c r="D237" s="1">
        <v>2.1</v>
      </c>
    </row>
    <row r="238" spans="1:4" ht="15.75" thickBot="1" x14ac:dyDescent="0.3">
      <c r="A238" s="3">
        <v>-65909</v>
      </c>
      <c r="B238" s="1">
        <v>1.0900000000000001</v>
      </c>
      <c r="C238" s="1">
        <v>0.54</v>
      </c>
      <c r="D238" s="1">
        <v>3.6</v>
      </c>
    </row>
    <row r="239" spans="1:4" ht="15.75" thickBot="1" x14ac:dyDescent="0.3">
      <c r="A239" s="3">
        <v>-366746</v>
      </c>
      <c r="B239" s="1">
        <v>1.0900000000000001</v>
      </c>
      <c r="C239" s="1">
        <v>0.46</v>
      </c>
      <c r="D239" s="1">
        <v>18.3</v>
      </c>
    </row>
    <row r="240" spans="1:4" ht="15.75" thickBot="1" x14ac:dyDescent="0.3">
      <c r="A240" s="3">
        <v>-143649</v>
      </c>
      <c r="B240" s="1">
        <v>1.0900000000000001</v>
      </c>
      <c r="C240" s="1">
        <v>0.19</v>
      </c>
      <c r="D240" s="1">
        <v>62.1</v>
      </c>
    </row>
    <row r="241" spans="1:4" ht="15.75" thickBot="1" x14ac:dyDescent="0.3">
      <c r="A241" s="3" t="s">
        <v>90</v>
      </c>
      <c r="B241" s="1">
        <v>1.0900000000000001</v>
      </c>
      <c r="C241" s="1">
        <v>7.0000000000000007E-2</v>
      </c>
      <c r="D241" s="1">
        <v>13.4</v>
      </c>
    </row>
    <row r="242" spans="1:4" ht="15.75" thickBot="1" x14ac:dyDescent="0.3">
      <c r="A242" s="3" t="s">
        <v>791</v>
      </c>
      <c r="B242" s="1">
        <v>1.1000000000000001</v>
      </c>
      <c r="C242" s="1">
        <v>0.78</v>
      </c>
      <c r="D242" s="1">
        <v>5.8</v>
      </c>
    </row>
    <row r="243" spans="1:4" ht="15.75" thickBot="1" x14ac:dyDescent="0.3">
      <c r="A243" s="3">
        <v>-226514</v>
      </c>
      <c r="B243" s="1">
        <v>1.1000000000000001</v>
      </c>
      <c r="C243" s="1">
        <v>0.62</v>
      </c>
      <c r="D243" s="1">
        <v>2.6</v>
      </c>
    </row>
    <row r="244" spans="1:4" ht="15.75" thickBot="1" x14ac:dyDescent="0.3">
      <c r="A244" s="3" t="s">
        <v>481</v>
      </c>
      <c r="B244" s="1">
        <v>1.1000000000000001</v>
      </c>
      <c r="C244" s="1">
        <v>0.47</v>
      </c>
      <c r="D244" s="1">
        <v>18.600000000000001</v>
      </c>
    </row>
    <row r="245" spans="1:4" ht="15.75" thickBot="1" x14ac:dyDescent="0.3">
      <c r="A245" s="3">
        <v>-374855</v>
      </c>
      <c r="B245" s="1">
        <v>1.1000000000000001</v>
      </c>
      <c r="C245" s="1">
        <v>0.45</v>
      </c>
      <c r="D245" s="1">
        <v>16.7</v>
      </c>
    </row>
    <row r="246" spans="1:4" ht="15.75" thickBot="1" x14ac:dyDescent="0.3">
      <c r="A246" s="3" t="s">
        <v>876</v>
      </c>
      <c r="B246" s="1">
        <v>1.1000000000000001</v>
      </c>
      <c r="C246" s="1">
        <v>0.42</v>
      </c>
      <c r="D246" s="1">
        <v>2.9</v>
      </c>
    </row>
    <row r="247" spans="1:4" ht="15.75" thickBot="1" x14ac:dyDescent="0.3">
      <c r="A247" s="3" t="s">
        <v>725</v>
      </c>
      <c r="B247" s="1">
        <v>1.1000000000000001</v>
      </c>
      <c r="C247" s="1">
        <v>0.28999999999999998</v>
      </c>
      <c r="D247" s="1">
        <v>20.9</v>
      </c>
    </row>
    <row r="248" spans="1:4" ht="15.75" thickBot="1" x14ac:dyDescent="0.3">
      <c r="A248" s="3" t="s">
        <v>663</v>
      </c>
      <c r="B248" s="1">
        <v>1.1000000000000001</v>
      </c>
      <c r="C248" s="1">
        <v>0.26</v>
      </c>
      <c r="D248" s="1">
        <v>26.3</v>
      </c>
    </row>
    <row r="249" spans="1:4" ht="15.75" thickBot="1" x14ac:dyDescent="0.3">
      <c r="A249" s="3" t="s">
        <v>847</v>
      </c>
      <c r="B249" s="1">
        <v>1.1000000000000001</v>
      </c>
      <c r="C249" s="1">
        <v>0.23</v>
      </c>
      <c r="D249" s="1">
        <v>33.6</v>
      </c>
    </row>
    <row r="250" spans="1:4" ht="15.75" thickBot="1" x14ac:dyDescent="0.3">
      <c r="A250" s="3" t="s">
        <v>281</v>
      </c>
      <c r="B250" s="1">
        <v>1.1000000000000001</v>
      </c>
      <c r="C250" s="1">
        <v>0.09</v>
      </c>
      <c r="D250" s="1">
        <v>22.5</v>
      </c>
    </row>
    <row r="251" spans="1:4" ht="15.75" thickBot="1" x14ac:dyDescent="0.3">
      <c r="A251" s="3">
        <v>-141495</v>
      </c>
      <c r="B251" s="1">
        <v>1.1100000000000001</v>
      </c>
      <c r="C251" s="1">
        <v>0.8</v>
      </c>
      <c r="D251" s="1">
        <v>2.4</v>
      </c>
    </row>
    <row r="252" spans="1:4" ht="15.75" thickBot="1" x14ac:dyDescent="0.3">
      <c r="A252" s="3">
        <v>-215588</v>
      </c>
      <c r="B252" s="1">
        <v>1.1100000000000001</v>
      </c>
      <c r="C252" s="1">
        <v>0.68</v>
      </c>
      <c r="D252" s="1">
        <v>3.1</v>
      </c>
    </row>
    <row r="253" spans="1:4" ht="15.75" thickBot="1" x14ac:dyDescent="0.3">
      <c r="A253" s="3">
        <v>-154590</v>
      </c>
      <c r="B253" s="1">
        <v>1.1100000000000001</v>
      </c>
      <c r="C253" s="1">
        <v>0.4</v>
      </c>
      <c r="D253" s="1">
        <v>1.4</v>
      </c>
    </row>
    <row r="254" spans="1:4" ht="15.75" thickBot="1" x14ac:dyDescent="0.3">
      <c r="A254" s="3" t="s">
        <v>717</v>
      </c>
      <c r="B254" s="1">
        <v>1.1100000000000001</v>
      </c>
      <c r="C254" s="1">
        <v>0.36</v>
      </c>
      <c r="D254" s="1">
        <v>22</v>
      </c>
    </row>
    <row r="255" spans="1:4" ht="15.75" thickBot="1" x14ac:dyDescent="0.3">
      <c r="A255" s="3">
        <v>-164121</v>
      </c>
      <c r="B255" s="1">
        <v>1.1100000000000001</v>
      </c>
      <c r="C255" s="1">
        <v>0.28999999999999998</v>
      </c>
      <c r="D255" s="1">
        <v>44.1</v>
      </c>
    </row>
    <row r="256" spans="1:4" ht="15.75" thickBot="1" x14ac:dyDescent="0.3">
      <c r="A256" s="3" t="s">
        <v>141</v>
      </c>
      <c r="B256" s="1">
        <v>1.1100000000000001</v>
      </c>
      <c r="C256" s="1">
        <v>0.25</v>
      </c>
      <c r="D256" s="1">
        <v>23.9</v>
      </c>
    </row>
    <row r="257" spans="1:4" ht="15.75" thickBot="1" x14ac:dyDescent="0.3">
      <c r="A257" s="3">
        <v>-385186</v>
      </c>
      <c r="B257" s="1">
        <v>1.1100000000000001</v>
      </c>
      <c r="C257" s="1">
        <v>0.08</v>
      </c>
      <c r="D257" s="1">
        <v>24.1</v>
      </c>
    </row>
    <row r="258" spans="1:4" ht="15.75" thickBot="1" x14ac:dyDescent="0.3">
      <c r="A258" s="3" t="s">
        <v>744</v>
      </c>
      <c r="B258" s="1">
        <v>1.1200000000000001</v>
      </c>
      <c r="C258" s="1">
        <v>0.69</v>
      </c>
      <c r="D258" s="1">
        <v>18.899999999999999</v>
      </c>
    </row>
    <row r="259" spans="1:4" ht="15.75" thickBot="1" x14ac:dyDescent="0.3">
      <c r="A259" s="3">
        <v>-413989</v>
      </c>
      <c r="B259" s="1">
        <v>1.1200000000000001</v>
      </c>
      <c r="C259" s="1">
        <v>0.52</v>
      </c>
      <c r="D259" s="1">
        <v>30.8</v>
      </c>
    </row>
    <row r="260" spans="1:4" ht="15.75" thickBot="1" x14ac:dyDescent="0.3">
      <c r="A260" s="3" t="s">
        <v>867</v>
      </c>
      <c r="B260" s="1">
        <v>1.1200000000000001</v>
      </c>
      <c r="C260" s="1">
        <v>0.36</v>
      </c>
      <c r="D260" s="1">
        <v>23.4</v>
      </c>
    </row>
    <row r="261" spans="1:4" ht="15.75" thickBot="1" x14ac:dyDescent="0.3">
      <c r="A261" s="3" t="s">
        <v>420</v>
      </c>
      <c r="B261" s="1">
        <v>1.1200000000000001</v>
      </c>
      <c r="C261" s="1">
        <v>0.31</v>
      </c>
      <c r="D261" s="1">
        <v>26.7</v>
      </c>
    </row>
    <row r="262" spans="1:4" ht="15.75" thickBot="1" x14ac:dyDescent="0.3">
      <c r="A262" s="3" t="s">
        <v>316</v>
      </c>
      <c r="B262" s="1">
        <v>1.1200000000000001</v>
      </c>
      <c r="C262" s="1">
        <v>0.28000000000000003</v>
      </c>
      <c r="D262" s="1">
        <v>17.3</v>
      </c>
    </row>
    <row r="263" spans="1:4" ht="15.75" thickBot="1" x14ac:dyDescent="0.3">
      <c r="A263" s="3">
        <v>-226554</v>
      </c>
      <c r="B263" s="1">
        <v>1.1200000000000001</v>
      </c>
      <c r="C263" s="1">
        <v>0.26</v>
      </c>
      <c r="D263" s="1">
        <v>9.3000000000000007</v>
      </c>
    </row>
    <row r="264" spans="1:4" ht="30.75" thickBot="1" x14ac:dyDescent="0.3">
      <c r="A264" s="3" t="s">
        <v>37</v>
      </c>
      <c r="B264" s="1">
        <v>1.1200000000000001</v>
      </c>
      <c r="C264" s="1">
        <v>0.21</v>
      </c>
      <c r="D264" s="1">
        <v>26.1</v>
      </c>
    </row>
    <row r="265" spans="1:4" ht="15.75" thickBot="1" x14ac:dyDescent="0.3">
      <c r="A265" s="3">
        <v>-350523</v>
      </c>
      <c r="B265" s="1">
        <v>1.1200000000000001</v>
      </c>
      <c r="C265" s="1">
        <v>0.2</v>
      </c>
      <c r="D265" s="1">
        <v>3.6</v>
      </c>
    </row>
    <row r="266" spans="1:4" ht="15.75" thickBot="1" x14ac:dyDescent="0.3">
      <c r="A266" s="3">
        <v>-429094</v>
      </c>
      <c r="B266" s="1">
        <v>1.1200000000000001</v>
      </c>
      <c r="C266" s="1">
        <v>0.17</v>
      </c>
      <c r="D266" s="1">
        <v>26</v>
      </c>
    </row>
    <row r="267" spans="1:4" ht="15.75" thickBot="1" x14ac:dyDescent="0.3">
      <c r="A267" s="3">
        <v>-7822</v>
      </c>
      <c r="B267" s="1">
        <v>1.1200000000000001</v>
      </c>
      <c r="C267" s="1">
        <v>0.16</v>
      </c>
      <c r="D267" s="1">
        <v>37.1</v>
      </c>
    </row>
    <row r="268" spans="1:4" ht="15.75" thickBot="1" x14ac:dyDescent="0.3">
      <c r="A268" s="3" t="s">
        <v>696</v>
      </c>
      <c r="B268" s="1">
        <v>1.1200000000000001</v>
      </c>
      <c r="C268" s="1">
        <v>0.12</v>
      </c>
      <c r="D268" s="1">
        <v>34.6</v>
      </c>
    </row>
    <row r="269" spans="1:4" ht="15.75" thickBot="1" x14ac:dyDescent="0.3">
      <c r="A269" s="3" t="s">
        <v>444</v>
      </c>
      <c r="B269" s="1">
        <v>1.1299999999999999</v>
      </c>
      <c r="C269" s="1">
        <v>0.74</v>
      </c>
      <c r="D269" s="1">
        <v>2.1</v>
      </c>
    </row>
    <row r="270" spans="1:4" ht="15.75" thickBot="1" x14ac:dyDescent="0.3">
      <c r="A270" s="3" t="s">
        <v>242</v>
      </c>
      <c r="B270" s="1">
        <v>1.1299999999999999</v>
      </c>
      <c r="C270" s="1">
        <v>0.49</v>
      </c>
      <c r="D270" s="1">
        <v>7.6</v>
      </c>
    </row>
    <row r="271" spans="1:4" ht="15.75" thickBot="1" x14ac:dyDescent="0.3">
      <c r="A271" s="3">
        <v>-152671</v>
      </c>
      <c r="B271" s="1">
        <v>1.1299999999999999</v>
      </c>
      <c r="C271" s="1">
        <v>0.37</v>
      </c>
      <c r="D271" s="1">
        <v>2.7</v>
      </c>
    </row>
    <row r="272" spans="1:4" ht="15.75" thickBot="1" x14ac:dyDescent="0.3">
      <c r="A272" s="3" t="s">
        <v>624</v>
      </c>
      <c r="B272" s="1">
        <v>1.1299999999999999</v>
      </c>
      <c r="C272" s="1">
        <v>0.37</v>
      </c>
      <c r="D272" s="1">
        <v>14.2</v>
      </c>
    </row>
    <row r="273" spans="1:4" ht="15.75" thickBot="1" x14ac:dyDescent="0.3">
      <c r="A273" s="3">
        <v>-265482</v>
      </c>
      <c r="B273" s="1">
        <v>1.1299999999999999</v>
      </c>
      <c r="C273" s="1">
        <v>0.33</v>
      </c>
      <c r="D273" s="1">
        <v>6.2</v>
      </c>
    </row>
    <row r="274" spans="1:4" ht="15.75" thickBot="1" x14ac:dyDescent="0.3">
      <c r="A274" s="3">
        <v>-235756</v>
      </c>
      <c r="B274" s="1">
        <v>1.1299999999999999</v>
      </c>
      <c r="C274" s="1">
        <v>0.26</v>
      </c>
      <c r="D274" s="1">
        <v>39.1</v>
      </c>
    </row>
    <row r="275" spans="1:4" ht="15.75" thickBot="1" x14ac:dyDescent="0.3">
      <c r="A275" s="3">
        <v>-260141</v>
      </c>
      <c r="B275" s="1">
        <v>1.1299999999999999</v>
      </c>
      <c r="C275" s="1">
        <v>0.25</v>
      </c>
      <c r="D275" s="1">
        <v>17.7</v>
      </c>
    </row>
    <row r="276" spans="1:4" ht="15.75" thickBot="1" x14ac:dyDescent="0.3">
      <c r="A276" s="3">
        <v>-453707</v>
      </c>
      <c r="B276" s="1">
        <v>1.1299999999999999</v>
      </c>
      <c r="C276" s="1">
        <v>0.23</v>
      </c>
      <c r="D276" s="1">
        <v>31.5</v>
      </c>
    </row>
    <row r="277" spans="1:4" ht="30.75" thickBot="1" x14ac:dyDescent="0.3">
      <c r="A277" s="3" t="s">
        <v>36</v>
      </c>
      <c r="B277" s="1">
        <v>1.1299999999999999</v>
      </c>
      <c r="C277" s="1">
        <v>0.2</v>
      </c>
      <c r="D277" s="1">
        <v>6</v>
      </c>
    </row>
    <row r="278" spans="1:4" ht="15.75" thickBot="1" x14ac:dyDescent="0.3">
      <c r="A278" s="3" t="s">
        <v>140</v>
      </c>
      <c r="B278" s="1">
        <v>1.1299999999999999</v>
      </c>
      <c r="C278" s="1">
        <v>0.19</v>
      </c>
      <c r="D278" s="1">
        <v>6.2</v>
      </c>
    </row>
    <row r="279" spans="1:4" ht="15.75" thickBot="1" x14ac:dyDescent="0.3">
      <c r="A279" s="3" t="s">
        <v>196</v>
      </c>
      <c r="B279" s="1">
        <v>1.1299999999999999</v>
      </c>
      <c r="C279" s="1">
        <v>0.13</v>
      </c>
      <c r="D279" s="1">
        <v>16.7</v>
      </c>
    </row>
    <row r="280" spans="1:4" ht="15.75" thickBot="1" x14ac:dyDescent="0.3">
      <c r="A280" s="3" t="s">
        <v>1019</v>
      </c>
      <c r="B280" s="1">
        <v>1.1299999999999999</v>
      </c>
      <c r="C280" s="1">
        <v>0.11</v>
      </c>
      <c r="D280" s="1">
        <v>13.6</v>
      </c>
    </row>
    <row r="281" spans="1:4" ht="15.75" thickBot="1" x14ac:dyDescent="0.3">
      <c r="A281" s="3" t="s">
        <v>724</v>
      </c>
      <c r="B281" s="1">
        <v>1.1299999999999999</v>
      </c>
      <c r="C281" s="1">
        <v>0.1</v>
      </c>
      <c r="D281" s="1">
        <v>24.7</v>
      </c>
    </row>
    <row r="282" spans="1:4" ht="15.75" thickBot="1" x14ac:dyDescent="0.3">
      <c r="A282" s="3">
        <v>-138404</v>
      </c>
      <c r="B282" s="1">
        <v>1.1399999999999999</v>
      </c>
      <c r="C282" s="1">
        <v>0.32</v>
      </c>
      <c r="D282" s="1">
        <v>2.2000000000000002</v>
      </c>
    </row>
    <row r="283" spans="1:4" ht="15.75" thickBot="1" x14ac:dyDescent="0.3">
      <c r="A283" s="3" t="s">
        <v>466</v>
      </c>
      <c r="B283" s="1">
        <v>1.1399999999999999</v>
      </c>
      <c r="C283" s="1">
        <v>0.28999999999999998</v>
      </c>
      <c r="D283" s="1">
        <v>26.5</v>
      </c>
    </row>
    <row r="284" spans="1:4" ht="15.75" thickBot="1" x14ac:dyDescent="0.3">
      <c r="A284" s="3" t="s">
        <v>105</v>
      </c>
      <c r="B284" s="1">
        <v>1.1399999999999999</v>
      </c>
      <c r="C284" s="1">
        <v>0.17</v>
      </c>
      <c r="D284" s="1">
        <v>12.3</v>
      </c>
    </row>
    <row r="285" spans="1:4" ht="15.75" thickBot="1" x14ac:dyDescent="0.3">
      <c r="A285" s="3">
        <v>-35107</v>
      </c>
      <c r="B285" s="1">
        <v>1.1399999999999999</v>
      </c>
      <c r="C285" s="1">
        <v>0.14000000000000001</v>
      </c>
      <c r="D285" s="1">
        <v>13.9</v>
      </c>
    </row>
    <row r="286" spans="1:4" ht="15.75" thickBot="1" x14ac:dyDescent="0.3">
      <c r="A286" s="3" t="s">
        <v>71</v>
      </c>
      <c r="B286" s="1">
        <v>1.1499999999999999</v>
      </c>
      <c r="C286" s="1">
        <v>0.57999999999999996</v>
      </c>
      <c r="D286" s="1">
        <v>23.2</v>
      </c>
    </row>
    <row r="287" spans="1:4" ht="15.75" thickBot="1" x14ac:dyDescent="0.3">
      <c r="A287" s="3" t="s">
        <v>523</v>
      </c>
      <c r="B287" s="1">
        <v>1.1499999999999999</v>
      </c>
      <c r="C287" s="1">
        <v>0.56999999999999995</v>
      </c>
      <c r="D287" s="1">
        <v>7.3</v>
      </c>
    </row>
    <row r="288" spans="1:4" ht="15.75" thickBot="1" x14ac:dyDescent="0.3">
      <c r="A288" s="3" t="s">
        <v>755</v>
      </c>
      <c r="B288" s="1">
        <v>1.1499999999999999</v>
      </c>
      <c r="C288" s="1">
        <v>0.42</v>
      </c>
      <c r="D288" s="1">
        <v>26.6</v>
      </c>
    </row>
    <row r="289" spans="1:4" ht="30.75" thickBot="1" x14ac:dyDescent="0.3">
      <c r="A289" s="3" t="s">
        <v>25</v>
      </c>
      <c r="B289" s="1">
        <v>1.1499999999999999</v>
      </c>
      <c r="C289" s="1">
        <v>0.41</v>
      </c>
      <c r="D289" s="1">
        <v>3.9</v>
      </c>
    </row>
    <row r="290" spans="1:4" ht="15.75" thickBot="1" x14ac:dyDescent="0.3">
      <c r="A290" s="3" t="s">
        <v>150</v>
      </c>
      <c r="B290" s="1">
        <v>1.1499999999999999</v>
      </c>
      <c r="C290" s="1">
        <v>0.39</v>
      </c>
      <c r="D290" s="1">
        <v>6.2</v>
      </c>
    </row>
    <row r="291" spans="1:4" ht="15.75" thickBot="1" x14ac:dyDescent="0.3">
      <c r="A291" s="3" t="s">
        <v>776</v>
      </c>
      <c r="B291" s="1">
        <v>1.1499999999999999</v>
      </c>
      <c r="C291" s="1">
        <v>0.37</v>
      </c>
      <c r="D291" s="1">
        <v>29.7</v>
      </c>
    </row>
    <row r="292" spans="1:4" ht="15.75" thickBot="1" x14ac:dyDescent="0.3">
      <c r="A292" s="3" t="s">
        <v>453</v>
      </c>
      <c r="B292" s="1">
        <v>1.1499999999999999</v>
      </c>
      <c r="C292" s="1">
        <v>0.36</v>
      </c>
      <c r="D292" s="1">
        <v>22.9</v>
      </c>
    </row>
    <row r="293" spans="1:4" ht="15.75" thickBot="1" x14ac:dyDescent="0.3">
      <c r="A293" s="3">
        <v>-452807</v>
      </c>
      <c r="B293" s="1">
        <v>1.1499999999999999</v>
      </c>
      <c r="C293" s="1">
        <v>0.27</v>
      </c>
      <c r="D293" s="1">
        <v>3.6</v>
      </c>
    </row>
    <row r="294" spans="1:4" ht="15.75" thickBot="1" x14ac:dyDescent="0.3">
      <c r="A294" s="3">
        <v>-354182</v>
      </c>
      <c r="B294" s="1">
        <v>1.1499999999999999</v>
      </c>
      <c r="C294" s="1">
        <v>0.24</v>
      </c>
      <c r="D294" s="1">
        <v>8.6999999999999993</v>
      </c>
    </row>
    <row r="295" spans="1:4" ht="15.75" thickBot="1" x14ac:dyDescent="0.3">
      <c r="A295" s="3" t="s">
        <v>773</v>
      </c>
      <c r="B295" s="1">
        <v>1.1499999999999999</v>
      </c>
      <c r="C295" s="1">
        <v>0.21</v>
      </c>
      <c r="D295" s="1">
        <v>15.8</v>
      </c>
    </row>
    <row r="296" spans="1:4" ht="15.75" thickBot="1" x14ac:dyDescent="0.3">
      <c r="A296" s="3" t="s">
        <v>937</v>
      </c>
      <c r="B296" s="1">
        <v>1.1499999999999999</v>
      </c>
      <c r="C296" s="1">
        <v>0.21</v>
      </c>
      <c r="D296" s="1">
        <v>15.2</v>
      </c>
    </row>
    <row r="297" spans="1:4" ht="15.75" thickBot="1" x14ac:dyDescent="0.3">
      <c r="A297" s="3" t="s">
        <v>779</v>
      </c>
      <c r="B297" s="1">
        <v>1.1499999999999999</v>
      </c>
      <c r="C297" s="1">
        <v>0.15</v>
      </c>
      <c r="D297" s="1">
        <v>9</v>
      </c>
    </row>
    <row r="298" spans="1:4" ht="15.75" thickBot="1" x14ac:dyDescent="0.3">
      <c r="A298" s="3" t="s">
        <v>87</v>
      </c>
      <c r="B298" s="1">
        <v>1.1599999999999999</v>
      </c>
      <c r="C298" s="1">
        <v>0.73</v>
      </c>
      <c r="D298" s="1">
        <v>19.8</v>
      </c>
    </row>
    <row r="299" spans="1:4" ht="15.75" thickBot="1" x14ac:dyDescent="0.3">
      <c r="A299" s="3">
        <v>-152828</v>
      </c>
      <c r="B299" s="1">
        <v>1.1599999999999999</v>
      </c>
      <c r="C299" s="1">
        <v>0.52</v>
      </c>
      <c r="D299" s="1">
        <v>5.0999999999999996</v>
      </c>
    </row>
    <row r="300" spans="1:4" ht="15.75" thickBot="1" x14ac:dyDescent="0.3">
      <c r="A300" s="3">
        <v>-438955</v>
      </c>
      <c r="B300" s="1">
        <v>1.1599999999999999</v>
      </c>
      <c r="C300" s="1">
        <v>0.47</v>
      </c>
      <c r="D300" s="1">
        <v>1.5</v>
      </c>
    </row>
    <row r="301" spans="1:4" ht="15.75" thickBot="1" x14ac:dyDescent="0.3">
      <c r="A301" s="3">
        <v>-308635</v>
      </c>
      <c r="B301" s="1">
        <v>1.1599999999999999</v>
      </c>
      <c r="C301" s="1">
        <v>0.43</v>
      </c>
      <c r="D301" s="1">
        <v>0.3</v>
      </c>
    </row>
    <row r="302" spans="1:4" ht="15.75" thickBot="1" x14ac:dyDescent="0.3">
      <c r="A302" s="3" t="s">
        <v>990</v>
      </c>
      <c r="B302" s="1">
        <v>1.1599999999999999</v>
      </c>
      <c r="C302" s="1">
        <v>0.42</v>
      </c>
      <c r="D302" s="1">
        <v>5.6</v>
      </c>
    </row>
    <row r="303" spans="1:4" ht="15.75" thickBot="1" x14ac:dyDescent="0.3">
      <c r="A303" s="3" t="s">
        <v>177</v>
      </c>
      <c r="B303" s="1">
        <v>1.1599999999999999</v>
      </c>
      <c r="C303" s="1">
        <v>0.39</v>
      </c>
      <c r="D303" s="1">
        <v>25</v>
      </c>
    </row>
    <row r="304" spans="1:4" ht="15.75" thickBot="1" x14ac:dyDescent="0.3">
      <c r="A304" s="3" t="s">
        <v>679</v>
      </c>
      <c r="B304" s="1">
        <v>1.1599999999999999</v>
      </c>
      <c r="C304" s="1">
        <v>0.3</v>
      </c>
      <c r="D304" s="1">
        <v>59.3</v>
      </c>
    </row>
    <row r="305" spans="1:4" ht="15.75" thickBot="1" x14ac:dyDescent="0.3">
      <c r="A305" s="3" t="s">
        <v>761</v>
      </c>
      <c r="B305" s="1">
        <v>1.1599999999999999</v>
      </c>
      <c r="C305" s="1">
        <v>0.3</v>
      </c>
      <c r="D305" s="1">
        <v>28.1</v>
      </c>
    </row>
    <row r="306" spans="1:4" ht="15.75" thickBot="1" x14ac:dyDescent="0.3">
      <c r="A306" s="3">
        <v>-152978</v>
      </c>
      <c r="B306" s="1">
        <v>1.1599999999999999</v>
      </c>
      <c r="C306" s="1">
        <v>0.24</v>
      </c>
      <c r="D306" s="1">
        <v>25</v>
      </c>
    </row>
    <row r="307" spans="1:4" ht="15.75" thickBot="1" x14ac:dyDescent="0.3">
      <c r="A307" s="3" t="s">
        <v>825</v>
      </c>
      <c r="B307" s="1">
        <v>1.1599999999999999</v>
      </c>
      <c r="C307" s="1">
        <v>0.21</v>
      </c>
      <c r="D307" s="1">
        <v>35.6</v>
      </c>
    </row>
    <row r="308" spans="1:4" ht="15.75" thickBot="1" x14ac:dyDescent="0.3">
      <c r="A308" s="3" t="s">
        <v>231</v>
      </c>
      <c r="B308" s="1">
        <v>1.17</v>
      </c>
      <c r="C308" s="1">
        <v>0.84</v>
      </c>
      <c r="D308" s="1">
        <v>3.8</v>
      </c>
    </row>
    <row r="309" spans="1:4" ht="15.75" thickBot="1" x14ac:dyDescent="0.3">
      <c r="A309" s="3">
        <v>-349507</v>
      </c>
      <c r="B309" s="1">
        <v>1.17</v>
      </c>
      <c r="C309" s="1">
        <v>0.57999999999999996</v>
      </c>
      <c r="D309" s="1">
        <v>13.6</v>
      </c>
    </row>
    <row r="310" spans="1:4" ht="15.75" thickBot="1" x14ac:dyDescent="0.3">
      <c r="A310" s="3" t="s">
        <v>722</v>
      </c>
      <c r="B310" s="1">
        <v>1.17</v>
      </c>
      <c r="C310" s="1">
        <v>0.49</v>
      </c>
      <c r="D310" s="1">
        <v>23.7</v>
      </c>
    </row>
    <row r="311" spans="1:4" ht="15.75" thickBot="1" x14ac:dyDescent="0.3">
      <c r="A311" s="3" t="s">
        <v>387</v>
      </c>
      <c r="B311" s="1">
        <v>1.17</v>
      </c>
      <c r="C311" s="1">
        <v>0.44</v>
      </c>
      <c r="D311" s="1">
        <v>19.5</v>
      </c>
    </row>
    <row r="312" spans="1:4" ht="15.75" thickBot="1" x14ac:dyDescent="0.3">
      <c r="A312" s="3" t="s">
        <v>556</v>
      </c>
      <c r="B312" s="1">
        <v>1.17</v>
      </c>
      <c r="C312" s="1">
        <v>0.37</v>
      </c>
      <c r="D312" s="1">
        <v>26.7</v>
      </c>
    </row>
    <row r="313" spans="1:4" ht="15.75" thickBot="1" x14ac:dyDescent="0.3">
      <c r="A313" s="3" t="s">
        <v>700</v>
      </c>
      <c r="B313" s="1">
        <v>1.17</v>
      </c>
      <c r="C313" s="1">
        <v>0.32</v>
      </c>
      <c r="D313" s="1">
        <v>3</v>
      </c>
    </row>
    <row r="314" spans="1:4" ht="15.75" thickBot="1" x14ac:dyDescent="0.3">
      <c r="A314" s="3" t="s">
        <v>978</v>
      </c>
      <c r="B314" s="1">
        <v>1.17</v>
      </c>
      <c r="C314" s="1">
        <v>0.28999999999999998</v>
      </c>
      <c r="D314" s="1">
        <v>35.4</v>
      </c>
    </row>
    <row r="315" spans="1:4" ht="15.75" thickBot="1" x14ac:dyDescent="0.3">
      <c r="A315" s="3" t="s">
        <v>525</v>
      </c>
      <c r="B315" s="1">
        <v>1.17</v>
      </c>
      <c r="C315" s="1">
        <v>0.24</v>
      </c>
      <c r="D315" s="1">
        <v>30.3</v>
      </c>
    </row>
    <row r="316" spans="1:4" ht="15.75" thickBot="1" x14ac:dyDescent="0.3">
      <c r="A316" s="3" t="s">
        <v>1052</v>
      </c>
      <c r="B316" s="1">
        <v>1.17</v>
      </c>
      <c r="C316" s="1">
        <v>0.19</v>
      </c>
      <c r="D316" s="1">
        <v>21.1</v>
      </c>
    </row>
    <row r="317" spans="1:4" ht="15.75" thickBot="1" x14ac:dyDescent="0.3">
      <c r="A317" s="3">
        <v>-363344</v>
      </c>
      <c r="B317" s="1">
        <v>1.17</v>
      </c>
      <c r="C317" s="1">
        <v>0.2</v>
      </c>
      <c r="D317" s="1">
        <v>26.8</v>
      </c>
    </row>
    <row r="318" spans="1:4" ht="15.75" thickBot="1" x14ac:dyDescent="0.3">
      <c r="A318" s="3" t="s">
        <v>874</v>
      </c>
      <c r="B318" s="1">
        <v>1.17</v>
      </c>
      <c r="C318" s="1">
        <v>0.15</v>
      </c>
      <c r="D318" s="1">
        <v>32.200000000000003</v>
      </c>
    </row>
    <row r="319" spans="1:4" ht="15.75" thickBot="1" x14ac:dyDescent="0.3">
      <c r="A319" s="3" t="s">
        <v>737</v>
      </c>
      <c r="B319" s="1">
        <v>1.18</v>
      </c>
      <c r="C319" s="1">
        <v>0.71</v>
      </c>
      <c r="D319" s="1">
        <v>29.1</v>
      </c>
    </row>
    <row r="320" spans="1:4" ht="15.75" thickBot="1" x14ac:dyDescent="0.3">
      <c r="A320" s="3">
        <v>-88254</v>
      </c>
      <c r="B320" s="1">
        <v>1.18</v>
      </c>
      <c r="C320" s="1">
        <v>0.63</v>
      </c>
      <c r="D320" s="1">
        <v>1.5</v>
      </c>
    </row>
    <row r="321" spans="1:4" ht="15.75" thickBot="1" x14ac:dyDescent="0.3">
      <c r="A321" s="3" t="s">
        <v>457</v>
      </c>
      <c r="B321" s="1">
        <v>1.18</v>
      </c>
      <c r="C321" s="1">
        <v>0.52</v>
      </c>
      <c r="D321" s="1">
        <v>23.3</v>
      </c>
    </row>
    <row r="322" spans="1:4" ht="15.75" thickBot="1" x14ac:dyDescent="0.3">
      <c r="A322" s="3" t="s">
        <v>413</v>
      </c>
      <c r="B322" s="1">
        <v>1.18</v>
      </c>
      <c r="C322" s="1">
        <v>0.53</v>
      </c>
      <c r="D322" s="1">
        <v>2.2999999999999998</v>
      </c>
    </row>
    <row r="323" spans="1:4" ht="15.75" thickBot="1" x14ac:dyDescent="0.3">
      <c r="A323" s="3" t="s">
        <v>716</v>
      </c>
      <c r="B323" s="1">
        <v>1.18</v>
      </c>
      <c r="C323" s="1">
        <v>0.28999999999999998</v>
      </c>
      <c r="D323" s="1">
        <v>41.6</v>
      </c>
    </row>
    <row r="324" spans="1:4" ht="15.75" thickBot="1" x14ac:dyDescent="0.3">
      <c r="A324" s="3" t="s">
        <v>788</v>
      </c>
      <c r="B324" s="1">
        <v>1.18</v>
      </c>
      <c r="C324" s="1">
        <v>0.27</v>
      </c>
      <c r="D324" s="1">
        <v>4.7</v>
      </c>
    </row>
    <row r="325" spans="1:4" ht="15.75" thickBot="1" x14ac:dyDescent="0.3">
      <c r="A325" s="3">
        <v>-216985</v>
      </c>
      <c r="B325" s="1">
        <v>1.18</v>
      </c>
      <c r="C325" s="1">
        <v>0.26</v>
      </c>
      <c r="D325" s="1">
        <v>4.7</v>
      </c>
    </row>
    <row r="326" spans="1:4" ht="15.75" thickBot="1" x14ac:dyDescent="0.3">
      <c r="A326" s="3" t="s">
        <v>898</v>
      </c>
      <c r="B326" s="1">
        <v>1.18</v>
      </c>
      <c r="C326" s="1">
        <v>0.25</v>
      </c>
      <c r="D326" s="1">
        <v>35.200000000000003</v>
      </c>
    </row>
    <row r="327" spans="1:4" ht="15.75" thickBot="1" x14ac:dyDescent="0.3">
      <c r="A327" s="3" t="s">
        <v>603</v>
      </c>
      <c r="B327" s="1">
        <v>1.18</v>
      </c>
      <c r="C327" s="1">
        <v>0.17</v>
      </c>
      <c r="D327" s="1">
        <v>25.8</v>
      </c>
    </row>
    <row r="328" spans="1:4" ht="15.75" thickBot="1" x14ac:dyDescent="0.3">
      <c r="A328" s="3" t="s">
        <v>694</v>
      </c>
      <c r="B328" s="1">
        <v>1.18</v>
      </c>
      <c r="C328" s="1">
        <v>0.16</v>
      </c>
      <c r="D328" s="1">
        <v>2.8</v>
      </c>
    </row>
    <row r="329" spans="1:4" ht="15.75" thickBot="1" x14ac:dyDescent="0.3">
      <c r="A329" s="3" t="s">
        <v>684</v>
      </c>
      <c r="B329" s="1">
        <v>1.18</v>
      </c>
      <c r="C329" s="1">
        <v>0.15</v>
      </c>
      <c r="D329" s="1">
        <v>9.1</v>
      </c>
    </row>
    <row r="330" spans="1:4" ht="15.75" thickBot="1" x14ac:dyDescent="0.3">
      <c r="A330" s="3" t="s">
        <v>880</v>
      </c>
      <c r="B330" s="1">
        <v>1.19</v>
      </c>
      <c r="C330" s="1">
        <v>0.59</v>
      </c>
      <c r="D330" s="1">
        <v>3.1</v>
      </c>
    </row>
    <row r="331" spans="1:4" ht="15.75" thickBot="1" x14ac:dyDescent="0.3">
      <c r="A331" s="3" t="s">
        <v>709</v>
      </c>
      <c r="B331" s="1">
        <v>1.19</v>
      </c>
      <c r="C331" s="1">
        <v>0.56999999999999995</v>
      </c>
      <c r="D331" s="1">
        <v>11</v>
      </c>
    </row>
    <row r="332" spans="1:4" ht="15.75" thickBot="1" x14ac:dyDescent="0.3">
      <c r="A332" s="3">
        <v>-152754</v>
      </c>
      <c r="B332" s="1">
        <v>1.19</v>
      </c>
      <c r="C332" s="1">
        <v>0.5</v>
      </c>
      <c r="D332" s="1">
        <v>2</v>
      </c>
    </row>
    <row r="333" spans="1:4" ht="15.75" thickBot="1" x14ac:dyDescent="0.3">
      <c r="A333" s="3">
        <v>-416801</v>
      </c>
      <c r="B333" s="1">
        <v>1.19</v>
      </c>
      <c r="C333" s="1">
        <v>0.5</v>
      </c>
      <c r="D333" s="1">
        <v>16.5</v>
      </c>
    </row>
    <row r="334" spans="1:4" ht="15.75" thickBot="1" x14ac:dyDescent="0.3">
      <c r="A334" s="3" t="s">
        <v>257</v>
      </c>
      <c r="B334" s="1">
        <v>1.19</v>
      </c>
      <c r="C334" s="1">
        <v>0.45</v>
      </c>
      <c r="D334" s="1">
        <v>32.799999999999997</v>
      </c>
    </row>
    <row r="335" spans="1:4" ht="15.75" thickBot="1" x14ac:dyDescent="0.3">
      <c r="A335" s="3" t="s">
        <v>746</v>
      </c>
      <c r="B335" s="1">
        <v>1.19</v>
      </c>
      <c r="C335" s="1">
        <v>0.44</v>
      </c>
      <c r="D335" s="1">
        <v>6.6</v>
      </c>
    </row>
    <row r="336" spans="1:4" ht="15.75" thickBot="1" x14ac:dyDescent="0.3">
      <c r="A336" s="3" t="s">
        <v>806</v>
      </c>
      <c r="B336" s="1">
        <v>1.19</v>
      </c>
      <c r="C336" s="1">
        <v>0.39</v>
      </c>
      <c r="D336" s="1">
        <v>7.1</v>
      </c>
    </row>
    <row r="337" spans="1:4" ht="15.75" thickBot="1" x14ac:dyDescent="0.3">
      <c r="A337" s="3" t="s">
        <v>632</v>
      </c>
      <c r="B337" s="1">
        <v>1.19</v>
      </c>
      <c r="C337" s="1">
        <v>0.32</v>
      </c>
      <c r="D337" s="1">
        <v>23.3</v>
      </c>
    </row>
    <row r="338" spans="1:4" ht="15.75" thickBot="1" x14ac:dyDescent="0.3">
      <c r="A338" s="3" t="s">
        <v>258</v>
      </c>
      <c r="B338" s="1">
        <v>1.19</v>
      </c>
      <c r="C338" s="1">
        <v>0.28999999999999998</v>
      </c>
      <c r="D338" s="1">
        <v>20.7</v>
      </c>
    </row>
    <row r="339" spans="1:4" ht="15.75" thickBot="1" x14ac:dyDescent="0.3">
      <c r="A339" s="3">
        <v>-348314</v>
      </c>
      <c r="B339" s="1">
        <v>1.19</v>
      </c>
      <c r="C339" s="1">
        <v>0.28000000000000003</v>
      </c>
      <c r="D339" s="1">
        <v>30.1</v>
      </c>
    </row>
    <row r="340" spans="1:4" ht="15.75" thickBot="1" x14ac:dyDescent="0.3">
      <c r="A340" s="3" t="s">
        <v>612</v>
      </c>
      <c r="B340" s="1">
        <v>1.19</v>
      </c>
      <c r="C340" s="1">
        <v>0.27</v>
      </c>
      <c r="D340" s="1">
        <v>7.2</v>
      </c>
    </row>
    <row r="341" spans="1:4" ht="15.75" thickBot="1" x14ac:dyDescent="0.3">
      <c r="A341" s="3" t="s">
        <v>1049</v>
      </c>
      <c r="B341" s="1">
        <v>1.19</v>
      </c>
      <c r="C341" s="1">
        <v>0.25</v>
      </c>
      <c r="D341" s="1">
        <v>28.4</v>
      </c>
    </row>
    <row r="342" spans="1:4" ht="15.75" thickBot="1" x14ac:dyDescent="0.3">
      <c r="A342" s="3">
        <v>-451370</v>
      </c>
      <c r="B342" s="1">
        <v>1.19</v>
      </c>
      <c r="C342" s="1">
        <v>0.23</v>
      </c>
      <c r="D342" s="1">
        <v>5.5</v>
      </c>
    </row>
    <row r="343" spans="1:4" ht="15.75" thickBot="1" x14ac:dyDescent="0.3">
      <c r="A343" s="3" t="s">
        <v>463</v>
      </c>
      <c r="B343" s="1">
        <v>1.19</v>
      </c>
      <c r="C343" s="1">
        <v>0.23</v>
      </c>
      <c r="D343" s="1">
        <v>27.4</v>
      </c>
    </row>
    <row r="344" spans="1:4" ht="30.75" thickBot="1" x14ac:dyDescent="0.3">
      <c r="A344" s="3" t="s">
        <v>38</v>
      </c>
      <c r="B344" s="1">
        <v>1.19</v>
      </c>
      <c r="C344" s="1">
        <v>0.19</v>
      </c>
      <c r="D344" s="1">
        <v>5.9</v>
      </c>
    </row>
    <row r="345" spans="1:4" ht="15.75" thickBot="1" x14ac:dyDescent="0.3">
      <c r="A345" s="3">
        <v>-141851</v>
      </c>
      <c r="B345" s="1">
        <v>1.2</v>
      </c>
      <c r="C345" s="1">
        <v>0.85</v>
      </c>
      <c r="D345" s="1">
        <v>19.2</v>
      </c>
    </row>
    <row r="346" spans="1:4" ht="15.75" thickBot="1" x14ac:dyDescent="0.3">
      <c r="A346" s="3" t="s">
        <v>326</v>
      </c>
      <c r="B346" s="1">
        <v>1.2</v>
      </c>
      <c r="C346" s="1">
        <v>0.66</v>
      </c>
      <c r="D346" s="1">
        <v>17.399999999999999</v>
      </c>
    </row>
    <row r="347" spans="1:4" ht="15.75" thickBot="1" x14ac:dyDescent="0.3">
      <c r="A347" s="3" t="s">
        <v>353</v>
      </c>
      <c r="B347" s="1">
        <v>1.2</v>
      </c>
      <c r="C347" s="1">
        <v>0.42</v>
      </c>
      <c r="D347" s="1">
        <v>2.4</v>
      </c>
    </row>
    <row r="348" spans="1:4" ht="15.75" thickBot="1" x14ac:dyDescent="0.3">
      <c r="A348" s="3" t="s">
        <v>790</v>
      </c>
      <c r="B348" s="1">
        <v>1.2</v>
      </c>
      <c r="C348" s="1">
        <v>0.21</v>
      </c>
      <c r="D348" s="1">
        <v>23.9</v>
      </c>
    </row>
    <row r="349" spans="1:4" ht="15.75" thickBot="1" x14ac:dyDescent="0.3">
      <c r="A349" s="3" t="s">
        <v>833</v>
      </c>
      <c r="B349" s="1">
        <v>1.2</v>
      </c>
      <c r="C349" s="1">
        <v>0.22</v>
      </c>
      <c r="D349" s="1">
        <v>36.9</v>
      </c>
    </row>
    <row r="350" spans="1:4" ht="15.75" thickBot="1" x14ac:dyDescent="0.3">
      <c r="A350" s="3" t="s">
        <v>1078</v>
      </c>
      <c r="B350" s="1">
        <v>1.2</v>
      </c>
      <c r="C350" s="1">
        <v>0.2</v>
      </c>
      <c r="D350" s="1">
        <v>36.5</v>
      </c>
    </row>
    <row r="351" spans="1:4" ht="15.75" thickBot="1" x14ac:dyDescent="0.3">
      <c r="A351" s="3" t="s">
        <v>911</v>
      </c>
      <c r="B351" s="1">
        <v>1.2</v>
      </c>
      <c r="C351" s="1">
        <v>0.18</v>
      </c>
      <c r="D351" s="1">
        <v>12.3</v>
      </c>
    </row>
    <row r="352" spans="1:4" ht="15.75" thickBot="1" x14ac:dyDescent="0.3">
      <c r="A352" s="3" t="s">
        <v>193</v>
      </c>
      <c r="B352" s="1">
        <v>1.21</v>
      </c>
      <c r="C352" s="1">
        <v>0.56000000000000005</v>
      </c>
      <c r="D352" s="1">
        <v>1.7</v>
      </c>
    </row>
    <row r="353" spans="1:4" ht="15.75" thickBot="1" x14ac:dyDescent="0.3">
      <c r="A353" s="3">
        <v>-162422</v>
      </c>
      <c r="B353" s="1">
        <v>1.21</v>
      </c>
      <c r="C353" s="1">
        <v>0.53</v>
      </c>
      <c r="D353" s="1">
        <v>1.4</v>
      </c>
    </row>
    <row r="354" spans="1:4" ht="15.75" thickBot="1" x14ac:dyDescent="0.3">
      <c r="A354" s="3">
        <v>-363116</v>
      </c>
      <c r="B354" s="1">
        <v>1.21</v>
      </c>
      <c r="C354" s="1">
        <v>0.5</v>
      </c>
      <c r="D354" s="1">
        <v>21.8</v>
      </c>
    </row>
    <row r="355" spans="1:4" ht="15.75" thickBot="1" x14ac:dyDescent="0.3">
      <c r="A355" s="3" t="s">
        <v>979</v>
      </c>
      <c r="B355" s="1">
        <v>1.21</v>
      </c>
      <c r="C355" s="1">
        <v>0.45</v>
      </c>
      <c r="D355" s="1">
        <v>3.8</v>
      </c>
    </row>
    <row r="356" spans="1:4" ht="15.75" thickBot="1" x14ac:dyDescent="0.3">
      <c r="A356" s="3" t="s">
        <v>991</v>
      </c>
      <c r="B356" s="1">
        <v>1.21</v>
      </c>
      <c r="C356" s="1">
        <v>0.42</v>
      </c>
      <c r="D356" s="1">
        <v>24.2</v>
      </c>
    </row>
    <row r="357" spans="1:4" ht="15.75" thickBot="1" x14ac:dyDescent="0.3">
      <c r="A357" s="3" t="s">
        <v>567</v>
      </c>
      <c r="B357" s="1">
        <v>1.21</v>
      </c>
      <c r="C357" s="1">
        <v>0.41</v>
      </c>
      <c r="D357" s="1">
        <v>0.6</v>
      </c>
    </row>
    <row r="358" spans="1:4" ht="30.75" thickBot="1" x14ac:dyDescent="0.3">
      <c r="A358" s="3" t="s">
        <v>11</v>
      </c>
      <c r="B358" s="1">
        <v>1.21</v>
      </c>
      <c r="C358" s="1">
        <v>0.32</v>
      </c>
      <c r="D358" s="1">
        <v>2.7</v>
      </c>
    </row>
    <row r="359" spans="1:4" ht="15.75" thickBot="1" x14ac:dyDescent="0.3">
      <c r="A359" s="3">
        <v>-438661</v>
      </c>
      <c r="B359" s="1">
        <v>1.21</v>
      </c>
      <c r="C359" s="1">
        <v>0.28999999999999998</v>
      </c>
      <c r="D359" s="1">
        <v>17.7</v>
      </c>
    </row>
    <row r="360" spans="1:4" ht="15.75" thickBot="1" x14ac:dyDescent="0.3">
      <c r="A360" s="3" t="s">
        <v>502</v>
      </c>
      <c r="B360" s="1">
        <v>1.21</v>
      </c>
      <c r="C360" s="1">
        <v>0.28000000000000003</v>
      </c>
      <c r="D360" s="1">
        <v>29.7</v>
      </c>
    </row>
    <row r="361" spans="1:4" ht="15.75" thickBot="1" x14ac:dyDescent="0.3">
      <c r="A361" s="3" t="s">
        <v>877</v>
      </c>
      <c r="B361" s="1">
        <v>1.21</v>
      </c>
      <c r="C361" s="1">
        <v>0.27</v>
      </c>
      <c r="D361" s="1">
        <v>5</v>
      </c>
    </row>
    <row r="362" spans="1:4" ht="15.75" thickBot="1" x14ac:dyDescent="0.3">
      <c r="A362" s="3" t="s">
        <v>581</v>
      </c>
      <c r="B362" s="1">
        <v>1.21</v>
      </c>
      <c r="C362" s="1">
        <v>0.26</v>
      </c>
      <c r="D362" s="1">
        <v>33.200000000000003</v>
      </c>
    </row>
    <row r="363" spans="1:4" ht="15.75" thickBot="1" x14ac:dyDescent="0.3">
      <c r="A363" s="3">
        <v>-162162</v>
      </c>
      <c r="B363" s="1">
        <v>1.21</v>
      </c>
      <c r="C363" s="1">
        <v>0.19</v>
      </c>
      <c r="D363" s="1">
        <v>10.8</v>
      </c>
    </row>
    <row r="364" spans="1:4" ht="15.75" thickBot="1" x14ac:dyDescent="0.3">
      <c r="A364" s="3" t="s">
        <v>1061</v>
      </c>
      <c r="B364" s="1">
        <v>1.21</v>
      </c>
      <c r="C364" s="1">
        <v>0.17</v>
      </c>
      <c r="D364" s="1">
        <v>31.2</v>
      </c>
    </row>
    <row r="365" spans="1:4" ht="15.75" thickBot="1" x14ac:dyDescent="0.3">
      <c r="A365" s="3">
        <v>-386454</v>
      </c>
      <c r="B365" s="1">
        <v>1.22</v>
      </c>
      <c r="C365" s="1">
        <v>0.91</v>
      </c>
      <c r="D365" s="1">
        <v>5.4</v>
      </c>
    </row>
    <row r="366" spans="1:4" ht="15.75" thickBot="1" x14ac:dyDescent="0.3">
      <c r="A366" s="3" t="s">
        <v>753</v>
      </c>
      <c r="B366" s="1">
        <v>1.22</v>
      </c>
      <c r="C366" s="1">
        <v>0.86</v>
      </c>
      <c r="D366" s="1">
        <v>33.5</v>
      </c>
    </row>
    <row r="367" spans="1:4" ht="15.75" thickBot="1" x14ac:dyDescent="0.3">
      <c r="A367" s="3">
        <v>-22753</v>
      </c>
      <c r="B367" s="1">
        <v>1.22</v>
      </c>
      <c r="C367" s="1">
        <v>0.56999999999999995</v>
      </c>
      <c r="D367" s="1">
        <v>3.2</v>
      </c>
    </row>
    <row r="368" spans="1:4" ht="15.75" thickBot="1" x14ac:dyDescent="0.3">
      <c r="A368" s="3" t="s">
        <v>1106</v>
      </c>
      <c r="B368" s="1">
        <v>1.22</v>
      </c>
      <c r="C368" s="1">
        <v>0.5</v>
      </c>
      <c r="D368" s="1">
        <v>5.7</v>
      </c>
    </row>
    <row r="369" spans="1:4" ht="15.75" thickBot="1" x14ac:dyDescent="0.3">
      <c r="A369" s="3" t="s">
        <v>124</v>
      </c>
      <c r="B369" s="1">
        <v>1.22</v>
      </c>
      <c r="C369" s="1">
        <v>0.37</v>
      </c>
      <c r="D369" s="1">
        <v>18.5</v>
      </c>
    </row>
    <row r="370" spans="1:4" ht="15.75" thickBot="1" x14ac:dyDescent="0.3">
      <c r="A370" s="3">
        <v>-163132</v>
      </c>
      <c r="B370" s="1">
        <v>1.22</v>
      </c>
      <c r="C370" s="1">
        <v>0.3</v>
      </c>
      <c r="D370" s="1">
        <v>48.8</v>
      </c>
    </row>
    <row r="371" spans="1:4" ht="15.75" thickBot="1" x14ac:dyDescent="0.3">
      <c r="A371" s="3" t="s">
        <v>1092</v>
      </c>
      <c r="B371" s="1">
        <v>1.22</v>
      </c>
      <c r="C371" s="1">
        <v>0.27</v>
      </c>
      <c r="D371" s="1">
        <v>5.4</v>
      </c>
    </row>
    <row r="372" spans="1:4" ht="15.75" thickBot="1" x14ac:dyDescent="0.3">
      <c r="A372" s="3" t="s">
        <v>1066</v>
      </c>
      <c r="B372" s="1">
        <v>1.22</v>
      </c>
      <c r="C372" s="1">
        <v>0.22</v>
      </c>
      <c r="D372" s="1">
        <v>19.100000000000001</v>
      </c>
    </row>
    <row r="373" spans="1:4" ht="15.75" thickBot="1" x14ac:dyDescent="0.3">
      <c r="A373" s="3" t="s">
        <v>1005</v>
      </c>
      <c r="B373" s="1">
        <v>1.23</v>
      </c>
      <c r="C373" s="1">
        <v>0.5</v>
      </c>
      <c r="D373" s="1">
        <v>7.2</v>
      </c>
    </row>
    <row r="374" spans="1:4" ht="15.75" thickBot="1" x14ac:dyDescent="0.3">
      <c r="A374" s="3">
        <v>-436774</v>
      </c>
      <c r="B374" s="1">
        <v>1.23</v>
      </c>
      <c r="C374" s="1">
        <v>0.49</v>
      </c>
      <c r="D374" s="1">
        <v>21.4</v>
      </c>
    </row>
    <row r="375" spans="1:4" ht="15.75" thickBot="1" x14ac:dyDescent="0.3">
      <c r="A375" s="3" t="s">
        <v>475</v>
      </c>
      <c r="B375" s="1">
        <v>1.23</v>
      </c>
      <c r="C375" s="1">
        <v>0.37</v>
      </c>
      <c r="D375" s="1">
        <v>29.9</v>
      </c>
    </row>
    <row r="376" spans="1:4" ht="15.75" thickBot="1" x14ac:dyDescent="0.3">
      <c r="A376" s="3">
        <v>-163818</v>
      </c>
      <c r="B376" s="1">
        <v>1.23</v>
      </c>
      <c r="C376" s="1">
        <v>0.35</v>
      </c>
      <c r="D376" s="1">
        <v>10.4</v>
      </c>
    </row>
    <row r="377" spans="1:4" ht="15.75" thickBot="1" x14ac:dyDescent="0.3">
      <c r="A377" s="3" t="s">
        <v>745</v>
      </c>
      <c r="B377" s="1">
        <v>1.23</v>
      </c>
      <c r="C377" s="1">
        <v>0.34</v>
      </c>
      <c r="D377" s="1">
        <v>35.799999999999997</v>
      </c>
    </row>
    <row r="378" spans="1:4" ht="15.75" thickBot="1" x14ac:dyDescent="0.3">
      <c r="A378" s="3">
        <v>-85236</v>
      </c>
      <c r="B378" s="1">
        <v>1.23</v>
      </c>
      <c r="C378" s="1">
        <v>0.31</v>
      </c>
      <c r="D378" s="1">
        <v>12.8</v>
      </c>
    </row>
    <row r="379" spans="1:4" ht="15.75" thickBot="1" x14ac:dyDescent="0.3">
      <c r="A379" s="3" t="s">
        <v>286</v>
      </c>
      <c r="B379" s="1">
        <v>1.23</v>
      </c>
      <c r="C379" s="1">
        <v>0.27</v>
      </c>
      <c r="D379" s="1">
        <v>30</v>
      </c>
    </row>
    <row r="380" spans="1:4" ht="15.75" thickBot="1" x14ac:dyDescent="0.3">
      <c r="A380" s="3">
        <v>-90403</v>
      </c>
      <c r="B380" s="1">
        <v>1.23</v>
      </c>
      <c r="C380" s="1">
        <v>0.28000000000000003</v>
      </c>
      <c r="D380" s="1">
        <v>19</v>
      </c>
    </row>
    <row r="381" spans="1:4" ht="15.75" thickBot="1" x14ac:dyDescent="0.3">
      <c r="A381" s="3">
        <v>-450293</v>
      </c>
      <c r="B381" s="1">
        <v>1.23</v>
      </c>
      <c r="C381" s="1">
        <v>0.28000000000000003</v>
      </c>
      <c r="D381" s="1">
        <v>35.299999999999997</v>
      </c>
    </row>
    <row r="382" spans="1:4" ht="15.75" thickBot="1" x14ac:dyDescent="0.3">
      <c r="A382" s="3">
        <v>-217430</v>
      </c>
      <c r="B382" s="1">
        <v>1.23</v>
      </c>
      <c r="C382" s="1">
        <v>0.27</v>
      </c>
      <c r="D382" s="1">
        <v>13</v>
      </c>
    </row>
    <row r="383" spans="1:4" ht="15.75" thickBot="1" x14ac:dyDescent="0.3">
      <c r="A383" s="3" t="s">
        <v>627</v>
      </c>
      <c r="B383" s="1">
        <v>1.23</v>
      </c>
      <c r="C383" s="1">
        <v>0.21</v>
      </c>
      <c r="D383" s="1">
        <v>16.8</v>
      </c>
    </row>
    <row r="384" spans="1:4" ht="15.75" thickBot="1" x14ac:dyDescent="0.3">
      <c r="A384" s="3">
        <v>-419472</v>
      </c>
      <c r="B384" s="1">
        <v>1.23</v>
      </c>
      <c r="C384" s="1">
        <v>0.2</v>
      </c>
      <c r="D384" s="1">
        <v>23.8</v>
      </c>
    </row>
    <row r="385" spans="1:4" ht="15.75" thickBot="1" x14ac:dyDescent="0.3">
      <c r="A385" s="3" t="s">
        <v>212</v>
      </c>
      <c r="B385" s="1">
        <v>1.24</v>
      </c>
      <c r="C385" s="1">
        <v>0.72</v>
      </c>
      <c r="D385" s="1">
        <v>15.7</v>
      </c>
    </row>
    <row r="386" spans="1:4" ht="15.75" thickBot="1" x14ac:dyDescent="0.3">
      <c r="A386" s="3" t="s">
        <v>1097</v>
      </c>
      <c r="B386" s="1">
        <v>1.24</v>
      </c>
      <c r="C386" s="1">
        <v>0.5</v>
      </c>
      <c r="D386" s="1">
        <v>5.3</v>
      </c>
    </row>
    <row r="387" spans="1:4" ht="15.75" thickBot="1" x14ac:dyDescent="0.3">
      <c r="A387" s="3">
        <v>-279816</v>
      </c>
      <c r="B387" s="1">
        <v>1.24</v>
      </c>
      <c r="C387" s="1">
        <v>0.4</v>
      </c>
      <c r="D387" s="1">
        <v>50.7</v>
      </c>
    </row>
    <row r="388" spans="1:4" ht="15.75" thickBot="1" x14ac:dyDescent="0.3">
      <c r="A388" s="3">
        <v>-439877</v>
      </c>
      <c r="B388" s="1">
        <v>1.24</v>
      </c>
      <c r="C388" s="1">
        <v>0.37</v>
      </c>
      <c r="D388" s="1">
        <v>21.6</v>
      </c>
    </row>
    <row r="389" spans="1:4" ht="15.75" thickBot="1" x14ac:dyDescent="0.3">
      <c r="A389" s="3">
        <v>-162474</v>
      </c>
      <c r="B389" s="1">
        <v>1.24</v>
      </c>
      <c r="C389" s="1">
        <v>0.36</v>
      </c>
      <c r="D389" s="1">
        <v>50.7</v>
      </c>
    </row>
    <row r="390" spans="1:4" ht="15.75" thickBot="1" x14ac:dyDescent="0.3">
      <c r="A390" s="3" t="s">
        <v>999</v>
      </c>
      <c r="B390" s="1">
        <v>1.24</v>
      </c>
      <c r="C390" s="1">
        <v>0.33</v>
      </c>
      <c r="D390" s="1">
        <v>6.1</v>
      </c>
    </row>
    <row r="391" spans="1:4" ht="15.75" thickBot="1" x14ac:dyDescent="0.3">
      <c r="A391" s="3" t="s">
        <v>396</v>
      </c>
      <c r="B391" s="1">
        <v>1.24</v>
      </c>
      <c r="C391" s="1">
        <v>0.28999999999999998</v>
      </c>
      <c r="D391" s="1">
        <v>10</v>
      </c>
    </row>
    <row r="392" spans="1:4" ht="15.75" thickBot="1" x14ac:dyDescent="0.3">
      <c r="A392" s="3" t="s">
        <v>51</v>
      </c>
      <c r="B392" s="1">
        <v>1.24</v>
      </c>
      <c r="C392" s="1">
        <v>0.28999999999999998</v>
      </c>
      <c r="D392" s="1">
        <v>5.2</v>
      </c>
    </row>
    <row r="393" spans="1:4" ht="15.75" thickBot="1" x14ac:dyDescent="0.3">
      <c r="A393" s="3" t="s">
        <v>792</v>
      </c>
      <c r="B393" s="1">
        <v>1.24</v>
      </c>
      <c r="C393" s="1">
        <v>0.25</v>
      </c>
      <c r="D393" s="1">
        <v>11.3</v>
      </c>
    </row>
    <row r="394" spans="1:4" ht="15.75" thickBot="1" x14ac:dyDescent="0.3">
      <c r="A394" s="3" t="s">
        <v>484</v>
      </c>
      <c r="B394" s="1">
        <v>1.24</v>
      </c>
      <c r="C394" s="1">
        <v>0.24</v>
      </c>
      <c r="D394" s="1">
        <v>33.1</v>
      </c>
    </row>
    <row r="395" spans="1:4" ht="15.75" thickBot="1" x14ac:dyDescent="0.3">
      <c r="A395" s="3" t="s">
        <v>560</v>
      </c>
      <c r="B395" s="1">
        <v>1.24</v>
      </c>
      <c r="C395" s="1">
        <v>0.23</v>
      </c>
      <c r="D395" s="1">
        <v>9.1</v>
      </c>
    </row>
    <row r="396" spans="1:4" ht="15.75" thickBot="1" x14ac:dyDescent="0.3">
      <c r="A396" s="3">
        <v>-363305</v>
      </c>
      <c r="B396" s="1">
        <v>1.24</v>
      </c>
      <c r="C396" s="1">
        <v>0.22</v>
      </c>
      <c r="D396" s="1">
        <v>3.5</v>
      </c>
    </row>
    <row r="397" spans="1:4" ht="15.75" thickBot="1" x14ac:dyDescent="0.3">
      <c r="A397" s="3">
        <v>-368565</v>
      </c>
      <c r="B397" s="1">
        <v>1.25</v>
      </c>
      <c r="C397" s="1">
        <v>0.6</v>
      </c>
      <c r="D397" s="1">
        <v>18.3</v>
      </c>
    </row>
    <row r="398" spans="1:4" ht="15.75" thickBot="1" x14ac:dyDescent="0.3">
      <c r="A398" s="3">
        <v>-333521</v>
      </c>
      <c r="B398" s="1">
        <v>1.25</v>
      </c>
      <c r="C398" s="1">
        <v>0.37</v>
      </c>
      <c r="D398" s="1">
        <v>12.5</v>
      </c>
    </row>
    <row r="399" spans="1:4" ht="15.75" thickBot="1" x14ac:dyDescent="0.3">
      <c r="A399" s="3" t="s">
        <v>969</v>
      </c>
      <c r="B399" s="1">
        <v>1.25</v>
      </c>
      <c r="C399" s="1">
        <v>0.37</v>
      </c>
      <c r="D399" s="1">
        <v>24.4</v>
      </c>
    </row>
    <row r="400" spans="1:4" ht="15.75" thickBot="1" x14ac:dyDescent="0.3">
      <c r="A400" s="3" t="s">
        <v>574</v>
      </c>
      <c r="B400" s="1">
        <v>1.25</v>
      </c>
      <c r="C400" s="1">
        <v>0.35</v>
      </c>
      <c r="D400" s="1">
        <v>3.9</v>
      </c>
    </row>
    <row r="401" spans="1:4" ht="45.75" thickBot="1" x14ac:dyDescent="0.3">
      <c r="A401" s="3" t="s">
        <v>1</v>
      </c>
      <c r="B401" s="1">
        <v>1.25</v>
      </c>
      <c r="C401" s="1">
        <v>0.34</v>
      </c>
      <c r="D401" s="1">
        <v>13.3</v>
      </c>
    </row>
    <row r="402" spans="1:4" ht="15.75" thickBot="1" x14ac:dyDescent="0.3">
      <c r="A402" s="3">
        <v>-10115</v>
      </c>
      <c r="B402" s="1">
        <v>1.25</v>
      </c>
      <c r="C402" s="1">
        <v>0.32</v>
      </c>
      <c r="D402" s="1">
        <v>15.3</v>
      </c>
    </row>
    <row r="403" spans="1:4" ht="15.75" thickBot="1" x14ac:dyDescent="0.3">
      <c r="A403" s="3" t="s">
        <v>64</v>
      </c>
      <c r="B403" s="1">
        <v>1.25</v>
      </c>
      <c r="C403" s="1">
        <v>0.31</v>
      </c>
      <c r="D403" s="1">
        <v>38.700000000000003</v>
      </c>
    </row>
    <row r="404" spans="1:4" ht="15.75" thickBot="1" x14ac:dyDescent="0.3">
      <c r="A404" s="3">
        <v>-417816</v>
      </c>
      <c r="B404" s="1">
        <v>1.25</v>
      </c>
      <c r="C404" s="1">
        <v>0.27</v>
      </c>
      <c r="D404" s="1">
        <v>16.3</v>
      </c>
    </row>
    <row r="405" spans="1:4" ht="15.75" thickBot="1" x14ac:dyDescent="0.3">
      <c r="A405" s="3">
        <v>-162567</v>
      </c>
      <c r="B405" s="1">
        <v>1.25</v>
      </c>
      <c r="C405" s="1">
        <v>0.25</v>
      </c>
      <c r="D405" s="1">
        <v>13.7</v>
      </c>
    </row>
    <row r="406" spans="1:4" ht="15.75" thickBot="1" x14ac:dyDescent="0.3">
      <c r="A406" s="3" t="s">
        <v>617</v>
      </c>
      <c r="B406" s="1">
        <v>1.25</v>
      </c>
      <c r="C406" s="1">
        <v>0.25</v>
      </c>
      <c r="D406" s="1">
        <v>34.799999999999997</v>
      </c>
    </row>
    <row r="407" spans="1:4" ht="15.75" thickBot="1" x14ac:dyDescent="0.3">
      <c r="A407" s="3" t="s">
        <v>868</v>
      </c>
      <c r="B407" s="1">
        <v>1.25</v>
      </c>
      <c r="C407" s="1">
        <v>0.23</v>
      </c>
      <c r="D407" s="1">
        <v>29.6</v>
      </c>
    </row>
    <row r="408" spans="1:4" ht="15.75" thickBot="1" x14ac:dyDescent="0.3">
      <c r="A408" s="3">
        <v>-162082</v>
      </c>
      <c r="B408" s="1">
        <v>1.25</v>
      </c>
      <c r="C408" s="1">
        <v>0.19</v>
      </c>
      <c r="D408" s="1">
        <v>20</v>
      </c>
    </row>
    <row r="409" spans="1:4" ht="15.75" thickBot="1" x14ac:dyDescent="0.3">
      <c r="A409" s="3" t="s">
        <v>517</v>
      </c>
      <c r="B409" s="1">
        <v>1.25</v>
      </c>
      <c r="C409" s="1">
        <v>0.19</v>
      </c>
      <c r="D409" s="1">
        <v>28.7</v>
      </c>
    </row>
    <row r="410" spans="1:4" ht="15.75" thickBot="1" x14ac:dyDescent="0.3">
      <c r="A410" s="3" t="s">
        <v>158</v>
      </c>
      <c r="B410" s="1">
        <v>1.26</v>
      </c>
      <c r="C410" s="1">
        <v>0.8</v>
      </c>
      <c r="D410" s="1">
        <v>26.9</v>
      </c>
    </row>
    <row r="411" spans="1:4" ht="15.75" thickBot="1" x14ac:dyDescent="0.3">
      <c r="A411" s="3" t="s">
        <v>476</v>
      </c>
      <c r="B411" s="1">
        <v>1.26</v>
      </c>
      <c r="C411" s="1">
        <v>0.77</v>
      </c>
      <c r="D411" s="1">
        <v>9.1</v>
      </c>
    </row>
    <row r="412" spans="1:4" ht="15.75" thickBot="1" x14ac:dyDescent="0.3">
      <c r="A412" s="3" t="s">
        <v>982</v>
      </c>
      <c r="B412" s="1">
        <v>1.26</v>
      </c>
      <c r="C412" s="1">
        <v>0.37</v>
      </c>
      <c r="D412" s="1">
        <v>37.6</v>
      </c>
    </row>
    <row r="413" spans="1:4" ht="15.75" thickBot="1" x14ac:dyDescent="0.3">
      <c r="A413" s="3">
        <v>-434633</v>
      </c>
      <c r="B413" s="1">
        <v>1.26</v>
      </c>
      <c r="C413" s="1">
        <v>0.36</v>
      </c>
      <c r="D413" s="1">
        <v>22.9</v>
      </c>
    </row>
    <row r="414" spans="1:4" ht="15.75" thickBot="1" x14ac:dyDescent="0.3">
      <c r="A414" s="3" t="s">
        <v>332</v>
      </c>
      <c r="B414" s="1">
        <v>1.26</v>
      </c>
      <c r="C414" s="1">
        <v>0.35</v>
      </c>
      <c r="D414" s="1">
        <v>34</v>
      </c>
    </row>
    <row r="415" spans="1:4" ht="15.75" thickBot="1" x14ac:dyDescent="0.3">
      <c r="A415" s="3" t="s">
        <v>249</v>
      </c>
      <c r="B415" s="1">
        <v>1.26</v>
      </c>
      <c r="C415" s="1">
        <v>0.26</v>
      </c>
      <c r="D415" s="1">
        <v>23.3</v>
      </c>
    </row>
    <row r="416" spans="1:4" ht="15.75" thickBot="1" x14ac:dyDescent="0.3">
      <c r="A416" s="3">
        <v>-424482</v>
      </c>
      <c r="B416" s="1">
        <v>1.26</v>
      </c>
      <c r="C416" s="1">
        <v>0.24</v>
      </c>
      <c r="D416" s="1">
        <v>5.7</v>
      </c>
    </row>
    <row r="417" spans="1:4" ht="15.75" thickBot="1" x14ac:dyDescent="0.3">
      <c r="A417" s="3">
        <v>-443806</v>
      </c>
      <c r="B417" s="1">
        <v>1.26</v>
      </c>
      <c r="C417" s="1">
        <v>0.25</v>
      </c>
      <c r="D417" s="1">
        <v>26.4</v>
      </c>
    </row>
    <row r="418" spans="1:4" ht="15.75" thickBot="1" x14ac:dyDescent="0.3">
      <c r="A418" s="3" t="s">
        <v>222</v>
      </c>
      <c r="B418" s="1">
        <v>1.26</v>
      </c>
      <c r="C418" s="1">
        <v>0.22</v>
      </c>
      <c r="D418" s="1">
        <v>17.600000000000001</v>
      </c>
    </row>
    <row r="419" spans="1:4" ht="15.75" thickBot="1" x14ac:dyDescent="0.3">
      <c r="A419" s="3">
        <v>-417949</v>
      </c>
      <c r="B419" s="1">
        <v>1.26</v>
      </c>
      <c r="C419" s="1">
        <v>0.2</v>
      </c>
      <c r="D419" s="1">
        <v>38.299999999999997</v>
      </c>
    </row>
    <row r="420" spans="1:4" ht="15.75" thickBot="1" x14ac:dyDescent="0.3">
      <c r="A420" s="3">
        <v>-374158</v>
      </c>
      <c r="B420" s="1">
        <v>1.27</v>
      </c>
      <c r="C420" s="1">
        <v>0.93</v>
      </c>
      <c r="D420" s="1">
        <v>23.8</v>
      </c>
    </row>
    <row r="421" spans="1:4" ht="30.75" thickBot="1" x14ac:dyDescent="0.3">
      <c r="A421" s="3" t="s">
        <v>10</v>
      </c>
      <c r="B421" s="1">
        <v>1.27</v>
      </c>
      <c r="C421" s="1">
        <v>0.89</v>
      </c>
      <c r="D421" s="1">
        <v>22.2</v>
      </c>
    </row>
    <row r="422" spans="1:4" ht="15.75" thickBot="1" x14ac:dyDescent="0.3">
      <c r="A422" s="3">
        <v>-5693</v>
      </c>
      <c r="B422" s="1">
        <v>1.27</v>
      </c>
      <c r="C422" s="1">
        <v>0.59</v>
      </c>
      <c r="D422" s="1">
        <v>5.0999999999999996</v>
      </c>
    </row>
    <row r="423" spans="1:4" ht="15.75" thickBot="1" x14ac:dyDescent="0.3">
      <c r="A423" s="3">
        <v>-267337</v>
      </c>
      <c r="B423" s="1">
        <v>1.27</v>
      </c>
      <c r="C423" s="1">
        <v>0.51</v>
      </c>
      <c r="D423" s="1">
        <v>19.399999999999999</v>
      </c>
    </row>
    <row r="424" spans="1:4" ht="15.75" thickBot="1" x14ac:dyDescent="0.3">
      <c r="A424" s="3">
        <v>-6037</v>
      </c>
      <c r="B424" s="1">
        <v>1.27</v>
      </c>
      <c r="C424" s="1">
        <v>0.5</v>
      </c>
      <c r="D424" s="1">
        <v>3.5</v>
      </c>
    </row>
    <row r="425" spans="1:4" ht="15.75" thickBot="1" x14ac:dyDescent="0.3">
      <c r="A425" s="3">
        <v>-175729</v>
      </c>
      <c r="B425" s="1">
        <v>1.27</v>
      </c>
      <c r="C425" s="1">
        <v>0.42</v>
      </c>
      <c r="D425" s="1">
        <v>11.5</v>
      </c>
    </row>
    <row r="426" spans="1:4" ht="15.75" thickBot="1" x14ac:dyDescent="0.3">
      <c r="A426" s="3" t="s">
        <v>402</v>
      </c>
      <c r="B426" s="1">
        <v>1.27</v>
      </c>
      <c r="C426" s="1">
        <v>0.43</v>
      </c>
      <c r="D426" s="1">
        <v>3.6</v>
      </c>
    </row>
    <row r="427" spans="1:4" ht="15.75" thickBot="1" x14ac:dyDescent="0.3">
      <c r="A427" s="3">
        <v>-297300</v>
      </c>
      <c r="B427" s="1">
        <v>1.27</v>
      </c>
      <c r="C427" s="1">
        <v>0.41</v>
      </c>
      <c r="D427" s="1">
        <v>16.100000000000001</v>
      </c>
    </row>
    <row r="428" spans="1:4" ht="15.75" thickBot="1" x14ac:dyDescent="0.3">
      <c r="A428" s="3" t="s">
        <v>434</v>
      </c>
      <c r="B428" s="1">
        <v>1.27</v>
      </c>
      <c r="C428" s="1">
        <v>0.37</v>
      </c>
      <c r="D428" s="1">
        <v>24.6</v>
      </c>
    </row>
    <row r="429" spans="1:4" ht="15.75" thickBot="1" x14ac:dyDescent="0.3">
      <c r="A429" s="3">
        <v>-303450</v>
      </c>
      <c r="B429" s="1">
        <v>1.27</v>
      </c>
      <c r="C429" s="1">
        <v>0.33</v>
      </c>
      <c r="D429" s="1">
        <v>7.3</v>
      </c>
    </row>
    <row r="430" spans="1:4" ht="15.75" thickBot="1" x14ac:dyDescent="0.3">
      <c r="A430" s="3" t="s">
        <v>865</v>
      </c>
      <c r="B430" s="1">
        <v>1.27</v>
      </c>
      <c r="C430" s="1">
        <v>0.31</v>
      </c>
      <c r="D430" s="1">
        <v>5.2</v>
      </c>
    </row>
    <row r="431" spans="1:4" ht="15.75" thickBot="1" x14ac:dyDescent="0.3">
      <c r="A431" s="3" t="s">
        <v>643</v>
      </c>
      <c r="B431" s="1">
        <v>1.27</v>
      </c>
      <c r="C431" s="1">
        <v>0.23</v>
      </c>
      <c r="D431" s="1">
        <v>44.6</v>
      </c>
    </row>
    <row r="432" spans="1:4" ht="15.75" thickBot="1" x14ac:dyDescent="0.3">
      <c r="A432" s="3" t="s">
        <v>913</v>
      </c>
      <c r="B432" s="1">
        <v>1.28</v>
      </c>
      <c r="C432" s="1">
        <v>0.69</v>
      </c>
      <c r="D432" s="1">
        <v>2</v>
      </c>
    </row>
    <row r="433" spans="1:4" ht="15.75" thickBot="1" x14ac:dyDescent="0.3">
      <c r="A433" s="3">
        <v>-331876</v>
      </c>
      <c r="B433" s="1">
        <v>1.28</v>
      </c>
      <c r="C433" s="1">
        <v>0.54</v>
      </c>
      <c r="D433" s="1">
        <v>13.3</v>
      </c>
    </row>
    <row r="434" spans="1:4" ht="15.75" thickBot="1" x14ac:dyDescent="0.3">
      <c r="A434" s="3">
        <v>-357022</v>
      </c>
      <c r="B434" s="1">
        <v>1.28</v>
      </c>
      <c r="C434" s="1">
        <v>0.33</v>
      </c>
      <c r="D434" s="1">
        <v>34.5</v>
      </c>
    </row>
    <row r="435" spans="1:4" ht="15.75" thickBot="1" x14ac:dyDescent="0.3">
      <c r="A435" s="3">
        <v>-275677</v>
      </c>
      <c r="B435" s="1">
        <v>1.28</v>
      </c>
      <c r="C435" s="1">
        <v>0.32</v>
      </c>
      <c r="D435" s="1">
        <v>17.100000000000001</v>
      </c>
    </row>
    <row r="436" spans="1:4" ht="15.75" thickBot="1" x14ac:dyDescent="0.3">
      <c r="A436" s="3">
        <v>-451157</v>
      </c>
      <c r="B436" s="1">
        <v>1.28</v>
      </c>
      <c r="C436" s="1">
        <v>0.28000000000000003</v>
      </c>
      <c r="D436" s="1">
        <v>4</v>
      </c>
    </row>
    <row r="437" spans="1:4" ht="15.75" thickBot="1" x14ac:dyDescent="0.3">
      <c r="A437" s="3" t="s">
        <v>526</v>
      </c>
      <c r="B437" s="1">
        <v>1.28</v>
      </c>
      <c r="C437" s="1">
        <v>0.28000000000000003</v>
      </c>
      <c r="D437" s="1">
        <v>10.3</v>
      </c>
    </row>
    <row r="438" spans="1:4" ht="15.75" thickBot="1" x14ac:dyDescent="0.3">
      <c r="A438" s="3" t="s">
        <v>270</v>
      </c>
      <c r="B438" s="1">
        <v>1.29</v>
      </c>
      <c r="C438" s="1">
        <v>0.9</v>
      </c>
      <c r="D438" s="1">
        <v>19</v>
      </c>
    </row>
    <row r="439" spans="1:4" ht="15.75" thickBot="1" x14ac:dyDescent="0.3">
      <c r="A439" s="3" t="s">
        <v>677</v>
      </c>
      <c r="B439" s="1">
        <v>1.29</v>
      </c>
      <c r="C439" s="1">
        <v>0.44</v>
      </c>
      <c r="D439" s="1">
        <v>5.5</v>
      </c>
    </row>
    <row r="440" spans="1:4" ht="15.75" thickBot="1" x14ac:dyDescent="0.3">
      <c r="A440" s="3" t="s">
        <v>280</v>
      </c>
      <c r="B440" s="1">
        <v>1.29</v>
      </c>
      <c r="C440" s="1">
        <v>0.39</v>
      </c>
      <c r="D440" s="1">
        <v>7.5</v>
      </c>
    </row>
    <row r="441" spans="1:4" ht="30.75" thickBot="1" x14ac:dyDescent="0.3">
      <c r="A441" s="3" t="s">
        <v>5</v>
      </c>
      <c r="B441" s="1">
        <v>1.29</v>
      </c>
      <c r="C441" s="1">
        <v>0.3</v>
      </c>
      <c r="D441" s="1">
        <v>64</v>
      </c>
    </row>
    <row r="442" spans="1:4" ht="15.75" thickBot="1" x14ac:dyDescent="0.3">
      <c r="A442" s="3" t="s">
        <v>687</v>
      </c>
      <c r="B442" s="1">
        <v>1.29</v>
      </c>
      <c r="C442" s="1">
        <v>0.3</v>
      </c>
      <c r="D442" s="1">
        <v>1.7</v>
      </c>
    </row>
    <row r="443" spans="1:4" ht="15.75" thickBot="1" x14ac:dyDescent="0.3">
      <c r="A443" s="3" t="s">
        <v>890</v>
      </c>
      <c r="B443" s="1">
        <v>1.29</v>
      </c>
      <c r="C443" s="1">
        <v>0.28000000000000003</v>
      </c>
      <c r="D443" s="1">
        <v>3.9</v>
      </c>
    </row>
    <row r="444" spans="1:4" ht="15.75" thickBot="1" x14ac:dyDescent="0.3">
      <c r="A444" s="3">
        <v>-375103</v>
      </c>
      <c r="B444" s="1">
        <v>1.29</v>
      </c>
      <c r="C444" s="1">
        <v>0.28000000000000003</v>
      </c>
      <c r="D444" s="1">
        <v>49.8</v>
      </c>
    </row>
    <row r="445" spans="1:4" ht="15.75" thickBot="1" x14ac:dyDescent="0.3">
      <c r="A445" s="3">
        <v>-371660</v>
      </c>
      <c r="B445" s="1">
        <v>1.29</v>
      </c>
      <c r="C445" s="1">
        <v>0.27</v>
      </c>
      <c r="D445" s="1">
        <v>7.6</v>
      </c>
    </row>
    <row r="446" spans="1:4" ht="15.75" thickBot="1" x14ac:dyDescent="0.3">
      <c r="A446" s="3" t="s">
        <v>718</v>
      </c>
      <c r="B446" s="1">
        <v>1.3</v>
      </c>
      <c r="C446" s="1">
        <v>0.73</v>
      </c>
      <c r="D446" s="1">
        <v>24.7</v>
      </c>
    </row>
    <row r="447" spans="1:4" ht="15.75" thickBot="1" x14ac:dyDescent="0.3">
      <c r="A447" s="3" t="s">
        <v>301</v>
      </c>
      <c r="B447" s="1">
        <v>1.3</v>
      </c>
      <c r="C447" s="1">
        <v>0.64</v>
      </c>
      <c r="D447" s="1">
        <v>14.1</v>
      </c>
    </row>
    <row r="448" spans="1:4" ht="15.75" thickBot="1" x14ac:dyDescent="0.3">
      <c r="A448" s="3">
        <v>-387668</v>
      </c>
      <c r="B448" s="1">
        <v>1.3</v>
      </c>
      <c r="C448" s="1">
        <v>0.43</v>
      </c>
      <c r="D448" s="1">
        <v>22.9</v>
      </c>
    </row>
    <row r="449" spans="1:4" ht="15.75" thickBot="1" x14ac:dyDescent="0.3">
      <c r="A449" s="3">
        <v>-375054</v>
      </c>
      <c r="B449" s="1">
        <v>1.3</v>
      </c>
      <c r="C449" s="1">
        <v>0.42</v>
      </c>
      <c r="D449" s="1">
        <v>25.6</v>
      </c>
    </row>
    <row r="450" spans="1:4" ht="15.75" thickBot="1" x14ac:dyDescent="0.3">
      <c r="A450" s="3">
        <v>-163026</v>
      </c>
      <c r="B450" s="1">
        <v>1.3</v>
      </c>
      <c r="C450" s="1">
        <v>0.37</v>
      </c>
      <c r="D450" s="1">
        <v>11.9</v>
      </c>
    </row>
    <row r="451" spans="1:4" ht="15.75" thickBot="1" x14ac:dyDescent="0.3">
      <c r="A451" s="3">
        <v>-208115</v>
      </c>
      <c r="B451" s="1">
        <v>1.3</v>
      </c>
      <c r="C451" s="1">
        <v>0.35</v>
      </c>
      <c r="D451" s="1">
        <v>23.3</v>
      </c>
    </row>
    <row r="452" spans="1:4" ht="30.75" thickBot="1" x14ac:dyDescent="0.3">
      <c r="A452" s="3" t="s">
        <v>34</v>
      </c>
      <c r="B452" s="1">
        <v>1.3</v>
      </c>
      <c r="C452" s="1">
        <v>0.36</v>
      </c>
      <c r="D452" s="1">
        <v>4.0999999999999996</v>
      </c>
    </row>
    <row r="453" spans="1:4" ht="30.75" thickBot="1" x14ac:dyDescent="0.3">
      <c r="A453" s="3" t="s">
        <v>1006</v>
      </c>
      <c r="B453" s="1">
        <v>1.3</v>
      </c>
      <c r="C453" s="1">
        <v>0.33</v>
      </c>
      <c r="D453" s="1">
        <v>25.1</v>
      </c>
    </row>
    <row r="454" spans="1:4" ht="15.75" thickBot="1" x14ac:dyDescent="0.3">
      <c r="A454" s="3" t="s">
        <v>993</v>
      </c>
      <c r="B454" s="1">
        <v>1.3</v>
      </c>
      <c r="C454" s="1">
        <v>0.3</v>
      </c>
      <c r="D454" s="1">
        <v>29.8</v>
      </c>
    </row>
    <row r="455" spans="1:4" ht="15.75" thickBot="1" x14ac:dyDescent="0.3">
      <c r="A455" s="3">
        <v>-382406</v>
      </c>
      <c r="B455" s="1">
        <v>1.31</v>
      </c>
      <c r="C455" s="1">
        <v>0.78</v>
      </c>
      <c r="D455" s="1">
        <v>2.5</v>
      </c>
    </row>
    <row r="456" spans="1:4" ht="15.75" thickBot="1" x14ac:dyDescent="0.3">
      <c r="A456" s="3" t="s">
        <v>96</v>
      </c>
      <c r="B456" s="1">
        <v>1.31</v>
      </c>
      <c r="C456" s="1">
        <v>0.74</v>
      </c>
      <c r="D456" s="1">
        <v>3.9</v>
      </c>
    </row>
    <row r="457" spans="1:4" ht="15.75" thickBot="1" x14ac:dyDescent="0.3">
      <c r="A457" s="3" t="s">
        <v>133</v>
      </c>
      <c r="B457" s="1">
        <v>1.31</v>
      </c>
      <c r="C457" s="1">
        <v>0.69</v>
      </c>
      <c r="D457" s="1">
        <v>9.3000000000000007</v>
      </c>
    </row>
    <row r="458" spans="1:4" ht="15.75" thickBot="1" x14ac:dyDescent="0.3">
      <c r="A458" s="3" t="s">
        <v>1086</v>
      </c>
      <c r="B458" s="1">
        <v>1.31</v>
      </c>
      <c r="C458" s="1">
        <v>0.63</v>
      </c>
      <c r="D458" s="1">
        <v>7.5</v>
      </c>
    </row>
    <row r="459" spans="1:4" ht="15.75" thickBot="1" x14ac:dyDescent="0.3">
      <c r="A459" s="3" t="s">
        <v>85</v>
      </c>
      <c r="B459" s="1">
        <v>1.31</v>
      </c>
      <c r="C459" s="1">
        <v>0.47</v>
      </c>
      <c r="D459" s="1">
        <v>25.9</v>
      </c>
    </row>
    <row r="460" spans="1:4" ht="15.75" thickBot="1" x14ac:dyDescent="0.3">
      <c r="A460" s="3" t="s">
        <v>1094</v>
      </c>
      <c r="B460" s="1">
        <v>1.31</v>
      </c>
      <c r="C460" s="1">
        <v>0.39</v>
      </c>
      <c r="D460" s="1">
        <v>0.1</v>
      </c>
    </row>
    <row r="461" spans="1:4" ht="15.75" thickBot="1" x14ac:dyDescent="0.3">
      <c r="A461" s="3">
        <v>-445305</v>
      </c>
      <c r="B461" s="1">
        <v>1.31</v>
      </c>
      <c r="C461" s="1">
        <v>0.28999999999999998</v>
      </c>
      <c r="D461" s="1">
        <v>25.6</v>
      </c>
    </row>
    <row r="462" spans="1:4" ht="15.75" thickBot="1" x14ac:dyDescent="0.3">
      <c r="A462" s="3">
        <v>-390929</v>
      </c>
      <c r="B462" s="1">
        <v>1.31</v>
      </c>
      <c r="C462" s="1">
        <v>0.22</v>
      </c>
      <c r="D462" s="1">
        <v>18.8</v>
      </c>
    </row>
    <row r="463" spans="1:4" ht="15.75" thickBot="1" x14ac:dyDescent="0.3">
      <c r="A463" s="3">
        <v>-162783</v>
      </c>
      <c r="B463" s="1">
        <v>1.31</v>
      </c>
      <c r="C463" s="1">
        <v>0.23</v>
      </c>
      <c r="D463" s="1">
        <v>7.3</v>
      </c>
    </row>
    <row r="464" spans="1:4" ht="15.75" thickBot="1" x14ac:dyDescent="0.3">
      <c r="A464" s="3">
        <v>-420210</v>
      </c>
      <c r="B464" s="1">
        <v>1.28</v>
      </c>
      <c r="C464" s="1">
        <v>0.23</v>
      </c>
      <c r="D464" s="1">
        <v>10.6</v>
      </c>
    </row>
    <row r="465" spans="1:4" ht="15.75" thickBot="1" x14ac:dyDescent="0.3">
      <c r="A465" s="3" t="s">
        <v>84</v>
      </c>
      <c r="B465" s="1">
        <v>1.32</v>
      </c>
      <c r="C465" s="1">
        <v>0.7</v>
      </c>
      <c r="D465" s="1">
        <v>20.9</v>
      </c>
    </row>
    <row r="466" spans="1:4" ht="15.75" thickBot="1" x14ac:dyDescent="0.3">
      <c r="A466" s="3" t="s">
        <v>197</v>
      </c>
      <c r="B466" s="1">
        <v>1.32</v>
      </c>
      <c r="C466" s="1">
        <v>0.57999999999999996</v>
      </c>
      <c r="D466" s="1">
        <v>5.4</v>
      </c>
    </row>
    <row r="467" spans="1:4" ht="15.75" thickBot="1" x14ac:dyDescent="0.3">
      <c r="A467" s="3">
        <v>-67381</v>
      </c>
      <c r="B467" s="1">
        <v>1.32</v>
      </c>
      <c r="C467" s="1">
        <v>0.54</v>
      </c>
      <c r="D467" s="1">
        <v>10.7</v>
      </c>
    </row>
    <row r="468" spans="1:4" ht="15.75" thickBot="1" x14ac:dyDescent="0.3">
      <c r="A468" s="3">
        <v>-410627</v>
      </c>
      <c r="B468" s="1">
        <v>1.32</v>
      </c>
      <c r="C468" s="1">
        <v>0.44</v>
      </c>
      <c r="D468" s="1">
        <v>13.1</v>
      </c>
    </row>
    <row r="469" spans="1:4" ht="15.75" thickBot="1" x14ac:dyDescent="0.3">
      <c r="A469" s="3">
        <v>-349068</v>
      </c>
      <c r="B469" s="1">
        <v>1.32</v>
      </c>
      <c r="C469" s="1">
        <v>0.43</v>
      </c>
      <c r="D469" s="1">
        <v>38.200000000000003</v>
      </c>
    </row>
    <row r="470" spans="1:4" ht="15.75" thickBot="1" x14ac:dyDescent="0.3">
      <c r="A470" s="3">
        <v>-162922</v>
      </c>
      <c r="B470" s="1">
        <v>1.32</v>
      </c>
      <c r="C470" s="1">
        <v>0.38</v>
      </c>
      <c r="D470" s="1">
        <v>10.3</v>
      </c>
    </row>
    <row r="471" spans="1:4" ht="15.75" thickBot="1" x14ac:dyDescent="0.3">
      <c r="A471" s="3" t="s">
        <v>609</v>
      </c>
      <c r="B471" s="1">
        <v>1.32</v>
      </c>
      <c r="C471" s="1">
        <v>0.37</v>
      </c>
      <c r="D471" s="1">
        <v>3.1</v>
      </c>
    </row>
    <row r="472" spans="1:4" ht="15.75" thickBot="1" x14ac:dyDescent="0.3">
      <c r="A472" s="3" t="s">
        <v>838</v>
      </c>
      <c r="B472" s="1">
        <v>1.32</v>
      </c>
      <c r="C472" s="1">
        <v>0.37</v>
      </c>
      <c r="D472" s="1">
        <v>3.7</v>
      </c>
    </row>
    <row r="473" spans="1:4" ht="15.75" thickBot="1" x14ac:dyDescent="0.3">
      <c r="A473" s="3" t="s">
        <v>1128</v>
      </c>
      <c r="B473" s="1">
        <v>1.32</v>
      </c>
      <c r="C473" s="1">
        <v>0.35</v>
      </c>
      <c r="D473" s="1">
        <v>5.6</v>
      </c>
    </row>
    <row r="474" spans="1:4" ht="15.75" thickBot="1" x14ac:dyDescent="0.3">
      <c r="A474" s="3">
        <v>-414990</v>
      </c>
      <c r="B474" s="1">
        <v>1.32</v>
      </c>
      <c r="C474" s="1">
        <v>0.34</v>
      </c>
      <c r="D474" s="1">
        <v>1.9</v>
      </c>
    </row>
    <row r="475" spans="1:4" ht="15.75" thickBot="1" x14ac:dyDescent="0.3">
      <c r="A475" s="3">
        <v>-68216</v>
      </c>
      <c r="B475" s="1">
        <v>1.32</v>
      </c>
      <c r="C475" s="1">
        <v>0.33</v>
      </c>
      <c r="D475" s="1">
        <v>18</v>
      </c>
    </row>
    <row r="476" spans="1:4" ht="30.75" thickBot="1" x14ac:dyDescent="0.3">
      <c r="A476" s="3" t="s">
        <v>30</v>
      </c>
      <c r="B476" s="1">
        <v>1.32</v>
      </c>
      <c r="C476" s="1">
        <v>0.28000000000000003</v>
      </c>
      <c r="D476" s="1">
        <v>1.6</v>
      </c>
    </row>
    <row r="477" spans="1:4" ht="15.75" thickBot="1" x14ac:dyDescent="0.3">
      <c r="A477" s="3" t="s">
        <v>103</v>
      </c>
      <c r="B477" s="1">
        <v>1.32</v>
      </c>
      <c r="C477" s="1">
        <v>0.27</v>
      </c>
      <c r="D477" s="1">
        <v>11.6</v>
      </c>
    </row>
    <row r="478" spans="1:4" ht="15.75" thickBot="1" x14ac:dyDescent="0.3">
      <c r="A478" s="3" t="s">
        <v>1035</v>
      </c>
      <c r="B478" s="1">
        <v>1.32</v>
      </c>
      <c r="C478" s="1">
        <v>0.22</v>
      </c>
      <c r="D478" s="1">
        <v>5.4</v>
      </c>
    </row>
    <row r="479" spans="1:4" ht="15.75" thickBot="1" x14ac:dyDescent="0.3">
      <c r="A479" s="3" t="s">
        <v>327</v>
      </c>
      <c r="B479" s="1">
        <v>1.32</v>
      </c>
      <c r="C479" s="1">
        <v>0.23</v>
      </c>
      <c r="D479" s="1">
        <v>15.3</v>
      </c>
    </row>
    <row r="480" spans="1:4" ht="15.75" thickBot="1" x14ac:dyDescent="0.3">
      <c r="A480" s="3" t="s">
        <v>601</v>
      </c>
      <c r="B480" s="1">
        <v>1.33</v>
      </c>
      <c r="C480" s="1">
        <v>0.72</v>
      </c>
      <c r="D480" s="1">
        <v>29.6</v>
      </c>
    </row>
    <row r="481" spans="1:4" ht="15.75" thickBot="1" x14ac:dyDescent="0.3">
      <c r="A481" s="3" t="s">
        <v>839</v>
      </c>
      <c r="B481" s="1">
        <v>1.33</v>
      </c>
      <c r="C481" s="1">
        <v>0.7</v>
      </c>
      <c r="D481" s="1">
        <v>4.0999999999999996</v>
      </c>
    </row>
    <row r="482" spans="1:4" ht="15.75" thickBot="1" x14ac:dyDescent="0.3">
      <c r="A482" s="3" t="s">
        <v>469</v>
      </c>
      <c r="B482" s="1">
        <v>1.33</v>
      </c>
      <c r="C482" s="1">
        <v>0.65</v>
      </c>
      <c r="D482" s="1">
        <v>2.2999999999999998</v>
      </c>
    </row>
    <row r="483" spans="1:4" ht="15.75" thickBot="1" x14ac:dyDescent="0.3">
      <c r="A483" s="3">
        <v>-454101</v>
      </c>
      <c r="B483" s="1">
        <v>1.33</v>
      </c>
      <c r="C483" s="1">
        <v>0.63</v>
      </c>
      <c r="D483" s="1">
        <v>6.9</v>
      </c>
    </row>
    <row r="484" spans="1:4" ht="15.75" thickBot="1" x14ac:dyDescent="0.3">
      <c r="A484" s="3" t="s">
        <v>323</v>
      </c>
      <c r="B484" s="1">
        <v>1.33</v>
      </c>
      <c r="C484" s="1">
        <v>0.62</v>
      </c>
      <c r="D484" s="1">
        <v>7.6</v>
      </c>
    </row>
    <row r="485" spans="1:4" ht="15.75" thickBot="1" x14ac:dyDescent="0.3">
      <c r="A485" s="3" t="s">
        <v>112</v>
      </c>
      <c r="B485" s="1">
        <v>1.33</v>
      </c>
      <c r="C485" s="1">
        <v>0.46</v>
      </c>
      <c r="D485" s="1">
        <v>6.7</v>
      </c>
    </row>
    <row r="486" spans="1:4" ht="15.75" thickBot="1" x14ac:dyDescent="0.3">
      <c r="A486" s="3">
        <v>-454100</v>
      </c>
      <c r="B486" s="1">
        <v>1.33</v>
      </c>
      <c r="C486" s="1">
        <v>0.42</v>
      </c>
      <c r="D486" s="1">
        <v>4.5</v>
      </c>
    </row>
    <row r="487" spans="1:4" ht="15.75" thickBot="1" x14ac:dyDescent="0.3">
      <c r="A487" s="3" t="s">
        <v>1122</v>
      </c>
      <c r="B487" s="1">
        <v>1.33</v>
      </c>
      <c r="C487" s="1">
        <v>0.39</v>
      </c>
      <c r="D487" s="1">
        <v>2</v>
      </c>
    </row>
    <row r="488" spans="1:4" ht="15.75" thickBot="1" x14ac:dyDescent="0.3">
      <c r="A488" s="3" t="s">
        <v>313</v>
      </c>
      <c r="B488" s="1">
        <v>1.33</v>
      </c>
      <c r="C488" s="1">
        <v>0.37</v>
      </c>
      <c r="D488" s="1">
        <v>9.9</v>
      </c>
    </row>
    <row r="489" spans="1:4" ht="15.75" thickBot="1" x14ac:dyDescent="0.3">
      <c r="A489" s="3" t="s">
        <v>533</v>
      </c>
      <c r="B489" s="1">
        <v>1.33</v>
      </c>
      <c r="C489" s="1">
        <v>0.37</v>
      </c>
      <c r="D489" s="1">
        <v>12.7</v>
      </c>
    </row>
    <row r="490" spans="1:4" ht="15.75" thickBot="1" x14ac:dyDescent="0.3">
      <c r="A490" s="3">
        <v>-154019</v>
      </c>
      <c r="B490" s="1">
        <v>1.33</v>
      </c>
      <c r="C490" s="1">
        <v>0.36</v>
      </c>
      <c r="D490" s="1">
        <v>5</v>
      </c>
    </row>
    <row r="491" spans="1:4" ht="15.75" thickBot="1" x14ac:dyDescent="0.3">
      <c r="A491" s="3">
        <v>-153002</v>
      </c>
      <c r="B491" s="1">
        <v>1.34</v>
      </c>
      <c r="C491" s="1">
        <v>0.8</v>
      </c>
      <c r="D491" s="1">
        <v>31.5</v>
      </c>
    </row>
    <row r="492" spans="1:4" ht="15.75" thickBot="1" x14ac:dyDescent="0.3">
      <c r="A492" s="3">
        <v>-170903</v>
      </c>
      <c r="B492" s="1">
        <v>1.34</v>
      </c>
      <c r="C492" s="1">
        <v>0.6</v>
      </c>
      <c r="D492" s="1">
        <v>8.3000000000000007</v>
      </c>
    </row>
    <row r="493" spans="1:4" ht="15.75" thickBot="1" x14ac:dyDescent="0.3">
      <c r="A493" s="3">
        <v>-221980</v>
      </c>
      <c r="B493" s="1">
        <v>1.34</v>
      </c>
      <c r="C493" s="1">
        <v>0.4</v>
      </c>
      <c r="D493" s="1">
        <v>21.6</v>
      </c>
    </row>
    <row r="494" spans="1:4" ht="15.75" thickBot="1" x14ac:dyDescent="0.3">
      <c r="A494" s="3">
        <v>-408792</v>
      </c>
      <c r="B494" s="1">
        <v>1.34</v>
      </c>
      <c r="C494" s="1">
        <v>0.38</v>
      </c>
      <c r="D494" s="1">
        <v>9.6</v>
      </c>
    </row>
    <row r="495" spans="1:4" ht="15.75" thickBot="1" x14ac:dyDescent="0.3">
      <c r="A495" s="3" t="s">
        <v>795</v>
      </c>
      <c r="B495" s="1">
        <v>1.34</v>
      </c>
      <c r="C495" s="1">
        <v>0.38</v>
      </c>
      <c r="D495" s="1">
        <v>42.3</v>
      </c>
    </row>
    <row r="496" spans="1:4" ht="15.75" thickBot="1" x14ac:dyDescent="0.3">
      <c r="A496" s="3">
        <v>-163249</v>
      </c>
      <c r="B496" s="1">
        <v>1.34</v>
      </c>
      <c r="C496" s="1">
        <v>0.33</v>
      </c>
      <c r="D496" s="1">
        <v>7</v>
      </c>
    </row>
    <row r="497" spans="1:4" ht="15.75" thickBot="1" x14ac:dyDescent="0.3">
      <c r="A497" s="3">
        <v>-13651</v>
      </c>
      <c r="B497" s="1">
        <v>1.34</v>
      </c>
      <c r="C497" s="1">
        <v>0.31</v>
      </c>
      <c r="D497" s="1">
        <v>17.2</v>
      </c>
    </row>
    <row r="498" spans="1:4" ht="15.75" thickBot="1" x14ac:dyDescent="0.3">
      <c r="A498" s="3" t="s">
        <v>1032</v>
      </c>
      <c r="B498" s="1">
        <v>1.34</v>
      </c>
      <c r="C498" s="1">
        <v>0.28999999999999998</v>
      </c>
      <c r="D498" s="1">
        <v>13</v>
      </c>
    </row>
    <row r="499" spans="1:4" ht="15.75" thickBot="1" x14ac:dyDescent="0.3">
      <c r="A499" s="3" t="s">
        <v>729</v>
      </c>
      <c r="B499" s="1">
        <v>1.35</v>
      </c>
      <c r="C499" s="1">
        <v>0.66</v>
      </c>
      <c r="D499" s="1">
        <v>7.3</v>
      </c>
    </row>
    <row r="500" spans="1:4" ht="15.75" thickBot="1" x14ac:dyDescent="0.3">
      <c r="A500" s="3">
        <v>-152685</v>
      </c>
      <c r="B500" s="1">
        <v>1.35</v>
      </c>
      <c r="C500" s="1">
        <v>0.56999999999999995</v>
      </c>
      <c r="D500" s="1">
        <v>0.1</v>
      </c>
    </row>
    <row r="501" spans="1:4" ht="15.75" thickBot="1" x14ac:dyDescent="0.3">
      <c r="A501" s="3">
        <v>-140158</v>
      </c>
      <c r="B501" s="1">
        <v>1.35</v>
      </c>
      <c r="C501" s="1">
        <v>0.46</v>
      </c>
      <c r="D501" s="1">
        <v>2.5</v>
      </c>
    </row>
    <row r="502" spans="1:4" ht="15.75" thickBot="1" x14ac:dyDescent="0.3">
      <c r="A502" s="3">
        <v>-7482</v>
      </c>
      <c r="B502" s="1">
        <v>1.35</v>
      </c>
      <c r="C502" s="1">
        <v>0.33</v>
      </c>
      <c r="D502" s="1">
        <v>33.5</v>
      </c>
    </row>
    <row r="503" spans="1:4" ht="15.75" thickBot="1" x14ac:dyDescent="0.3">
      <c r="A503" s="3" t="s">
        <v>752</v>
      </c>
      <c r="B503" s="1">
        <v>1.35</v>
      </c>
      <c r="C503" s="1">
        <v>0.28000000000000003</v>
      </c>
      <c r="D503" s="1">
        <v>18.399999999999999</v>
      </c>
    </row>
    <row r="504" spans="1:4" ht="15.75" thickBot="1" x14ac:dyDescent="0.3">
      <c r="A504" s="3" t="s">
        <v>973</v>
      </c>
      <c r="B504" s="1">
        <v>1.35</v>
      </c>
      <c r="C504" s="1">
        <v>0.25</v>
      </c>
      <c r="D504" s="1">
        <v>9.6999999999999993</v>
      </c>
    </row>
    <row r="505" spans="1:4" ht="15.75" thickBot="1" x14ac:dyDescent="0.3">
      <c r="A505" s="3">
        <v>-363024</v>
      </c>
      <c r="B505" s="1">
        <v>1.36</v>
      </c>
      <c r="C505" s="1">
        <v>0.43</v>
      </c>
      <c r="D505" s="1">
        <v>14</v>
      </c>
    </row>
    <row r="506" spans="1:4" ht="15.75" thickBot="1" x14ac:dyDescent="0.3">
      <c r="A506" s="3" t="s">
        <v>442</v>
      </c>
      <c r="B506" s="1">
        <v>1.36</v>
      </c>
      <c r="C506" s="1">
        <v>0.42</v>
      </c>
      <c r="D506" s="1">
        <v>20.100000000000001</v>
      </c>
    </row>
    <row r="507" spans="1:4" ht="15.75" thickBot="1" x14ac:dyDescent="0.3">
      <c r="A507" s="3" t="s">
        <v>972</v>
      </c>
      <c r="B507" s="1">
        <v>1.36</v>
      </c>
      <c r="C507" s="1">
        <v>0.39</v>
      </c>
      <c r="D507" s="1">
        <v>8.3000000000000007</v>
      </c>
    </row>
    <row r="508" spans="1:4" ht="15.75" thickBot="1" x14ac:dyDescent="0.3">
      <c r="A508" s="3" t="s">
        <v>708</v>
      </c>
      <c r="B508" s="1">
        <v>1.36</v>
      </c>
      <c r="C508" s="1">
        <v>0.36</v>
      </c>
      <c r="D508" s="1">
        <v>13.3</v>
      </c>
    </row>
    <row r="509" spans="1:4" ht="15.75" thickBot="1" x14ac:dyDescent="0.3">
      <c r="A509" s="3" t="s">
        <v>144</v>
      </c>
      <c r="B509" s="1">
        <v>1.36</v>
      </c>
      <c r="C509" s="1">
        <v>0.35</v>
      </c>
      <c r="D509" s="1">
        <v>7.8</v>
      </c>
    </row>
    <row r="510" spans="1:4" ht="15.75" thickBot="1" x14ac:dyDescent="0.3">
      <c r="A510" s="3">
        <v>-187040</v>
      </c>
      <c r="B510" s="1">
        <v>1.36</v>
      </c>
      <c r="C510" s="1">
        <v>0.32</v>
      </c>
      <c r="D510" s="1">
        <v>6</v>
      </c>
    </row>
    <row r="511" spans="1:4" ht="15.75" thickBot="1" x14ac:dyDescent="0.3">
      <c r="A511" s="3">
        <v>-357594</v>
      </c>
      <c r="B511" s="1">
        <v>1.36</v>
      </c>
      <c r="C511" s="1">
        <v>0.28000000000000003</v>
      </c>
      <c r="D511" s="1">
        <v>27.3</v>
      </c>
    </row>
    <row r="512" spans="1:4" ht="15.75" thickBot="1" x14ac:dyDescent="0.3">
      <c r="A512" s="3">
        <v>-89136</v>
      </c>
      <c r="B512" s="1">
        <v>1.36</v>
      </c>
      <c r="C512" s="1">
        <v>0.25</v>
      </c>
      <c r="D512" s="1">
        <v>1.9</v>
      </c>
    </row>
    <row r="513" spans="1:4" ht="15.75" thickBot="1" x14ac:dyDescent="0.3">
      <c r="A513" s="3">
        <v>-276033</v>
      </c>
      <c r="B513" s="1">
        <v>1.37</v>
      </c>
      <c r="C513" s="1">
        <v>0.92</v>
      </c>
      <c r="D513" s="1">
        <v>15.5</v>
      </c>
    </row>
    <row r="514" spans="1:4" ht="15.75" thickBot="1" x14ac:dyDescent="0.3">
      <c r="A514" s="3">
        <v>-388188</v>
      </c>
      <c r="B514" s="1">
        <v>1.37</v>
      </c>
      <c r="C514" s="1">
        <v>0.78</v>
      </c>
      <c r="D514" s="1">
        <v>11.8</v>
      </c>
    </row>
    <row r="515" spans="1:4" ht="15.75" thickBot="1" x14ac:dyDescent="0.3">
      <c r="A515" s="3">
        <v>-405212</v>
      </c>
      <c r="B515" s="1">
        <v>1.37</v>
      </c>
      <c r="C515" s="1">
        <v>0.73</v>
      </c>
      <c r="D515" s="1">
        <v>5</v>
      </c>
    </row>
    <row r="516" spans="1:4" ht="15.75" thickBot="1" x14ac:dyDescent="0.3">
      <c r="A516" s="3">
        <v>-277570</v>
      </c>
      <c r="B516" s="1">
        <v>1.37</v>
      </c>
      <c r="C516" s="1">
        <v>0.62</v>
      </c>
      <c r="D516" s="1">
        <v>4.0999999999999996</v>
      </c>
    </row>
    <row r="517" spans="1:4" ht="15.75" thickBot="1" x14ac:dyDescent="0.3">
      <c r="A517" s="3" t="s">
        <v>985</v>
      </c>
      <c r="B517" s="1">
        <v>1.37</v>
      </c>
      <c r="C517" s="1">
        <v>0.59</v>
      </c>
      <c r="D517" s="1">
        <v>6.4</v>
      </c>
    </row>
    <row r="518" spans="1:4" ht="15.75" thickBot="1" x14ac:dyDescent="0.3">
      <c r="A518" s="3" t="s">
        <v>902</v>
      </c>
      <c r="B518" s="1">
        <v>1.37</v>
      </c>
      <c r="C518" s="1">
        <v>0.53</v>
      </c>
      <c r="D518" s="1">
        <v>25.1</v>
      </c>
    </row>
    <row r="519" spans="1:4" ht="30.75" thickBot="1" x14ac:dyDescent="0.3">
      <c r="A519" s="3" t="s">
        <v>605</v>
      </c>
      <c r="B519" s="1">
        <v>1.37</v>
      </c>
      <c r="C519" s="1">
        <v>0.39</v>
      </c>
      <c r="D519" s="1">
        <v>17.3</v>
      </c>
    </row>
    <row r="520" spans="1:4" ht="15.75" thickBot="1" x14ac:dyDescent="0.3">
      <c r="A520" s="3">
        <v>-185851</v>
      </c>
      <c r="B520" s="1">
        <v>1.37</v>
      </c>
      <c r="C520" s="1">
        <v>0.38</v>
      </c>
      <c r="D520" s="1">
        <v>8.6999999999999993</v>
      </c>
    </row>
    <row r="521" spans="1:4" ht="15.75" thickBot="1" x14ac:dyDescent="0.3">
      <c r="A521" s="3">
        <v>-189040</v>
      </c>
      <c r="B521" s="1">
        <v>1.37</v>
      </c>
      <c r="C521" s="1">
        <v>0.38</v>
      </c>
      <c r="D521" s="1">
        <v>13.1</v>
      </c>
    </row>
    <row r="522" spans="1:4" ht="15.75" thickBot="1" x14ac:dyDescent="0.3">
      <c r="A522" s="3">
        <v>-163364</v>
      </c>
      <c r="B522" s="1">
        <v>1.37</v>
      </c>
      <c r="C522" s="1">
        <v>0.37</v>
      </c>
      <c r="D522" s="1">
        <v>4.2</v>
      </c>
    </row>
    <row r="523" spans="1:4" ht="15.75" thickBot="1" x14ac:dyDescent="0.3">
      <c r="A523" s="3" t="s">
        <v>966</v>
      </c>
      <c r="B523" s="1">
        <v>1.37</v>
      </c>
      <c r="C523" s="1">
        <v>0.37</v>
      </c>
      <c r="D523" s="1">
        <v>2.9</v>
      </c>
    </row>
    <row r="524" spans="1:4" ht="15.75" thickBot="1" x14ac:dyDescent="0.3">
      <c r="A524" s="3">
        <v>-361754</v>
      </c>
      <c r="B524" s="1">
        <v>1.37</v>
      </c>
      <c r="C524" s="1">
        <v>0.36</v>
      </c>
      <c r="D524" s="1">
        <v>21.9</v>
      </c>
    </row>
    <row r="525" spans="1:4" ht="15.75" thickBot="1" x14ac:dyDescent="0.3">
      <c r="A525" s="3" t="s">
        <v>490</v>
      </c>
      <c r="B525" s="1">
        <v>1.37</v>
      </c>
      <c r="C525" s="1">
        <v>0.36</v>
      </c>
      <c r="D525" s="1">
        <v>16.3</v>
      </c>
    </row>
    <row r="526" spans="1:4" ht="15.75" thickBot="1" x14ac:dyDescent="0.3">
      <c r="A526" s="3" t="s">
        <v>940</v>
      </c>
      <c r="B526" s="1">
        <v>1.37</v>
      </c>
      <c r="C526" s="1">
        <v>0.35</v>
      </c>
      <c r="D526" s="1">
        <v>39.200000000000003</v>
      </c>
    </row>
    <row r="527" spans="1:4" ht="15.75" thickBot="1" x14ac:dyDescent="0.3">
      <c r="A527" s="3" t="s">
        <v>119</v>
      </c>
      <c r="B527" s="1">
        <v>1.37</v>
      </c>
      <c r="C527" s="1">
        <v>0.34</v>
      </c>
      <c r="D527" s="1">
        <v>1.5</v>
      </c>
    </row>
    <row r="528" spans="1:4" ht="15.75" thickBot="1" x14ac:dyDescent="0.3">
      <c r="A528" s="3" t="s">
        <v>859</v>
      </c>
      <c r="B528" s="1">
        <v>1.37</v>
      </c>
      <c r="C528" s="1">
        <v>0.32</v>
      </c>
      <c r="D528" s="1">
        <v>8.4</v>
      </c>
    </row>
    <row r="529" spans="1:4" ht="15.75" thickBot="1" x14ac:dyDescent="0.3">
      <c r="A529" s="3">
        <v>-53789</v>
      </c>
      <c r="B529" s="1">
        <v>1.37</v>
      </c>
      <c r="C529" s="1">
        <v>0.27</v>
      </c>
      <c r="D529" s="1">
        <v>40.799999999999997</v>
      </c>
    </row>
    <row r="530" spans="1:4" ht="15.75" thickBot="1" x14ac:dyDescent="0.3">
      <c r="A530" s="3">
        <v>-357028</v>
      </c>
      <c r="B530" s="1">
        <v>1.38</v>
      </c>
      <c r="C530" s="1">
        <v>0.61</v>
      </c>
      <c r="D530" s="1">
        <v>9.1999999999999993</v>
      </c>
    </row>
    <row r="531" spans="1:4" ht="15.75" thickBot="1" x14ac:dyDescent="0.3">
      <c r="A531" s="3" t="s">
        <v>706</v>
      </c>
      <c r="B531" s="1">
        <v>1.38</v>
      </c>
      <c r="C531" s="1">
        <v>0.42</v>
      </c>
      <c r="D531" s="1">
        <v>20.100000000000001</v>
      </c>
    </row>
    <row r="532" spans="1:4" ht="15.75" thickBot="1" x14ac:dyDescent="0.3">
      <c r="A532" s="3">
        <v>-264993</v>
      </c>
      <c r="B532" s="1">
        <v>1.38</v>
      </c>
      <c r="C532" s="1">
        <v>0.41</v>
      </c>
      <c r="D532" s="1">
        <v>3.1</v>
      </c>
    </row>
    <row r="533" spans="1:4" ht="15.75" thickBot="1" x14ac:dyDescent="0.3">
      <c r="A533" s="3">
        <v>-332446</v>
      </c>
      <c r="B533" s="1">
        <v>1.38</v>
      </c>
      <c r="C533" s="1">
        <v>0.41</v>
      </c>
      <c r="D533" s="1">
        <v>8.9</v>
      </c>
    </row>
    <row r="534" spans="1:4" ht="15.75" thickBot="1" x14ac:dyDescent="0.3">
      <c r="A534" s="3" t="s">
        <v>246</v>
      </c>
      <c r="B534" s="1">
        <v>1.38</v>
      </c>
      <c r="C534" s="1">
        <v>0.39</v>
      </c>
      <c r="D534" s="1">
        <v>4.3</v>
      </c>
    </row>
    <row r="535" spans="1:4" ht="15.75" thickBot="1" x14ac:dyDescent="0.3">
      <c r="A535" s="3">
        <v>-382758</v>
      </c>
      <c r="B535" s="1">
        <v>1.38</v>
      </c>
      <c r="C535" s="1">
        <v>0.32</v>
      </c>
      <c r="D535" s="1">
        <v>4.7</v>
      </c>
    </row>
    <row r="536" spans="1:4" ht="15.75" thickBot="1" x14ac:dyDescent="0.3">
      <c r="A536" s="3">
        <v>-162510</v>
      </c>
      <c r="B536" s="1">
        <v>1.38</v>
      </c>
      <c r="C536" s="1">
        <v>0.3</v>
      </c>
      <c r="D536" s="1">
        <v>38.200000000000003</v>
      </c>
    </row>
    <row r="537" spans="1:4" ht="15.75" thickBot="1" x14ac:dyDescent="0.3">
      <c r="A537" s="3">
        <v>-453729</v>
      </c>
      <c r="B537" s="1">
        <v>1.38</v>
      </c>
      <c r="C537" s="1">
        <v>0.28000000000000003</v>
      </c>
      <c r="D537" s="1">
        <v>20.399999999999999</v>
      </c>
    </row>
    <row r="538" spans="1:4" ht="15.75" thickBot="1" x14ac:dyDescent="0.3">
      <c r="A538" s="3" t="s">
        <v>1018</v>
      </c>
      <c r="B538" s="1">
        <v>1.39</v>
      </c>
      <c r="C538" s="1">
        <v>0.7</v>
      </c>
      <c r="D538" s="1">
        <v>9.1999999999999993</v>
      </c>
    </row>
    <row r="539" spans="1:4" ht="15.75" thickBot="1" x14ac:dyDescent="0.3">
      <c r="A539" s="3">
        <v>-302831</v>
      </c>
      <c r="B539" s="1">
        <v>1.39</v>
      </c>
      <c r="C539" s="1">
        <v>0.54</v>
      </c>
      <c r="D539" s="1">
        <v>25.8</v>
      </c>
    </row>
    <row r="540" spans="1:4" ht="15.75" thickBot="1" x14ac:dyDescent="0.3">
      <c r="A540" s="3" t="s">
        <v>74</v>
      </c>
      <c r="B540" s="1">
        <v>1.39</v>
      </c>
      <c r="C540" s="1">
        <v>0.42</v>
      </c>
      <c r="D540" s="1">
        <v>19.2</v>
      </c>
    </row>
    <row r="541" spans="1:4" ht="15.75" thickBot="1" x14ac:dyDescent="0.3">
      <c r="A541" s="3" t="s">
        <v>1046</v>
      </c>
      <c r="B541" s="1">
        <v>1.39</v>
      </c>
      <c r="C541" s="1">
        <v>0.39</v>
      </c>
      <c r="D541" s="1">
        <v>15.5</v>
      </c>
    </row>
    <row r="542" spans="1:4" ht="15.75" thickBot="1" x14ac:dyDescent="0.3">
      <c r="A542" s="3" t="s">
        <v>138</v>
      </c>
      <c r="B542" s="1">
        <v>1.39</v>
      </c>
      <c r="C542" s="1">
        <v>0.36</v>
      </c>
      <c r="D542" s="1">
        <v>29.5</v>
      </c>
    </row>
    <row r="543" spans="1:4" ht="15.75" thickBot="1" x14ac:dyDescent="0.3">
      <c r="A543" s="3">
        <v>-65717</v>
      </c>
      <c r="B543" s="1">
        <v>1.39</v>
      </c>
      <c r="C543" s="1">
        <v>0.28000000000000003</v>
      </c>
      <c r="D543" s="1">
        <v>2.8</v>
      </c>
    </row>
    <row r="544" spans="1:4" ht="15.75" thickBot="1" x14ac:dyDescent="0.3">
      <c r="A544" s="3" t="s">
        <v>739</v>
      </c>
      <c r="B544" s="1">
        <v>1.4</v>
      </c>
      <c r="C544" s="1">
        <v>0.66</v>
      </c>
      <c r="D544" s="1">
        <v>19.2</v>
      </c>
    </row>
    <row r="545" spans="1:4" ht="15.75" thickBot="1" x14ac:dyDescent="0.3">
      <c r="A545" s="3" t="s">
        <v>79</v>
      </c>
      <c r="B545" s="1">
        <v>1.4</v>
      </c>
      <c r="C545" s="1">
        <v>0.62</v>
      </c>
      <c r="D545" s="1">
        <v>13.5</v>
      </c>
    </row>
    <row r="546" spans="1:4" ht="15.75" thickBot="1" x14ac:dyDescent="0.3">
      <c r="A546" s="3">
        <v>-317255</v>
      </c>
      <c r="B546" s="1">
        <v>1.4</v>
      </c>
      <c r="C546" s="1">
        <v>0.56999999999999995</v>
      </c>
      <c r="D546" s="1">
        <v>6.4</v>
      </c>
    </row>
    <row r="547" spans="1:4" ht="15.75" thickBot="1" x14ac:dyDescent="0.3">
      <c r="A547" s="3" t="s">
        <v>344</v>
      </c>
      <c r="B547" s="1">
        <v>1.4</v>
      </c>
      <c r="C547" s="1">
        <v>0.49</v>
      </c>
      <c r="D547" s="1">
        <v>20</v>
      </c>
    </row>
    <row r="548" spans="1:4" ht="15.75" thickBot="1" x14ac:dyDescent="0.3">
      <c r="A548" s="3">
        <v>-85774</v>
      </c>
      <c r="B548" s="1">
        <v>1.4</v>
      </c>
      <c r="C548" s="1">
        <v>0.33</v>
      </c>
      <c r="D548" s="1">
        <v>13.6</v>
      </c>
    </row>
    <row r="549" spans="1:4" ht="15.75" thickBot="1" x14ac:dyDescent="0.3">
      <c r="A549" s="3">
        <v>-189865</v>
      </c>
      <c r="B549" s="1">
        <v>1.41</v>
      </c>
      <c r="C549" s="1">
        <v>0.81</v>
      </c>
      <c r="D549" s="1">
        <v>21.6</v>
      </c>
    </row>
    <row r="550" spans="1:4" ht="15.75" thickBot="1" x14ac:dyDescent="0.3">
      <c r="A550" s="3" t="s">
        <v>117</v>
      </c>
      <c r="B550" s="1">
        <v>1.41</v>
      </c>
      <c r="C550" s="1">
        <v>0.52</v>
      </c>
      <c r="D550" s="1">
        <v>9.1</v>
      </c>
    </row>
    <row r="551" spans="1:4" ht="15.75" thickBot="1" x14ac:dyDescent="0.3">
      <c r="A551" s="3" t="s">
        <v>1015</v>
      </c>
      <c r="B551" s="1">
        <v>1.41</v>
      </c>
      <c r="C551" s="1">
        <v>0.43</v>
      </c>
      <c r="D551" s="1">
        <v>6</v>
      </c>
    </row>
    <row r="552" spans="1:4" ht="15.75" thickBot="1" x14ac:dyDescent="0.3">
      <c r="A552" s="3">
        <v>-382825</v>
      </c>
      <c r="B552" s="1">
        <v>1.41</v>
      </c>
      <c r="C552" s="1">
        <v>0.39</v>
      </c>
      <c r="D552" s="1">
        <v>30</v>
      </c>
    </row>
    <row r="553" spans="1:4" ht="15.75" thickBot="1" x14ac:dyDescent="0.3">
      <c r="A553" s="3" t="s">
        <v>915</v>
      </c>
      <c r="B553" s="1">
        <v>1.41</v>
      </c>
      <c r="C553" s="1">
        <v>0.37</v>
      </c>
      <c r="D553" s="1">
        <v>5.9</v>
      </c>
    </row>
    <row r="554" spans="1:4" ht="15.75" thickBot="1" x14ac:dyDescent="0.3">
      <c r="A554" s="3" t="s">
        <v>599</v>
      </c>
      <c r="B554" s="1">
        <v>1.41</v>
      </c>
      <c r="C554" s="1">
        <v>0.33</v>
      </c>
      <c r="D554" s="1">
        <v>12.3</v>
      </c>
    </row>
    <row r="555" spans="1:4" ht="15.75" thickBot="1" x14ac:dyDescent="0.3">
      <c r="A555" s="3">
        <v>-292220</v>
      </c>
      <c r="B555" s="1">
        <v>1.41</v>
      </c>
      <c r="C555" s="1">
        <v>0.31</v>
      </c>
      <c r="D555" s="1">
        <v>2.5</v>
      </c>
    </row>
    <row r="556" spans="1:4" ht="15.75" thickBot="1" x14ac:dyDescent="0.3">
      <c r="A556" s="3">
        <v>-304330</v>
      </c>
      <c r="B556" s="1">
        <v>1.41</v>
      </c>
      <c r="C556" s="1">
        <v>0.31</v>
      </c>
      <c r="D556" s="1">
        <v>21</v>
      </c>
    </row>
    <row r="557" spans="1:4" ht="15.75" thickBot="1" x14ac:dyDescent="0.3">
      <c r="A557" s="3">
        <v>-177049</v>
      </c>
      <c r="B557" s="1">
        <v>1.42</v>
      </c>
      <c r="C557" s="1">
        <v>0.61</v>
      </c>
      <c r="D557" s="1">
        <v>0.6</v>
      </c>
    </row>
    <row r="558" spans="1:4" ht="15.75" thickBot="1" x14ac:dyDescent="0.3">
      <c r="A558" s="3" t="s">
        <v>211</v>
      </c>
      <c r="B558" s="1">
        <v>1.42</v>
      </c>
      <c r="C558" s="1">
        <v>0.55000000000000004</v>
      </c>
      <c r="D558" s="1">
        <v>33.700000000000003</v>
      </c>
    </row>
    <row r="559" spans="1:4" ht="15.75" thickBot="1" x14ac:dyDescent="0.3">
      <c r="A559" s="3" t="s">
        <v>267</v>
      </c>
      <c r="B559" s="1">
        <v>1.42</v>
      </c>
      <c r="C559" s="1">
        <v>0.34</v>
      </c>
      <c r="D559" s="1">
        <v>2.6</v>
      </c>
    </row>
    <row r="560" spans="1:4" ht="15.75" thickBot="1" x14ac:dyDescent="0.3">
      <c r="A560" s="3" t="s">
        <v>1026</v>
      </c>
      <c r="B560" s="1">
        <v>1.42</v>
      </c>
      <c r="C560" s="1">
        <v>0.32</v>
      </c>
      <c r="D560" s="1">
        <v>16.8</v>
      </c>
    </row>
    <row r="561" spans="1:4" ht="15.75" thickBot="1" x14ac:dyDescent="0.3">
      <c r="A561" s="3" t="s">
        <v>589</v>
      </c>
      <c r="B561" s="1">
        <v>1.42</v>
      </c>
      <c r="C561" s="1">
        <v>0.32</v>
      </c>
      <c r="D561" s="1">
        <v>26.2</v>
      </c>
    </row>
    <row r="562" spans="1:4" ht="15.75" thickBot="1" x14ac:dyDescent="0.3">
      <c r="A562" s="3">
        <v>-139622</v>
      </c>
      <c r="B562" s="1">
        <v>1.42</v>
      </c>
      <c r="C562" s="1">
        <v>0.31</v>
      </c>
      <c r="D562" s="1">
        <v>9.3000000000000007</v>
      </c>
    </row>
    <row r="563" spans="1:4" ht="15.75" thickBot="1" x14ac:dyDescent="0.3">
      <c r="A563" s="3" t="s">
        <v>528</v>
      </c>
      <c r="B563" s="1">
        <v>1.42</v>
      </c>
      <c r="C563" s="1">
        <v>0.31</v>
      </c>
      <c r="D563" s="1">
        <v>3.7</v>
      </c>
    </row>
    <row r="564" spans="1:4" ht="15.75" thickBot="1" x14ac:dyDescent="0.3">
      <c r="A564" s="3">
        <v>-144332</v>
      </c>
      <c r="B564" s="1">
        <v>1.42</v>
      </c>
      <c r="C564" s="1">
        <v>0.28999999999999998</v>
      </c>
      <c r="D564" s="1">
        <v>55.9</v>
      </c>
    </row>
    <row r="565" spans="1:4" ht="15.75" thickBot="1" x14ac:dyDescent="0.3">
      <c r="A565" s="3" t="s">
        <v>202</v>
      </c>
      <c r="B565" s="1">
        <v>1.42</v>
      </c>
      <c r="C565" s="1">
        <v>0.28999999999999998</v>
      </c>
      <c r="D565" s="1">
        <v>13.8</v>
      </c>
    </row>
    <row r="566" spans="1:4" ht="15.75" thickBot="1" x14ac:dyDescent="0.3">
      <c r="A566" s="3" t="s">
        <v>1133</v>
      </c>
      <c r="B566" s="1">
        <v>1.43</v>
      </c>
      <c r="C566" s="1">
        <v>0.77</v>
      </c>
      <c r="D566" s="1">
        <v>17.899999999999999</v>
      </c>
    </row>
    <row r="567" spans="1:4" ht="15.75" thickBot="1" x14ac:dyDescent="0.3">
      <c r="A567" s="3" t="s">
        <v>108</v>
      </c>
      <c r="B567" s="1">
        <v>1.43</v>
      </c>
      <c r="C567" s="1">
        <v>0.68</v>
      </c>
      <c r="D567" s="1">
        <v>3.5</v>
      </c>
    </row>
    <row r="568" spans="1:4" ht="15.75" thickBot="1" x14ac:dyDescent="0.3">
      <c r="A568" s="3" t="s">
        <v>335</v>
      </c>
      <c r="B568" s="1">
        <v>1.43</v>
      </c>
      <c r="C568" s="1">
        <v>0.6</v>
      </c>
      <c r="D568" s="1">
        <v>12.4</v>
      </c>
    </row>
    <row r="569" spans="1:4" ht="15.75" thickBot="1" x14ac:dyDescent="0.3">
      <c r="A569" s="3" t="s">
        <v>318</v>
      </c>
      <c r="B569" s="1">
        <v>1.43</v>
      </c>
      <c r="C569" s="1">
        <v>0.46</v>
      </c>
      <c r="D569" s="1">
        <v>6.1</v>
      </c>
    </row>
    <row r="570" spans="1:4" ht="15.75" thickBot="1" x14ac:dyDescent="0.3">
      <c r="A570" s="3">
        <v>-450263</v>
      </c>
      <c r="B570" s="1">
        <v>1.43</v>
      </c>
      <c r="C570" s="1">
        <v>0.41</v>
      </c>
      <c r="D570" s="1">
        <v>16.7</v>
      </c>
    </row>
    <row r="571" spans="1:4" ht="15.75" thickBot="1" x14ac:dyDescent="0.3">
      <c r="A571" s="3">
        <v>-367789</v>
      </c>
      <c r="B571" s="1">
        <v>1.43</v>
      </c>
      <c r="C571" s="1">
        <v>0.39</v>
      </c>
      <c r="D571" s="1">
        <v>3.7</v>
      </c>
    </row>
    <row r="572" spans="1:4" ht="15.75" thickBot="1" x14ac:dyDescent="0.3">
      <c r="A572" s="3" t="s">
        <v>818</v>
      </c>
      <c r="B572" s="1">
        <v>1.43</v>
      </c>
      <c r="C572" s="1">
        <v>0.37</v>
      </c>
      <c r="D572" s="1">
        <v>6.1</v>
      </c>
    </row>
    <row r="573" spans="1:4" ht="15.75" thickBot="1" x14ac:dyDescent="0.3">
      <c r="A573" s="3">
        <v>-65690</v>
      </c>
      <c r="B573" s="1">
        <v>1.43</v>
      </c>
      <c r="C573" s="1">
        <v>0.36</v>
      </c>
      <c r="D573" s="1">
        <v>11.2</v>
      </c>
    </row>
    <row r="574" spans="1:4" ht="15.75" thickBot="1" x14ac:dyDescent="0.3">
      <c r="A574" s="3" t="s">
        <v>395</v>
      </c>
      <c r="B574" s="1">
        <v>1.43</v>
      </c>
      <c r="C574" s="1">
        <v>0.35</v>
      </c>
      <c r="D574" s="1">
        <v>9.9</v>
      </c>
    </row>
    <row r="575" spans="1:4" ht="15.75" thickBot="1" x14ac:dyDescent="0.3">
      <c r="A575" s="3" t="s">
        <v>278</v>
      </c>
      <c r="B575" s="1">
        <v>1.43</v>
      </c>
      <c r="C575" s="1">
        <v>0.33</v>
      </c>
      <c r="D575" s="1">
        <v>8.8000000000000007</v>
      </c>
    </row>
    <row r="576" spans="1:4" ht="15.75" thickBot="1" x14ac:dyDescent="0.3">
      <c r="A576" s="3">
        <v>-450270</v>
      </c>
      <c r="B576" s="1">
        <v>1.43</v>
      </c>
      <c r="C576" s="1">
        <v>0.33</v>
      </c>
      <c r="D576" s="1">
        <v>18.7</v>
      </c>
    </row>
    <row r="577" spans="1:4" ht="15.75" thickBot="1" x14ac:dyDescent="0.3">
      <c r="A577" s="3" t="s">
        <v>558</v>
      </c>
      <c r="B577" s="1">
        <v>1.43</v>
      </c>
      <c r="C577" s="1">
        <v>0.33</v>
      </c>
      <c r="D577" s="1">
        <v>30.3</v>
      </c>
    </row>
    <row r="578" spans="1:4" ht="15.75" thickBot="1" x14ac:dyDescent="0.3">
      <c r="A578" s="3" t="s">
        <v>924</v>
      </c>
      <c r="B578" s="1">
        <v>1.43</v>
      </c>
      <c r="C578" s="1">
        <v>0.28000000000000003</v>
      </c>
      <c r="D578" s="1">
        <v>5.7</v>
      </c>
    </row>
    <row r="579" spans="1:4" ht="15.75" thickBot="1" x14ac:dyDescent="0.3">
      <c r="A579" s="3" t="s">
        <v>19</v>
      </c>
      <c r="B579" s="1">
        <v>1.44</v>
      </c>
      <c r="C579" s="1">
        <v>0.59</v>
      </c>
      <c r="D579" s="1">
        <v>5.5</v>
      </c>
    </row>
    <row r="580" spans="1:4" ht="15.75" thickBot="1" x14ac:dyDescent="0.3">
      <c r="A580" s="3" t="s">
        <v>598</v>
      </c>
      <c r="B580" s="1">
        <v>1.44</v>
      </c>
      <c r="C580" s="1">
        <v>0.56000000000000005</v>
      </c>
      <c r="D580" s="1">
        <v>7.2</v>
      </c>
    </row>
    <row r="581" spans="1:4" ht="15.75" thickBot="1" x14ac:dyDescent="0.3">
      <c r="A581" s="3">
        <v>-35396</v>
      </c>
      <c r="B581" s="1">
        <v>1.44</v>
      </c>
      <c r="C581" s="1">
        <v>0.48</v>
      </c>
      <c r="D581" s="1">
        <v>4.0999999999999996</v>
      </c>
    </row>
    <row r="582" spans="1:4" ht="15.75" thickBot="1" x14ac:dyDescent="0.3">
      <c r="A582" s="3" t="s">
        <v>405</v>
      </c>
      <c r="B582" s="1">
        <v>1.44</v>
      </c>
      <c r="C582" s="1">
        <v>0.47</v>
      </c>
      <c r="D582" s="1">
        <v>12.3</v>
      </c>
    </row>
    <row r="583" spans="1:4" ht="15.75" thickBot="1" x14ac:dyDescent="0.3">
      <c r="A583" s="3">
        <v>-152560</v>
      </c>
      <c r="B583" s="1">
        <v>1.44</v>
      </c>
      <c r="C583" s="1">
        <v>0.4</v>
      </c>
      <c r="D583" s="1">
        <v>3.4</v>
      </c>
    </row>
    <row r="584" spans="1:4" ht="15.75" thickBot="1" x14ac:dyDescent="0.3">
      <c r="A584" s="3" t="s">
        <v>997</v>
      </c>
      <c r="B584" s="1">
        <v>1.44</v>
      </c>
      <c r="C584" s="1">
        <v>0.32</v>
      </c>
      <c r="D584" s="1">
        <v>39.9</v>
      </c>
    </row>
    <row r="585" spans="1:4" ht="15.75" thickBot="1" x14ac:dyDescent="0.3">
      <c r="A585" s="3" t="s">
        <v>1131</v>
      </c>
      <c r="B585" s="1">
        <v>1.44</v>
      </c>
      <c r="C585" s="1">
        <v>0.3</v>
      </c>
      <c r="D585" s="1">
        <v>10.5</v>
      </c>
    </row>
    <row r="586" spans="1:4" ht="15.75" thickBot="1" x14ac:dyDescent="0.3">
      <c r="A586" s="3">
        <v>-412983</v>
      </c>
      <c r="B586" s="1">
        <v>1.44</v>
      </c>
      <c r="C586" s="1">
        <v>0.28999999999999998</v>
      </c>
      <c r="D586" s="1">
        <v>5.8</v>
      </c>
    </row>
    <row r="587" spans="1:4" ht="15.75" thickBot="1" x14ac:dyDescent="0.3">
      <c r="A587" s="3">
        <v>-194268</v>
      </c>
      <c r="B587" s="1">
        <v>1.45</v>
      </c>
      <c r="C587" s="1">
        <v>0.79</v>
      </c>
      <c r="D587" s="1">
        <v>5.4</v>
      </c>
    </row>
    <row r="588" spans="1:4" ht="15.75" thickBot="1" x14ac:dyDescent="0.3">
      <c r="A588" s="3" t="s">
        <v>230</v>
      </c>
      <c r="B588" s="1">
        <v>1.45</v>
      </c>
      <c r="C588" s="1">
        <v>0.76</v>
      </c>
      <c r="D588" s="1">
        <v>5.9</v>
      </c>
    </row>
    <row r="589" spans="1:4" ht="15.75" thickBot="1" x14ac:dyDescent="0.3">
      <c r="A589" s="3" t="s">
        <v>295</v>
      </c>
      <c r="B589" s="1">
        <v>1.45</v>
      </c>
      <c r="C589" s="1">
        <v>0.69</v>
      </c>
      <c r="D589" s="1">
        <v>38.200000000000003</v>
      </c>
    </row>
    <row r="590" spans="1:4" ht="15.75" thickBot="1" x14ac:dyDescent="0.3">
      <c r="A590" s="3">
        <v>-152680</v>
      </c>
      <c r="B590" s="1">
        <v>1.45</v>
      </c>
      <c r="C590" s="1">
        <v>0.64</v>
      </c>
      <c r="D590" s="1">
        <v>10.9</v>
      </c>
    </row>
    <row r="591" spans="1:4" ht="15.75" thickBot="1" x14ac:dyDescent="0.3">
      <c r="A591" s="3" t="s">
        <v>91</v>
      </c>
      <c r="B591" s="1">
        <v>1.45</v>
      </c>
      <c r="C591" s="1">
        <v>0.61</v>
      </c>
      <c r="D591" s="1">
        <v>23.6</v>
      </c>
    </row>
    <row r="592" spans="1:4" ht="15.75" thickBot="1" x14ac:dyDescent="0.3">
      <c r="A592" s="3">
        <v>-152561</v>
      </c>
      <c r="B592" s="1">
        <v>1.45</v>
      </c>
      <c r="C592" s="1">
        <v>0.49</v>
      </c>
      <c r="D592" s="1">
        <v>19.600000000000001</v>
      </c>
    </row>
    <row r="593" spans="1:4" ht="15.75" thickBot="1" x14ac:dyDescent="0.3">
      <c r="A593" s="3">
        <v>-401856</v>
      </c>
      <c r="B593" s="1">
        <v>1.45</v>
      </c>
      <c r="C593" s="1">
        <v>0.48</v>
      </c>
      <c r="D593" s="1">
        <v>24.3</v>
      </c>
    </row>
    <row r="594" spans="1:4" ht="15.75" thickBot="1" x14ac:dyDescent="0.3">
      <c r="A594" s="3" t="s">
        <v>208</v>
      </c>
      <c r="B594" s="1">
        <v>1.45</v>
      </c>
      <c r="C594" s="1">
        <v>0.46</v>
      </c>
      <c r="D594" s="1">
        <v>12.7</v>
      </c>
    </row>
    <row r="595" spans="1:4" ht="15.75" thickBot="1" x14ac:dyDescent="0.3">
      <c r="A595" s="3">
        <v>-194006</v>
      </c>
      <c r="B595" s="1">
        <v>1.45</v>
      </c>
      <c r="C595" s="1">
        <v>0.42</v>
      </c>
      <c r="D595" s="1">
        <v>4.3</v>
      </c>
    </row>
    <row r="596" spans="1:4" ht="15.75" thickBot="1" x14ac:dyDescent="0.3">
      <c r="A596" s="3">
        <v>-192563</v>
      </c>
      <c r="B596" s="1">
        <v>1.45</v>
      </c>
      <c r="C596" s="1">
        <v>0.41</v>
      </c>
      <c r="D596" s="1">
        <v>24.8</v>
      </c>
    </row>
    <row r="597" spans="1:4" ht="15.75" thickBot="1" x14ac:dyDescent="0.3">
      <c r="A597" s="3" t="s">
        <v>906</v>
      </c>
      <c r="B597" s="1">
        <v>1.45</v>
      </c>
      <c r="C597" s="1">
        <v>0.36</v>
      </c>
      <c r="D597" s="1">
        <v>32</v>
      </c>
    </row>
    <row r="598" spans="1:4" ht="15.75" thickBot="1" x14ac:dyDescent="0.3">
      <c r="A598" s="3">
        <v>-173561</v>
      </c>
      <c r="B598" s="1">
        <v>1.45</v>
      </c>
      <c r="C598" s="1">
        <v>0.31</v>
      </c>
      <c r="D598" s="1">
        <v>28</v>
      </c>
    </row>
    <row r="599" spans="1:4" ht="15.75" thickBot="1" x14ac:dyDescent="0.3">
      <c r="A599" s="3" t="s">
        <v>551</v>
      </c>
      <c r="B599" s="1">
        <v>1.45</v>
      </c>
      <c r="C599" s="1">
        <v>0.3</v>
      </c>
      <c r="D599" s="1">
        <v>14.1</v>
      </c>
    </row>
    <row r="600" spans="1:4" ht="15.75" thickBot="1" x14ac:dyDescent="0.3">
      <c r="A600" s="3" t="s">
        <v>1043</v>
      </c>
      <c r="B600" s="1">
        <v>1.46</v>
      </c>
      <c r="C600" s="1">
        <v>0.73</v>
      </c>
      <c r="D600" s="1">
        <v>2</v>
      </c>
    </row>
    <row r="601" spans="1:4" ht="15.75" thickBot="1" x14ac:dyDescent="0.3">
      <c r="A601" s="3" t="s">
        <v>570</v>
      </c>
      <c r="B601" s="1">
        <v>1.46</v>
      </c>
      <c r="C601" s="1">
        <v>0.73</v>
      </c>
      <c r="D601" s="1">
        <v>6.4</v>
      </c>
    </row>
    <row r="602" spans="1:4" ht="15.75" thickBot="1" x14ac:dyDescent="0.3">
      <c r="A602" s="3">
        <v>-137108</v>
      </c>
      <c r="B602" s="1">
        <v>1.46</v>
      </c>
      <c r="C602" s="1">
        <v>0.56000000000000005</v>
      </c>
      <c r="D602" s="1">
        <v>39.9</v>
      </c>
    </row>
    <row r="603" spans="1:4" ht="15.75" thickBot="1" x14ac:dyDescent="0.3">
      <c r="A603" s="3" t="s">
        <v>412</v>
      </c>
      <c r="B603" s="1">
        <v>1.46</v>
      </c>
      <c r="C603" s="1">
        <v>0.48</v>
      </c>
      <c r="D603" s="1">
        <v>4.7</v>
      </c>
    </row>
    <row r="604" spans="1:4" ht="15.75" thickBot="1" x14ac:dyDescent="0.3">
      <c r="A604" s="3" t="s">
        <v>288</v>
      </c>
      <c r="B604" s="1">
        <v>1.46</v>
      </c>
      <c r="C604" s="1">
        <v>0.41</v>
      </c>
      <c r="D604" s="1">
        <v>10.9</v>
      </c>
    </row>
    <row r="605" spans="1:4" ht="15.75" thickBot="1" x14ac:dyDescent="0.3">
      <c r="A605" s="3" t="s">
        <v>767</v>
      </c>
      <c r="B605" s="1">
        <v>1.46</v>
      </c>
      <c r="C605" s="1">
        <v>0.39</v>
      </c>
      <c r="D605" s="1">
        <v>4.4000000000000004</v>
      </c>
    </row>
    <row r="606" spans="1:4" ht="15.75" thickBot="1" x14ac:dyDescent="0.3">
      <c r="A606" s="3">
        <v>-265196</v>
      </c>
      <c r="B606" s="1">
        <v>1.46</v>
      </c>
      <c r="C606" s="1">
        <v>0.38</v>
      </c>
      <c r="D606" s="1">
        <v>15.2</v>
      </c>
    </row>
    <row r="607" spans="1:4" ht="15.75" thickBot="1" x14ac:dyDescent="0.3">
      <c r="A607" s="3" t="s">
        <v>244</v>
      </c>
      <c r="B607" s="1">
        <v>1.46</v>
      </c>
      <c r="C607" s="1">
        <v>0.37</v>
      </c>
      <c r="D607" s="1">
        <v>12.2</v>
      </c>
    </row>
    <row r="608" spans="1:4" ht="15.75" thickBot="1" x14ac:dyDescent="0.3">
      <c r="A608" s="3">
        <v>-230549</v>
      </c>
      <c r="B608" s="1">
        <v>1.46</v>
      </c>
      <c r="C608" s="1">
        <v>0.36</v>
      </c>
      <c r="D608" s="1">
        <v>13.1</v>
      </c>
    </row>
    <row r="609" spans="1:4" ht="15.75" thickBot="1" x14ac:dyDescent="0.3">
      <c r="A609" s="3">
        <v>-446862</v>
      </c>
      <c r="B609" s="1">
        <v>1.46</v>
      </c>
      <c r="C609" s="1">
        <v>0.35</v>
      </c>
      <c r="D609" s="1">
        <v>4.2</v>
      </c>
    </row>
    <row r="610" spans="1:4" ht="15.75" thickBot="1" x14ac:dyDescent="0.3">
      <c r="A610" s="3">
        <v>-418135</v>
      </c>
      <c r="B610" s="1">
        <v>1.46</v>
      </c>
      <c r="C610" s="1">
        <v>0.34</v>
      </c>
      <c r="D610" s="1">
        <v>16</v>
      </c>
    </row>
    <row r="611" spans="1:4" ht="15.75" thickBot="1" x14ac:dyDescent="0.3">
      <c r="A611" s="3">
        <v>-171839</v>
      </c>
      <c r="B611" s="1">
        <v>1.46</v>
      </c>
      <c r="C611" s="1">
        <v>0.31</v>
      </c>
      <c r="D611" s="1">
        <v>17.100000000000001</v>
      </c>
    </row>
    <row r="612" spans="1:4" ht="15.75" thickBot="1" x14ac:dyDescent="0.3">
      <c r="A612" s="3" t="s">
        <v>557</v>
      </c>
      <c r="B612" s="1">
        <v>1.46</v>
      </c>
      <c r="C612" s="1">
        <v>0.31</v>
      </c>
      <c r="D612" s="1">
        <v>7.9</v>
      </c>
    </row>
    <row r="613" spans="1:4" ht="15.75" thickBot="1" x14ac:dyDescent="0.3">
      <c r="A613" s="3" t="s">
        <v>656</v>
      </c>
      <c r="B613" s="1">
        <v>1.46</v>
      </c>
      <c r="C613" s="1">
        <v>0.31</v>
      </c>
      <c r="D613" s="1">
        <v>6.8</v>
      </c>
    </row>
    <row r="614" spans="1:4" ht="15.75" thickBot="1" x14ac:dyDescent="0.3">
      <c r="A614" s="3" t="s">
        <v>846</v>
      </c>
      <c r="B614" s="1">
        <v>1.46</v>
      </c>
      <c r="C614" s="1">
        <v>0.3</v>
      </c>
      <c r="D614" s="1">
        <v>23.1</v>
      </c>
    </row>
    <row r="615" spans="1:4" ht="15.75" thickBot="1" x14ac:dyDescent="0.3">
      <c r="A615" s="3" t="s">
        <v>759</v>
      </c>
      <c r="B615" s="1">
        <v>1.47</v>
      </c>
      <c r="C615" s="1">
        <v>0.93</v>
      </c>
      <c r="D615" s="1">
        <v>28</v>
      </c>
    </row>
    <row r="616" spans="1:4" ht="15.75" thickBot="1" x14ac:dyDescent="0.3">
      <c r="A616" s="3" t="s">
        <v>883</v>
      </c>
      <c r="B616" s="1">
        <v>1.47</v>
      </c>
      <c r="C616" s="1">
        <v>0.85</v>
      </c>
      <c r="D616" s="1">
        <v>23.6</v>
      </c>
    </row>
    <row r="617" spans="1:4" ht="30.75" thickBot="1" x14ac:dyDescent="0.3">
      <c r="A617" s="3" t="s">
        <v>2</v>
      </c>
      <c r="B617" s="1">
        <v>1.47</v>
      </c>
      <c r="C617" s="1">
        <v>0.56000000000000005</v>
      </c>
      <c r="D617" s="1">
        <v>6.4</v>
      </c>
    </row>
    <row r="618" spans="1:4" ht="15.75" thickBot="1" x14ac:dyDescent="0.3">
      <c r="A618" s="3" t="s">
        <v>697</v>
      </c>
      <c r="B618" s="1">
        <v>1.47</v>
      </c>
      <c r="C618" s="1">
        <v>0.55000000000000004</v>
      </c>
      <c r="D618" s="1">
        <v>7.8</v>
      </c>
    </row>
    <row r="619" spans="1:4" ht="15.75" thickBot="1" x14ac:dyDescent="0.3">
      <c r="A619" s="3">
        <v>-163373</v>
      </c>
      <c r="B619" s="1">
        <v>1.47</v>
      </c>
      <c r="C619" s="1">
        <v>0.55000000000000004</v>
      </c>
      <c r="D619" s="1">
        <v>1.7</v>
      </c>
    </row>
    <row r="620" spans="1:4" ht="15.75" thickBot="1" x14ac:dyDescent="0.3">
      <c r="A620" s="3" t="s">
        <v>135</v>
      </c>
      <c r="B620" s="1">
        <v>1.47</v>
      </c>
      <c r="C620" s="1">
        <v>0.5</v>
      </c>
      <c r="D620" s="1">
        <v>5.4</v>
      </c>
    </row>
    <row r="621" spans="1:4" ht="15.75" thickBot="1" x14ac:dyDescent="0.3">
      <c r="A621" s="3">
        <v>-7753</v>
      </c>
      <c r="B621" s="1">
        <v>1.47</v>
      </c>
      <c r="C621" s="1">
        <v>0.48</v>
      </c>
      <c r="D621" s="1">
        <v>3.1</v>
      </c>
    </row>
    <row r="622" spans="1:4" ht="15.75" thickBot="1" x14ac:dyDescent="0.3">
      <c r="A622" s="3" t="s">
        <v>564</v>
      </c>
      <c r="B622" s="1">
        <v>1.47</v>
      </c>
      <c r="C622" s="1">
        <v>0.47</v>
      </c>
      <c r="D622" s="1">
        <v>1</v>
      </c>
    </row>
    <row r="623" spans="1:4" ht="15.75" thickBot="1" x14ac:dyDescent="0.3">
      <c r="A623" s="3" t="s">
        <v>822</v>
      </c>
      <c r="B623" s="1">
        <v>1.47</v>
      </c>
      <c r="C623" s="1">
        <v>0.46</v>
      </c>
      <c r="D623" s="1">
        <v>2.2999999999999998</v>
      </c>
    </row>
    <row r="624" spans="1:4" ht="15.75" thickBot="1" x14ac:dyDescent="0.3">
      <c r="A624" s="3" t="s">
        <v>139</v>
      </c>
      <c r="B624" s="1">
        <v>1.47</v>
      </c>
      <c r="C624" s="1">
        <v>0.45</v>
      </c>
      <c r="D624" s="1">
        <v>7.2</v>
      </c>
    </row>
    <row r="625" spans="1:4" ht="15.75" thickBot="1" x14ac:dyDescent="0.3">
      <c r="A625" s="3">
        <v>-423709</v>
      </c>
      <c r="B625" s="1">
        <v>1.47</v>
      </c>
      <c r="C625" s="1">
        <v>0.4</v>
      </c>
      <c r="D625" s="1">
        <v>13</v>
      </c>
    </row>
    <row r="626" spans="1:4" ht="15.75" thickBot="1" x14ac:dyDescent="0.3">
      <c r="A626" s="3" t="s">
        <v>1151</v>
      </c>
      <c r="B626" s="1">
        <v>1.47</v>
      </c>
      <c r="C626" s="1">
        <v>0.36</v>
      </c>
      <c r="D626" s="1">
        <v>49.8</v>
      </c>
    </row>
    <row r="627" spans="1:4" ht="15.75" thickBot="1" x14ac:dyDescent="0.3">
      <c r="A627" s="3" t="s">
        <v>539</v>
      </c>
      <c r="B627" s="1">
        <v>1.47</v>
      </c>
      <c r="C627" s="1">
        <v>0.32</v>
      </c>
      <c r="D627" s="1">
        <v>4.9000000000000004</v>
      </c>
    </row>
    <row r="628" spans="1:4" ht="15.75" thickBot="1" x14ac:dyDescent="0.3">
      <c r="A628" s="3" t="s">
        <v>1142</v>
      </c>
      <c r="B628" s="1">
        <v>1.47</v>
      </c>
      <c r="C628" s="1">
        <v>0.31</v>
      </c>
      <c r="D628" s="1">
        <v>35.5</v>
      </c>
    </row>
    <row r="629" spans="1:4" ht="30.75" thickBot="1" x14ac:dyDescent="0.3">
      <c r="A629" s="3" t="s">
        <v>31</v>
      </c>
      <c r="B629" s="1">
        <v>1.48</v>
      </c>
      <c r="C629" s="1">
        <v>0.75</v>
      </c>
      <c r="D629" s="1">
        <v>18</v>
      </c>
    </row>
    <row r="630" spans="1:4" ht="15.75" thickBot="1" x14ac:dyDescent="0.3">
      <c r="A630" s="3" t="s">
        <v>80</v>
      </c>
      <c r="B630" s="1">
        <v>1.48</v>
      </c>
      <c r="C630" s="1">
        <v>0.72</v>
      </c>
      <c r="D630" s="1">
        <v>3.4</v>
      </c>
    </row>
    <row r="631" spans="1:4" ht="15.75" thickBot="1" x14ac:dyDescent="0.3">
      <c r="A631" s="3">
        <v>-228368</v>
      </c>
      <c r="B631" s="1">
        <v>1.48</v>
      </c>
      <c r="C631" s="1">
        <v>0.7</v>
      </c>
      <c r="D631" s="1">
        <v>14.7</v>
      </c>
    </row>
    <row r="632" spans="1:4" ht="15.75" thickBot="1" x14ac:dyDescent="0.3">
      <c r="A632" s="3" t="s">
        <v>662</v>
      </c>
      <c r="B632" s="1">
        <v>1.48</v>
      </c>
      <c r="C632" s="1">
        <v>0.52</v>
      </c>
      <c r="D632" s="1">
        <v>26</v>
      </c>
    </row>
    <row r="633" spans="1:4" ht="15.75" thickBot="1" x14ac:dyDescent="0.3">
      <c r="A633" s="3">
        <v>-405762</v>
      </c>
      <c r="B633" s="1">
        <v>1.48</v>
      </c>
      <c r="C633" s="1">
        <v>0.45</v>
      </c>
      <c r="D633" s="1">
        <v>5.8</v>
      </c>
    </row>
    <row r="634" spans="1:4" ht="15.75" thickBot="1" x14ac:dyDescent="0.3">
      <c r="A634" s="3">
        <v>-154330</v>
      </c>
      <c r="B634" s="1">
        <v>1.48</v>
      </c>
      <c r="C634" s="1">
        <v>0.41</v>
      </c>
      <c r="D634" s="1">
        <v>7.2</v>
      </c>
    </row>
    <row r="635" spans="1:4" ht="15.75" thickBot="1" x14ac:dyDescent="0.3">
      <c r="A635" s="3">
        <v>-445974</v>
      </c>
      <c r="B635" s="1">
        <v>1.48</v>
      </c>
      <c r="C635" s="1">
        <v>0.36</v>
      </c>
      <c r="D635" s="1">
        <v>3.7</v>
      </c>
    </row>
    <row r="636" spans="1:4" ht="15.75" thickBot="1" x14ac:dyDescent="0.3">
      <c r="A636" s="3" t="s">
        <v>741</v>
      </c>
      <c r="B636" s="1">
        <v>1.49</v>
      </c>
      <c r="C636" s="1">
        <v>0.72</v>
      </c>
      <c r="D636" s="1">
        <v>3.1</v>
      </c>
    </row>
    <row r="637" spans="1:4" ht="15.75" thickBot="1" x14ac:dyDescent="0.3">
      <c r="A637" s="3" t="s">
        <v>485</v>
      </c>
      <c r="B637" s="1">
        <v>1.49</v>
      </c>
      <c r="C637" s="1">
        <v>0.62</v>
      </c>
      <c r="D637" s="1">
        <v>2.2000000000000002</v>
      </c>
    </row>
    <row r="638" spans="1:4" ht="15.75" thickBot="1" x14ac:dyDescent="0.3">
      <c r="A638" s="3">
        <v>-136849</v>
      </c>
      <c r="B638" s="1">
        <v>1.49</v>
      </c>
      <c r="C638" s="1">
        <v>0.57999999999999996</v>
      </c>
      <c r="D638" s="1">
        <v>7.8</v>
      </c>
    </row>
    <row r="639" spans="1:4" ht="15.75" thickBot="1" x14ac:dyDescent="0.3">
      <c r="A639" s="3">
        <v>-444584</v>
      </c>
      <c r="B639" s="1">
        <v>1.49</v>
      </c>
      <c r="C639" s="1">
        <v>0.54</v>
      </c>
      <c r="D639" s="1">
        <v>4.7</v>
      </c>
    </row>
    <row r="640" spans="1:4" ht="15.75" thickBot="1" x14ac:dyDescent="0.3">
      <c r="A640" s="3">
        <v>-418094</v>
      </c>
      <c r="B640" s="1">
        <v>1.49</v>
      </c>
      <c r="C640" s="1">
        <v>0.44</v>
      </c>
      <c r="D640" s="1">
        <v>38.299999999999997</v>
      </c>
    </row>
    <row r="641" spans="1:4" ht="15.75" thickBot="1" x14ac:dyDescent="0.3">
      <c r="A641" s="3">
        <v>-434677</v>
      </c>
      <c r="B641" s="1">
        <v>1.49</v>
      </c>
      <c r="C641" s="1">
        <v>0.37</v>
      </c>
      <c r="D641" s="1">
        <v>68.400000000000006</v>
      </c>
    </row>
    <row r="642" spans="1:4" ht="15.75" thickBot="1" x14ac:dyDescent="0.3">
      <c r="A642" s="3" t="s">
        <v>122</v>
      </c>
      <c r="B642" s="1">
        <v>1.49</v>
      </c>
      <c r="C642" s="1">
        <v>0.37</v>
      </c>
      <c r="D642" s="1">
        <v>6.3</v>
      </c>
    </row>
    <row r="643" spans="1:4" ht="30.75" thickBot="1" x14ac:dyDescent="0.3">
      <c r="A643" s="3" t="s">
        <v>22</v>
      </c>
      <c r="B643" s="1">
        <v>1.49</v>
      </c>
      <c r="C643" s="1">
        <v>0.36</v>
      </c>
      <c r="D643" s="1">
        <v>1.4</v>
      </c>
    </row>
    <row r="644" spans="1:4" ht="15.75" thickBot="1" x14ac:dyDescent="0.3">
      <c r="A644" s="3" t="s">
        <v>958</v>
      </c>
      <c r="B644" s="1">
        <v>1.49</v>
      </c>
      <c r="C644" s="1">
        <v>0.35</v>
      </c>
      <c r="D644" s="1">
        <v>22.4</v>
      </c>
    </row>
    <row r="645" spans="1:4" ht="15.75" thickBot="1" x14ac:dyDescent="0.3">
      <c r="A645" s="3" t="s">
        <v>47</v>
      </c>
      <c r="B645" s="1">
        <v>1.49</v>
      </c>
      <c r="C645" s="1">
        <v>0.33</v>
      </c>
      <c r="D645" s="1">
        <v>2.2999999999999998</v>
      </c>
    </row>
    <row r="646" spans="1:4" ht="15.75" thickBot="1" x14ac:dyDescent="0.3">
      <c r="A646" s="3" t="s">
        <v>575</v>
      </c>
      <c r="B646" s="1">
        <v>1.5</v>
      </c>
      <c r="C646" s="1">
        <v>0.46</v>
      </c>
      <c r="D646" s="1">
        <v>18.2</v>
      </c>
    </row>
    <row r="647" spans="1:4" ht="15.75" thickBot="1" x14ac:dyDescent="0.3">
      <c r="A647" s="3">
        <v>-434734</v>
      </c>
      <c r="B647" s="1">
        <v>1.5</v>
      </c>
      <c r="C647" s="1">
        <v>0.44</v>
      </c>
      <c r="D647" s="1">
        <v>24.6</v>
      </c>
    </row>
    <row r="648" spans="1:4" ht="15.75" thickBot="1" x14ac:dyDescent="0.3">
      <c r="A648" s="3">
        <v>-53550</v>
      </c>
      <c r="B648" s="1">
        <v>1.5</v>
      </c>
      <c r="C648" s="1">
        <v>0.42</v>
      </c>
      <c r="D648" s="1">
        <v>7.2</v>
      </c>
    </row>
    <row r="649" spans="1:4" ht="15.75" thickBot="1" x14ac:dyDescent="0.3">
      <c r="A649" s="3">
        <v>-357439</v>
      </c>
      <c r="B649" s="1">
        <v>1.5</v>
      </c>
      <c r="C649" s="1">
        <v>0.4</v>
      </c>
      <c r="D649" s="1">
        <v>23.8</v>
      </c>
    </row>
    <row r="650" spans="1:4" ht="15.75" thickBot="1" x14ac:dyDescent="0.3">
      <c r="A650" s="3" t="s">
        <v>659</v>
      </c>
      <c r="B650" s="1">
        <v>1.5</v>
      </c>
      <c r="C650" s="1">
        <v>0.39</v>
      </c>
      <c r="D650" s="1">
        <v>3.4</v>
      </c>
    </row>
    <row r="651" spans="1:4" ht="15.75" thickBot="1" x14ac:dyDescent="0.3">
      <c r="A651" s="3">
        <v>-382745</v>
      </c>
      <c r="B651" s="1">
        <v>1.5</v>
      </c>
      <c r="C651" s="1">
        <v>0.33</v>
      </c>
      <c r="D651" s="1">
        <v>2.2999999999999998</v>
      </c>
    </row>
    <row r="652" spans="1:4" ht="15.75" thickBot="1" x14ac:dyDescent="0.3">
      <c r="A652" s="3">
        <v>-141527</v>
      </c>
      <c r="B652" s="1">
        <v>1.51</v>
      </c>
      <c r="C652" s="1">
        <v>0.63</v>
      </c>
      <c r="D652" s="1">
        <v>9.1999999999999993</v>
      </c>
    </row>
    <row r="653" spans="1:4" ht="15.75" thickBot="1" x14ac:dyDescent="0.3">
      <c r="A653" s="3" t="s">
        <v>185</v>
      </c>
      <c r="B653" s="1">
        <v>1.51</v>
      </c>
      <c r="C653" s="1">
        <v>0.62</v>
      </c>
      <c r="D653" s="1">
        <v>9.8000000000000007</v>
      </c>
    </row>
    <row r="654" spans="1:4" ht="15.75" thickBot="1" x14ac:dyDescent="0.3">
      <c r="A654" s="3" t="s">
        <v>900</v>
      </c>
      <c r="B654" s="1">
        <v>1.51</v>
      </c>
      <c r="C654" s="1">
        <v>0.62</v>
      </c>
      <c r="D654" s="1">
        <v>2.1</v>
      </c>
    </row>
    <row r="655" spans="1:4" ht="15.75" thickBot="1" x14ac:dyDescent="0.3">
      <c r="A655" s="3">
        <v>-144898</v>
      </c>
      <c r="B655" s="1">
        <v>1.51</v>
      </c>
      <c r="C655" s="1">
        <v>0.59</v>
      </c>
      <c r="D655" s="1">
        <v>4.2</v>
      </c>
    </row>
    <row r="656" spans="1:4" ht="15.75" thickBot="1" x14ac:dyDescent="0.3">
      <c r="A656" s="3" t="s">
        <v>356</v>
      </c>
      <c r="B656" s="1">
        <v>1.51</v>
      </c>
      <c r="C656" s="1">
        <v>0.45</v>
      </c>
      <c r="D656" s="1">
        <v>3.8</v>
      </c>
    </row>
    <row r="657" spans="1:4" ht="15.75" thickBot="1" x14ac:dyDescent="0.3">
      <c r="A657" s="3">
        <v>-8566</v>
      </c>
      <c r="B657" s="1">
        <v>1.51</v>
      </c>
      <c r="C657" s="1">
        <v>0.43</v>
      </c>
      <c r="D657" s="1">
        <v>38</v>
      </c>
    </row>
    <row r="658" spans="1:4" ht="15.75" thickBot="1" x14ac:dyDescent="0.3">
      <c r="A658" s="3">
        <v>-68346</v>
      </c>
      <c r="B658" s="1">
        <v>1.51</v>
      </c>
      <c r="C658" s="1">
        <v>0.42</v>
      </c>
      <c r="D658" s="1">
        <v>16.7</v>
      </c>
    </row>
    <row r="659" spans="1:4" ht="15.75" thickBot="1" x14ac:dyDescent="0.3">
      <c r="A659" s="3" t="s">
        <v>840</v>
      </c>
      <c r="B659" s="1">
        <v>1.51</v>
      </c>
      <c r="C659" s="1">
        <v>0.41</v>
      </c>
      <c r="D659" s="1">
        <v>8</v>
      </c>
    </row>
    <row r="660" spans="1:4" ht="15.75" thickBot="1" x14ac:dyDescent="0.3">
      <c r="A660" s="3" t="s">
        <v>600</v>
      </c>
      <c r="B660" s="1">
        <v>1.51</v>
      </c>
      <c r="C660" s="1">
        <v>0.38</v>
      </c>
      <c r="D660" s="1">
        <v>38.9</v>
      </c>
    </row>
    <row r="661" spans="1:4" ht="15.75" thickBot="1" x14ac:dyDescent="0.3">
      <c r="A661" s="3" t="s">
        <v>531</v>
      </c>
      <c r="B661" s="1">
        <v>1.52</v>
      </c>
      <c r="C661" s="1">
        <v>0.77</v>
      </c>
      <c r="D661" s="1">
        <v>6.5</v>
      </c>
    </row>
    <row r="662" spans="1:4" ht="15.75" thickBot="1" x14ac:dyDescent="0.3">
      <c r="A662" s="3" t="s">
        <v>183</v>
      </c>
      <c r="B662" s="1">
        <v>1.52</v>
      </c>
      <c r="C662" s="1">
        <v>0.65</v>
      </c>
      <c r="D662" s="1">
        <v>6</v>
      </c>
    </row>
    <row r="663" spans="1:4" ht="15.75" thickBot="1" x14ac:dyDescent="0.3">
      <c r="A663" s="3" t="s">
        <v>419</v>
      </c>
      <c r="B663" s="1">
        <v>1.52</v>
      </c>
      <c r="C663" s="1">
        <v>0.48</v>
      </c>
      <c r="D663" s="1">
        <v>8.3000000000000007</v>
      </c>
    </row>
    <row r="664" spans="1:4" ht="15.75" thickBot="1" x14ac:dyDescent="0.3">
      <c r="A664" s="3" t="s">
        <v>547</v>
      </c>
      <c r="B664" s="1">
        <v>1.52</v>
      </c>
      <c r="C664" s="1">
        <v>0.35</v>
      </c>
      <c r="D664" s="1">
        <v>18.8</v>
      </c>
    </row>
    <row r="665" spans="1:4" ht="15.75" thickBot="1" x14ac:dyDescent="0.3">
      <c r="A665" s="3" t="s">
        <v>680</v>
      </c>
      <c r="B665" s="1">
        <v>1.52</v>
      </c>
      <c r="C665" s="1">
        <v>0.34</v>
      </c>
      <c r="D665" s="1">
        <v>14.6</v>
      </c>
    </row>
    <row r="666" spans="1:4" ht="15.75" thickBot="1" x14ac:dyDescent="0.3">
      <c r="A666" s="3" t="s">
        <v>845</v>
      </c>
      <c r="B666" s="1">
        <v>1.53</v>
      </c>
      <c r="C666" s="1">
        <v>0.68</v>
      </c>
      <c r="D666" s="1">
        <v>4</v>
      </c>
    </row>
    <row r="667" spans="1:4" ht="15.75" thickBot="1" x14ac:dyDescent="0.3">
      <c r="A667" s="3">
        <v>-216115</v>
      </c>
      <c r="B667" s="1">
        <v>1.53</v>
      </c>
      <c r="C667" s="1">
        <v>0.59</v>
      </c>
      <c r="D667" s="1">
        <v>2.1</v>
      </c>
    </row>
    <row r="668" spans="1:4" ht="15.75" thickBot="1" x14ac:dyDescent="0.3">
      <c r="A668" s="3">
        <v>-141053</v>
      </c>
      <c r="B668" s="1">
        <v>1.53</v>
      </c>
      <c r="C668" s="1">
        <v>0.57999999999999996</v>
      </c>
      <c r="D668" s="1">
        <v>2.7</v>
      </c>
    </row>
    <row r="669" spans="1:4" ht="15.75" thickBot="1" x14ac:dyDescent="0.3">
      <c r="A669" s="3" t="s">
        <v>541</v>
      </c>
      <c r="B669" s="1">
        <v>1.53</v>
      </c>
      <c r="C669" s="1">
        <v>0.54</v>
      </c>
      <c r="D669" s="1">
        <v>18.399999999999999</v>
      </c>
    </row>
    <row r="670" spans="1:4" ht="15.75" thickBot="1" x14ac:dyDescent="0.3">
      <c r="A670" s="3" t="s">
        <v>955</v>
      </c>
      <c r="B670" s="1">
        <v>1.53</v>
      </c>
      <c r="C670" s="1">
        <v>0.41</v>
      </c>
      <c r="D670" s="1">
        <v>13.8</v>
      </c>
    </row>
    <row r="671" spans="1:4" ht="15.75" thickBot="1" x14ac:dyDescent="0.3">
      <c r="A671" s="3" t="s">
        <v>623</v>
      </c>
      <c r="B671" s="1">
        <v>1.53</v>
      </c>
      <c r="C671" s="1">
        <v>0.36</v>
      </c>
      <c r="D671" s="1">
        <v>10.6</v>
      </c>
    </row>
    <row r="672" spans="1:4" ht="15.75" thickBot="1" x14ac:dyDescent="0.3">
      <c r="A672" s="3" t="s">
        <v>518</v>
      </c>
      <c r="B672" s="1">
        <v>1.53</v>
      </c>
      <c r="C672" s="1">
        <v>0.33</v>
      </c>
      <c r="D672" s="1">
        <v>4</v>
      </c>
    </row>
    <row r="673" spans="1:4" ht="15.75" thickBot="1" x14ac:dyDescent="0.3">
      <c r="A673" s="3">
        <v>-387505</v>
      </c>
      <c r="B673" s="1">
        <v>1.54</v>
      </c>
      <c r="C673" s="1">
        <v>0.87</v>
      </c>
      <c r="D673" s="1">
        <v>2.2999999999999998</v>
      </c>
    </row>
    <row r="674" spans="1:4" ht="15.75" thickBot="1" x14ac:dyDescent="0.3">
      <c r="A674" s="3">
        <v>-381906</v>
      </c>
      <c r="B674" s="1">
        <v>1.54</v>
      </c>
      <c r="C674" s="1">
        <v>0.65</v>
      </c>
      <c r="D674" s="1">
        <v>7.3</v>
      </c>
    </row>
    <row r="675" spans="1:4" ht="15.75" thickBot="1" x14ac:dyDescent="0.3">
      <c r="A675" s="3">
        <v>-342866</v>
      </c>
      <c r="B675" s="1">
        <v>1.54</v>
      </c>
      <c r="C675" s="1">
        <v>0.6</v>
      </c>
      <c r="D675" s="1">
        <v>3.4</v>
      </c>
    </row>
    <row r="676" spans="1:4" ht="15.75" thickBot="1" x14ac:dyDescent="0.3">
      <c r="A676" s="3" t="s">
        <v>56</v>
      </c>
      <c r="B676" s="1">
        <v>1.54</v>
      </c>
      <c r="C676" s="1">
        <v>0.52</v>
      </c>
      <c r="D676" s="1">
        <v>4.8</v>
      </c>
    </row>
    <row r="677" spans="1:4" ht="15.75" thickBot="1" x14ac:dyDescent="0.3">
      <c r="A677" s="3">
        <v>-360191</v>
      </c>
      <c r="B677" s="1">
        <v>1.54</v>
      </c>
      <c r="C677" s="1">
        <v>0.48</v>
      </c>
      <c r="D677" s="1">
        <v>2.5</v>
      </c>
    </row>
    <row r="678" spans="1:4" ht="15.75" thickBot="1" x14ac:dyDescent="0.3">
      <c r="A678" s="3" t="s">
        <v>82</v>
      </c>
      <c r="B678" s="1">
        <v>1.54</v>
      </c>
      <c r="C678" s="1">
        <v>0.48</v>
      </c>
      <c r="D678" s="1">
        <v>20.8</v>
      </c>
    </row>
    <row r="679" spans="1:4" ht="15.75" thickBot="1" x14ac:dyDescent="0.3">
      <c r="A679" s="3">
        <v>-359170</v>
      </c>
      <c r="B679" s="1">
        <v>1.54</v>
      </c>
      <c r="C679" s="1">
        <v>0.47</v>
      </c>
      <c r="D679" s="1">
        <v>11.9</v>
      </c>
    </row>
    <row r="680" spans="1:4" ht="15.75" thickBot="1" x14ac:dyDescent="0.3">
      <c r="A680" s="3" t="s">
        <v>1064</v>
      </c>
      <c r="B680" s="1">
        <v>1.54</v>
      </c>
      <c r="C680" s="1">
        <v>0.43</v>
      </c>
      <c r="D680" s="1">
        <v>0.8</v>
      </c>
    </row>
    <row r="681" spans="1:4" ht="15.75" thickBot="1" x14ac:dyDescent="0.3">
      <c r="A681" s="3">
        <v>-448721</v>
      </c>
      <c r="B681" s="1">
        <v>1.54</v>
      </c>
      <c r="C681" s="1">
        <v>0.41</v>
      </c>
      <c r="D681" s="1">
        <v>3.9</v>
      </c>
    </row>
    <row r="682" spans="1:4" ht="15.75" thickBot="1" x14ac:dyDescent="0.3">
      <c r="A682" s="3" t="s">
        <v>622</v>
      </c>
      <c r="B682" s="1">
        <v>1.54</v>
      </c>
      <c r="C682" s="1">
        <v>0.4</v>
      </c>
      <c r="D682" s="1">
        <v>49.3</v>
      </c>
    </row>
    <row r="683" spans="1:4" ht="15.75" thickBot="1" x14ac:dyDescent="0.3">
      <c r="A683" s="3" t="s">
        <v>1042</v>
      </c>
      <c r="B683" s="1">
        <v>1.54</v>
      </c>
      <c r="C683" s="1">
        <v>0.4</v>
      </c>
      <c r="D683" s="1">
        <v>13.2</v>
      </c>
    </row>
    <row r="684" spans="1:4" ht="15.75" thickBot="1" x14ac:dyDescent="0.3">
      <c r="A684" s="3">
        <v>-12538</v>
      </c>
      <c r="B684" s="1">
        <v>1.54</v>
      </c>
      <c r="C684" s="1">
        <v>0.41</v>
      </c>
      <c r="D684" s="1">
        <v>24.5</v>
      </c>
    </row>
    <row r="685" spans="1:4" ht="15.75" thickBot="1" x14ac:dyDescent="0.3">
      <c r="A685" s="3">
        <v>-330233</v>
      </c>
      <c r="B685" s="1">
        <v>1.54</v>
      </c>
      <c r="C685" s="1">
        <v>0.37</v>
      </c>
      <c r="D685" s="1">
        <v>37.1</v>
      </c>
    </row>
    <row r="686" spans="1:4" ht="15.75" thickBot="1" x14ac:dyDescent="0.3">
      <c r="A686" s="3" t="s">
        <v>861</v>
      </c>
      <c r="B686" s="1">
        <v>1.55</v>
      </c>
      <c r="C686" s="1">
        <v>0.67</v>
      </c>
      <c r="D686" s="1">
        <v>4.9000000000000004</v>
      </c>
    </row>
    <row r="687" spans="1:4" ht="15.75" thickBot="1" x14ac:dyDescent="0.3">
      <c r="A687" s="3" t="s">
        <v>309</v>
      </c>
      <c r="B687" s="1">
        <v>1.55</v>
      </c>
      <c r="C687" s="1">
        <v>0.61</v>
      </c>
      <c r="D687" s="1">
        <v>25</v>
      </c>
    </row>
    <row r="688" spans="1:4" ht="15.75" thickBot="1" x14ac:dyDescent="0.3">
      <c r="A688" s="3" t="s">
        <v>580</v>
      </c>
      <c r="B688" s="1">
        <v>1.55</v>
      </c>
      <c r="C688" s="1">
        <v>0.6</v>
      </c>
      <c r="D688" s="1">
        <v>5.4</v>
      </c>
    </row>
    <row r="689" spans="1:4" ht="15.75" thickBot="1" x14ac:dyDescent="0.3">
      <c r="A689" s="3" t="s">
        <v>66</v>
      </c>
      <c r="B689" s="1">
        <v>1.55</v>
      </c>
      <c r="C689" s="1">
        <v>0.5</v>
      </c>
      <c r="D689" s="1">
        <v>8.4</v>
      </c>
    </row>
    <row r="690" spans="1:4" ht="15.75" thickBot="1" x14ac:dyDescent="0.3">
      <c r="A690" s="3">
        <v>-389694</v>
      </c>
      <c r="B690" s="1">
        <v>1.55</v>
      </c>
      <c r="C690" s="1">
        <v>0.49</v>
      </c>
      <c r="D690" s="1">
        <v>19.100000000000001</v>
      </c>
    </row>
    <row r="691" spans="1:4" ht="15.75" thickBot="1" x14ac:dyDescent="0.3">
      <c r="A691" s="3">
        <v>-5189</v>
      </c>
      <c r="B691" s="1">
        <v>1.55</v>
      </c>
      <c r="C691" s="1">
        <v>0.48</v>
      </c>
      <c r="D691" s="1">
        <v>3.6</v>
      </c>
    </row>
    <row r="692" spans="1:4" ht="15.75" thickBot="1" x14ac:dyDescent="0.3">
      <c r="A692" s="3" t="s">
        <v>468</v>
      </c>
      <c r="B692" s="1">
        <v>1.55</v>
      </c>
      <c r="C692" s="1">
        <v>0.48</v>
      </c>
      <c r="D692" s="1">
        <v>12.9</v>
      </c>
    </row>
    <row r="693" spans="1:4" ht="15.75" thickBot="1" x14ac:dyDescent="0.3">
      <c r="A693" s="3">
        <v>-26663</v>
      </c>
      <c r="B693" s="1">
        <v>1.55</v>
      </c>
      <c r="C693" s="1">
        <v>0.47</v>
      </c>
      <c r="D693" s="1">
        <v>13.5</v>
      </c>
    </row>
    <row r="694" spans="1:4" ht="15.75" thickBot="1" x14ac:dyDescent="0.3">
      <c r="A694" s="3" t="s">
        <v>1014</v>
      </c>
      <c r="B694" s="1">
        <v>1.55</v>
      </c>
      <c r="C694" s="1">
        <v>0.39</v>
      </c>
      <c r="D694" s="1">
        <v>6.9</v>
      </c>
    </row>
    <row r="695" spans="1:4" ht="15.75" thickBot="1" x14ac:dyDescent="0.3">
      <c r="A695" s="3" t="s">
        <v>710</v>
      </c>
      <c r="B695" s="1">
        <v>1.56</v>
      </c>
      <c r="C695" s="1">
        <v>0.79</v>
      </c>
      <c r="D695" s="1">
        <v>6.8</v>
      </c>
    </row>
    <row r="696" spans="1:4" ht="15.75" thickBot="1" x14ac:dyDescent="0.3">
      <c r="A696" s="3" t="s">
        <v>1112</v>
      </c>
      <c r="B696" s="1">
        <v>1.56</v>
      </c>
      <c r="C696" s="1">
        <v>0.69</v>
      </c>
      <c r="D696" s="1">
        <v>6</v>
      </c>
    </row>
    <row r="697" spans="1:4" ht="15.75" thickBot="1" x14ac:dyDescent="0.3">
      <c r="A697" s="3">
        <v>-369057</v>
      </c>
      <c r="B697" s="1">
        <v>1.56</v>
      </c>
      <c r="C697" s="1">
        <v>0.61</v>
      </c>
      <c r="D697" s="1">
        <v>4.3</v>
      </c>
    </row>
    <row r="698" spans="1:4" ht="15.75" thickBot="1" x14ac:dyDescent="0.3">
      <c r="A698" s="3" t="s">
        <v>882</v>
      </c>
      <c r="B698" s="1">
        <v>1.56</v>
      </c>
      <c r="C698" s="1">
        <v>0.51</v>
      </c>
      <c r="D698" s="1">
        <v>29.2</v>
      </c>
    </row>
    <row r="699" spans="1:4" ht="15.75" thickBot="1" x14ac:dyDescent="0.3">
      <c r="A699" s="3" t="s">
        <v>407</v>
      </c>
      <c r="B699" s="1">
        <v>1.56</v>
      </c>
      <c r="C699" s="1">
        <v>0.5</v>
      </c>
      <c r="D699" s="1">
        <v>4.8</v>
      </c>
    </row>
    <row r="700" spans="1:4" ht="15.75" thickBot="1" x14ac:dyDescent="0.3">
      <c r="A700" s="3">
        <v>-20425</v>
      </c>
      <c r="B700" s="1">
        <v>1.56</v>
      </c>
      <c r="C700" s="1">
        <v>0.48</v>
      </c>
      <c r="D700" s="1">
        <v>7</v>
      </c>
    </row>
    <row r="701" spans="1:4" ht="15.75" thickBot="1" x14ac:dyDescent="0.3">
      <c r="A701" s="3" t="s">
        <v>1147</v>
      </c>
      <c r="B701" s="1">
        <v>1.56</v>
      </c>
      <c r="C701" s="1">
        <v>0.47</v>
      </c>
      <c r="D701" s="1">
        <v>12.3</v>
      </c>
    </row>
    <row r="702" spans="1:4" ht="15.75" thickBot="1" x14ac:dyDescent="0.3">
      <c r="A702" s="3" t="s">
        <v>1071</v>
      </c>
      <c r="B702" s="1">
        <v>1.56</v>
      </c>
      <c r="C702" s="1">
        <v>0.4</v>
      </c>
      <c r="D702" s="1">
        <v>2.6</v>
      </c>
    </row>
    <row r="703" spans="1:4" ht="15.75" thickBot="1" x14ac:dyDescent="0.3">
      <c r="A703" s="3" t="s">
        <v>875</v>
      </c>
      <c r="B703" s="1">
        <v>1.56</v>
      </c>
      <c r="C703" s="1">
        <v>0.37</v>
      </c>
      <c r="D703" s="1">
        <v>14.9</v>
      </c>
    </row>
    <row r="704" spans="1:4" ht="15.75" thickBot="1" x14ac:dyDescent="0.3">
      <c r="A704" s="3" t="s">
        <v>1111</v>
      </c>
      <c r="B704" s="1">
        <v>1.56</v>
      </c>
      <c r="C704" s="1">
        <v>0.37</v>
      </c>
      <c r="D704" s="1">
        <v>21</v>
      </c>
    </row>
    <row r="705" spans="1:4" ht="15.75" thickBot="1" x14ac:dyDescent="0.3">
      <c r="A705" s="3" t="s">
        <v>1105</v>
      </c>
      <c r="B705" s="1">
        <v>1.57</v>
      </c>
      <c r="C705" s="1">
        <v>0.54</v>
      </c>
      <c r="D705" s="1">
        <v>13.8</v>
      </c>
    </row>
    <row r="706" spans="1:4" ht="15.75" thickBot="1" x14ac:dyDescent="0.3">
      <c r="A706" s="3">
        <v>-395207</v>
      </c>
      <c r="B706" s="1">
        <v>1.57</v>
      </c>
      <c r="C706" s="1">
        <v>0.49</v>
      </c>
      <c r="D706" s="1">
        <v>27.9</v>
      </c>
    </row>
    <row r="707" spans="1:4" ht="15.75" thickBot="1" x14ac:dyDescent="0.3">
      <c r="A707" s="3">
        <v>-155338</v>
      </c>
      <c r="B707" s="1">
        <v>1.57</v>
      </c>
      <c r="C707" s="1">
        <v>0.48</v>
      </c>
      <c r="D707" s="1">
        <v>2.1</v>
      </c>
    </row>
    <row r="708" spans="1:4" ht="15.75" thickBot="1" x14ac:dyDescent="0.3">
      <c r="A708" s="3" t="s">
        <v>325</v>
      </c>
      <c r="B708" s="1">
        <v>1.57</v>
      </c>
      <c r="C708" s="1">
        <v>0.43</v>
      </c>
      <c r="D708" s="1">
        <v>25.4</v>
      </c>
    </row>
    <row r="709" spans="1:4" ht="15.75" thickBot="1" x14ac:dyDescent="0.3">
      <c r="A709" s="3">
        <v>-294739</v>
      </c>
      <c r="B709" s="1">
        <v>1.57</v>
      </c>
      <c r="C709" s="1">
        <v>0.41</v>
      </c>
      <c r="D709" s="1">
        <v>36</v>
      </c>
    </row>
    <row r="710" spans="1:4" ht="15.75" thickBot="1" x14ac:dyDescent="0.3">
      <c r="A710" s="3">
        <v>-136618</v>
      </c>
      <c r="B710" s="1">
        <v>1.57</v>
      </c>
      <c r="C710" s="1">
        <v>0.39</v>
      </c>
      <c r="D710" s="1">
        <v>1.4</v>
      </c>
    </row>
    <row r="711" spans="1:4" ht="15.75" thickBot="1" x14ac:dyDescent="0.3">
      <c r="A711" s="3">
        <v>-333578</v>
      </c>
      <c r="B711" s="1">
        <v>1.57</v>
      </c>
      <c r="C711" s="1">
        <v>0.38</v>
      </c>
      <c r="D711" s="1">
        <v>11.7</v>
      </c>
    </row>
    <row r="712" spans="1:4" ht="15.75" thickBot="1" x14ac:dyDescent="0.3">
      <c r="A712" s="3">
        <v>-163683</v>
      </c>
      <c r="B712" s="1">
        <v>1.58</v>
      </c>
      <c r="C712" s="1">
        <v>0.69</v>
      </c>
      <c r="D712" s="1">
        <v>20.6</v>
      </c>
    </row>
    <row r="713" spans="1:4" ht="15.75" thickBot="1" x14ac:dyDescent="0.3">
      <c r="A713" s="3" t="s">
        <v>667</v>
      </c>
      <c r="B713" s="1">
        <v>1.58</v>
      </c>
      <c r="C713" s="1">
        <v>0.66</v>
      </c>
      <c r="D713" s="1">
        <v>25.4</v>
      </c>
    </row>
    <row r="714" spans="1:4" ht="15.75" thickBot="1" x14ac:dyDescent="0.3">
      <c r="A714" s="3" t="s">
        <v>467</v>
      </c>
      <c r="B714" s="1">
        <v>1.58</v>
      </c>
      <c r="C714" s="1">
        <v>0.62</v>
      </c>
      <c r="D714" s="1">
        <v>6.2</v>
      </c>
    </row>
    <row r="715" spans="1:4" ht="15.75" thickBot="1" x14ac:dyDescent="0.3">
      <c r="A715" s="3">
        <v>-85640</v>
      </c>
      <c r="B715" s="1">
        <v>1.58</v>
      </c>
      <c r="C715" s="1">
        <v>0.49</v>
      </c>
      <c r="D715" s="1">
        <v>4.5</v>
      </c>
    </row>
    <row r="716" spans="1:4" ht="15.75" thickBot="1" x14ac:dyDescent="0.3">
      <c r="A716" s="3">
        <v>-232691</v>
      </c>
      <c r="B716" s="1">
        <v>1.58</v>
      </c>
      <c r="C716" s="1">
        <v>0.47</v>
      </c>
      <c r="D716" s="1">
        <v>9.1</v>
      </c>
    </row>
    <row r="717" spans="1:4" ht="15.75" thickBot="1" x14ac:dyDescent="0.3">
      <c r="A717" s="3" t="s">
        <v>92</v>
      </c>
      <c r="B717" s="1">
        <v>1.58</v>
      </c>
      <c r="C717" s="1">
        <v>0.44</v>
      </c>
      <c r="D717" s="1">
        <v>20.3</v>
      </c>
    </row>
    <row r="718" spans="1:4" ht="15.75" thickBot="1" x14ac:dyDescent="0.3">
      <c r="A718" s="3" t="s">
        <v>1023</v>
      </c>
      <c r="B718" s="1">
        <v>1.58</v>
      </c>
      <c r="C718" s="1">
        <v>0.4</v>
      </c>
      <c r="D718" s="1">
        <v>4.9000000000000004</v>
      </c>
    </row>
    <row r="719" spans="1:4" ht="15.75" thickBot="1" x14ac:dyDescent="0.3">
      <c r="A719" s="3" t="s">
        <v>901</v>
      </c>
      <c r="B719" s="1">
        <v>1.59</v>
      </c>
      <c r="C719" s="1">
        <v>0.83</v>
      </c>
      <c r="D719" s="1">
        <v>19</v>
      </c>
    </row>
    <row r="720" spans="1:4" ht="15.75" thickBot="1" x14ac:dyDescent="0.3">
      <c r="A720" s="3">
        <v>-363599</v>
      </c>
      <c r="B720" s="1">
        <v>1.59</v>
      </c>
      <c r="C720" s="1">
        <v>0.72</v>
      </c>
      <c r="D720" s="1">
        <v>3.1</v>
      </c>
    </row>
    <row r="721" spans="1:4" ht="15.75" thickBot="1" x14ac:dyDescent="0.3">
      <c r="A721" s="3">
        <v>-41429</v>
      </c>
      <c r="B721" s="1">
        <v>1.59</v>
      </c>
      <c r="C721" s="1">
        <v>0.56000000000000005</v>
      </c>
      <c r="D721" s="1">
        <v>2.2000000000000002</v>
      </c>
    </row>
    <row r="722" spans="1:4" ht="15.75" thickBot="1" x14ac:dyDescent="0.3">
      <c r="A722" s="3" t="s">
        <v>715</v>
      </c>
      <c r="B722" s="1">
        <v>1.59</v>
      </c>
      <c r="C722" s="1">
        <v>0.41</v>
      </c>
      <c r="D722" s="1">
        <v>65.2</v>
      </c>
    </row>
    <row r="723" spans="1:4" ht="15.75" thickBot="1" x14ac:dyDescent="0.3">
      <c r="A723" s="3" t="s">
        <v>1117</v>
      </c>
      <c r="B723" s="1">
        <v>1.59</v>
      </c>
      <c r="C723" s="1">
        <v>0.39</v>
      </c>
      <c r="D723" s="1">
        <v>20</v>
      </c>
    </row>
    <row r="724" spans="1:4" ht="15.75" thickBot="1" x14ac:dyDescent="0.3">
      <c r="A724" s="3">
        <v>-388945</v>
      </c>
      <c r="B724" s="1">
        <v>1.59</v>
      </c>
      <c r="C724" s="1">
        <v>0.39</v>
      </c>
      <c r="D724" s="1">
        <v>8.8000000000000007</v>
      </c>
    </row>
    <row r="725" spans="1:4" ht="15.75" thickBot="1" x14ac:dyDescent="0.3">
      <c r="A725" s="3" t="s">
        <v>248</v>
      </c>
      <c r="B725" s="1">
        <v>1.6</v>
      </c>
      <c r="C725" s="1">
        <v>0.71</v>
      </c>
      <c r="D725" s="1">
        <v>10.1</v>
      </c>
    </row>
    <row r="726" spans="1:4" ht="15.75" thickBot="1" x14ac:dyDescent="0.3">
      <c r="A726" s="3" t="s">
        <v>1115</v>
      </c>
      <c r="B726" s="1">
        <v>1.6</v>
      </c>
      <c r="C726" s="1">
        <v>0.63</v>
      </c>
      <c r="D726" s="1">
        <v>14.6</v>
      </c>
    </row>
    <row r="727" spans="1:4" ht="15.75" thickBot="1" x14ac:dyDescent="0.3">
      <c r="A727" s="3" t="s">
        <v>1120</v>
      </c>
      <c r="B727" s="1">
        <v>1.6</v>
      </c>
      <c r="C727" s="1">
        <v>0.57999999999999996</v>
      </c>
      <c r="D727" s="1">
        <v>11.8</v>
      </c>
    </row>
    <row r="728" spans="1:4" ht="30.75" thickBot="1" x14ac:dyDescent="0.3">
      <c r="A728" s="3" t="s">
        <v>6</v>
      </c>
      <c r="B728" s="1">
        <v>1.6</v>
      </c>
      <c r="C728" s="1">
        <v>0.5</v>
      </c>
      <c r="D728" s="1">
        <v>23.1</v>
      </c>
    </row>
    <row r="729" spans="1:4" ht="15.75" thickBot="1" x14ac:dyDescent="0.3">
      <c r="A729" s="3">
        <v>-411165</v>
      </c>
      <c r="B729" s="1">
        <v>1.6</v>
      </c>
      <c r="C729" s="1">
        <v>0.5</v>
      </c>
      <c r="D729" s="1">
        <v>20.100000000000001</v>
      </c>
    </row>
    <row r="730" spans="1:4" ht="15.75" thickBot="1" x14ac:dyDescent="0.3">
      <c r="A730" s="3" t="s">
        <v>886</v>
      </c>
      <c r="B730" s="1">
        <v>1.6</v>
      </c>
      <c r="C730" s="1">
        <v>0.41</v>
      </c>
      <c r="D730" s="1">
        <v>11.2</v>
      </c>
    </row>
    <row r="731" spans="1:4" ht="15.75" thickBot="1" x14ac:dyDescent="0.3">
      <c r="A731" s="3">
        <v>-417612</v>
      </c>
      <c r="B731" s="1">
        <v>1.6</v>
      </c>
      <c r="C731" s="1">
        <v>0.39</v>
      </c>
      <c r="D731" s="1">
        <v>8.1</v>
      </c>
    </row>
    <row r="732" spans="1:4" ht="15.75" thickBot="1" x14ac:dyDescent="0.3">
      <c r="A732" s="3" t="s">
        <v>520</v>
      </c>
      <c r="B732" s="1">
        <v>1.61</v>
      </c>
      <c r="C732" s="1">
        <v>0.75</v>
      </c>
      <c r="D732" s="1">
        <v>12.1</v>
      </c>
    </row>
    <row r="733" spans="1:4" ht="15.75" thickBot="1" x14ac:dyDescent="0.3">
      <c r="A733" s="3" t="s">
        <v>616</v>
      </c>
      <c r="B733" s="1">
        <v>1.61</v>
      </c>
      <c r="C733" s="1">
        <v>0.75</v>
      </c>
      <c r="D733" s="1">
        <v>11.9</v>
      </c>
    </row>
    <row r="734" spans="1:4" ht="15.75" thickBot="1" x14ac:dyDescent="0.3">
      <c r="A734" s="3" t="s">
        <v>61</v>
      </c>
      <c r="B734" s="1">
        <v>1.61</v>
      </c>
      <c r="C734" s="1">
        <v>0.56000000000000005</v>
      </c>
      <c r="D734" s="1">
        <v>18.5</v>
      </c>
    </row>
    <row r="735" spans="1:4" ht="15.75" thickBot="1" x14ac:dyDescent="0.3">
      <c r="A735" s="3" t="s">
        <v>936</v>
      </c>
      <c r="B735" s="1">
        <v>1.61</v>
      </c>
      <c r="C735" s="1">
        <v>0.5</v>
      </c>
      <c r="D735" s="1">
        <v>25.5</v>
      </c>
    </row>
    <row r="736" spans="1:4" ht="15.75" thickBot="1" x14ac:dyDescent="0.3">
      <c r="A736" s="3">
        <v>-163697</v>
      </c>
      <c r="B736" s="1">
        <v>1.61</v>
      </c>
      <c r="C736" s="1">
        <v>0.47</v>
      </c>
      <c r="D736" s="1">
        <v>3</v>
      </c>
    </row>
    <row r="737" spans="1:4" ht="15.75" thickBot="1" x14ac:dyDescent="0.3">
      <c r="A737" s="3" t="s">
        <v>334</v>
      </c>
      <c r="B737" s="1">
        <v>1.61</v>
      </c>
      <c r="C737" s="1">
        <v>0.46</v>
      </c>
      <c r="D737" s="1">
        <v>34.1</v>
      </c>
    </row>
    <row r="738" spans="1:4" ht="15.75" thickBot="1" x14ac:dyDescent="0.3">
      <c r="A738" s="3" t="s">
        <v>892</v>
      </c>
      <c r="B738" s="1">
        <v>1.61</v>
      </c>
      <c r="C738" s="1">
        <v>0.46</v>
      </c>
      <c r="D738" s="1">
        <v>7</v>
      </c>
    </row>
    <row r="739" spans="1:4" ht="15.75" thickBot="1" x14ac:dyDescent="0.3">
      <c r="A739" s="3" t="s">
        <v>942</v>
      </c>
      <c r="B739" s="1">
        <v>1.61</v>
      </c>
      <c r="C739" s="1">
        <v>0.42</v>
      </c>
      <c r="D739" s="1">
        <v>39.6</v>
      </c>
    </row>
    <row r="740" spans="1:4" ht="15.75" thickBot="1" x14ac:dyDescent="0.3">
      <c r="A740" s="3" t="s">
        <v>819</v>
      </c>
      <c r="B740" s="1">
        <v>1.61</v>
      </c>
      <c r="C740" s="1">
        <v>0.38</v>
      </c>
      <c r="D740" s="1">
        <v>32.700000000000003</v>
      </c>
    </row>
    <row r="741" spans="1:4" ht="15.75" thickBot="1" x14ac:dyDescent="0.3">
      <c r="A741" s="3">
        <v>-4953</v>
      </c>
      <c r="B741" s="1">
        <v>1.62</v>
      </c>
      <c r="C741" s="1">
        <v>0.66</v>
      </c>
      <c r="D741" s="1">
        <v>24.4</v>
      </c>
    </row>
    <row r="742" spans="1:4" ht="15.75" thickBot="1" x14ac:dyDescent="0.3">
      <c r="A742" s="3" t="s">
        <v>1108</v>
      </c>
      <c r="B742" s="1">
        <v>1.62</v>
      </c>
      <c r="C742" s="1">
        <v>0.63</v>
      </c>
      <c r="D742" s="1">
        <v>48.9</v>
      </c>
    </row>
    <row r="743" spans="1:4" ht="15.75" thickBot="1" x14ac:dyDescent="0.3">
      <c r="A743" s="3">
        <v>-101869</v>
      </c>
      <c r="B743" s="1">
        <v>1.62</v>
      </c>
      <c r="C743" s="1">
        <v>0.61</v>
      </c>
      <c r="D743" s="1">
        <v>4.8</v>
      </c>
    </row>
    <row r="744" spans="1:4" ht="15.75" thickBot="1" x14ac:dyDescent="0.3">
      <c r="A744" s="3">
        <v>-141614</v>
      </c>
      <c r="B744" s="1">
        <v>1.62</v>
      </c>
      <c r="C744" s="1">
        <v>0.54</v>
      </c>
      <c r="D744" s="1">
        <v>7.2</v>
      </c>
    </row>
    <row r="745" spans="1:4" ht="15.75" thickBot="1" x14ac:dyDescent="0.3">
      <c r="A745" s="3">
        <v>-68372</v>
      </c>
      <c r="B745" s="1">
        <v>1.62</v>
      </c>
      <c r="C745" s="1">
        <v>0.42</v>
      </c>
      <c r="D745" s="1">
        <v>8.1</v>
      </c>
    </row>
    <row r="746" spans="1:4" ht="15.75" thickBot="1" x14ac:dyDescent="0.3">
      <c r="A746" s="3">
        <v>-436724</v>
      </c>
      <c r="B746" s="1">
        <v>1.62</v>
      </c>
      <c r="C746" s="1">
        <v>0.38</v>
      </c>
      <c r="D746" s="1">
        <v>4.5999999999999996</v>
      </c>
    </row>
    <row r="747" spans="1:4" ht="15.75" thickBot="1" x14ac:dyDescent="0.3">
      <c r="A747" s="3" t="s">
        <v>394</v>
      </c>
      <c r="B747" s="1">
        <v>1.62</v>
      </c>
      <c r="C747" s="1">
        <v>0.38</v>
      </c>
      <c r="D747" s="1">
        <v>1.7</v>
      </c>
    </row>
    <row r="748" spans="1:4" ht="15.75" thickBot="1" x14ac:dyDescent="0.3">
      <c r="A748" s="3" t="s">
        <v>1130</v>
      </c>
      <c r="B748" s="1">
        <v>1.63</v>
      </c>
      <c r="C748" s="1">
        <v>0.73</v>
      </c>
      <c r="D748" s="1">
        <v>10.6</v>
      </c>
    </row>
    <row r="749" spans="1:4" ht="15.75" thickBot="1" x14ac:dyDescent="0.3">
      <c r="A749" s="3" t="s">
        <v>516</v>
      </c>
      <c r="B749" s="1">
        <v>1.63</v>
      </c>
      <c r="C749" s="1">
        <v>0.53</v>
      </c>
      <c r="D749" s="1">
        <v>29.6</v>
      </c>
    </row>
    <row r="750" spans="1:4" ht="15.75" thickBot="1" x14ac:dyDescent="0.3">
      <c r="A750" s="3" t="s">
        <v>207</v>
      </c>
      <c r="B750" s="1">
        <v>1.63</v>
      </c>
      <c r="C750" s="1">
        <v>0.5</v>
      </c>
      <c r="D750" s="1">
        <v>4.4000000000000004</v>
      </c>
    </row>
    <row r="751" spans="1:4" ht="15.75" thickBot="1" x14ac:dyDescent="0.3">
      <c r="A751" s="3" t="s">
        <v>852</v>
      </c>
      <c r="B751" s="1">
        <v>1.63</v>
      </c>
      <c r="C751" s="1">
        <v>0.49</v>
      </c>
      <c r="D751" s="1">
        <v>28.9</v>
      </c>
    </row>
    <row r="752" spans="1:4" ht="15.75" thickBot="1" x14ac:dyDescent="0.3">
      <c r="A752" s="3" t="s">
        <v>917</v>
      </c>
      <c r="B752" s="1">
        <v>1.63</v>
      </c>
      <c r="C752" s="1">
        <v>0.47</v>
      </c>
      <c r="D752" s="1">
        <v>9.3000000000000007</v>
      </c>
    </row>
    <row r="753" spans="1:4" ht="15.75" thickBot="1" x14ac:dyDescent="0.3">
      <c r="A753" s="3" t="s">
        <v>538</v>
      </c>
      <c r="B753" s="1">
        <v>1.63</v>
      </c>
      <c r="C753" s="1">
        <v>0.44</v>
      </c>
      <c r="D753" s="1">
        <v>22</v>
      </c>
    </row>
    <row r="754" spans="1:4" ht="15.75" thickBot="1" x14ac:dyDescent="0.3">
      <c r="A754" s="3" t="s">
        <v>733</v>
      </c>
      <c r="B754" s="1">
        <v>1.63</v>
      </c>
      <c r="C754" s="1">
        <v>0.44</v>
      </c>
      <c r="D754" s="1">
        <v>16.899999999999999</v>
      </c>
    </row>
    <row r="755" spans="1:4" ht="15.75" thickBot="1" x14ac:dyDescent="0.3">
      <c r="A755" s="3" t="s">
        <v>947</v>
      </c>
      <c r="B755" s="1">
        <v>1.63</v>
      </c>
      <c r="C755" s="1">
        <v>0.43</v>
      </c>
      <c r="D755" s="1">
        <v>4.5999999999999996</v>
      </c>
    </row>
    <row r="756" spans="1:4" ht="15.75" thickBot="1" x14ac:dyDescent="0.3">
      <c r="A756" s="3" t="s">
        <v>275</v>
      </c>
      <c r="B756" s="1">
        <v>1.63</v>
      </c>
      <c r="C756" s="1">
        <v>0.43</v>
      </c>
      <c r="D756" s="1">
        <v>26.1</v>
      </c>
    </row>
    <row r="757" spans="1:4" ht="15.75" thickBot="1" x14ac:dyDescent="0.3">
      <c r="A757" s="3" t="s">
        <v>649</v>
      </c>
      <c r="B757" s="1">
        <v>1.63</v>
      </c>
      <c r="C757" s="1">
        <v>0.41</v>
      </c>
      <c r="D757" s="1">
        <v>9.3000000000000007</v>
      </c>
    </row>
    <row r="758" spans="1:4" ht="15.75" thickBot="1" x14ac:dyDescent="0.3">
      <c r="A758" s="3">
        <v>-311066</v>
      </c>
      <c r="B758" s="1">
        <v>1.63</v>
      </c>
      <c r="C758" s="1">
        <v>0.4</v>
      </c>
      <c r="D758" s="1">
        <v>19.5</v>
      </c>
    </row>
    <row r="759" spans="1:4" ht="15.75" thickBot="1" x14ac:dyDescent="0.3">
      <c r="A759" s="3">
        <v>-89958</v>
      </c>
      <c r="B759" s="1">
        <v>1.64</v>
      </c>
      <c r="C759" s="1">
        <v>0.89</v>
      </c>
      <c r="D759" s="1">
        <v>10</v>
      </c>
    </row>
    <row r="760" spans="1:4" ht="15.75" thickBot="1" x14ac:dyDescent="0.3">
      <c r="A760" s="3" t="s">
        <v>360</v>
      </c>
      <c r="B760" s="1">
        <v>1.64</v>
      </c>
      <c r="C760" s="1">
        <v>0.74</v>
      </c>
      <c r="D760" s="1">
        <v>16.5</v>
      </c>
    </row>
    <row r="761" spans="1:4" ht="15.75" thickBot="1" x14ac:dyDescent="0.3">
      <c r="A761" s="3" t="s">
        <v>229</v>
      </c>
      <c r="B761" s="1">
        <v>1.64</v>
      </c>
      <c r="C761" s="1">
        <v>0.7</v>
      </c>
      <c r="D761" s="1">
        <v>13.5</v>
      </c>
    </row>
    <row r="762" spans="1:4" ht="15.75" thickBot="1" x14ac:dyDescent="0.3">
      <c r="A762" s="3" t="s">
        <v>764</v>
      </c>
      <c r="B762" s="1">
        <v>1.64</v>
      </c>
      <c r="C762" s="1">
        <v>0.6</v>
      </c>
      <c r="D762" s="1">
        <v>7.8</v>
      </c>
    </row>
    <row r="763" spans="1:4" ht="15.75" thickBot="1" x14ac:dyDescent="0.3">
      <c r="A763" s="3">
        <v>-301844</v>
      </c>
      <c r="B763" s="1">
        <v>1.64</v>
      </c>
      <c r="C763" s="1">
        <v>0.53</v>
      </c>
      <c r="D763" s="1">
        <v>0.9</v>
      </c>
    </row>
    <row r="764" spans="1:4" ht="15.75" thickBot="1" x14ac:dyDescent="0.3">
      <c r="A764" s="3" t="s">
        <v>24</v>
      </c>
      <c r="B764" s="1">
        <v>1.64</v>
      </c>
      <c r="C764" s="1">
        <v>0.5</v>
      </c>
      <c r="D764" s="1">
        <v>7.4</v>
      </c>
    </row>
    <row r="765" spans="1:4" ht="15.75" thickBot="1" x14ac:dyDescent="0.3">
      <c r="A765" s="3" t="s">
        <v>569</v>
      </c>
      <c r="B765" s="1">
        <v>1.64</v>
      </c>
      <c r="C765" s="1">
        <v>0.5</v>
      </c>
      <c r="D765" s="1">
        <v>6.7</v>
      </c>
    </row>
    <row r="766" spans="1:4" ht="15.75" thickBot="1" x14ac:dyDescent="0.3">
      <c r="A766" s="3" t="s">
        <v>794</v>
      </c>
      <c r="B766" s="1">
        <v>1.64</v>
      </c>
      <c r="C766" s="1">
        <v>0.49</v>
      </c>
      <c r="D766" s="1">
        <v>8.6</v>
      </c>
    </row>
    <row r="767" spans="1:4" ht="15.75" thickBot="1" x14ac:dyDescent="0.3">
      <c r="A767" s="3" t="s">
        <v>785</v>
      </c>
      <c r="B767" s="1">
        <v>1.64</v>
      </c>
      <c r="C767" s="1">
        <v>0.46</v>
      </c>
      <c r="D767" s="1">
        <v>11</v>
      </c>
    </row>
    <row r="768" spans="1:4" ht="15.75" thickBot="1" x14ac:dyDescent="0.3">
      <c r="A768" s="3">
        <v>-136617</v>
      </c>
      <c r="B768" s="1">
        <v>1.64</v>
      </c>
      <c r="C768" s="1">
        <v>0.42</v>
      </c>
      <c r="D768" s="1">
        <v>4.7</v>
      </c>
    </row>
    <row r="769" spans="1:4" ht="30.75" thickBot="1" x14ac:dyDescent="0.3">
      <c r="A769" s="3" t="s">
        <v>32</v>
      </c>
      <c r="B769" s="1">
        <v>1.64</v>
      </c>
      <c r="C769" s="1">
        <v>0.38</v>
      </c>
      <c r="D769" s="1">
        <v>3.4</v>
      </c>
    </row>
    <row r="770" spans="1:4" ht="15.75" thickBot="1" x14ac:dyDescent="0.3">
      <c r="A770" s="3">
        <v>-434188</v>
      </c>
      <c r="B770" s="1">
        <v>1.65</v>
      </c>
      <c r="C770" s="1">
        <v>0.76</v>
      </c>
      <c r="D770" s="1">
        <v>23.4</v>
      </c>
    </row>
    <row r="771" spans="1:4" ht="15.75" thickBot="1" x14ac:dyDescent="0.3">
      <c r="A771" s="3">
        <v>-199145</v>
      </c>
      <c r="B771" s="1">
        <v>1.65</v>
      </c>
      <c r="C771" s="1">
        <v>0.73</v>
      </c>
      <c r="D771" s="1">
        <v>3.8</v>
      </c>
    </row>
    <row r="772" spans="1:4" ht="15.75" thickBot="1" x14ac:dyDescent="0.3">
      <c r="A772" s="3" t="s">
        <v>449</v>
      </c>
      <c r="B772" s="1">
        <v>1.65</v>
      </c>
      <c r="C772" s="1">
        <v>0.69</v>
      </c>
      <c r="D772" s="1">
        <v>7.3</v>
      </c>
    </row>
    <row r="773" spans="1:4" ht="15.75" thickBot="1" x14ac:dyDescent="0.3">
      <c r="A773" s="3" t="s">
        <v>1050</v>
      </c>
      <c r="B773" s="1">
        <v>1.65</v>
      </c>
      <c r="C773" s="1">
        <v>0.54</v>
      </c>
      <c r="D773" s="1">
        <v>27.7</v>
      </c>
    </row>
    <row r="774" spans="1:4" ht="15.75" thickBot="1" x14ac:dyDescent="0.3">
      <c r="A774" s="3" t="s">
        <v>707</v>
      </c>
      <c r="B774" s="1">
        <v>1.65</v>
      </c>
      <c r="C774" s="1">
        <v>0.54</v>
      </c>
      <c r="D774" s="1">
        <v>3.4</v>
      </c>
    </row>
    <row r="775" spans="1:4" ht="15.75" thickBot="1" x14ac:dyDescent="0.3">
      <c r="A775" s="3" t="s">
        <v>1009</v>
      </c>
      <c r="B775" s="1">
        <v>1.65</v>
      </c>
      <c r="C775" s="1">
        <v>0.53</v>
      </c>
      <c r="D775" s="1">
        <v>7.5</v>
      </c>
    </row>
    <row r="776" spans="1:4" ht="15.75" thickBot="1" x14ac:dyDescent="0.3">
      <c r="A776" s="3" t="s">
        <v>162</v>
      </c>
      <c r="B776" s="1">
        <v>1.65</v>
      </c>
      <c r="C776" s="1">
        <v>0.51</v>
      </c>
      <c r="D776" s="1">
        <v>42</v>
      </c>
    </row>
    <row r="777" spans="1:4" ht="15.75" thickBot="1" x14ac:dyDescent="0.3">
      <c r="A777" s="3">
        <v>-373135</v>
      </c>
      <c r="B777" s="1">
        <v>1.65</v>
      </c>
      <c r="C777" s="1">
        <v>0.5</v>
      </c>
      <c r="D777" s="1">
        <v>4.4000000000000004</v>
      </c>
    </row>
    <row r="778" spans="1:4" ht="15.75" thickBot="1" x14ac:dyDescent="0.3">
      <c r="A778" s="3" t="s">
        <v>521</v>
      </c>
      <c r="B778" s="1">
        <v>1.65</v>
      </c>
      <c r="C778" s="1">
        <v>0.45</v>
      </c>
      <c r="D778" s="1">
        <v>4</v>
      </c>
    </row>
    <row r="779" spans="1:4" ht="15.75" thickBot="1" x14ac:dyDescent="0.3">
      <c r="A779" s="3">
        <v>-357024</v>
      </c>
      <c r="B779" s="1">
        <v>1.65</v>
      </c>
      <c r="C779" s="1">
        <v>0.4</v>
      </c>
      <c r="D779" s="1">
        <v>3.7</v>
      </c>
    </row>
    <row r="780" spans="1:4" ht="30.75" thickBot="1" x14ac:dyDescent="0.3">
      <c r="A780" s="3" t="s">
        <v>33</v>
      </c>
      <c r="B780" s="1">
        <v>1.66</v>
      </c>
      <c r="C780" s="1">
        <v>0.62</v>
      </c>
      <c r="D780" s="1">
        <v>6.1</v>
      </c>
    </row>
    <row r="781" spans="1:4" ht="15.75" thickBot="1" x14ac:dyDescent="0.3">
      <c r="A781" s="3" t="s">
        <v>330</v>
      </c>
      <c r="B781" s="1">
        <v>1.66</v>
      </c>
      <c r="C781" s="1">
        <v>0.56999999999999995</v>
      </c>
      <c r="D781" s="1">
        <v>1.2</v>
      </c>
    </row>
    <row r="782" spans="1:4" ht="15.75" thickBot="1" x14ac:dyDescent="0.3">
      <c r="A782" s="3" t="s">
        <v>817</v>
      </c>
      <c r="B782" s="1">
        <v>1.66</v>
      </c>
      <c r="C782" s="1">
        <v>0.55000000000000004</v>
      </c>
      <c r="D782" s="1">
        <v>9.6</v>
      </c>
    </row>
    <row r="783" spans="1:4" ht="15.75" thickBot="1" x14ac:dyDescent="0.3">
      <c r="A783" s="3">
        <v>-164400</v>
      </c>
      <c r="B783" s="1">
        <v>1.66</v>
      </c>
      <c r="C783" s="1">
        <v>0.47</v>
      </c>
      <c r="D783" s="1">
        <v>6.6</v>
      </c>
    </row>
    <row r="784" spans="1:4" ht="15.75" thickBot="1" x14ac:dyDescent="0.3">
      <c r="A784" s="3" t="s">
        <v>889</v>
      </c>
      <c r="B784" s="1">
        <v>1.66</v>
      </c>
      <c r="C784" s="1">
        <v>0.45</v>
      </c>
      <c r="D784" s="1">
        <v>3</v>
      </c>
    </row>
    <row r="785" spans="1:4" ht="15.75" thickBot="1" x14ac:dyDescent="0.3">
      <c r="A785" s="3" t="s">
        <v>732</v>
      </c>
      <c r="B785" s="1">
        <v>1.66</v>
      </c>
      <c r="C785" s="1">
        <v>0.44</v>
      </c>
      <c r="D785" s="1">
        <v>5</v>
      </c>
    </row>
    <row r="786" spans="1:4" ht="15.75" thickBot="1" x14ac:dyDescent="0.3">
      <c r="A786" s="3" t="s">
        <v>529</v>
      </c>
      <c r="B786" s="1">
        <v>1.66</v>
      </c>
      <c r="C786" s="1">
        <v>0.42</v>
      </c>
      <c r="D786" s="1">
        <v>17.2</v>
      </c>
    </row>
    <row r="787" spans="1:4" ht="15.75" thickBot="1" x14ac:dyDescent="0.3">
      <c r="A787" s="3" t="s">
        <v>893</v>
      </c>
      <c r="B787" s="1">
        <v>1.67</v>
      </c>
      <c r="C787" s="1">
        <v>0.7</v>
      </c>
      <c r="D787" s="1">
        <v>27.3</v>
      </c>
    </row>
    <row r="788" spans="1:4" ht="15.75" thickBot="1" x14ac:dyDescent="0.3">
      <c r="A788" s="3">
        <v>-251722</v>
      </c>
      <c r="B788" s="1">
        <v>1.67</v>
      </c>
      <c r="C788" s="1">
        <v>0.66</v>
      </c>
      <c r="D788" s="1">
        <v>3.2</v>
      </c>
    </row>
    <row r="789" spans="1:4" ht="15.75" thickBot="1" x14ac:dyDescent="0.3">
      <c r="A789" s="3" t="s">
        <v>273</v>
      </c>
      <c r="B789" s="1">
        <v>1.67</v>
      </c>
      <c r="C789" s="1">
        <v>0.62</v>
      </c>
      <c r="D789" s="1">
        <v>15.5</v>
      </c>
    </row>
    <row r="790" spans="1:4" ht="15.75" thickBot="1" x14ac:dyDescent="0.3">
      <c r="A790" s="3">
        <v>-279744</v>
      </c>
      <c r="B790" s="1">
        <v>1.67</v>
      </c>
      <c r="C790" s="1">
        <v>0.61</v>
      </c>
      <c r="D790" s="1">
        <v>4.7</v>
      </c>
    </row>
    <row r="791" spans="1:4" ht="15.75" thickBot="1" x14ac:dyDescent="0.3">
      <c r="A791" s="3">
        <v>-216258</v>
      </c>
      <c r="B791" s="1">
        <v>1.67</v>
      </c>
      <c r="C791" s="1">
        <v>0.49</v>
      </c>
      <c r="D791" s="1">
        <v>2.6</v>
      </c>
    </row>
    <row r="792" spans="1:4" ht="15.75" thickBot="1" x14ac:dyDescent="0.3">
      <c r="A792" s="3">
        <v>-164211</v>
      </c>
      <c r="B792" s="1">
        <v>1.67</v>
      </c>
      <c r="C792" s="1">
        <v>0.42</v>
      </c>
      <c r="D792" s="1">
        <v>2.2999999999999998</v>
      </c>
    </row>
    <row r="793" spans="1:4" ht="15.75" thickBot="1" x14ac:dyDescent="0.3">
      <c r="A793" s="3">
        <v>-442523</v>
      </c>
      <c r="B793" s="1">
        <v>1.67</v>
      </c>
      <c r="C793" s="1">
        <v>0.42</v>
      </c>
      <c r="D793" s="1">
        <v>6.7</v>
      </c>
    </row>
    <row r="794" spans="1:4" ht="15.75" thickBot="1" x14ac:dyDescent="0.3">
      <c r="A794" s="3">
        <v>-363734</v>
      </c>
      <c r="B794" s="1">
        <v>1.68</v>
      </c>
      <c r="C794" s="1">
        <v>0.78</v>
      </c>
      <c r="D794" s="1">
        <v>3.3</v>
      </c>
    </row>
    <row r="795" spans="1:4" ht="15.75" thickBot="1" x14ac:dyDescent="0.3">
      <c r="A795" s="3" t="s">
        <v>89</v>
      </c>
      <c r="B795" s="1">
        <v>1.68</v>
      </c>
      <c r="C795" s="1">
        <v>0.64</v>
      </c>
      <c r="D795" s="1">
        <v>10.9</v>
      </c>
    </row>
    <row r="796" spans="1:4" ht="15.75" thickBot="1" x14ac:dyDescent="0.3">
      <c r="A796" s="3" t="s">
        <v>142</v>
      </c>
      <c r="B796" s="1">
        <v>1.68</v>
      </c>
      <c r="C796" s="1">
        <v>0.6</v>
      </c>
      <c r="D796" s="1">
        <v>1.9</v>
      </c>
    </row>
    <row r="797" spans="1:4" ht="15.75" thickBot="1" x14ac:dyDescent="0.3">
      <c r="A797" s="3">
        <v>-199801</v>
      </c>
      <c r="B797" s="1">
        <v>1.68</v>
      </c>
      <c r="C797" s="1">
        <v>0.56999999999999995</v>
      </c>
      <c r="D797" s="1">
        <v>2.2999999999999998</v>
      </c>
    </row>
    <row r="798" spans="1:4" ht="15.75" thickBot="1" x14ac:dyDescent="0.3">
      <c r="A798" s="3">
        <v>-162000</v>
      </c>
      <c r="B798" s="1">
        <v>1.68</v>
      </c>
      <c r="C798" s="1">
        <v>0.46</v>
      </c>
      <c r="D798" s="1">
        <v>1.1000000000000001</v>
      </c>
    </row>
    <row r="799" spans="1:4" ht="15.75" thickBot="1" x14ac:dyDescent="0.3">
      <c r="A799" s="3">
        <v>-440212</v>
      </c>
      <c r="B799" s="1">
        <v>1.68</v>
      </c>
      <c r="C799" s="1">
        <v>0.43</v>
      </c>
      <c r="D799" s="1">
        <v>3.4</v>
      </c>
    </row>
    <row r="800" spans="1:4" ht="15.75" thickBot="1" x14ac:dyDescent="0.3">
      <c r="A800" s="3" t="s">
        <v>429</v>
      </c>
      <c r="B800" s="1">
        <v>1.68</v>
      </c>
      <c r="C800" s="1">
        <v>0.42</v>
      </c>
      <c r="D800" s="1">
        <v>7</v>
      </c>
    </row>
    <row r="801" spans="1:4" ht="15.75" thickBot="1" x14ac:dyDescent="0.3">
      <c r="A801" s="3" t="s">
        <v>1080</v>
      </c>
      <c r="B801" s="1">
        <v>1.69</v>
      </c>
      <c r="C801" s="1">
        <v>0.67</v>
      </c>
      <c r="D801" s="1">
        <v>12.3</v>
      </c>
    </row>
    <row r="802" spans="1:4" ht="15.75" thickBot="1" x14ac:dyDescent="0.3">
      <c r="A802" s="3" t="s">
        <v>455</v>
      </c>
      <c r="B802" s="1">
        <v>1.69</v>
      </c>
      <c r="C802" s="1">
        <v>0.57999999999999996</v>
      </c>
      <c r="D802" s="1">
        <v>5.2</v>
      </c>
    </row>
    <row r="803" spans="1:4" ht="15.75" thickBot="1" x14ac:dyDescent="0.3">
      <c r="A803" s="3" t="s">
        <v>862</v>
      </c>
      <c r="B803" s="1">
        <v>1.69</v>
      </c>
      <c r="C803" s="1">
        <v>0.54</v>
      </c>
      <c r="D803" s="1">
        <v>27</v>
      </c>
    </row>
    <row r="804" spans="1:4" ht="15.75" thickBot="1" x14ac:dyDescent="0.3">
      <c r="A804" s="3">
        <v>-386847</v>
      </c>
      <c r="B804" s="1">
        <v>1.69</v>
      </c>
      <c r="C804" s="1">
        <v>0.46</v>
      </c>
      <c r="D804" s="1">
        <v>5.8</v>
      </c>
    </row>
    <row r="805" spans="1:4" ht="15.75" thickBot="1" x14ac:dyDescent="0.3">
      <c r="A805" s="3">
        <v>-452302</v>
      </c>
      <c r="B805" s="1">
        <v>1.7</v>
      </c>
      <c r="C805" s="1">
        <v>0.83</v>
      </c>
      <c r="D805" s="1">
        <v>3.6</v>
      </c>
    </row>
    <row r="806" spans="1:4" ht="15.75" thickBot="1" x14ac:dyDescent="0.3">
      <c r="A806" s="3">
        <v>-231937</v>
      </c>
      <c r="B806" s="1">
        <v>1.7</v>
      </c>
      <c r="C806" s="1">
        <v>0.83</v>
      </c>
      <c r="D806" s="1">
        <v>38.9</v>
      </c>
    </row>
    <row r="807" spans="1:4" ht="15.75" thickBot="1" x14ac:dyDescent="0.3">
      <c r="A807" s="3">
        <v>-154276</v>
      </c>
      <c r="B807" s="1">
        <v>1.7</v>
      </c>
      <c r="C807" s="1">
        <v>0.69</v>
      </c>
      <c r="D807" s="1">
        <v>8.6999999999999993</v>
      </c>
    </row>
    <row r="808" spans="1:4" ht="15.75" thickBot="1" x14ac:dyDescent="0.3">
      <c r="A808" s="3" t="s">
        <v>102</v>
      </c>
      <c r="B808" s="1">
        <v>1.7</v>
      </c>
      <c r="C808" s="1">
        <v>0.6</v>
      </c>
      <c r="D808" s="1">
        <v>6.3</v>
      </c>
    </row>
    <row r="809" spans="1:4" ht="15.75" thickBot="1" x14ac:dyDescent="0.3">
      <c r="A809" s="3" t="s">
        <v>594</v>
      </c>
      <c r="B809" s="1">
        <v>1.7</v>
      </c>
      <c r="C809" s="1">
        <v>0.57999999999999996</v>
      </c>
      <c r="D809" s="1">
        <v>3.8</v>
      </c>
    </row>
    <row r="810" spans="1:4" ht="15.75" thickBot="1" x14ac:dyDescent="0.3">
      <c r="A810" s="3" t="s">
        <v>160</v>
      </c>
      <c r="B810" s="1">
        <v>1.7</v>
      </c>
      <c r="C810" s="1">
        <v>0.56000000000000005</v>
      </c>
      <c r="D810" s="1">
        <v>2.2999999999999998</v>
      </c>
    </row>
    <row r="811" spans="1:4" ht="15.75" thickBot="1" x14ac:dyDescent="0.3">
      <c r="A811" s="3" t="s">
        <v>910</v>
      </c>
      <c r="B811" s="1">
        <v>1.7</v>
      </c>
      <c r="C811" s="1">
        <v>0.56000000000000005</v>
      </c>
      <c r="D811" s="1">
        <v>5.4</v>
      </c>
    </row>
    <row r="812" spans="1:4" ht="15.75" thickBot="1" x14ac:dyDescent="0.3">
      <c r="A812" s="3" t="s">
        <v>348</v>
      </c>
      <c r="B812" s="1">
        <v>1.7</v>
      </c>
      <c r="C812" s="1">
        <v>0.53</v>
      </c>
      <c r="D812" s="1">
        <v>17.399999999999999</v>
      </c>
    </row>
    <row r="813" spans="1:4" ht="15.75" thickBot="1" x14ac:dyDescent="0.3">
      <c r="A813" s="3" t="s">
        <v>670</v>
      </c>
      <c r="B813" s="1">
        <v>1.7</v>
      </c>
      <c r="C813" s="1">
        <v>0.53</v>
      </c>
      <c r="D813" s="1">
        <v>12.4</v>
      </c>
    </row>
    <row r="814" spans="1:4" ht="15.75" thickBot="1" x14ac:dyDescent="0.3">
      <c r="A814" s="3" t="s">
        <v>497</v>
      </c>
      <c r="B814" s="1">
        <v>1.7</v>
      </c>
      <c r="C814" s="1">
        <v>0.52</v>
      </c>
      <c r="D814" s="1">
        <v>3.4</v>
      </c>
    </row>
    <row r="815" spans="1:4" ht="15.75" thickBot="1" x14ac:dyDescent="0.3">
      <c r="A815" s="3" t="s">
        <v>661</v>
      </c>
      <c r="B815" s="1">
        <v>1.7</v>
      </c>
      <c r="C815" s="1">
        <v>0.52</v>
      </c>
      <c r="D815" s="1">
        <v>9.8000000000000007</v>
      </c>
    </row>
    <row r="816" spans="1:4" ht="15.75" thickBot="1" x14ac:dyDescent="0.3">
      <c r="A816" s="3" t="s">
        <v>854</v>
      </c>
      <c r="B816" s="1">
        <v>1.7</v>
      </c>
      <c r="C816" s="1">
        <v>0.52</v>
      </c>
      <c r="D816" s="1">
        <v>1.9</v>
      </c>
    </row>
    <row r="817" spans="1:4" ht="15.75" thickBot="1" x14ac:dyDescent="0.3">
      <c r="A817" s="3">
        <v>-29075</v>
      </c>
      <c r="B817" s="1">
        <v>1.7</v>
      </c>
      <c r="C817" s="1">
        <v>0.51</v>
      </c>
      <c r="D817" s="1">
        <v>12.2</v>
      </c>
    </row>
    <row r="818" spans="1:4" ht="15.75" thickBot="1" x14ac:dyDescent="0.3">
      <c r="A818" s="3">
        <v>-90416</v>
      </c>
      <c r="B818" s="1">
        <v>1.7</v>
      </c>
      <c r="C818" s="1">
        <v>0.49</v>
      </c>
      <c r="D818" s="1">
        <v>7.8</v>
      </c>
    </row>
    <row r="819" spans="1:4" ht="15.75" thickBot="1" x14ac:dyDescent="0.3">
      <c r="A819" s="3">
        <v>-153958</v>
      </c>
      <c r="B819" s="1">
        <v>1.7</v>
      </c>
      <c r="C819" s="1">
        <v>0.45</v>
      </c>
      <c r="D819" s="1">
        <v>4.5999999999999996</v>
      </c>
    </row>
    <row r="820" spans="1:4" ht="15.75" thickBot="1" x14ac:dyDescent="0.3">
      <c r="A820" s="3" t="s">
        <v>136</v>
      </c>
      <c r="B820" s="1">
        <v>1.7</v>
      </c>
      <c r="C820" s="1">
        <v>0.44</v>
      </c>
      <c r="D820" s="1">
        <v>6.6</v>
      </c>
    </row>
    <row r="821" spans="1:4" ht="15.75" thickBot="1" x14ac:dyDescent="0.3">
      <c r="A821" s="3" t="s">
        <v>362</v>
      </c>
      <c r="B821" s="1">
        <v>1.71</v>
      </c>
      <c r="C821" s="1">
        <v>0.82</v>
      </c>
      <c r="D821" s="1">
        <v>6</v>
      </c>
    </row>
    <row r="822" spans="1:4" ht="15.75" thickBot="1" x14ac:dyDescent="0.3">
      <c r="A822" s="3">
        <v>-385605</v>
      </c>
      <c r="B822" s="1">
        <v>1.71</v>
      </c>
      <c r="C822" s="1">
        <v>0.56999999999999995</v>
      </c>
      <c r="D822" s="1">
        <v>8.9</v>
      </c>
    </row>
    <row r="823" spans="1:4" ht="15.75" thickBot="1" x14ac:dyDescent="0.3">
      <c r="A823" s="3">
        <v>-447755</v>
      </c>
      <c r="B823" s="1">
        <v>1.71</v>
      </c>
      <c r="C823" s="1">
        <v>0.53</v>
      </c>
      <c r="D823" s="1">
        <v>4.2</v>
      </c>
    </row>
    <row r="824" spans="1:4" ht="15.75" thickBot="1" x14ac:dyDescent="0.3">
      <c r="A824" s="3" t="s">
        <v>945</v>
      </c>
      <c r="B824" s="1">
        <v>1.71</v>
      </c>
      <c r="C824" s="1">
        <v>0.49</v>
      </c>
      <c r="D824" s="1">
        <v>6.7</v>
      </c>
    </row>
    <row r="825" spans="1:4" ht="15.75" thickBot="1" x14ac:dyDescent="0.3">
      <c r="A825" s="3" t="s">
        <v>364</v>
      </c>
      <c r="B825" s="1">
        <v>1.71</v>
      </c>
      <c r="C825" s="1">
        <v>0.49</v>
      </c>
      <c r="D825" s="1">
        <v>3.7</v>
      </c>
    </row>
    <row r="826" spans="1:4" ht="15.75" thickBot="1" x14ac:dyDescent="0.3">
      <c r="A826" s="3" t="s">
        <v>561</v>
      </c>
      <c r="B826" s="1">
        <v>1.71</v>
      </c>
      <c r="C826" s="1">
        <v>0.48</v>
      </c>
      <c r="D826" s="1">
        <v>11.5</v>
      </c>
    </row>
    <row r="827" spans="1:4" ht="15.75" thickBot="1" x14ac:dyDescent="0.3">
      <c r="A827" s="3">
        <v>-153814</v>
      </c>
      <c r="B827" s="1">
        <v>1.71</v>
      </c>
      <c r="C827" s="1">
        <v>0.47</v>
      </c>
      <c r="D827" s="1">
        <v>1.9</v>
      </c>
    </row>
    <row r="828" spans="1:4" ht="15.75" thickBot="1" x14ac:dyDescent="0.3">
      <c r="A828" s="3" t="s">
        <v>1144</v>
      </c>
      <c r="B828" s="1">
        <v>1.71</v>
      </c>
      <c r="C828" s="1">
        <v>0.45</v>
      </c>
      <c r="D828" s="1">
        <v>12.1</v>
      </c>
    </row>
    <row r="829" spans="1:4" ht="15.75" thickBot="1" x14ac:dyDescent="0.3">
      <c r="A829" s="3">
        <v>-68548</v>
      </c>
      <c r="B829" s="1">
        <v>1.71</v>
      </c>
      <c r="C829" s="1">
        <v>0.44</v>
      </c>
      <c r="D829" s="1">
        <v>22.7</v>
      </c>
    </row>
    <row r="830" spans="1:4" ht="15.75" thickBot="1" x14ac:dyDescent="0.3">
      <c r="A830" s="3" t="s">
        <v>542</v>
      </c>
      <c r="B830" s="1">
        <v>1.72</v>
      </c>
      <c r="C830" s="1">
        <v>0.73</v>
      </c>
      <c r="D830" s="1">
        <v>45.6</v>
      </c>
    </row>
    <row r="831" spans="1:4" ht="15.75" thickBot="1" x14ac:dyDescent="0.3">
      <c r="A831" s="3" t="s">
        <v>878</v>
      </c>
      <c r="B831" s="1">
        <v>1.72</v>
      </c>
      <c r="C831" s="1">
        <v>0.64</v>
      </c>
      <c r="D831" s="1">
        <v>2.2999999999999998</v>
      </c>
    </row>
    <row r="832" spans="1:4" ht="15.75" thickBot="1" x14ac:dyDescent="0.3">
      <c r="A832" s="3" t="s">
        <v>411</v>
      </c>
      <c r="B832" s="1">
        <v>1.72</v>
      </c>
      <c r="C832" s="1">
        <v>0.59</v>
      </c>
      <c r="D832" s="1">
        <v>5.9</v>
      </c>
    </row>
    <row r="833" spans="1:4" ht="15.75" thickBot="1" x14ac:dyDescent="0.3">
      <c r="A833" s="3">
        <v>-154302</v>
      </c>
      <c r="B833" s="1">
        <v>1.72</v>
      </c>
      <c r="C833" s="1">
        <v>0.56000000000000005</v>
      </c>
      <c r="D833" s="1">
        <v>28.8</v>
      </c>
    </row>
    <row r="834" spans="1:4" ht="15.75" thickBot="1" x14ac:dyDescent="0.3">
      <c r="A834" s="3" t="s">
        <v>635</v>
      </c>
      <c r="B834" s="1">
        <v>1.72</v>
      </c>
      <c r="C834" s="1">
        <v>0.54</v>
      </c>
      <c r="D834" s="1">
        <v>7.2</v>
      </c>
    </row>
    <row r="835" spans="1:4" ht="15.75" thickBot="1" x14ac:dyDescent="0.3">
      <c r="A835" s="3" t="s">
        <v>738</v>
      </c>
      <c r="B835" s="1">
        <v>1.72</v>
      </c>
      <c r="C835" s="1">
        <v>0.48</v>
      </c>
      <c r="D835" s="1">
        <v>9.9</v>
      </c>
    </row>
    <row r="836" spans="1:4" ht="15.75" thickBot="1" x14ac:dyDescent="0.3">
      <c r="A836" s="3">
        <v>-451003</v>
      </c>
      <c r="B836" s="1">
        <v>1.72</v>
      </c>
      <c r="C836" s="1">
        <v>0.46</v>
      </c>
      <c r="D836" s="1">
        <v>6.5</v>
      </c>
    </row>
    <row r="837" spans="1:4" ht="15.75" thickBot="1" x14ac:dyDescent="0.3">
      <c r="A837" s="3" t="s">
        <v>1070</v>
      </c>
      <c r="B837" s="1">
        <v>1.72</v>
      </c>
      <c r="C837" s="1">
        <v>0.43</v>
      </c>
      <c r="D837" s="1">
        <v>7</v>
      </c>
    </row>
    <row r="838" spans="1:4" ht="15.75" thickBot="1" x14ac:dyDescent="0.3">
      <c r="A838" s="3">
        <v>-448003</v>
      </c>
      <c r="B838" s="1">
        <v>1.72</v>
      </c>
      <c r="C838" s="1">
        <v>0.41</v>
      </c>
      <c r="D838" s="1">
        <v>14.8</v>
      </c>
    </row>
    <row r="839" spans="1:4" ht="15.75" thickBot="1" x14ac:dyDescent="0.3">
      <c r="A839" s="3" t="s">
        <v>695</v>
      </c>
      <c r="B839" s="1">
        <v>1.73</v>
      </c>
      <c r="C839" s="1">
        <v>0.72</v>
      </c>
      <c r="D839" s="1">
        <v>2.7</v>
      </c>
    </row>
    <row r="840" spans="1:4" ht="15.75" thickBot="1" x14ac:dyDescent="0.3">
      <c r="A840" s="3" t="s">
        <v>436</v>
      </c>
      <c r="B840" s="1">
        <v>1.73</v>
      </c>
      <c r="C840" s="1">
        <v>0.66</v>
      </c>
      <c r="D840" s="1">
        <v>6.1</v>
      </c>
    </row>
    <row r="841" spans="1:4" ht="15.75" thickBot="1" x14ac:dyDescent="0.3">
      <c r="A841" s="3" t="s">
        <v>530</v>
      </c>
      <c r="B841" s="1">
        <v>1.73</v>
      </c>
      <c r="C841" s="1">
        <v>0.61</v>
      </c>
      <c r="D841" s="1">
        <v>0.9</v>
      </c>
    </row>
    <row r="842" spans="1:4" ht="15.75" thickBot="1" x14ac:dyDescent="0.3">
      <c r="A842" s="3" t="s">
        <v>456</v>
      </c>
      <c r="B842" s="1">
        <v>1.73</v>
      </c>
      <c r="C842" s="1">
        <v>0.56999999999999995</v>
      </c>
      <c r="D842" s="1">
        <v>1.2</v>
      </c>
    </row>
    <row r="843" spans="1:4" ht="15.75" thickBot="1" x14ac:dyDescent="0.3">
      <c r="A843" s="3" t="s">
        <v>559</v>
      </c>
      <c r="B843" s="1">
        <v>1.73</v>
      </c>
      <c r="C843" s="1">
        <v>0.52</v>
      </c>
      <c r="D843" s="1">
        <v>17</v>
      </c>
    </row>
    <row r="844" spans="1:4" ht="15.75" thickBot="1" x14ac:dyDescent="0.3">
      <c r="A844" s="3" t="s">
        <v>914</v>
      </c>
      <c r="B844" s="1">
        <v>1.73</v>
      </c>
      <c r="C844" s="1">
        <v>0.52</v>
      </c>
      <c r="D844" s="1">
        <v>5.5</v>
      </c>
    </row>
    <row r="845" spans="1:4" ht="15.75" thickBot="1" x14ac:dyDescent="0.3">
      <c r="A845" s="3" t="s">
        <v>573</v>
      </c>
      <c r="B845" s="1">
        <v>1.73</v>
      </c>
      <c r="C845" s="1">
        <v>0.49</v>
      </c>
      <c r="D845" s="1">
        <v>8.4</v>
      </c>
    </row>
    <row r="846" spans="1:4" ht="15.75" thickBot="1" x14ac:dyDescent="0.3">
      <c r="A846" s="3">
        <v>-417211</v>
      </c>
      <c r="B846" s="1">
        <v>1.73</v>
      </c>
      <c r="C846" s="1">
        <v>0.49</v>
      </c>
      <c r="D846" s="1">
        <v>10.9</v>
      </c>
    </row>
    <row r="847" spans="1:4" ht="15.75" thickBot="1" x14ac:dyDescent="0.3">
      <c r="A847" s="3" t="s">
        <v>165</v>
      </c>
      <c r="B847" s="1">
        <v>1.73</v>
      </c>
      <c r="C847" s="1">
        <v>0.49</v>
      </c>
      <c r="D847" s="1">
        <v>21.7</v>
      </c>
    </row>
    <row r="848" spans="1:4" ht="15.75" thickBot="1" x14ac:dyDescent="0.3">
      <c r="A848" s="3" t="s">
        <v>483</v>
      </c>
      <c r="B848" s="1">
        <v>1.73</v>
      </c>
      <c r="C848" s="1">
        <v>0.48</v>
      </c>
      <c r="D848" s="1">
        <v>13.1</v>
      </c>
    </row>
    <row r="849" spans="1:4" ht="15.75" thickBot="1" x14ac:dyDescent="0.3">
      <c r="A849" s="3" t="s">
        <v>1056</v>
      </c>
      <c r="B849" s="1">
        <v>1.73</v>
      </c>
      <c r="C849" s="1">
        <v>0.48</v>
      </c>
      <c r="D849" s="1">
        <v>11.9</v>
      </c>
    </row>
    <row r="850" spans="1:4" ht="15.75" thickBot="1" x14ac:dyDescent="0.3">
      <c r="A850" s="3">
        <v>-378358</v>
      </c>
      <c r="B850" s="1">
        <v>1.73</v>
      </c>
      <c r="C850" s="1">
        <v>0.44</v>
      </c>
      <c r="D850" s="1">
        <v>16.5</v>
      </c>
    </row>
    <row r="851" spans="1:4" ht="15.75" thickBot="1" x14ac:dyDescent="0.3">
      <c r="A851" s="3" t="s">
        <v>813</v>
      </c>
      <c r="B851" s="1">
        <v>1.73</v>
      </c>
      <c r="C851" s="1">
        <v>0.44</v>
      </c>
      <c r="D851" s="1">
        <v>11.9</v>
      </c>
    </row>
    <row r="852" spans="1:4" ht="15.75" thickBot="1" x14ac:dyDescent="0.3">
      <c r="A852" s="3">
        <v>-89959</v>
      </c>
      <c r="B852" s="1">
        <v>1.74</v>
      </c>
      <c r="C852" s="1">
        <v>0.53</v>
      </c>
      <c r="D852" s="1">
        <v>42.3</v>
      </c>
    </row>
    <row r="853" spans="1:4" ht="15.75" thickBot="1" x14ac:dyDescent="0.3">
      <c r="A853" s="3" t="s">
        <v>678</v>
      </c>
      <c r="B853" s="1">
        <v>1.74</v>
      </c>
      <c r="C853" s="1">
        <v>0.53</v>
      </c>
      <c r="D853" s="1">
        <v>3</v>
      </c>
    </row>
    <row r="854" spans="1:4" ht="15.75" thickBot="1" x14ac:dyDescent="0.3">
      <c r="A854" s="3" t="s">
        <v>751</v>
      </c>
      <c r="B854" s="1">
        <v>1.74</v>
      </c>
      <c r="C854" s="1">
        <v>0.5</v>
      </c>
      <c r="D854" s="1">
        <v>60.9</v>
      </c>
    </row>
    <row r="855" spans="1:4" ht="15.75" thickBot="1" x14ac:dyDescent="0.3">
      <c r="A855" s="3" t="s">
        <v>62</v>
      </c>
      <c r="B855" s="1">
        <v>1.74</v>
      </c>
      <c r="C855" s="1">
        <v>0.5</v>
      </c>
      <c r="D855" s="1">
        <v>2.4</v>
      </c>
    </row>
    <row r="856" spans="1:4" ht="15.75" thickBot="1" x14ac:dyDescent="0.3">
      <c r="A856" s="3" t="s">
        <v>920</v>
      </c>
      <c r="B856" s="1">
        <v>1.74</v>
      </c>
      <c r="C856" s="1">
        <v>0.48</v>
      </c>
      <c r="D856" s="1">
        <v>4.5999999999999996</v>
      </c>
    </row>
    <row r="857" spans="1:4" ht="15.75" thickBot="1" x14ac:dyDescent="0.3">
      <c r="A857" s="3">
        <v>-27002</v>
      </c>
      <c r="B857" s="1">
        <v>1.74</v>
      </c>
      <c r="C857" s="1">
        <v>0.43</v>
      </c>
      <c r="D857" s="1">
        <v>8.6999999999999993</v>
      </c>
    </row>
    <row r="858" spans="1:4" ht="15.75" thickBot="1" x14ac:dyDescent="0.3">
      <c r="A858" s="3" t="s">
        <v>671</v>
      </c>
      <c r="B858" s="1">
        <v>1.75</v>
      </c>
      <c r="C858" s="1">
        <v>0.61</v>
      </c>
      <c r="D858" s="1">
        <v>2.5</v>
      </c>
    </row>
    <row r="859" spans="1:4" ht="15.75" thickBot="1" x14ac:dyDescent="0.3">
      <c r="A859" s="3" t="s">
        <v>298</v>
      </c>
      <c r="B859" s="1">
        <v>1.75</v>
      </c>
      <c r="C859" s="1">
        <v>0.53</v>
      </c>
      <c r="D859" s="1">
        <v>1.1000000000000001</v>
      </c>
    </row>
    <row r="860" spans="1:4" ht="15.75" thickBot="1" x14ac:dyDescent="0.3">
      <c r="A860" s="3">
        <v>-136795</v>
      </c>
      <c r="B860" s="1">
        <v>1.75</v>
      </c>
      <c r="C860" s="1">
        <v>0.48</v>
      </c>
      <c r="D860" s="1">
        <v>11</v>
      </c>
    </row>
    <row r="861" spans="1:4" ht="15.75" thickBot="1" x14ac:dyDescent="0.3">
      <c r="A861" s="3">
        <v>-8014</v>
      </c>
      <c r="B861" s="1">
        <v>1.75</v>
      </c>
      <c r="C861" s="1">
        <v>0.46</v>
      </c>
      <c r="D861" s="1">
        <v>1.9</v>
      </c>
    </row>
    <row r="862" spans="1:4" ht="15.75" thickBot="1" x14ac:dyDescent="0.3">
      <c r="A862" s="3">
        <v>-415745</v>
      </c>
      <c r="B862" s="1">
        <v>1.75</v>
      </c>
      <c r="C862" s="1">
        <v>0.46</v>
      </c>
      <c r="D862" s="1">
        <v>10.6</v>
      </c>
    </row>
    <row r="863" spans="1:4" ht="15.75" thickBot="1" x14ac:dyDescent="0.3">
      <c r="A863" s="3" t="s">
        <v>1028</v>
      </c>
      <c r="B863" s="1">
        <v>1.75</v>
      </c>
      <c r="C863" s="1">
        <v>0.45</v>
      </c>
      <c r="D863" s="1">
        <v>5.3</v>
      </c>
    </row>
    <row r="864" spans="1:4" ht="15.75" thickBot="1" x14ac:dyDescent="0.3">
      <c r="A864" s="3">
        <v>-111253</v>
      </c>
      <c r="B864" s="1">
        <v>1.75</v>
      </c>
      <c r="C864" s="1">
        <v>0.44</v>
      </c>
      <c r="D864" s="1">
        <v>42</v>
      </c>
    </row>
    <row r="865" spans="1:4" ht="15.75" thickBot="1" x14ac:dyDescent="0.3">
      <c r="A865" s="3" t="s">
        <v>401</v>
      </c>
      <c r="B865" s="1">
        <v>1.75</v>
      </c>
      <c r="C865" s="1">
        <v>0.42</v>
      </c>
      <c r="D865" s="1">
        <v>15.4</v>
      </c>
    </row>
    <row r="866" spans="1:4" ht="15.75" thickBot="1" x14ac:dyDescent="0.3">
      <c r="A866" s="3">
        <v>-86039</v>
      </c>
      <c r="B866" s="1">
        <v>1.76</v>
      </c>
      <c r="C866" s="1">
        <v>0.57999999999999996</v>
      </c>
      <c r="D866" s="1">
        <v>7.1</v>
      </c>
    </row>
    <row r="867" spans="1:4" ht="15.75" thickBot="1" x14ac:dyDescent="0.3">
      <c r="A867" s="3" t="s">
        <v>648</v>
      </c>
      <c r="B867" s="1">
        <v>1.76</v>
      </c>
      <c r="C867" s="1">
        <v>0.54</v>
      </c>
      <c r="D867" s="1">
        <v>48</v>
      </c>
    </row>
    <row r="868" spans="1:4" ht="15.75" thickBot="1" x14ac:dyDescent="0.3">
      <c r="A868" s="3">
        <v>-452376</v>
      </c>
      <c r="B868" s="1">
        <v>1.76</v>
      </c>
      <c r="C868" s="1">
        <v>0.49</v>
      </c>
      <c r="D868" s="1">
        <v>16.5</v>
      </c>
    </row>
    <row r="869" spans="1:4" ht="15.75" thickBot="1" x14ac:dyDescent="0.3">
      <c r="A869" s="3">
        <v>-244977</v>
      </c>
      <c r="B869" s="1">
        <v>1.76</v>
      </c>
      <c r="C869" s="1">
        <v>0.44</v>
      </c>
      <c r="D869" s="1">
        <v>15.7</v>
      </c>
    </row>
    <row r="870" spans="1:4" ht="15.75" thickBot="1" x14ac:dyDescent="0.3">
      <c r="A870" s="3">
        <v>-443880</v>
      </c>
      <c r="B870" s="1">
        <v>1.76</v>
      </c>
      <c r="C870" s="1">
        <v>0.43</v>
      </c>
      <c r="D870" s="1">
        <v>12.7</v>
      </c>
    </row>
    <row r="871" spans="1:4" ht="15.75" thickBot="1" x14ac:dyDescent="0.3">
      <c r="A871" s="3" t="s">
        <v>1110</v>
      </c>
      <c r="B871" s="1">
        <v>1.76</v>
      </c>
      <c r="C871" s="1">
        <v>0.42</v>
      </c>
      <c r="D871" s="1">
        <v>19.3</v>
      </c>
    </row>
    <row r="872" spans="1:4" ht="15.75" thickBot="1" x14ac:dyDescent="0.3">
      <c r="A872" s="3">
        <v>-162825</v>
      </c>
      <c r="B872" s="1">
        <v>1.77</v>
      </c>
      <c r="C872" s="1">
        <v>0.74</v>
      </c>
      <c r="D872" s="1">
        <v>9.1</v>
      </c>
    </row>
    <row r="873" spans="1:4" ht="15.75" thickBot="1" x14ac:dyDescent="0.3">
      <c r="A873" s="3" t="s">
        <v>145</v>
      </c>
      <c r="B873" s="1">
        <v>1.77</v>
      </c>
      <c r="C873" s="1">
        <v>0.65</v>
      </c>
      <c r="D873" s="1">
        <v>3.3</v>
      </c>
    </row>
    <row r="874" spans="1:4" ht="15.75" thickBot="1" x14ac:dyDescent="0.3">
      <c r="A874" s="3" t="s">
        <v>106</v>
      </c>
      <c r="B874" s="1">
        <v>1.77</v>
      </c>
      <c r="C874" s="1">
        <v>0.62</v>
      </c>
      <c r="D874" s="1">
        <v>10.5</v>
      </c>
    </row>
    <row r="875" spans="1:4" ht="15.75" thickBot="1" x14ac:dyDescent="0.3">
      <c r="A875" s="3">
        <v>-137126</v>
      </c>
      <c r="B875" s="1">
        <v>1.77</v>
      </c>
      <c r="C875" s="1">
        <v>0.6</v>
      </c>
      <c r="D875" s="1">
        <v>5.5</v>
      </c>
    </row>
    <row r="876" spans="1:4" ht="15.75" thickBot="1" x14ac:dyDescent="0.3">
      <c r="A876" s="3" t="s">
        <v>809</v>
      </c>
      <c r="B876" s="1">
        <v>1.77</v>
      </c>
      <c r="C876" s="1">
        <v>0.59</v>
      </c>
      <c r="D876" s="1">
        <v>3.9</v>
      </c>
    </row>
    <row r="877" spans="1:4" ht="15.75" thickBot="1" x14ac:dyDescent="0.3">
      <c r="A877" s="3" t="s">
        <v>310</v>
      </c>
      <c r="B877" s="1">
        <v>1.77</v>
      </c>
      <c r="C877" s="1">
        <v>0.55000000000000004</v>
      </c>
      <c r="D877" s="1">
        <v>3.4</v>
      </c>
    </row>
    <row r="878" spans="1:4" ht="15.75" thickBot="1" x14ac:dyDescent="0.3">
      <c r="A878" s="3">
        <v>-7335</v>
      </c>
      <c r="B878" s="1">
        <v>1.77</v>
      </c>
      <c r="C878" s="1">
        <v>0.48</v>
      </c>
      <c r="D878" s="1">
        <v>15.2</v>
      </c>
    </row>
    <row r="879" spans="1:4" ht="30.75" thickBot="1" x14ac:dyDescent="0.3">
      <c r="A879" s="3" t="s">
        <v>9</v>
      </c>
      <c r="B879" s="1">
        <v>1.77</v>
      </c>
      <c r="C879" s="1">
        <v>0.42</v>
      </c>
      <c r="D879" s="1">
        <v>22.2</v>
      </c>
    </row>
    <row r="880" spans="1:4" ht="15.75" thickBot="1" x14ac:dyDescent="0.3">
      <c r="A880" s="3" t="s">
        <v>427</v>
      </c>
      <c r="B880" s="1">
        <v>1.78</v>
      </c>
      <c r="C880" s="1">
        <v>0.87</v>
      </c>
      <c r="D880" s="1">
        <v>4.7</v>
      </c>
    </row>
    <row r="881" spans="1:4" ht="15.75" thickBot="1" x14ac:dyDescent="0.3">
      <c r="A881" s="3" t="s">
        <v>1038</v>
      </c>
      <c r="B881" s="1">
        <v>1.78</v>
      </c>
      <c r="C881" s="1">
        <v>0.87</v>
      </c>
      <c r="D881" s="1">
        <v>3.1</v>
      </c>
    </row>
    <row r="882" spans="1:4" ht="15.75" thickBot="1" x14ac:dyDescent="0.3">
      <c r="A882" s="3" t="s">
        <v>644</v>
      </c>
      <c r="B882" s="1">
        <v>1.78</v>
      </c>
      <c r="C882" s="1">
        <v>0.8</v>
      </c>
      <c r="D882" s="1">
        <v>5.3</v>
      </c>
    </row>
    <row r="883" spans="1:4" ht="30.75" thickBot="1" x14ac:dyDescent="0.3">
      <c r="A883" s="3" t="s">
        <v>3</v>
      </c>
      <c r="B883" s="1">
        <v>1.78</v>
      </c>
      <c r="C883" s="1">
        <v>0.65</v>
      </c>
      <c r="D883" s="1">
        <v>39.799999999999997</v>
      </c>
    </row>
    <row r="884" spans="1:4" ht="15.75" thickBot="1" x14ac:dyDescent="0.3">
      <c r="A884" s="3" t="s">
        <v>163</v>
      </c>
      <c r="B884" s="1">
        <v>1.78</v>
      </c>
      <c r="C884" s="1">
        <v>0.57999999999999996</v>
      </c>
      <c r="D884" s="1">
        <v>2.9</v>
      </c>
    </row>
    <row r="885" spans="1:4" ht="15.75" thickBot="1" x14ac:dyDescent="0.3">
      <c r="A885" s="3">
        <v>-140288</v>
      </c>
      <c r="B885" s="1">
        <v>1.78</v>
      </c>
      <c r="C885" s="1">
        <v>0.51</v>
      </c>
      <c r="D885" s="1">
        <v>53.2</v>
      </c>
    </row>
    <row r="886" spans="1:4" ht="15.75" thickBot="1" x14ac:dyDescent="0.3">
      <c r="A886" s="3" t="s">
        <v>1054</v>
      </c>
      <c r="B886" s="1">
        <v>1.78</v>
      </c>
      <c r="C886" s="1">
        <v>0.49</v>
      </c>
      <c r="D886" s="1">
        <v>8.8000000000000007</v>
      </c>
    </row>
    <row r="887" spans="1:4" ht="15.75" thickBot="1" x14ac:dyDescent="0.3">
      <c r="A887" s="3" t="s">
        <v>1127</v>
      </c>
      <c r="B887" s="1">
        <v>1.78</v>
      </c>
      <c r="C887" s="1">
        <v>0.43</v>
      </c>
      <c r="D887" s="1">
        <v>7.9</v>
      </c>
    </row>
    <row r="888" spans="1:4" ht="15.75" thickBot="1" x14ac:dyDescent="0.3">
      <c r="A888" s="3" t="s">
        <v>67</v>
      </c>
      <c r="B888" s="1">
        <v>1.79</v>
      </c>
      <c r="C888" s="1">
        <v>0.57999999999999996</v>
      </c>
      <c r="D888" s="1">
        <v>9.4</v>
      </c>
    </row>
    <row r="889" spans="1:4" ht="15.75" thickBot="1" x14ac:dyDescent="0.3">
      <c r="A889" s="3" t="s">
        <v>869</v>
      </c>
      <c r="B889" s="1">
        <v>1.79</v>
      </c>
      <c r="C889" s="1">
        <v>0.56000000000000005</v>
      </c>
      <c r="D889" s="1">
        <v>4.5999999999999996</v>
      </c>
    </row>
    <row r="890" spans="1:4" ht="15.75" thickBot="1" x14ac:dyDescent="0.3">
      <c r="A890" s="3" t="s">
        <v>595</v>
      </c>
      <c r="B890" s="1">
        <v>1.79</v>
      </c>
      <c r="C890" s="1">
        <v>0.53</v>
      </c>
      <c r="D890" s="1">
        <v>14.5</v>
      </c>
    </row>
    <row r="891" spans="1:4" ht="15.75" thickBot="1" x14ac:dyDescent="0.3">
      <c r="A891" s="3" t="s">
        <v>375</v>
      </c>
      <c r="B891" s="1">
        <v>1.79</v>
      </c>
      <c r="C891" s="1">
        <v>0.53</v>
      </c>
      <c r="D891" s="1">
        <v>5.8</v>
      </c>
    </row>
    <row r="892" spans="1:4" ht="15.75" thickBot="1" x14ac:dyDescent="0.3">
      <c r="A892" s="3" t="s">
        <v>1074</v>
      </c>
      <c r="B892" s="1">
        <v>1.79</v>
      </c>
      <c r="C892" s="1">
        <v>0.53</v>
      </c>
      <c r="D892" s="1">
        <v>21.6</v>
      </c>
    </row>
    <row r="893" spans="1:4" ht="15.75" thickBot="1" x14ac:dyDescent="0.3">
      <c r="A893" s="3" t="s">
        <v>418</v>
      </c>
      <c r="B893" s="1">
        <v>1.79</v>
      </c>
      <c r="C893" s="1">
        <v>0.46</v>
      </c>
      <c r="D893" s="1">
        <v>7</v>
      </c>
    </row>
    <row r="894" spans="1:4" ht="15.75" thickBot="1" x14ac:dyDescent="0.3">
      <c r="A894" s="3">
        <v>-163014</v>
      </c>
      <c r="B894" s="1">
        <v>1.79</v>
      </c>
      <c r="C894" s="1">
        <v>0.45</v>
      </c>
      <c r="D894" s="1">
        <v>9.9</v>
      </c>
    </row>
    <row r="895" spans="1:4" ht="15.75" thickBot="1" x14ac:dyDescent="0.3">
      <c r="A895" s="3">
        <v>-206378</v>
      </c>
      <c r="B895" s="1">
        <v>1.79</v>
      </c>
      <c r="C895" s="1">
        <v>0.44</v>
      </c>
      <c r="D895" s="1">
        <v>6.7</v>
      </c>
    </row>
    <row r="896" spans="1:4" ht="15.75" thickBot="1" x14ac:dyDescent="0.3">
      <c r="A896" s="3">
        <v>-363084</v>
      </c>
      <c r="B896" s="1">
        <v>1.79</v>
      </c>
      <c r="C896" s="1">
        <v>0.43</v>
      </c>
      <c r="D896" s="1">
        <v>9.3000000000000007</v>
      </c>
    </row>
    <row r="897" spans="1:4" ht="15.75" thickBot="1" x14ac:dyDescent="0.3">
      <c r="A897" s="3" t="s">
        <v>925</v>
      </c>
      <c r="B897" s="1">
        <v>1.79</v>
      </c>
      <c r="C897" s="1">
        <v>0.43</v>
      </c>
      <c r="D897" s="1">
        <v>2.8</v>
      </c>
    </row>
    <row r="898" spans="1:4" ht="15.75" thickBot="1" x14ac:dyDescent="0.3">
      <c r="A898" s="3">
        <v>-162039</v>
      </c>
      <c r="B898" s="1">
        <v>1.8</v>
      </c>
      <c r="C898" s="1">
        <v>0.66</v>
      </c>
      <c r="D898" s="1">
        <v>5.3</v>
      </c>
    </row>
    <row r="899" spans="1:4" ht="15.75" thickBot="1" x14ac:dyDescent="0.3">
      <c r="A899" s="3" t="s">
        <v>711</v>
      </c>
      <c r="B899" s="1">
        <v>1.8</v>
      </c>
      <c r="C899" s="1">
        <v>0.59</v>
      </c>
      <c r="D899" s="1">
        <v>9.8000000000000007</v>
      </c>
    </row>
    <row r="900" spans="1:4" ht="15.75" thickBot="1" x14ac:dyDescent="0.3">
      <c r="A900" s="3" t="s">
        <v>932</v>
      </c>
      <c r="B900" s="1">
        <v>1.8</v>
      </c>
      <c r="C900" s="1">
        <v>0.56000000000000005</v>
      </c>
      <c r="D900" s="1">
        <v>42.1</v>
      </c>
    </row>
    <row r="901" spans="1:4" ht="15.75" thickBot="1" x14ac:dyDescent="0.3">
      <c r="A901" s="3" t="s">
        <v>775</v>
      </c>
      <c r="B901" s="1">
        <v>1.8</v>
      </c>
      <c r="C901" s="1">
        <v>0.48</v>
      </c>
      <c r="D901" s="1">
        <v>8.6</v>
      </c>
    </row>
    <row r="902" spans="1:4" ht="15.75" thickBot="1" x14ac:dyDescent="0.3">
      <c r="A902" s="3" t="s">
        <v>421</v>
      </c>
      <c r="B902" s="1">
        <v>1.8</v>
      </c>
      <c r="C902" s="1">
        <v>0.45</v>
      </c>
      <c r="D902" s="1">
        <v>10.199999999999999</v>
      </c>
    </row>
    <row r="903" spans="1:4" ht="15.75" thickBot="1" x14ac:dyDescent="0.3">
      <c r="A903" s="3" t="s">
        <v>734</v>
      </c>
      <c r="B903" s="1">
        <v>1.81</v>
      </c>
      <c r="C903" s="1">
        <v>0.51</v>
      </c>
      <c r="D903" s="1">
        <v>3.7</v>
      </c>
    </row>
    <row r="904" spans="1:4" ht="15.75" thickBot="1" x14ac:dyDescent="0.3">
      <c r="A904" s="3" t="s">
        <v>720</v>
      </c>
      <c r="B904" s="1">
        <v>1.81</v>
      </c>
      <c r="C904" s="1">
        <v>0.5</v>
      </c>
      <c r="D904" s="1">
        <v>19.3</v>
      </c>
    </row>
    <row r="905" spans="1:4" ht="15.75" thickBot="1" x14ac:dyDescent="0.3">
      <c r="A905" s="3" t="s">
        <v>256</v>
      </c>
      <c r="B905" s="1">
        <v>1.81</v>
      </c>
      <c r="C905" s="1">
        <v>0.5</v>
      </c>
      <c r="D905" s="1">
        <v>14.7</v>
      </c>
    </row>
    <row r="906" spans="1:4" ht="15.75" thickBot="1" x14ac:dyDescent="0.3">
      <c r="A906" s="3" t="s">
        <v>1055</v>
      </c>
      <c r="B906" s="1">
        <v>1.81</v>
      </c>
      <c r="C906" s="1">
        <v>0.48</v>
      </c>
      <c r="D906" s="1">
        <v>35.1</v>
      </c>
    </row>
    <row r="907" spans="1:4" ht="15.75" thickBot="1" x14ac:dyDescent="0.3">
      <c r="A907" s="3">
        <v>-366774</v>
      </c>
      <c r="B907" s="1">
        <v>1.81</v>
      </c>
      <c r="C907" s="1">
        <v>0.45</v>
      </c>
      <c r="D907" s="1">
        <v>13.2</v>
      </c>
    </row>
    <row r="908" spans="1:4" ht="15.75" thickBot="1" x14ac:dyDescent="0.3">
      <c r="A908" s="3" t="s">
        <v>99</v>
      </c>
      <c r="B908" s="1">
        <v>1.82</v>
      </c>
      <c r="C908" s="1">
        <v>0.65</v>
      </c>
      <c r="D908" s="1">
        <v>8.9</v>
      </c>
    </row>
    <row r="909" spans="1:4" ht="15.75" thickBot="1" x14ac:dyDescent="0.3">
      <c r="A909" s="3" t="s">
        <v>200</v>
      </c>
      <c r="B909" s="1">
        <v>1.82</v>
      </c>
      <c r="C909" s="1">
        <v>0.6</v>
      </c>
      <c r="D909" s="1">
        <v>6</v>
      </c>
    </row>
    <row r="910" spans="1:4" ht="15.75" thickBot="1" x14ac:dyDescent="0.3">
      <c r="A910" s="3" t="s">
        <v>1058</v>
      </c>
      <c r="B910" s="1">
        <v>1.82</v>
      </c>
      <c r="C910" s="1">
        <v>0.6</v>
      </c>
      <c r="D910" s="1">
        <v>33.5</v>
      </c>
    </row>
    <row r="911" spans="1:4" ht="15.75" thickBot="1" x14ac:dyDescent="0.3">
      <c r="A911" s="3" t="s">
        <v>201</v>
      </c>
      <c r="B911" s="1">
        <v>1.82</v>
      </c>
      <c r="C911" s="1">
        <v>0.56000000000000005</v>
      </c>
      <c r="D911" s="1">
        <v>10.3</v>
      </c>
    </row>
    <row r="912" spans="1:4" ht="15.75" thickBot="1" x14ac:dyDescent="0.3">
      <c r="A912" s="3">
        <v>-140039</v>
      </c>
      <c r="B912" s="1">
        <v>1.82</v>
      </c>
      <c r="C912" s="1">
        <v>0.56999999999999995</v>
      </c>
      <c r="D912" s="1">
        <v>4.9000000000000004</v>
      </c>
    </row>
    <row r="913" spans="1:4" ht="15.75" thickBot="1" x14ac:dyDescent="0.3">
      <c r="A913" s="3" t="s">
        <v>820</v>
      </c>
      <c r="B913" s="1">
        <v>1.82</v>
      </c>
      <c r="C913" s="1">
        <v>0.55000000000000004</v>
      </c>
      <c r="D913" s="1">
        <v>7.5</v>
      </c>
    </row>
    <row r="914" spans="1:4" ht="15.75" thickBot="1" x14ac:dyDescent="0.3">
      <c r="A914" s="3" t="s">
        <v>338</v>
      </c>
      <c r="B914" s="1">
        <v>1.82</v>
      </c>
      <c r="C914" s="1">
        <v>0.52</v>
      </c>
      <c r="D914" s="1">
        <v>10.5</v>
      </c>
    </row>
    <row r="915" spans="1:4" ht="15.75" thickBot="1" x14ac:dyDescent="0.3">
      <c r="A915" s="3" t="s">
        <v>682</v>
      </c>
      <c r="B915" s="1">
        <v>1.82</v>
      </c>
      <c r="C915" s="1">
        <v>0.49</v>
      </c>
      <c r="D915" s="1">
        <v>3.6</v>
      </c>
    </row>
    <row r="916" spans="1:4" ht="15.75" thickBot="1" x14ac:dyDescent="0.3">
      <c r="A916" s="3" t="s">
        <v>801</v>
      </c>
      <c r="B916" s="1">
        <v>1.82</v>
      </c>
      <c r="C916" s="1">
        <v>0.49</v>
      </c>
      <c r="D916" s="1">
        <v>9.1999999999999993</v>
      </c>
    </row>
    <row r="917" spans="1:4" ht="15.75" thickBot="1" x14ac:dyDescent="0.3">
      <c r="A917" s="3">
        <v>-242643</v>
      </c>
      <c r="B917" s="1">
        <v>1.83</v>
      </c>
      <c r="C917" s="1">
        <v>0.86</v>
      </c>
      <c r="D917" s="1">
        <v>8.5</v>
      </c>
    </row>
    <row r="918" spans="1:4" ht="15.75" thickBot="1" x14ac:dyDescent="0.3">
      <c r="A918" s="3" t="s">
        <v>262</v>
      </c>
      <c r="B918" s="1">
        <v>1.83</v>
      </c>
      <c r="C918" s="1">
        <v>0.78</v>
      </c>
      <c r="D918" s="1">
        <v>16</v>
      </c>
    </row>
    <row r="919" spans="1:4" ht="15.75" thickBot="1" x14ac:dyDescent="0.3">
      <c r="A919" s="3" t="s">
        <v>1082</v>
      </c>
      <c r="B919" s="1">
        <v>1.83</v>
      </c>
      <c r="C919" s="1">
        <v>0.59</v>
      </c>
      <c r="D919" s="1">
        <v>4.2</v>
      </c>
    </row>
    <row r="920" spans="1:4" ht="15.75" thickBot="1" x14ac:dyDescent="0.3">
      <c r="A920" s="3" t="s">
        <v>842</v>
      </c>
      <c r="B920" s="1">
        <v>1.83</v>
      </c>
      <c r="C920" s="1">
        <v>0.49</v>
      </c>
      <c r="D920" s="1">
        <v>17.5</v>
      </c>
    </row>
    <row r="921" spans="1:4" ht="15.75" thickBot="1" x14ac:dyDescent="0.3">
      <c r="A921" s="3" t="s">
        <v>692</v>
      </c>
      <c r="B921" s="1">
        <v>1.83</v>
      </c>
      <c r="C921" s="1">
        <v>0.46</v>
      </c>
      <c r="D921" s="1">
        <v>4.8</v>
      </c>
    </row>
    <row r="922" spans="1:4" ht="15.75" thickBot="1" x14ac:dyDescent="0.3">
      <c r="A922" s="3" t="s">
        <v>161</v>
      </c>
      <c r="B922" s="1">
        <v>1.83</v>
      </c>
      <c r="C922" s="1">
        <v>0.44</v>
      </c>
      <c r="D922" s="1">
        <v>16.2</v>
      </c>
    </row>
    <row r="923" spans="1:4" ht="30.75" thickBot="1" x14ac:dyDescent="0.3">
      <c r="A923" s="3" t="s">
        <v>14</v>
      </c>
      <c r="B923" s="1">
        <v>1.83</v>
      </c>
      <c r="C923" s="1">
        <v>0.45</v>
      </c>
      <c r="D923" s="1">
        <v>3.9</v>
      </c>
    </row>
    <row r="924" spans="1:4" ht="15.75" thickBot="1" x14ac:dyDescent="0.3">
      <c r="A924" s="3" t="s">
        <v>964</v>
      </c>
      <c r="B924" s="1">
        <v>1.84</v>
      </c>
      <c r="C924" s="1">
        <v>0.64</v>
      </c>
      <c r="D924" s="1">
        <v>4.5</v>
      </c>
    </row>
    <row r="925" spans="1:4" ht="15.75" thickBot="1" x14ac:dyDescent="0.3">
      <c r="A925" s="3">
        <v>-103067</v>
      </c>
      <c r="B925" s="1">
        <v>1.84</v>
      </c>
      <c r="C925" s="1">
        <v>0.57999999999999996</v>
      </c>
      <c r="D925" s="1">
        <v>38.5</v>
      </c>
    </row>
    <row r="926" spans="1:4" ht="15.75" thickBot="1" x14ac:dyDescent="0.3">
      <c r="A926" s="3" t="s">
        <v>428</v>
      </c>
      <c r="B926" s="1">
        <v>1.84</v>
      </c>
      <c r="C926" s="1">
        <v>0.52</v>
      </c>
      <c r="D926" s="1">
        <v>29.5</v>
      </c>
    </row>
    <row r="927" spans="1:4" ht="30.75" thickBot="1" x14ac:dyDescent="0.3">
      <c r="A927" s="3" t="s">
        <v>1004</v>
      </c>
      <c r="B927" s="1">
        <v>1.84</v>
      </c>
      <c r="C927" s="1">
        <v>0.52</v>
      </c>
      <c r="D927" s="1">
        <v>5.5</v>
      </c>
    </row>
    <row r="928" spans="1:4" ht="15.75" thickBot="1" x14ac:dyDescent="0.3">
      <c r="A928" s="3">
        <v>-358744</v>
      </c>
      <c r="B928" s="1">
        <v>1.84</v>
      </c>
      <c r="C928" s="1">
        <v>0.51</v>
      </c>
      <c r="D928" s="1">
        <v>3.9</v>
      </c>
    </row>
    <row r="929" spans="1:4" ht="15.75" thickBot="1" x14ac:dyDescent="0.3">
      <c r="A929" s="3">
        <v>-7341</v>
      </c>
      <c r="B929" s="1">
        <v>1.84</v>
      </c>
      <c r="C929" s="1">
        <v>0.51</v>
      </c>
      <c r="D929" s="1">
        <v>5.4</v>
      </c>
    </row>
    <row r="930" spans="1:4" ht="15.75" thickBot="1" x14ac:dyDescent="0.3">
      <c r="A930" s="3">
        <v>-451297</v>
      </c>
      <c r="B930" s="1">
        <v>1.84</v>
      </c>
      <c r="C930" s="1">
        <v>0.49</v>
      </c>
      <c r="D930" s="1">
        <v>30.8</v>
      </c>
    </row>
    <row r="931" spans="1:4" ht="15.75" thickBot="1" x14ac:dyDescent="0.3">
      <c r="A931" s="3" t="s">
        <v>983</v>
      </c>
      <c r="B931" s="1">
        <v>1.84</v>
      </c>
      <c r="C931" s="1">
        <v>0.47</v>
      </c>
      <c r="D931" s="1">
        <v>10.9</v>
      </c>
    </row>
    <row r="932" spans="1:4" ht="15.75" thickBot="1" x14ac:dyDescent="0.3">
      <c r="A932" s="3" t="s">
        <v>496</v>
      </c>
      <c r="B932" s="1">
        <v>1.84</v>
      </c>
      <c r="C932" s="1">
        <v>0.45</v>
      </c>
      <c r="D932" s="1">
        <v>8.4</v>
      </c>
    </row>
    <row r="933" spans="1:4" ht="15.75" thickBot="1" x14ac:dyDescent="0.3">
      <c r="A933" s="3" t="s">
        <v>544</v>
      </c>
      <c r="B933" s="1">
        <v>1.85</v>
      </c>
      <c r="C933" s="1">
        <v>0.71</v>
      </c>
      <c r="D933" s="1">
        <v>13</v>
      </c>
    </row>
    <row r="934" spans="1:4" ht="15.75" thickBot="1" x14ac:dyDescent="0.3">
      <c r="A934" s="3" t="s">
        <v>554</v>
      </c>
      <c r="B934" s="1">
        <v>1.85</v>
      </c>
      <c r="C934" s="1">
        <v>0.6</v>
      </c>
      <c r="D934" s="1">
        <v>53.7</v>
      </c>
    </row>
    <row r="935" spans="1:4" ht="15.75" thickBot="1" x14ac:dyDescent="0.3">
      <c r="A935" s="3">
        <v>-196625</v>
      </c>
      <c r="B935" s="1">
        <v>1.85</v>
      </c>
      <c r="C935" s="1">
        <v>0.59</v>
      </c>
      <c r="D935" s="1">
        <v>13.7</v>
      </c>
    </row>
    <row r="936" spans="1:4" ht="15.75" thickBot="1" x14ac:dyDescent="0.3">
      <c r="A936" s="3">
        <v>-23187</v>
      </c>
      <c r="B936" s="1">
        <v>1.85</v>
      </c>
      <c r="C936" s="1">
        <v>0.59</v>
      </c>
      <c r="D936" s="1">
        <v>51.3</v>
      </c>
    </row>
    <row r="937" spans="1:4" ht="15.75" thickBot="1" x14ac:dyDescent="0.3">
      <c r="A937" s="3" t="s">
        <v>1059</v>
      </c>
      <c r="B937" s="1">
        <v>1.85</v>
      </c>
      <c r="C937" s="1">
        <v>0.56999999999999995</v>
      </c>
      <c r="D937" s="1">
        <v>5.7</v>
      </c>
    </row>
    <row r="938" spans="1:4" ht="15.75" thickBot="1" x14ac:dyDescent="0.3">
      <c r="A938" s="3">
        <v>-438908</v>
      </c>
      <c r="B938" s="1">
        <v>1.85</v>
      </c>
      <c r="C938" s="1">
        <v>0.54</v>
      </c>
      <c r="D938" s="1">
        <v>0.4</v>
      </c>
    </row>
    <row r="939" spans="1:4" ht="15.75" thickBot="1" x14ac:dyDescent="0.3">
      <c r="A939" s="3" t="s">
        <v>683</v>
      </c>
      <c r="B939" s="1">
        <v>1.85</v>
      </c>
      <c r="C939" s="1">
        <v>0.54</v>
      </c>
      <c r="D939" s="1">
        <v>38.5</v>
      </c>
    </row>
    <row r="940" spans="1:4" ht="15.75" thickBot="1" x14ac:dyDescent="0.3">
      <c r="A940" s="3" t="s">
        <v>492</v>
      </c>
      <c r="B940" s="1">
        <v>1.85</v>
      </c>
      <c r="C940" s="1">
        <v>0.49</v>
      </c>
      <c r="D940" s="1">
        <v>1</v>
      </c>
    </row>
    <row r="941" spans="1:4" ht="15.75" thickBot="1" x14ac:dyDescent="0.3">
      <c r="A941" s="3" t="s">
        <v>934</v>
      </c>
      <c r="B941" s="1">
        <v>1.85</v>
      </c>
      <c r="C941" s="1">
        <v>0.49</v>
      </c>
      <c r="D941" s="1">
        <v>4.3</v>
      </c>
    </row>
    <row r="942" spans="1:4" ht="15.75" thickBot="1" x14ac:dyDescent="0.3">
      <c r="A942" s="3">
        <v>-85938</v>
      </c>
      <c r="B942" s="1">
        <v>1.85</v>
      </c>
      <c r="C942" s="1">
        <v>0.48</v>
      </c>
      <c r="D942" s="1">
        <v>9.1</v>
      </c>
    </row>
    <row r="943" spans="1:4" ht="15.75" thickBot="1" x14ac:dyDescent="0.3">
      <c r="A943" s="3">
        <v>-162416</v>
      </c>
      <c r="B943" s="1">
        <v>1.85</v>
      </c>
      <c r="C943" s="1">
        <v>0.48</v>
      </c>
      <c r="D943" s="1">
        <v>0.4</v>
      </c>
    </row>
    <row r="944" spans="1:4" ht="15.75" thickBot="1" x14ac:dyDescent="0.3">
      <c r="A944" s="3">
        <v>-197588</v>
      </c>
      <c r="B944" s="1">
        <v>1.85</v>
      </c>
      <c r="C944" s="1">
        <v>0.47</v>
      </c>
      <c r="D944" s="1">
        <v>42.7</v>
      </c>
    </row>
    <row r="945" spans="1:4" ht="15.75" thickBot="1" x14ac:dyDescent="0.3">
      <c r="A945" s="3">
        <v>-423321</v>
      </c>
      <c r="B945" s="1">
        <v>1.85</v>
      </c>
      <c r="C945" s="1">
        <v>0.45</v>
      </c>
      <c r="D945" s="1">
        <v>2.4</v>
      </c>
    </row>
    <row r="946" spans="1:4" ht="15.75" thickBot="1" x14ac:dyDescent="0.3">
      <c r="A946" s="3" t="s">
        <v>131</v>
      </c>
      <c r="B946" s="1">
        <v>1.86</v>
      </c>
      <c r="C946" s="1">
        <v>0.62</v>
      </c>
      <c r="D946" s="1">
        <v>11.8</v>
      </c>
    </row>
    <row r="947" spans="1:4" ht="15.75" thickBot="1" x14ac:dyDescent="0.3">
      <c r="A947" s="3" t="s">
        <v>655</v>
      </c>
      <c r="B947" s="1">
        <v>1.86</v>
      </c>
      <c r="C947" s="1">
        <v>0.61</v>
      </c>
      <c r="D947" s="1">
        <v>0.2</v>
      </c>
    </row>
    <row r="948" spans="1:4" ht="15.75" thickBot="1" x14ac:dyDescent="0.3">
      <c r="A948" s="3" t="s">
        <v>1126</v>
      </c>
      <c r="B948" s="1">
        <v>1.86</v>
      </c>
      <c r="C948" s="1">
        <v>0.56000000000000005</v>
      </c>
      <c r="D948" s="1">
        <v>8.3000000000000007</v>
      </c>
    </row>
    <row r="949" spans="1:4" ht="15.75" thickBot="1" x14ac:dyDescent="0.3">
      <c r="A949" s="3">
        <v>-179806</v>
      </c>
      <c r="B949" s="1">
        <v>1.86</v>
      </c>
      <c r="C949" s="1">
        <v>0.53</v>
      </c>
      <c r="D949" s="1">
        <v>4.9000000000000004</v>
      </c>
    </row>
    <row r="950" spans="1:4" ht="15.75" thickBot="1" x14ac:dyDescent="0.3">
      <c r="A950" s="3" t="s">
        <v>164</v>
      </c>
      <c r="B950" s="1">
        <v>1.86</v>
      </c>
      <c r="C950" s="1">
        <v>0.5</v>
      </c>
      <c r="D950" s="1">
        <v>3.8</v>
      </c>
    </row>
    <row r="951" spans="1:4" ht="15.75" thickBot="1" x14ac:dyDescent="0.3">
      <c r="A951" s="3" t="s">
        <v>363</v>
      </c>
      <c r="B951" s="1">
        <v>1.86</v>
      </c>
      <c r="C951" s="1">
        <v>0.5</v>
      </c>
      <c r="D951" s="1">
        <v>30.6</v>
      </c>
    </row>
    <row r="952" spans="1:4" ht="15.75" thickBot="1" x14ac:dyDescent="0.3">
      <c r="A952" s="3" t="s">
        <v>508</v>
      </c>
      <c r="B952" s="1">
        <v>1.86</v>
      </c>
      <c r="C952" s="1">
        <v>0.48</v>
      </c>
      <c r="D952" s="1">
        <v>12.5</v>
      </c>
    </row>
    <row r="953" spans="1:4" ht="15.75" thickBot="1" x14ac:dyDescent="0.3">
      <c r="A953" s="3" t="s">
        <v>44</v>
      </c>
      <c r="B953" s="1">
        <v>1.86</v>
      </c>
      <c r="C953" s="1">
        <v>0.47</v>
      </c>
      <c r="D953" s="1">
        <v>3.9</v>
      </c>
    </row>
    <row r="954" spans="1:4" ht="15.75" thickBot="1" x14ac:dyDescent="0.3">
      <c r="A954" s="3" t="s">
        <v>45</v>
      </c>
      <c r="B954" s="1">
        <v>1.86</v>
      </c>
      <c r="C954" s="1">
        <v>0.46</v>
      </c>
      <c r="D954" s="1">
        <v>2.1</v>
      </c>
    </row>
    <row r="955" spans="1:4" ht="15.75" thickBot="1" x14ac:dyDescent="0.3">
      <c r="A955" s="3">
        <v>-139211</v>
      </c>
      <c r="B955" s="1">
        <v>1.86</v>
      </c>
      <c r="C955" s="1">
        <v>0.45</v>
      </c>
      <c r="D955" s="1">
        <v>26.1</v>
      </c>
    </row>
    <row r="956" spans="1:4" ht="30.75" thickBot="1" x14ac:dyDescent="0.3">
      <c r="A956" s="3" t="s">
        <v>4</v>
      </c>
      <c r="B956" s="1">
        <v>1.87</v>
      </c>
      <c r="C956" s="1">
        <v>0.76</v>
      </c>
      <c r="D956" s="1">
        <v>1.3</v>
      </c>
    </row>
    <row r="957" spans="1:4" ht="15.75" thickBot="1" x14ac:dyDescent="0.3">
      <c r="A957" s="3">
        <v>-416591</v>
      </c>
      <c r="B957" s="1">
        <v>1.87</v>
      </c>
      <c r="C957" s="1">
        <v>0.73</v>
      </c>
      <c r="D957" s="1">
        <v>11</v>
      </c>
    </row>
    <row r="958" spans="1:4" ht="15.75" thickBot="1" x14ac:dyDescent="0.3">
      <c r="A958" s="3" t="s">
        <v>445</v>
      </c>
      <c r="B958" s="1">
        <v>1.87</v>
      </c>
      <c r="C958" s="1">
        <v>0.67</v>
      </c>
      <c r="D958" s="1">
        <v>3.6</v>
      </c>
    </row>
    <row r="959" spans="1:4" ht="15.75" thickBot="1" x14ac:dyDescent="0.3">
      <c r="A959" s="3" t="s">
        <v>930</v>
      </c>
      <c r="B959" s="1">
        <v>1.87</v>
      </c>
      <c r="C959" s="1">
        <v>0.66</v>
      </c>
      <c r="D959" s="1">
        <v>9.6</v>
      </c>
    </row>
    <row r="960" spans="1:4" ht="15.75" thickBot="1" x14ac:dyDescent="0.3">
      <c r="A960" s="3">
        <v>-358471</v>
      </c>
      <c r="B960" s="1">
        <v>1.87</v>
      </c>
      <c r="C960" s="1">
        <v>0.6</v>
      </c>
      <c r="D960" s="1">
        <v>5.8</v>
      </c>
    </row>
    <row r="961" spans="1:4" ht="15.75" thickBot="1" x14ac:dyDescent="0.3">
      <c r="A961" s="3">
        <v>-99248</v>
      </c>
      <c r="B961" s="1">
        <v>1.87</v>
      </c>
      <c r="C961" s="1">
        <v>0.51</v>
      </c>
      <c r="D961" s="1">
        <v>10.6</v>
      </c>
    </row>
    <row r="962" spans="1:4" ht="15.75" thickBot="1" x14ac:dyDescent="0.3">
      <c r="A962" s="3">
        <v>-154269</v>
      </c>
      <c r="B962" s="1">
        <v>1.87</v>
      </c>
      <c r="C962" s="1">
        <v>0.49</v>
      </c>
      <c r="D962" s="1">
        <v>14.4</v>
      </c>
    </row>
    <row r="963" spans="1:4" ht="15.75" thickBot="1" x14ac:dyDescent="0.3">
      <c r="A963" s="3" t="s">
        <v>224</v>
      </c>
      <c r="B963" s="1">
        <v>1.87</v>
      </c>
      <c r="C963" s="1">
        <v>0.47</v>
      </c>
      <c r="D963" s="1">
        <v>44.5</v>
      </c>
    </row>
    <row r="964" spans="1:4" ht="15.75" thickBot="1" x14ac:dyDescent="0.3">
      <c r="A964" s="3" t="s">
        <v>1072</v>
      </c>
      <c r="B964" s="1">
        <v>1.88</v>
      </c>
      <c r="C964" s="1">
        <v>0.93</v>
      </c>
      <c r="D964" s="1">
        <v>2.2000000000000002</v>
      </c>
    </row>
    <row r="965" spans="1:4" ht="15.75" thickBot="1" x14ac:dyDescent="0.3">
      <c r="A965" s="3" t="s">
        <v>984</v>
      </c>
      <c r="B965" s="1">
        <v>1.88</v>
      </c>
      <c r="C965" s="1">
        <v>0.88</v>
      </c>
      <c r="D965" s="1">
        <v>25.7</v>
      </c>
    </row>
    <row r="966" spans="1:4" ht="15.75" thickBot="1" x14ac:dyDescent="0.3">
      <c r="A966" s="3">
        <v>-417871</v>
      </c>
      <c r="B966" s="1">
        <v>1.88</v>
      </c>
      <c r="C966" s="1">
        <v>0.7</v>
      </c>
      <c r="D966" s="1">
        <v>47.7</v>
      </c>
    </row>
    <row r="967" spans="1:4" ht="15.75" thickBot="1" x14ac:dyDescent="0.3">
      <c r="A967" s="3">
        <v>-152770</v>
      </c>
      <c r="B967" s="1">
        <v>1.88</v>
      </c>
      <c r="C967" s="1">
        <v>0.65</v>
      </c>
      <c r="D967" s="1">
        <v>7.1</v>
      </c>
    </row>
    <row r="968" spans="1:4" ht="15.75" thickBot="1" x14ac:dyDescent="0.3">
      <c r="A968" s="3">
        <v>-162687</v>
      </c>
      <c r="B968" s="1">
        <v>1.88</v>
      </c>
      <c r="C968" s="1">
        <v>0.54</v>
      </c>
      <c r="D968" s="1">
        <v>14.8</v>
      </c>
    </row>
    <row r="969" spans="1:4" ht="15.75" thickBot="1" x14ac:dyDescent="0.3">
      <c r="A969" s="3" t="s">
        <v>1047</v>
      </c>
      <c r="B969" s="1">
        <v>1.88</v>
      </c>
      <c r="C969" s="1">
        <v>0.52</v>
      </c>
      <c r="D969" s="1">
        <v>8.8000000000000007</v>
      </c>
    </row>
    <row r="970" spans="1:4" ht="15.75" thickBot="1" x14ac:dyDescent="0.3">
      <c r="A970" s="3" t="s">
        <v>1129</v>
      </c>
      <c r="B970" s="1">
        <v>1.88</v>
      </c>
      <c r="C970" s="1">
        <v>0.51</v>
      </c>
      <c r="D970" s="1">
        <v>12.7</v>
      </c>
    </row>
    <row r="971" spans="1:4" ht="15.75" thickBot="1" x14ac:dyDescent="0.3">
      <c r="A971" s="3" t="s">
        <v>1016</v>
      </c>
      <c r="B971" s="1">
        <v>1.88</v>
      </c>
      <c r="C971" s="1">
        <v>0.48</v>
      </c>
      <c r="D971" s="1">
        <v>12.6</v>
      </c>
    </row>
    <row r="972" spans="1:4" ht="15.75" thickBot="1" x14ac:dyDescent="0.3">
      <c r="A972" s="3" t="s">
        <v>895</v>
      </c>
      <c r="B972" s="1">
        <v>1.89</v>
      </c>
      <c r="C972" s="1">
        <v>0.78</v>
      </c>
      <c r="D972" s="1">
        <v>12.2</v>
      </c>
    </row>
    <row r="973" spans="1:4" ht="15.75" thickBot="1" x14ac:dyDescent="0.3">
      <c r="A973" s="3" t="s">
        <v>506</v>
      </c>
      <c r="B973" s="1">
        <v>1.89</v>
      </c>
      <c r="C973" s="1">
        <v>0.6</v>
      </c>
      <c r="D973" s="1">
        <v>17.100000000000001</v>
      </c>
    </row>
    <row r="974" spans="1:4" ht="15.75" thickBot="1" x14ac:dyDescent="0.3">
      <c r="A974" s="3" t="s">
        <v>849</v>
      </c>
      <c r="B974" s="1">
        <v>1.89</v>
      </c>
      <c r="C974" s="1">
        <v>0.57999999999999996</v>
      </c>
      <c r="D974" s="1">
        <v>6.9</v>
      </c>
    </row>
    <row r="975" spans="1:4" ht="15.75" thickBot="1" x14ac:dyDescent="0.3">
      <c r="A975" s="3" t="s">
        <v>499</v>
      </c>
      <c r="B975" s="1">
        <v>1.89</v>
      </c>
      <c r="C975" s="1">
        <v>0.56999999999999995</v>
      </c>
      <c r="D975" s="1">
        <v>3.8</v>
      </c>
    </row>
    <row r="976" spans="1:4" ht="15.75" thickBot="1" x14ac:dyDescent="0.3">
      <c r="A976" s="3">
        <v>-177614</v>
      </c>
      <c r="B976" s="1">
        <v>1.89</v>
      </c>
      <c r="C976" s="1">
        <v>0.52</v>
      </c>
      <c r="D976" s="1">
        <v>5.4</v>
      </c>
    </row>
    <row r="977" spans="1:4" ht="15.75" thickBot="1" x14ac:dyDescent="0.3">
      <c r="A977" s="3" t="s">
        <v>941</v>
      </c>
      <c r="B977" s="1">
        <v>1.89</v>
      </c>
      <c r="C977" s="1">
        <v>0.52</v>
      </c>
      <c r="D977" s="1">
        <v>19.2</v>
      </c>
    </row>
    <row r="978" spans="1:4" ht="15.75" thickBot="1" x14ac:dyDescent="0.3">
      <c r="A978" s="3" t="s">
        <v>879</v>
      </c>
      <c r="B978" s="1">
        <v>1.89</v>
      </c>
      <c r="C978" s="1">
        <v>0.51</v>
      </c>
      <c r="D978" s="1">
        <v>8.1</v>
      </c>
    </row>
    <row r="979" spans="1:4" ht="15.75" thickBot="1" x14ac:dyDescent="0.3">
      <c r="A979" s="3" t="s">
        <v>926</v>
      </c>
      <c r="B979" s="1">
        <v>1.89</v>
      </c>
      <c r="C979" s="1">
        <v>0.48</v>
      </c>
      <c r="D979" s="1">
        <v>16.5</v>
      </c>
    </row>
    <row r="980" spans="1:4" ht="15.75" thickBot="1" x14ac:dyDescent="0.3">
      <c r="A980" s="3" t="s">
        <v>289</v>
      </c>
      <c r="B980" s="1">
        <v>1.9</v>
      </c>
      <c r="C980" s="1">
        <v>0.81</v>
      </c>
      <c r="D980" s="1">
        <v>20.399999999999999</v>
      </c>
    </row>
    <row r="981" spans="1:4" ht="15.75" thickBot="1" x14ac:dyDescent="0.3">
      <c r="A981" s="3">
        <v>-434096</v>
      </c>
      <c r="B981" s="1">
        <v>1.9</v>
      </c>
      <c r="C981" s="1">
        <v>0.77</v>
      </c>
      <c r="D981" s="1">
        <v>13.8</v>
      </c>
    </row>
    <row r="982" spans="1:4" ht="15.75" thickBot="1" x14ac:dyDescent="0.3">
      <c r="A982" s="3" t="s">
        <v>381</v>
      </c>
      <c r="B982" s="1">
        <v>1.9</v>
      </c>
      <c r="C982" s="1">
        <v>0.64</v>
      </c>
      <c r="D982" s="1">
        <v>2.8</v>
      </c>
    </row>
    <row r="983" spans="1:4" ht="15.75" thickBot="1" x14ac:dyDescent="0.3">
      <c r="A983" s="3" t="s">
        <v>352</v>
      </c>
      <c r="B983" s="1">
        <v>1.9</v>
      </c>
      <c r="C983" s="1">
        <v>0.64</v>
      </c>
      <c r="D983" s="1">
        <v>14.3</v>
      </c>
    </row>
    <row r="984" spans="1:4" ht="15.75" thickBot="1" x14ac:dyDescent="0.3">
      <c r="A984" s="3">
        <v>-220839</v>
      </c>
      <c r="B984" s="1">
        <v>1.9</v>
      </c>
      <c r="C984" s="1">
        <v>0.6</v>
      </c>
      <c r="D984" s="1">
        <v>3.7</v>
      </c>
    </row>
    <row r="985" spans="1:4" ht="15.75" thickBot="1" x14ac:dyDescent="0.3">
      <c r="A985" s="3" t="s">
        <v>317</v>
      </c>
      <c r="B985" s="1">
        <v>1.9</v>
      </c>
      <c r="C985" s="1">
        <v>0.57999999999999996</v>
      </c>
      <c r="D985" s="1">
        <v>8.1999999999999993</v>
      </c>
    </row>
    <row r="986" spans="1:4" ht="15.75" thickBot="1" x14ac:dyDescent="0.3">
      <c r="A986" s="3">
        <v>-137120</v>
      </c>
      <c r="B986" s="1">
        <v>1.9</v>
      </c>
      <c r="C986" s="1">
        <v>0.55000000000000004</v>
      </c>
      <c r="D986" s="1">
        <v>9</v>
      </c>
    </row>
    <row r="987" spans="1:4" ht="15.75" thickBot="1" x14ac:dyDescent="0.3">
      <c r="A987" s="3">
        <v>-363790</v>
      </c>
      <c r="B987" s="1">
        <v>1.9</v>
      </c>
      <c r="C987" s="1">
        <v>0.55000000000000004</v>
      </c>
      <c r="D987" s="1">
        <v>8.3000000000000007</v>
      </c>
    </row>
    <row r="988" spans="1:4" ht="15.75" thickBot="1" x14ac:dyDescent="0.3">
      <c r="A988" s="3" t="s">
        <v>94</v>
      </c>
      <c r="B988" s="1">
        <v>1.9</v>
      </c>
      <c r="C988" s="1">
        <v>0.5</v>
      </c>
      <c r="D988" s="1">
        <v>3.6</v>
      </c>
    </row>
    <row r="989" spans="1:4" ht="15.75" thickBot="1" x14ac:dyDescent="0.3">
      <c r="A989" s="3">
        <v>-438105</v>
      </c>
      <c r="B989" s="1">
        <v>1.91</v>
      </c>
      <c r="C989" s="1">
        <v>0.82</v>
      </c>
      <c r="D989" s="1">
        <v>1.6</v>
      </c>
    </row>
    <row r="990" spans="1:4" ht="15.75" thickBot="1" x14ac:dyDescent="0.3">
      <c r="A990" s="3" t="s">
        <v>645</v>
      </c>
      <c r="B990" s="1">
        <v>1.91</v>
      </c>
      <c r="C990" s="1">
        <v>0.76</v>
      </c>
      <c r="D990" s="1">
        <v>13.9</v>
      </c>
    </row>
    <row r="991" spans="1:4" ht="15.75" thickBot="1" x14ac:dyDescent="0.3">
      <c r="A991" s="3" t="s">
        <v>503</v>
      </c>
      <c r="B991" s="1">
        <v>1.91</v>
      </c>
      <c r="C991" s="1">
        <v>0.64</v>
      </c>
      <c r="D991" s="1">
        <v>7</v>
      </c>
    </row>
    <row r="992" spans="1:4" ht="15.75" thickBot="1" x14ac:dyDescent="0.3">
      <c r="A992" s="3">
        <v>-170086</v>
      </c>
      <c r="B992" s="1">
        <v>1.91</v>
      </c>
      <c r="C992" s="1">
        <v>0.63</v>
      </c>
      <c r="D992" s="1">
        <v>2.1</v>
      </c>
    </row>
    <row r="993" spans="1:4" ht="15.75" thickBot="1" x14ac:dyDescent="0.3">
      <c r="A993" s="3">
        <v>-311044</v>
      </c>
      <c r="B993" s="1">
        <v>1.91</v>
      </c>
      <c r="C993" s="1">
        <v>0.62</v>
      </c>
      <c r="D993" s="1">
        <v>55.9</v>
      </c>
    </row>
    <row r="994" spans="1:4" ht="15.75" thickBot="1" x14ac:dyDescent="0.3">
      <c r="A994" s="3">
        <v>-37638</v>
      </c>
      <c r="B994" s="1">
        <v>1.91</v>
      </c>
      <c r="C994" s="1">
        <v>0.52</v>
      </c>
      <c r="D994" s="1">
        <v>5.0999999999999996</v>
      </c>
    </row>
    <row r="995" spans="1:4" ht="15.75" thickBot="1" x14ac:dyDescent="0.3">
      <c r="A995" s="3">
        <v>-453778</v>
      </c>
      <c r="B995" s="1">
        <v>1.91</v>
      </c>
      <c r="C995" s="1">
        <v>0.46</v>
      </c>
      <c r="D995" s="1">
        <v>6.7</v>
      </c>
    </row>
    <row r="996" spans="1:4" ht="15.75" thickBot="1" x14ac:dyDescent="0.3">
      <c r="A996" s="3" t="s">
        <v>691</v>
      </c>
      <c r="B996" s="1">
        <v>1.92</v>
      </c>
      <c r="C996" s="1">
        <v>0.8</v>
      </c>
      <c r="D996" s="1">
        <v>5.4</v>
      </c>
    </row>
    <row r="997" spans="1:4" ht="15.75" thickBot="1" x14ac:dyDescent="0.3">
      <c r="A997" s="3">
        <v>-85713</v>
      </c>
      <c r="B997" s="1">
        <v>1.92</v>
      </c>
      <c r="C997" s="1">
        <v>0.64</v>
      </c>
      <c r="D997" s="1">
        <v>10.8</v>
      </c>
    </row>
    <row r="998" spans="1:4" ht="15.75" thickBot="1" x14ac:dyDescent="0.3">
      <c r="A998" s="3" t="s">
        <v>437</v>
      </c>
      <c r="B998" s="1">
        <v>1.92</v>
      </c>
      <c r="C998" s="1">
        <v>0.63</v>
      </c>
      <c r="D998" s="1">
        <v>5.6</v>
      </c>
    </row>
    <row r="999" spans="1:4" ht="15.75" thickBot="1" x14ac:dyDescent="0.3">
      <c r="A999" s="3">
        <v>-267729</v>
      </c>
      <c r="B999" s="1">
        <v>1.92</v>
      </c>
      <c r="C999" s="1">
        <v>0.61</v>
      </c>
      <c r="D999" s="1">
        <v>5.8</v>
      </c>
    </row>
    <row r="1000" spans="1:4" ht="15.75" thickBot="1" x14ac:dyDescent="0.3">
      <c r="A1000" s="3" t="s">
        <v>170</v>
      </c>
      <c r="B1000" s="1">
        <v>1.92</v>
      </c>
      <c r="C1000" s="1">
        <v>0.59</v>
      </c>
      <c r="D1000" s="1">
        <v>7.6</v>
      </c>
    </row>
    <row r="1001" spans="1:4" ht="15.75" thickBot="1" x14ac:dyDescent="0.3">
      <c r="A1001" s="3" t="s">
        <v>188</v>
      </c>
      <c r="B1001" s="1">
        <v>1.92</v>
      </c>
      <c r="C1001" s="1">
        <v>0.57999999999999996</v>
      </c>
      <c r="D1001" s="1">
        <v>7.2</v>
      </c>
    </row>
    <row r="1002" spans="1:4" ht="15.75" thickBot="1" x14ac:dyDescent="0.3">
      <c r="A1002" s="3" t="s">
        <v>417</v>
      </c>
      <c r="B1002" s="1">
        <v>1.92</v>
      </c>
      <c r="C1002" s="1">
        <v>0.57999999999999996</v>
      </c>
      <c r="D1002" s="1">
        <v>3.8</v>
      </c>
    </row>
    <row r="1003" spans="1:4" ht="15.75" thickBot="1" x14ac:dyDescent="0.3">
      <c r="A1003" s="3">
        <v>-409836</v>
      </c>
      <c r="B1003" s="1">
        <v>1.92</v>
      </c>
      <c r="C1003" s="1">
        <v>0.56999999999999995</v>
      </c>
      <c r="D1003" s="1">
        <v>6.4</v>
      </c>
    </row>
    <row r="1004" spans="1:4" ht="15.75" thickBot="1" x14ac:dyDescent="0.3">
      <c r="A1004" s="3">
        <v>-162116</v>
      </c>
      <c r="B1004" s="1">
        <v>1.92</v>
      </c>
      <c r="C1004" s="1">
        <v>0.56000000000000005</v>
      </c>
      <c r="D1004" s="1">
        <v>7.1</v>
      </c>
    </row>
    <row r="1005" spans="1:4" ht="15.75" thickBot="1" x14ac:dyDescent="0.3">
      <c r="A1005" s="3">
        <v>-406213</v>
      </c>
      <c r="B1005" s="1">
        <v>1.92</v>
      </c>
      <c r="C1005" s="1">
        <v>0.55000000000000004</v>
      </c>
      <c r="D1005" s="1">
        <v>1.5</v>
      </c>
    </row>
    <row r="1006" spans="1:4" ht="15.75" thickBot="1" x14ac:dyDescent="0.3">
      <c r="A1006" s="3">
        <v>-53426</v>
      </c>
      <c r="B1006" s="1">
        <v>1.92</v>
      </c>
      <c r="C1006" s="1">
        <v>0.54</v>
      </c>
      <c r="D1006" s="1">
        <v>22.8</v>
      </c>
    </row>
    <row r="1007" spans="1:4" ht="15.75" thickBot="1" x14ac:dyDescent="0.3">
      <c r="A1007" s="3" t="s">
        <v>263</v>
      </c>
      <c r="B1007" s="1">
        <v>1.92</v>
      </c>
      <c r="C1007" s="1">
        <v>0.54</v>
      </c>
      <c r="D1007" s="1">
        <v>9.8000000000000007</v>
      </c>
    </row>
    <row r="1008" spans="1:4" ht="15.75" thickBot="1" x14ac:dyDescent="0.3">
      <c r="A1008" s="3" t="s">
        <v>1036</v>
      </c>
      <c r="B1008" s="1">
        <v>1.93</v>
      </c>
      <c r="C1008" s="1">
        <v>0.92</v>
      </c>
      <c r="D1008" s="1">
        <v>4.8</v>
      </c>
    </row>
    <row r="1009" spans="1:4" ht="15.75" thickBot="1" x14ac:dyDescent="0.3">
      <c r="A1009" s="3" t="s">
        <v>433</v>
      </c>
      <c r="B1009" s="1">
        <v>1.93</v>
      </c>
      <c r="C1009" s="1">
        <v>0.84</v>
      </c>
      <c r="D1009" s="1">
        <v>3.5</v>
      </c>
    </row>
    <row r="1010" spans="1:4" ht="15.75" thickBot="1" x14ac:dyDescent="0.3">
      <c r="A1010" s="3" t="s">
        <v>866</v>
      </c>
      <c r="B1010" s="1">
        <v>1.93</v>
      </c>
      <c r="C1010" s="1">
        <v>0.67</v>
      </c>
      <c r="D1010" s="1">
        <v>3.1</v>
      </c>
    </row>
    <row r="1011" spans="1:4" ht="15.75" thickBot="1" x14ac:dyDescent="0.3">
      <c r="A1011" s="3" t="s">
        <v>46</v>
      </c>
      <c r="B1011" s="1">
        <v>1.93</v>
      </c>
      <c r="C1011" s="1">
        <v>0.65</v>
      </c>
      <c r="D1011" s="1">
        <v>9.6</v>
      </c>
    </row>
    <row r="1012" spans="1:4" ht="15.75" thickBot="1" x14ac:dyDescent="0.3">
      <c r="A1012" s="3">
        <v>-377732</v>
      </c>
      <c r="B1012" s="1">
        <v>1.93</v>
      </c>
      <c r="C1012" s="1">
        <v>0.62</v>
      </c>
      <c r="D1012" s="1">
        <v>23.6</v>
      </c>
    </row>
    <row r="1013" spans="1:4" ht="15.75" thickBot="1" x14ac:dyDescent="0.3">
      <c r="A1013" s="3" t="s">
        <v>121</v>
      </c>
      <c r="B1013" s="1">
        <v>1.93</v>
      </c>
      <c r="C1013" s="1">
        <v>0.56999999999999995</v>
      </c>
      <c r="D1013" s="1">
        <v>8.9</v>
      </c>
    </row>
    <row r="1014" spans="1:4" ht="15.75" thickBot="1" x14ac:dyDescent="0.3">
      <c r="A1014" s="3" t="s">
        <v>226</v>
      </c>
      <c r="B1014" s="1">
        <v>1.93</v>
      </c>
      <c r="C1014" s="1">
        <v>0.56999999999999995</v>
      </c>
      <c r="D1014" s="1">
        <v>5.5</v>
      </c>
    </row>
    <row r="1015" spans="1:4" ht="15.75" thickBot="1" x14ac:dyDescent="0.3">
      <c r="A1015" s="3" t="s">
        <v>300</v>
      </c>
      <c r="B1015" s="1">
        <v>1.93</v>
      </c>
      <c r="C1015" s="1">
        <v>0.56999999999999995</v>
      </c>
      <c r="D1015" s="1">
        <v>7.3</v>
      </c>
    </row>
    <row r="1016" spans="1:4" ht="15.75" thickBot="1" x14ac:dyDescent="0.3">
      <c r="A1016" s="3" t="s">
        <v>149</v>
      </c>
      <c r="B1016" s="1">
        <v>1.93</v>
      </c>
      <c r="C1016" s="1">
        <v>0.56000000000000005</v>
      </c>
      <c r="D1016" s="1">
        <v>6.1</v>
      </c>
    </row>
    <row r="1017" spans="1:4" ht="15.75" thickBot="1" x14ac:dyDescent="0.3">
      <c r="A1017" s="3" t="s">
        <v>585</v>
      </c>
      <c r="B1017" s="1">
        <v>1.93</v>
      </c>
      <c r="C1017" s="1">
        <v>0.54</v>
      </c>
      <c r="D1017" s="1">
        <v>4.2</v>
      </c>
    </row>
    <row r="1018" spans="1:4" ht="15.75" thickBot="1" x14ac:dyDescent="0.3">
      <c r="A1018" s="3" t="s">
        <v>129</v>
      </c>
      <c r="B1018" s="1">
        <v>1.93</v>
      </c>
      <c r="C1018" s="1">
        <v>0.49</v>
      </c>
      <c r="D1018" s="1">
        <v>8.8000000000000007</v>
      </c>
    </row>
    <row r="1019" spans="1:4" ht="15.75" thickBot="1" x14ac:dyDescent="0.3">
      <c r="A1019" s="3">
        <v>-162998</v>
      </c>
      <c r="B1019" s="1">
        <v>1.93</v>
      </c>
      <c r="C1019" s="1">
        <v>0.47</v>
      </c>
      <c r="D1019" s="1">
        <v>1.7</v>
      </c>
    </row>
    <row r="1020" spans="1:4" ht="15.75" thickBot="1" x14ac:dyDescent="0.3">
      <c r="A1020" s="3" t="s">
        <v>721</v>
      </c>
      <c r="B1020" s="1">
        <v>1.94</v>
      </c>
      <c r="C1020" s="1">
        <v>0.87</v>
      </c>
      <c r="D1020" s="1">
        <v>4.4000000000000004</v>
      </c>
    </row>
    <row r="1021" spans="1:4" ht="15.75" thickBot="1" x14ac:dyDescent="0.3">
      <c r="A1021" s="3" t="s">
        <v>328</v>
      </c>
      <c r="B1021" s="1">
        <v>1.94</v>
      </c>
      <c r="C1021" s="1">
        <v>0.57999999999999996</v>
      </c>
      <c r="D1021" s="1">
        <v>4.9000000000000004</v>
      </c>
    </row>
    <row r="1022" spans="1:4" ht="15.75" thickBot="1" x14ac:dyDescent="0.3">
      <c r="A1022" s="3" t="s">
        <v>768</v>
      </c>
      <c r="B1022" s="1">
        <v>1.94</v>
      </c>
      <c r="C1022" s="1">
        <v>0.57999999999999996</v>
      </c>
      <c r="D1022" s="1">
        <v>5.4</v>
      </c>
    </row>
    <row r="1023" spans="1:4" ht="15.75" thickBot="1" x14ac:dyDescent="0.3">
      <c r="A1023" s="3" t="s">
        <v>438</v>
      </c>
      <c r="B1023" s="1">
        <v>1.94</v>
      </c>
      <c r="C1023" s="1">
        <v>0.56999999999999995</v>
      </c>
      <c r="D1023" s="1">
        <v>6.4</v>
      </c>
    </row>
    <row r="1024" spans="1:4" ht="30.75" thickBot="1" x14ac:dyDescent="0.3">
      <c r="A1024" s="3" t="s">
        <v>236</v>
      </c>
      <c r="B1024" s="1">
        <v>1.94</v>
      </c>
      <c r="C1024" s="1">
        <v>0.56000000000000005</v>
      </c>
      <c r="D1024" s="1">
        <v>0.7</v>
      </c>
    </row>
    <row r="1025" spans="1:4" ht="15.75" thickBot="1" x14ac:dyDescent="0.3">
      <c r="A1025" s="3" t="s">
        <v>578</v>
      </c>
      <c r="B1025" s="1">
        <v>1.94</v>
      </c>
      <c r="C1025" s="1">
        <v>0.52</v>
      </c>
      <c r="D1025" s="1">
        <v>9.1999999999999993</v>
      </c>
    </row>
    <row r="1026" spans="1:4" ht="15.75" thickBot="1" x14ac:dyDescent="0.3">
      <c r="A1026" s="3" t="s">
        <v>987</v>
      </c>
      <c r="B1026" s="1">
        <v>1.94</v>
      </c>
      <c r="C1026" s="1">
        <v>0.5</v>
      </c>
      <c r="D1026" s="1">
        <v>6</v>
      </c>
    </row>
    <row r="1027" spans="1:4" ht="15.75" thickBot="1" x14ac:dyDescent="0.3">
      <c r="A1027" s="3" t="s">
        <v>232</v>
      </c>
      <c r="B1027" s="1">
        <v>1.94</v>
      </c>
      <c r="C1027" s="1">
        <v>0.49</v>
      </c>
      <c r="D1027" s="1">
        <v>16.3</v>
      </c>
    </row>
    <row r="1028" spans="1:4" ht="15.75" thickBot="1" x14ac:dyDescent="0.3">
      <c r="A1028" s="3">
        <v>-428209</v>
      </c>
      <c r="B1028" s="1">
        <v>1.94</v>
      </c>
      <c r="C1028" s="1">
        <v>0.49</v>
      </c>
      <c r="D1028" s="1">
        <v>12.3</v>
      </c>
    </row>
    <row r="1029" spans="1:4" ht="15.75" thickBot="1" x14ac:dyDescent="0.3">
      <c r="A1029" s="3">
        <v>-430804</v>
      </c>
      <c r="B1029" s="1">
        <v>1.95</v>
      </c>
      <c r="C1029" s="1">
        <v>0.76</v>
      </c>
      <c r="D1029" s="1">
        <v>12.4</v>
      </c>
    </row>
    <row r="1030" spans="1:4" ht="15.75" thickBot="1" x14ac:dyDescent="0.3">
      <c r="A1030" s="3" t="s">
        <v>897</v>
      </c>
      <c r="B1030" s="1">
        <v>1.95</v>
      </c>
      <c r="C1030" s="1">
        <v>0.74</v>
      </c>
      <c r="D1030" s="1">
        <v>45.6</v>
      </c>
    </row>
    <row r="1031" spans="1:4" ht="15.75" thickBot="1" x14ac:dyDescent="0.3">
      <c r="A1031" s="3" t="s">
        <v>152</v>
      </c>
      <c r="B1031" s="1">
        <v>1.95</v>
      </c>
      <c r="C1031" s="1">
        <v>0.72</v>
      </c>
      <c r="D1031" s="1">
        <v>5.2</v>
      </c>
    </row>
    <row r="1032" spans="1:4" ht="15.75" thickBot="1" x14ac:dyDescent="0.3">
      <c r="A1032" s="3" t="s">
        <v>452</v>
      </c>
      <c r="B1032" s="1">
        <v>1.95</v>
      </c>
      <c r="C1032" s="1">
        <v>0.64</v>
      </c>
      <c r="D1032" s="1">
        <v>7.4</v>
      </c>
    </row>
    <row r="1033" spans="1:4" ht="15.75" thickBot="1" x14ac:dyDescent="0.3">
      <c r="A1033" s="3" t="s">
        <v>666</v>
      </c>
      <c r="B1033" s="1">
        <v>1.95</v>
      </c>
      <c r="C1033" s="1">
        <v>0.64</v>
      </c>
      <c r="D1033" s="1">
        <v>55.1</v>
      </c>
    </row>
    <row r="1034" spans="1:4" ht="15.75" thickBot="1" x14ac:dyDescent="0.3">
      <c r="A1034" s="3" t="s">
        <v>314</v>
      </c>
      <c r="B1034" s="1">
        <v>1.95</v>
      </c>
      <c r="C1034" s="1">
        <v>0.55000000000000004</v>
      </c>
      <c r="D1034" s="1">
        <v>11.7</v>
      </c>
    </row>
    <row r="1035" spans="1:4" ht="15.75" thickBot="1" x14ac:dyDescent="0.3">
      <c r="A1035" s="3" t="s">
        <v>385</v>
      </c>
      <c r="B1035" s="1">
        <v>1.95</v>
      </c>
      <c r="C1035" s="1">
        <v>0.52</v>
      </c>
      <c r="D1035" s="1">
        <v>9.6</v>
      </c>
    </row>
    <row r="1036" spans="1:4" ht="15.75" thickBot="1" x14ac:dyDescent="0.3">
      <c r="A1036" s="3" t="s">
        <v>397</v>
      </c>
      <c r="B1036" s="1">
        <v>1.95</v>
      </c>
      <c r="C1036" s="1">
        <v>0.48</v>
      </c>
      <c r="D1036" s="1">
        <v>11.7</v>
      </c>
    </row>
    <row r="1037" spans="1:4" ht="15.75" thickBot="1" x14ac:dyDescent="0.3">
      <c r="A1037" s="3" t="s">
        <v>450</v>
      </c>
      <c r="B1037" s="1">
        <v>1.96</v>
      </c>
      <c r="C1037" s="1">
        <v>0.66</v>
      </c>
      <c r="D1037" s="1">
        <v>51.1</v>
      </c>
    </row>
    <row r="1038" spans="1:4" ht="15.75" thickBot="1" x14ac:dyDescent="0.3">
      <c r="A1038" s="3">
        <v>-337558</v>
      </c>
      <c r="B1038" s="1">
        <v>1.96</v>
      </c>
      <c r="C1038" s="1">
        <v>0.57999999999999996</v>
      </c>
      <c r="D1038" s="1">
        <v>4.8</v>
      </c>
    </row>
    <row r="1039" spans="1:4" ht="15.75" thickBot="1" x14ac:dyDescent="0.3">
      <c r="A1039" s="3" t="s">
        <v>816</v>
      </c>
      <c r="B1039" s="1">
        <v>1.96</v>
      </c>
      <c r="C1039" s="1">
        <v>0.56999999999999995</v>
      </c>
      <c r="D1039" s="1">
        <v>7.9</v>
      </c>
    </row>
    <row r="1040" spans="1:4" ht="15.75" thickBot="1" x14ac:dyDescent="0.3">
      <c r="A1040" s="3">
        <v>-377097</v>
      </c>
      <c r="B1040" s="1">
        <v>1.96</v>
      </c>
      <c r="C1040" s="1">
        <v>0.56000000000000005</v>
      </c>
      <c r="D1040" s="1">
        <v>3.9</v>
      </c>
    </row>
    <row r="1041" spans="1:4" ht="15.75" thickBot="1" x14ac:dyDescent="0.3">
      <c r="A1041" s="3" t="s">
        <v>980</v>
      </c>
      <c r="B1041" s="1">
        <v>1.96</v>
      </c>
      <c r="C1041" s="1">
        <v>0.55000000000000004</v>
      </c>
      <c r="D1041" s="1">
        <v>14.1</v>
      </c>
    </row>
    <row r="1042" spans="1:4" ht="15.75" thickBot="1" x14ac:dyDescent="0.3">
      <c r="A1042" s="3">
        <v>-387746</v>
      </c>
      <c r="B1042" s="1">
        <v>1.96</v>
      </c>
      <c r="C1042" s="1">
        <v>0.51</v>
      </c>
      <c r="D1042" s="1">
        <v>3.9</v>
      </c>
    </row>
    <row r="1043" spans="1:4" ht="30.75" thickBot="1" x14ac:dyDescent="0.3">
      <c r="A1043" s="3" t="s">
        <v>28</v>
      </c>
      <c r="B1043" s="1">
        <v>1.96</v>
      </c>
      <c r="C1043" s="1">
        <v>0.49</v>
      </c>
      <c r="D1043" s="1">
        <v>5.3</v>
      </c>
    </row>
    <row r="1044" spans="1:4" ht="15.75" thickBot="1" x14ac:dyDescent="0.3">
      <c r="A1044" s="3" t="s">
        <v>359</v>
      </c>
      <c r="B1044" s="1">
        <v>1.96</v>
      </c>
      <c r="C1044" s="1">
        <v>0.49</v>
      </c>
      <c r="D1044" s="1">
        <v>6.8</v>
      </c>
    </row>
    <row r="1045" spans="1:4" ht="15.75" thickBot="1" x14ac:dyDescent="0.3">
      <c r="A1045" s="3" t="s">
        <v>943</v>
      </c>
      <c r="B1045" s="1">
        <v>1.97</v>
      </c>
      <c r="C1045" s="1">
        <v>0.85</v>
      </c>
      <c r="D1045" s="1">
        <v>18.8</v>
      </c>
    </row>
    <row r="1046" spans="1:4" ht="15.75" thickBot="1" x14ac:dyDescent="0.3">
      <c r="A1046" s="3" t="s">
        <v>447</v>
      </c>
      <c r="B1046" s="1">
        <v>1.97</v>
      </c>
      <c r="C1046" s="1">
        <v>0.81</v>
      </c>
      <c r="D1046" s="1">
        <v>4.2</v>
      </c>
    </row>
    <row r="1047" spans="1:4" ht="15.75" thickBot="1" x14ac:dyDescent="0.3">
      <c r="A1047" s="3">
        <v>-143404</v>
      </c>
      <c r="B1047" s="1">
        <v>1.97</v>
      </c>
      <c r="C1047" s="1">
        <v>0.61</v>
      </c>
      <c r="D1047" s="1">
        <v>2.7</v>
      </c>
    </row>
    <row r="1048" spans="1:4" ht="15.75" thickBot="1" x14ac:dyDescent="0.3">
      <c r="A1048" s="3" t="s">
        <v>302</v>
      </c>
      <c r="B1048" s="1">
        <v>1.97</v>
      </c>
      <c r="C1048" s="1">
        <v>0.56999999999999995</v>
      </c>
      <c r="D1048" s="1">
        <v>4.5999999999999996</v>
      </c>
    </row>
    <row r="1049" spans="1:4" ht="15.75" thickBot="1" x14ac:dyDescent="0.3">
      <c r="A1049" s="3">
        <v>-143992</v>
      </c>
      <c r="B1049" s="1">
        <v>1.97</v>
      </c>
      <c r="C1049" s="1">
        <v>0.55000000000000004</v>
      </c>
      <c r="D1049" s="1">
        <v>27.2</v>
      </c>
    </row>
    <row r="1050" spans="1:4" ht="15.75" thickBot="1" x14ac:dyDescent="0.3">
      <c r="A1050" s="3" t="s">
        <v>1145</v>
      </c>
      <c r="B1050" s="1">
        <v>1.97</v>
      </c>
      <c r="C1050" s="1">
        <v>0.55000000000000004</v>
      </c>
      <c r="D1050" s="1">
        <v>14</v>
      </c>
    </row>
    <row r="1051" spans="1:4" ht="15.75" thickBot="1" x14ac:dyDescent="0.3">
      <c r="A1051" s="3" t="s">
        <v>826</v>
      </c>
      <c r="B1051" s="1">
        <v>1.97</v>
      </c>
      <c r="C1051" s="1">
        <v>0.54</v>
      </c>
      <c r="D1051" s="1">
        <v>7.8</v>
      </c>
    </row>
    <row r="1052" spans="1:4" ht="15.75" thickBot="1" x14ac:dyDescent="0.3">
      <c r="A1052" s="3" t="s">
        <v>830</v>
      </c>
      <c r="B1052" s="1">
        <v>1.97</v>
      </c>
      <c r="C1052" s="1">
        <v>0.53</v>
      </c>
      <c r="D1052" s="1">
        <v>3.6</v>
      </c>
    </row>
    <row r="1053" spans="1:4" ht="15.75" thickBot="1" x14ac:dyDescent="0.3">
      <c r="A1053" s="3" t="s">
        <v>194</v>
      </c>
      <c r="B1053" s="1">
        <v>1.97</v>
      </c>
      <c r="C1053" s="1">
        <v>0.52</v>
      </c>
      <c r="D1053" s="1">
        <v>4.2</v>
      </c>
    </row>
    <row r="1054" spans="1:4" ht="15.75" thickBot="1" x14ac:dyDescent="0.3">
      <c r="A1054" s="3" t="s">
        <v>674</v>
      </c>
      <c r="B1054" s="1">
        <v>1.97</v>
      </c>
      <c r="C1054" s="1">
        <v>0.5</v>
      </c>
      <c r="D1054" s="1">
        <v>3.7</v>
      </c>
    </row>
    <row r="1055" spans="1:4" ht="15.75" thickBot="1" x14ac:dyDescent="0.3">
      <c r="A1055" s="3" t="s">
        <v>871</v>
      </c>
      <c r="B1055" s="1">
        <v>1.97</v>
      </c>
      <c r="C1055" s="1">
        <v>0.5</v>
      </c>
      <c r="D1055" s="1">
        <v>10</v>
      </c>
    </row>
    <row r="1056" spans="1:4" ht="15.75" thickBot="1" x14ac:dyDescent="0.3">
      <c r="A1056" s="3" t="s">
        <v>18</v>
      </c>
      <c r="B1056" s="1">
        <v>1.98</v>
      </c>
      <c r="C1056" s="1">
        <v>0.63</v>
      </c>
      <c r="D1056" s="1">
        <v>6.7</v>
      </c>
    </row>
    <row r="1057" spans="1:4" ht="15.75" thickBot="1" x14ac:dyDescent="0.3">
      <c r="A1057" s="3" t="s">
        <v>771</v>
      </c>
      <c r="B1057" s="1">
        <v>1.98</v>
      </c>
      <c r="C1057" s="1">
        <v>0.64</v>
      </c>
      <c r="D1057" s="1">
        <v>1.3</v>
      </c>
    </row>
    <row r="1058" spans="1:4" ht="15.75" thickBot="1" x14ac:dyDescent="0.3">
      <c r="A1058" s="3" t="s">
        <v>480</v>
      </c>
      <c r="B1058" s="1">
        <v>1.98</v>
      </c>
      <c r="C1058" s="1">
        <v>0.6</v>
      </c>
      <c r="D1058" s="1">
        <v>5.0999999999999996</v>
      </c>
    </row>
    <row r="1059" spans="1:4" ht="15.75" thickBot="1" x14ac:dyDescent="0.3">
      <c r="A1059" s="3" t="s">
        <v>769</v>
      </c>
      <c r="B1059" s="1">
        <v>1.98</v>
      </c>
      <c r="C1059" s="1">
        <v>0.6</v>
      </c>
      <c r="D1059" s="1">
        <v>9.1</v>
      </c>
    </row>
    <row r="1060" spans="1:4" ht="15.75" thickBot="1" x14ac:dyDescent="0.3">
      <c r="A1060" s="3">
        <v>-337075</v>
      </c>
      <c r="B1060" s="1">
        <v>1.98</v>
      </c>
      <c r="C1060" s="1">
        <v>0.59</v>
      </c>
      <c r="D1060" s="1">
        <v>9.6</v>
      </c>
    </row>
    <row r="1061" spans="1:4" ht="15.75" thickBot="1" x14ac:dyDescent="0.3">
      <c r="A1061" s="3" t="s">
        <v>78</v>
      </c>
      <c r="B1061" s="1">
        <v>1.98</v>
      </c>
      <c r="C1061" s="1">
        <v>0.59</v>
      </c>
      <c r="D1061" s="1">
        <v>2.4</v>
      </c>
    </row>
    <row r="1062" spans="1:4" ht="15.75" thickBot="1" x14ac:dyDescent="0.3">
      <c r="A1062" s="3" t="s">
        <v>572</v>
      </c>
      <c r="B1062" s="1">
        <v>1.98</v>
      </c>
      <c r="C1062" s="1">
        <v>0.57999999999999996</v>
      </c>
      <c r="D1062" s="1">
        <v>47</v>
      </c>
    </row>
    <row r="1063" spans="1:4" ht="15.75" thickBot="1" x14ac:dyDescent="0.3">
      <c r="A1063" s="3" t="s">
        <v>552</v>
      </c>
      <c r="B1063" s="1">
        <v>1.98</v>
      </c>
      <c r="C1063" s="1">
        <v>0.56000000000000005</v>
      </c>
      <c r="D1063" s="1">
        <v>4.0999999999999996</v>
      </c>
    </row>
    <row r="1064" spans="1:4" ht="15.75" thickBot="1" x14ac:dyDescent="0.3">
      <c r="A1064" s="3">
        <v>-363831</v>
      </c>
      <c r="B1064" s="1">
        <v>1.98</v>
      </c>
      <c r="C1064" s="1">
        <v>0.53</v>
      </c>
      <c r="D1064" s="1">
        <v>6.4</v>
      </c>
    </row>
    <row r="1065" spans="1:4" ht="15.75" thickBot="1" x14ac:dyDescent="0.3">
      <c r="A1065" s="3" t="s">
        <v>1124</v>
      </c>
      <c r="B1065" s="1">
        <v>1.98</v>
      </c>
      <c r="C1065" s="1">
        <v>0.49</v>
      </c>
      <c r="D1065" s="1">
        <v>23.8</v>
      </c>
    </row>
    <row r="1066" spans="1:4" ht="15.75" thickBot="1" x14ac:dyDescent="0.3">
      <c r="A1066" s="3" t="s">
        <v>766</v>
      </c>
      <c r="B1066" s="1">
        <v>1.98</v>
      </c>
      <c r="C1066" s="1">
        <v>0.48</v>
      </c>
      <c r="D1066" s="1">
        <v>6.4</v>
      </c>
    </row>
    <row r="1067" spans="1:4" ht="15.75" thickBot="1" x14ac:dyDescent="0.3">
      <c r="A1067" s="3" t="s">
        <v>299</v>
      </c>
      <c r="B1067" s="1">
        <v>1.99</v>
      </c>
      <c r="C1067" s="1">
        <v>0.75</v>
      </c>
      <c r="D1067" s="1">
        <v>4.4000000000000004</v>
      </c>
    </row>
    <row r="1068" spans="1:4" ht="15.75" thickBot="1" x14ac:dyDescent="0.3">
      <c r="A1068" s="3">
        <v>-344076</v>
      </c>
      <c r="B1068" s="1">
        <v>1.99</v>
      </c>
      <c r="C1068" s="1">
        <v>0.75</v>
      </c>
      <c r="D1068" s="1">
        <v>6.6</v>
      </c>
    </row>
    <row r="1069" spans="1:4" ht="15.75" thickBot="1" x14ac:dyDescent="0.3">
      <c r="A1069" s="3" t="s">
        <v>297</v>
      </c>
      <c r="B1069" s="1">
        <v>1.99</v>
      </c>
      <c r="C1069" s="1">
        <v>0.73</v>
      </c>
      <c r="D1069" s="1">
        <v>21.7</v>
      </c>
    </row>
    <row r="1070" spans="1:4" ht="15.75" thickBot="1" x14ac:dyDescent="0.3">
      <c r="A1070" s="3" t="s">
        <v>320</v>
      </c>
      <c r="B1070" s="1">
        <v>1.99</v>
      </c>
      <c r="C1070" s="1">
        <v>0.72</v>
      </c>
      <c r="D1070" s="1">
        <v>28.5</v>
      </c>
    </row>
    <row r="1071" spans="1:4" ht="15.75" thickBot="1" x14ac:dyDescent="0.3">
      <c r="A1071" s="3" t="s">
        <v>810</v>
      </c>
      <c r="B1071" s="1">
        <v>1.99</v>
      </c>
      <c r="C1071" s="1">
        <v>0.61</v>
      </c>
      <c r="D1071" s="1">
        <v>5.6</v>
      </c>
    </row>
    <row r="1072" spans="1:4" ht="15.75" thickBot="1" x14ac:dyDescent="0.3">
      <c r="A1072" s="3" t="s">
        <v>919</v>
      </c>
      <c r="B1072" s="1">
        <v>1.99</v>
      </c>
      <c r="C1072" s="1">
        <v>0.56999999999999995</v>
      </c>
      <c r="D1072" s="1">
        <v>23.4</v>
      </c>
    </row>
    <row r="1073" spans="1:4" ht="15.75" thickBot="1" x14ac:dyDescent="0.3">
      <c r="A1073" s="3" t="s">
        <v>843</v>
      </c>
      <c r="B1073" s="1">
        <v>1.99</v>
      </c>
      <c r="C1073" s="1">
        <v>0.56000000000000005</v>
      </c>
      <c r="D1073" s="1">
        <v>5.2</v>
      </c>
    </row>
    <row r="1074" spans="1:4" ht="15.75" thickBot="1" x14ac:dyDescent="0.3">
      <c r="A1074" s="3" t="s">
        <v>704</v>
      </c>
      <c r="B1074" s="1">
        <v>2</v>
      </c>
      <c r="C1074" s="1">
        <v>0.69</v>
      </c>
      <c r="D1074" s="1">
        <v>3.9</v>
      </c>
    </row>
    <row r="1075" spans="1:4" ht="15.75" thickBot="1" x14ac:dyDescent="0.3">
      <c r="A1075" s="3" t="s">
        <v>1031</v>
      </c>
      <c r="B1075" s="1">
        <v>2</v>
      </c>
      <c r="C1075" s="1">
        <v>0.61</v>
      </c>
      <c r="D1075" s="1">
        <v>5.8</v>
      </c>
    </row>
    <row r="1076" spans="1:4" ht="15.75" thickBot="1" x14ac:dyDescent="0.3">
      <c r="A1076" s="3">
        <v>-269690</v>
      </c>
      <c r="B1076" s="1">
        <v>2</v>
      </c>
      <c r="C1076" s="1">
        <v>0.6</v>
      </c>
      <c r="D1076" s="1">
        <v>3.6</v>
      </c>
    </row>
    <row r="1077" spans="1:4" ht="15.75" thickBot="1" x14ac:dyDescent="0.3">
      <c r="A1077" s="3" t="s">
        <v>786</v>
      </c>
      <c r="B1077" s="1">
        <v>2</v>
      </c>
      <c r="C1077" s="1">
        <v>0.61</v>
      </c>
      <c r="D1077" s="1">
        <v>31.3</v>
      </c>
    </row>
    <row r="1078" spans="1:4" ht="15.75" thickBot="1" x14ac:dyDescent="0.3">
      <c r="A1078" s="3">
        <v>-422699</v>
      </c>
      <c r="B1078" s="1">
        <v>2</v>
      </c>
      <c r="C1078" s="1">
        <v>0.59</v>
      </c>
      <c r="D1078" s="1">
        <v>7.7</v>
      </c>
    </row>
    <row r="1079" spans="1:4" ht="15.75" thickBot="1" x14ac:dyDescent="0.3">
      <c r="A1079" s="3">
        <v>-441641</v>
      </c>
      <c r="B1079" s="1">
        <v>2</v>
      </c>
      <c r="C1079" s="1">
        <v>0.56000000000000005</v>
      </c>
      <c r="D1079" s="1">
        <v>8.1999999999999993</v>
      </c>
    </row>
    <row r="1080" spans="1:4" ht="15.75" thickBot="1" x14ac:dyDescent="0.3">
      <c r="A1080" s="3">
        <v>-450142</v>
      </c>
      <c r="B1080" s="1">
        <v>2</v>
      </c>
      <c r="C1080" s="1">
        <v>0.54</v>
      </c>
      <c r="D1080" s="1">
        <v>1.8</v>
      </c>
    </row>
    <row r="1081" spans="1:4" ht="15.75" thickBot="1" x14ac:dyDescent="0.3">
      <c r="A1081" s="3">
        <v>-141593</v>
      </c>
      <c r="B1081" s="1">
        <v>2</v>
      </c>
      <c r="C1081" s="1">
        <v>0.53</v>
      </c>
      <c r="D1081" s="1">
        <v>2.4</v>
      </c>
    </row>
    <row r="1082" spans="1:4" ht="15.75" thickBot="1" x14ac:dyDescent="0.3">
      <c r="A1082" s="3">
        <v>-86819</v>
      </c>
      <c r="B1082" s="1">
        <v>2</v>
      </c>
      <c r="C1082" s="1">
        <v>0.51</v>
      </c>
      <c r="D1082" s="1">
        <v>10.1</v>
      </c>
    </row>
    <row r="1083" spans="1:4" ht="15.75" thickBot="1" x14ac:dyDescent="0.3">
      <c r="A1083" s="3" t="s">
        <v>836</v>
      </c>
      <c r="B1083" s="1">
        <v>2</v>
      </c>
      <c r="C1083" s="1">
        <v>0.5</v>
      </c>
      <c r="D1083" s="1">
        <v>4.3</v>
      </c>
    </row>
    <row r="1084" spans="1:4" ht="15.75" thickBot="1" x14ac:dyDescent="0.3">
      <c r="A1084" s="3" t="s">
        <v>1083</v>
      </c>
      <c r="B1084" s="1">
        <v>2.0099999999999998</v>
      </c>
      <c r="C1084" s="1">
        <v>0.78</v>
      </c>
      <c r="D1084" s="1">
        <v>6.6</v>
      </c>
    </row>
    <row r="1085" spans="1:4" ht="15.75" thickBot="1" x14ac:dyDescent="0.3">
      <c r="A1085" s="3" t="s">
        <v>1148</v>
      </c>
      <c r="B1085" s="1">
        <v>2.0099999999999998</v>
      </c>
      <c r="C1085" s="1">
        <v>0.78</v>
      </c>
      <c r="D1085" s="1">
        <v>1.2</v>
      </c>
    </row>
    <row r="1086" spans="1:4" ht="15.75" thickBot="1" x14ac:dyDescent="0.3">
      <c r="A1086" s="3" t="s">
        <v>548</v>
      </c>
      <c r="B1086" s="1">
        <v>2.0099999999999998</v>
      </c>
      <c r="C1086" s="1">
        <v>0.6</v>
      </c>
      <c r="D1086" s="1">
        <v>3.2</v>
      </c>
    </row>
    <row r="1087" spans="1:4" ht="15.75" thickBot="1" x14ac:dyDescent="0.3">
      <c r="A1087" s="3" t="s">
        <v>590</v>
      </c>
      <c r="B1087" s="1">
        <v>2.0099999999999998</v>
      </c>
      <c r="C1087" s="1">
        <v>0.6</v>
      </c>
      <c r="D1087" s="1">
        <v>8.4</v>
      </c>
    </row>
    <row r="1088" spans="1:4" ht="15.75" thickBot="1" x14ac:dyDescent="0.3">
      <c r="A1088" s="3" t="s">
        <v>343</v>
      </c>
      <c r="B1088" s="1">
        <v>2.0099999999999998</v>
      </c>
      <c r="C1088" s="1">
        <v>0.59</v>
      </c>
      <c r="D1088" s="1">
        <v>10.9</v>
      </c>
    </row>
    <row r="1089" spans="1:4" ht="15.75" thickBot="1" x14ac:dyDescent="0.3">
      <c r="A1089" s="3" t="s">
        <v>870</v>
      </c>
      <c r="B1089" s="1">
        <v>2.0099999999999998</v>
      </c>
      <c r="C1089" s="1">
        <v>0.57999999999999996</v>
      </c>
      <c r="D1089" s="1">
        <v>2.4</v>
      </c>
    </row>
    <row r="1090" spans="1:4" ht="15.75" thickBot="1" x14ac:dyDescent="0.3">
      <c r="A1090" s="3">
        <v>-369264</v>
      </c>
      <c r="B1090" s="1">
        <v>2.0099999999999998</v>
      </c>
      <c r="C1090" s="1">
        <v>0.56999999999999995</v>
      </c>
      <c r="D1090" s="1">
        <v>52.4</v>
      </c>
    </row>
    <row r="1091" spans="1:4" ht="15.75" thickBot="1" x14ac:dyDescent="0.3">
      <c r="A1091" s="3" t="s">
        <v>340</v>
      </c>
      <c r="B1091" s="1">
        <v>2.0099999999999998</v>
      </c>
      <c r="C1091" s="1">
        <v>0.56000000000000005</v>
      </c>
      <c r="D1091" s="1">
        <v>14.3</v>
      </c>
    </row>
    <row r="1092" spans="1:4" ht="15.75" thickBot="1" x14ac:dyDescent="0.3">
      <c r="A1092" s="3" t="s">
        <v>1143</v>
      </c>
      <c r="B1092" s="1">
        <v>2.0099999999999998</v>
      </c>
      <c r="C1092" s="1">
        <v>0.55000000000000004</v>
      </c>
      <c r="D1092" s="1">
        <v>9</v>
      </c>
    </row>
    <row r="1093" spans="1:4" ht="15.75" thickBot="1" x14ac:dyDescent="0.3">
      <c r="A1093" s="3">
        <v>-251346</v>
      </c>
      <c r="B1093" s="1">
        <v>2.0099999999999998</v>
      </c>
      <c r="C1093" s="1">
        <v>0.53</v>
      </c>
      <c r="D1093" s="1">
        <v>8.1999999999999993</v>
      </c>
    </row>
    <row r="1094" spans="1:4" ht="15.75" thickBot="1" x14ac:dyDescent="0.3">
      <c r="A1094" s="3">
        <v>-435548</v>
      </c>
      <c r="B1094" s="1">
        <v>2.0099999999999998</v>
      </c>
      <c r="C1094" s="1">
        <v>0.53</v>
      </c>
      <c r="D1094" s="1">
        <v>7.2</v>
      </c>
    </row>
    <row r="1095" spans="1:4" ht="15.75" thickBot="1" x14ac:dyDescent="0.3">
      <c r="A1095" s="3" t="s">
        <v>784</v>
      </c>
      <c r="B1095" s="1">
        <v>2.0099999999999998</v>
      </c>
      <c r="C1095" s="1">
        <v>0.52</v>
      </c>
      <c r="D1095" s="1">
        <v>4</v>
      </c>
    </row>
    <row r="1096" spans="1:4" ht="15.75" thickBot="1" x14ac:dyDescent="0.3">
      <c r="A1096" s="3" t="s">
        <v>835</v>
      </c>
      <c r="B1096" s="1">
        <v>2.0099999999999998</v>
      </c>
      <c r="C1096" s="1">
        <v>0.49</v>
      </c>
      <c r="D1096" s="1">
        <v>7.8</v>
      </c>
    </row>
    <row r="1097" spans="1:4" ht="15.75" thickBot="1" x14ac:dyDescent="0.3">
      <c r="A1097" s="3" t="s">
        <v>702</v>
      </c>
      <c r="B1097" s="1">
        <v>2.02</v>
      </c>
      <c r="C1097" s="1">
        <v>0.77</v>
      </c>
      <c r="D1097" s="1">
        <v>6.1</v>
      </c>
    </row>
    <row r="1098" spans="1:4" ht="15.75" thickBot="1" x14ac:dyDescent="0.3">
      <c r="A1098" s="3">
        <v>-221455</v>
      </c>
      <c r="B1098" s="1">
        <v>2.02</v>
      </c>
      <c r="C1098" s="1">
        <v>0.66</v>
      </c>
      <c r="D1098" s="1">
        <v>0.9</v>
      </c>
    </row>
    <row r="1099" spans="1:4" ht="15.75" thickBot="1" x14ac:dyDescent="0.3">
      <c r="A1099" s="3">
        <v>-53429</v>
      </c>
      <c r="B1099" s="1">
        <v>2.02</v>
      </c>
      <c r="C1099" s="1">
        <v>0.64</v>
      </c>
      <c r="D1099" s="1">
        <v>26.8</v>
      </c>
    </row>
    <row r="1100" spans="1:4" ht="15.75" thickBot="1" x14ac:dyDescent="0.3">
      <c r="A1100" s="3" t="s">
        <v>63</v>
      </c>
      <c r="B1100" s="1">
        <v>2.02</v>
      </c>
      <c r="C1100" s="1">
        <v>0.61</v>
      </c>
      <c r="D1100" s="1">
        <v>3.3</v>
      </c>
    </row>
    <row r="1101" spans="1:4" ht="15.75" thickBot="1" x14ac:dyDescent="0.3">
      <c r="A1101" s="3" t="s">
        <v>199</v>
      </c>
      <c r="B1101" s="1">
        <v>2.02</v>
      </c>
      <c r="C1101" s="1">
        <v>0.53</v>
      </c>
      <c r="D1101" s="1">
        <v>10.199999999999999</v>
      </c>
    </row>
    <row r="1102" spans="1:4" ht="15.75" thickBot="1" x14ac:dyDescent="0.3">
      <c r="A1102" s="3" t="s">
        <v>373</v>
      </c>
      <c r="B1102" s="1">
        <v>2.02</v>
      </c>
      <c r="C1102" s="1">
        <v>0.51</v>
      </c>
      <c r="D1102" s="1">
        <v>21.1</v>
      </c>
    </row>
    <row r="1103" spans="1:4" ht="15.75" thickBot="1" x14ac:dyDescent="0.3">
      <c r="A1103" s="3" t="s">
        <v>1116</v>
      </c>
      <c r="B1103" s="1">
        <v>2.0299999999999998</v>
      </c>
      <c r="C1103" s="1">
        <v>0.69</v>
      </c>
      <c r="D1103" s="1">
        <v>34.4</v>
      </c>
    </row>
    <row r="1104" spans="1:4" ht="15.75" thickBot="1" x14ac:dyDescent="0.3">
      <c r="A1104" s="3" t="s">
        <v>365</v>
      </c>
      <c r="B1104" s="1">
        <v>2.0299999999999998</v>
      </c>
      <c r="C1104" s="1">
        <v>0.6</v>
      </c>
      <c r="D1104" s="1">
        <v>4</v>
      </c>
    </row>
    <row r="1105" spans="1:4" ht="15.75" thickBot="1" x14ac:dyDescent="0.3">
      <c r="A1105" s="3" t="s">
        <v>1024</v>
      </c>
      <c r="B1105" s="1">
        <v>2.0299999999999998</v>
      </c>
      <c r="C1105" s="1">
        <v>0.55000000000000004</v>
      </c>
      <c r="D1105" s="1">
        <v>4.0999999999999996</v>
      </c>
    </row>
    <row r="1106" spans="1:4" ht="15.75" thickBot="1" x14ac:dyDescent="0.3">
      <c r="A1106" s="3" t="s">
        <v>380</v>
      </c>
      <c r="B1106" s="1">
        <v>2.0299999999999998</v>
      </c>
      <c r="C1106" s="1">
        <v>0.55000000000000004</v>
      </c>
      <c r="D1106" s="1">
        <v>2.4</v>
      </c>
    </row>
    <row r="1107" spans="1:4" ht="15.75" thickBot="1" x14ac:dyDescent="0.3">
      <c r="A1107" s="3" t="s">
        <v>439</v>
      </c>
      <c r="B1107" s="1">
        <v>2.04</v>
      </c>
      <c r="C1107" s="1">
        <v>0.83</v>
      </c>
      <c r="D1107" s="1">
        <v>9.1</v>
      </c>
    </row>
    <row r="1108" spans="1:4" ht="15.75" thickBot="1" x14ac:dyDescent="0.3">
      <c r="A1108" s="3" t="s">
        <v>337</v>
      </c>
      <c r="B1108" s="1">
        <v>2.04</v>
      </c>
      <c r="C1108" s="1">
        <v>0.74</v>
      </c>
      <c r="D1108" s="1">
        <v>0.9</v>
      </c>
    </row>
    <row r="1109" spans="1:4" ht="15.75" thickBot="1" x14ac:dyDescent="0.3">
      <c r="A1109" s="3" t="s">
        <v>253</v>
      </c>
      <c r="B1109" s="1">
        <v>2.04</v>
      </c>
      <c r="C1109" s="1">
        <v>0.71</v>
      </c>
      <c r="D1109" s="1">
        <v>2.2000000000000002</v>
      </c>
    </row>
    <row r="1110" spans="1:4" ht="15.75" thickBot="1" x14ac:dyDescent="0.3">
      <c r="A1110" s="3" t="s">
        <v>49</v>
      </c>
      <c r="B1110" s="1">
        <v>2.04</v>
      </c>
      <c r="C1110" s="1">
        <v>0.6</v>
      </c>
      <c r="D1110" s="1">
        <v>27.5</v>
      </c>
    </row>
    <row r="1111" spans="1:4" ht="15.75" thickBot="1" x14ac:dyDescent="0.3">
      <c r="A1111" s="3">
        <v>-163067</v>
      </c>
      <c r="B1111" s="1">
        <v>2.04</v>
      </c>
      <c r="C1111" s="1">
        <v>0.59</v>
      </c>
      <c r="D1111" s="1">
        <v>7.6</v>
      </c>
    </row>
    <row r="1112" spans="1:4" ht="15.75" thickBot="1" x14ac:dyDescent="0.3">
      <c r="A1112" s="3">
        <v>-162979</v>
      </c>
      <c r="B1112" s="1">
        <v>2.04</v>
      </c>
      <c r="C1112" s="1">
        <v>0.54</v>
      </c>
      <c r="D1112" s="1">
        <v>17.100000000000001</v>
      </c>
    </row>
    <row r="1113" spans="1:4" ht="15.75" thickBot="1" x14ac:dyDescent="0.3">
      <c r="A1113" s="3" t="s">
        <v>446</v>
      </c>
      <c r="B1113" s="1">
        <v>2.04</v>
      </c>
      <c r="C1113" s="1">
        <v>0.53</v>
      </c>
      <c r="D1113" s="1">
        <v>5.6</v>
      </c>
    </row>
    <row r="1114" spans="1:4" ht="15.75" thickBot="1" x14ac:dyDescent="0.3">
      <c r="A1114" s="3">
        <v>-399774</v>
      </c>
      <c r="B1114" s="1">
        <v>2.04</v>
      </c>
      <c r="C1114" s="1">
        <v>0.52</v>
      </c>
      <c r="D1114" s="1">
        <v>12.7</v>
      </c>
    </row>
    <row r="1115" spans="1:4" ht="15.75" thickBot="1" x14ac:dyDescent="0.3">
      <c r="A1115" s="3" t="s">
        <v>1096</v>
      </c>
      <c r="B1115" s="1">
        <v>2.04</v>
      </c>
      <c r="C1115" s="1">
        <v>0.5</v>
      </c>
      <c r="D1115" s="1">
        <v>42.2</v>
      </c>
    </row>
    <row r="1116" spans="1:4" ht="15.75" thickBot="1" x14ac:dyDescent="0.3">
      <c r="A1116" s="3" t="s">
        <v>894</v>
      </c>
      <c r="B1116" s="1">
        <v>2.0499999999999998</v>
      </c>
      <c r="C1116" s="1">
        <v>0.74</v>
      </c>
      <c r="D1116" s="1">
        <v>3.6</v>
      </c>
    </row>
    <row r="1117" spans="1:4" ht="15.75" thickBot="1" x14ac:dyDescent="0.3">
      <c r="A1117" s="3" t="s">
        <v>187</v>
      </c>
      <c r="B1117" s="1">
        <v>2.0499999999999998</v>
      </c>
      <c r="C1117" s="1">
        <v>0.71</v>
      </c>
      <c r="D1117" s="1">
        <v>5.9</v>
      </c>
    </row>
    <row r="1118" spans="1:4" ht="15.75" thickBot="1" x14ac:dyDescent="0.3">
      <c r="A1118" s="3" t="s">
        <v>311</v>
      </c>
      <c r="B1118" s="1">
        <v>2.0499999999999998</v>
      </c>
      <c r="C1118" s="1">
        <v>0.67</v>
      </c>
      <c r="D1118" s="1">
        <v>2.8</v>
      </c>
    </row>
    <row r="1119" spans="1:4" ht="15.75" thickBot="1" x14ac:dyDescent="0.3">
      <c r="A1119" s="3" t="s">
        <v>322</v>
      </c>
      <c r="B1119" s="1">
        <v>2.0499999999999998</v>
      </c>
      <c r="C1119" s="1">
        <v>0.65</v>
      </c>
      <c r="D1119" s="1">
        <v>9.5</v>
      </c>
    </row>
    <row r="1120" spans="1:4" ht="15.75" thickBot="1" x14ac:dyDescent="0.3">
      <c r="A1120" s="3" t="s">
        <v>460</v>
      </c>
      <c r="B1120" s="1">
        <v>2.0499999999999998</v>
      </c>
      <c r="C1120" s="1">
        <v>0.62</v>
      </c>
      <c r="D1120" s="1">
        <v>3.3</v>
      </c>
    </row>
    <row r="1121" spans="1:4" ht="15.75" thickBot="1" x14ac:dyDescent="0.3">
      <c r="A1121" s="3" t="s">
        <v>949</v>
      </c>
      <c r="B1121" s="1">
        <v>2.06</v>
      </c>
      <c r="C1121" s="1">
        <v>0.89</v>
      </c>
      <c r="D1121" s="1">
        <v>3.3</v>
      </c>
    </row>
    <row r="1122" spans="1:4" ht="15.75" thickBot="1" x14ac:dyDescent="0.3">
      <c r="A1122" s="3" t="s">
        <v>621</v>
      </c>
      <c r="B1122" s="1">
        <v>2.06</v>
      </c>
      <c r="C1122" s="1">
        <v>0.67</v>
      </c>
      <c r="D1122" s="1">
        <v>2.1</v>
      </c>
    </row>
    <row r="1123" spans="1:4" ht="15.75" thickBot="1" x14ac:dyDescent="0.3">
      <c r="A1123" s="3" t="s">
        <v>1037</v>
      </c>
      <c r="B1123" s="1">
        <v>2.06</v>
      </c>
      <c r="C1123" s="1">
        <v>0.57999999999999996</v>
      </c>
      <c r="D1123" s="1">
        <v>12.2</v>
      </c>
    </row>
    <row r="1124" spans="1:4" ht="15.75" thickBot="1" x14ac:dyDescent="0.3">
      <c r="A1124" s="3" t="s">
        <v>111</v>
      </c>
      <c r="B1124" s="1">
        <v>2.06</v>
      </c>
      <c r="C1124" s="1">
        <v>0.56000000000000005</v>
      </c>
      <c r="D1124" s="1">
        <v>13.7</v>
      </c>
    </row>
    <row r="1125" spans="1:4" ht="15.75" thickBot="1" x14ac:dyDescent="0.3">
      <c r="A1125" s="3" t="s">
        <v>855</v>
      </c>
      <c r="B1125" s="1">
        <v>2.06</v>
      </c>
      <c r="C1125" s="1">
        <v>0.53</v>
      </c>
      <c r="D1125" s="1">
        <v>40.299999999999997</v>
      </c>
    </row>
    <row r="1126" spans="1:4" ht="15.75" thickBot="1" x14ac:dyDescent="0.3">
      <c r="A1126" s="3" t="s">
        <v>329</v>
      </c>
      <c r="B1126" s="1">
        <v>2.06</v>
      </c>
      <c r="C1126" s="1">
        <v>0.51</v>
      </c>
      <c r="D1126" s="1">
        <v>10.8</v>
      </c>
    </row>
    <row r="1127" spans="1:4" ht="15.75" thickBot="1" x14ac:dyDescent="0.3">
      <c r="A1127" s="3" t="s">
        <v>799</v>
      </c>
      <c r="B1127" s="1">
        <v>2.06</v>
      </c>
      <c r="C1127" s="1">
        <v>0.51</v>
      </c>
      <c r="D1127" s="1">
        <v>11.2</v>
      </c>
    </row>
    <row r="1128" spans="1:4" ht="15.75" thickBot="1" x14ac:dyDescent="0.3">
      <c r="A1128" s="3" t="s">
        <v>948</v>
      </c>
      <c r="B1128" s="1">
        <v>2.0699999999999998</v>
      </c>
      <c r="C1128" s="1">
        <v>0.89</v>
      </c>
      <c r="D1128" s="1">
        <v>25.2</v>
      </c>
    </row>
    <row r="1129" spans="1:4" ht="15.75" thickBot="1" x14ac:dyDescent="0.3">
      <c r="A1129" s="3" t="s">
        <v>173</v>
      </c>
      <c r="B1129" s="1">
        <v>2.0699999999999998</v>
      </c>
      <c r="C1129" s="1">
        <v>0.76</v>
      </c>
      <c r="D1129" s="1">
        <v>5.0999999999999996</v>
      </c>
    </row>
    <row r="1130" spans="1:4" ht="15.75" thickBot="1" x14ac:dyDescent="0.3">
      <c r="A1130" s="3" t="s">
        <v>69</v>
      </c>
      <c r="B1130" s="1">
        <v>2.0699999999999998</v>
      </c>
      <c r="C1130" s="1">
        <v>0.75</v>
      </c>
      <c r="D1130" s="1">
        <v>24.9</v>
      </c>
    </row>
    <row r="1131" spans="1:4" ht="15.75" thickBot="1" x14ac:dyDescent="0.3">
      <c r="A1131" s="3" t="s">
        <v>998</v>
      </c>
      <c r="B1131" s="1">
        <v>2.0699999999999998</v>
      </c>
      <c r="C1131" s="1">
        <v>0.73</v>
      </c>
      <c r="D1131" s="1">
        <v>6.6</v>
      </c>
    </row>
    <row r="1132" spans="1:4" ht="15.75" thickBot="1" x14ac:dyDescent="0.3">
      <c r="A1132" s="3">
        <v>-162183</v>
      </c>
      <c r="B1132" s="1">
        <v>2.0699999999999998</v>
      </c>
      <c r="C1132" s="1">
        <v>0.53</v>
      </c>
      <c r="D1132" s="1">
        <v>1.4</v>
      </c>
    </row>
    <row r="1133" spans="1:4" ht="15.75" thickBot="1" x14ac:dyDescent="0.3">
      <c r="A1133" s="3" t="s">
        <v>967</v>
      </c>
      <c r="B1133" s="1">
        <v>2.0699999999999998</v>
      </c>
      <c r="C1133" s="1">
        <v>0.52</v>
      </c>
      <c r="D1133" s="1">
        <v>3.5</v>
      </c>
    </row>
    <row r="1134" spans="1:4" ht="15.75" thickBot="1" x14ac:dyDescent="0.3">
      <c r="A1134" s="3" t="s">
        <v>615</v>
      </c>
      <c r="B1134" s="1">
        <v>2.08</v>
      </c>
      <c r="C1134" s="1">
        <v>0.84</v>
      </c>
      <c r="D1134" s="1">
        <v>5.0999999999999996</v>
      </c>
    </row>
    <row r="1135" spans="1:4" ht="15.75" thickBot="1" x14ac:dyDescent="0.3">
      <c r="A1135" s="3" t="s">
        <v>857</v>
      </c>
      <c r="B1135" s="1">
        <v>2.08</v>
      </c>
      <c r="C1135" s="1">
        <v>0.63</v>
      </c>
      <c r="D1135" s="1">
        <v>1.8</v>
      </c>
    </row>
    <row r="1136" spans="1:4" ht="15.75" thickBot="1" x14ac:dyDescent="0.3">
      <c r="A1136" s="3">
        <v>-290772</v>
      </c>
      <c r="B1136" s="1">
        <v>2.08</v>
      </c>
      <c r="C1136" s="1">
        <v>0.59</v>
      </c>
      <c r="D1136" s="1">
        <v>4.5</v>
      </c>
    </row>
    <row r="1137" spans="1:4" ht="15.75" thickBot="1" x14ac:dyDescent="0.3">
      <c r="A1137" s="3">
        <v>-89830</v>
      </c>
      <c r="B1137" s="1">
        <v>2.08</v>
      </c>
      <c r="C1137" s="1">
        <v>0.51</v>
      </c>
      <c r="D1137" s="1">
        <v>43.7</v>
      </c>
    </row>
    <row r="1138" spans="1:4" ht="15.75" thickBot="1" x14ac:dyDescent="0.3">
      <c r="A1138" s="3" t="s">
        <v>986</v>
      </c>
      <c r="B1138" s="1">
        <v>2.09</v>
      </c>
      <c r="C1138" s="1">
        <v>0.72</v>
      </c>
      <c r="D1138" s="1">
        <v>4.4000000000000004</v>
      </c>
    </row>
    <row r="1139" spans="1:4" ht="15.75" thickBot="1" x14ac:dyDescent="0.3">
      <c r="A1139" s="3">
        <v>-352102</v>
      </c>
      <c r="B1139" s="1">
        <v>2.09</v>
      </c>
      <c r="C1139" s="1">
        <v>0.66</v>
      </c>
      <c r="D1139" s="1">
        <v>42</v>
      </c>
    </row>
    <row r="1140" spans="1:4" ht="15.75" thickBot="1" x14ac:dyDescent="0.3">
      <c r="A1140" s="3">
        <v>-207398</v>
      </c>
      <c r="B1140" s="1">
        <v>2.09</v>
      </c>
      <c r="C1140" s="1">
        <v>0.64</v>
      </c>
      <c r="D1140" s="1">
        <v>2.6</v>
      </c>
    </row>
    <row r="1141" spans="1:4" ht="15.75" thickBot="1" x14ac:dyDescent="0.3">
      <c r="A1141" s="3">
        <v>-418416</v>
      </c>
      <c r="B1141" s="1">
        <v>2.09</v>
      </c>
      <c r="C1141" s="1">
        <v>0.62</v>
      </c>
      <c r="D1141" s="1">
        <v>4.7</v>
      </c>
    </row>
    <row r="1142" spans="1:4" ht="15.75" thickBot="1" x14ac:dyDescent="0.3">
      <c r="A1142" s="3" t="s">
        <v>59</v>
      </c>
      <c r="B1142" s="1">
        <v>2.09</v>
      </c>
      <c r="C1142" s="1">
        <v>0.6</v>
      </c>
      <c r="D1142" s="1">
        <v>5.3</v>
      </c>
    </row>
    <row r="1143" spans="1:4" ht="15.75" thickBot="1" x14ac:dyDescent="0.3">
      <c r="A1143" s="3" t="s">
        <v>618</v>
      </c>
      <c r="B1143" s="1">
        <v>2.09</v>
      </c>
      <c r="C1143" s="1">
        <v>0.54</v>
      </c>
      <c r="D1143" s="1">
        <v>14.8</v>
      </c>
    </row>
    <row r="1144" spans="1:4" ht="15.75" thickBot="1" x14ac:dyDescent="0.3">
      <c r="A1144" s="3" t="s">
        <v>168</v>
      </c>
      <c r="B1144" s="1">
        <v>2.1</v>
      </c>
      <c r="C1144" s="1">
        <v>0.89</v>
      </c>
      <c r="D1144" s="1">
        <v>11.8</v>
      </c>
    </row>
    <row r="1145" spans="1:4" ht="15.75" thickBot="1" x14ac:dyDescent="0.3">
      <c r="A1145" s="3" t="s">
        <v>1100</v>
      </c>
      <c r="B1145" s="1">
        <v>2.1</v>
      </c>
      <c r="C1145" s="1">
        <v>0.86</v>
      </c>
      <c r="D1145" s="1">
        <v>39.700000000000003</v>
      </c>
    </row>
    <row r="1146" spans="1:4" ht="15.75" thickBot="1" x14ac:dyDescent="0.3">
      <c r="A1146" s="3" t="s">
        <v>1103</v>
      </c>
      <c r="B1146" s="1">
        <v>2.1</v>
      </c>
      <c r="C1146" s="1">
        <v>0.69</v>
      </c>
      <c r="D1146" s="1">
        <v>6.7</v>
      </c>
    </row>
    <row r="1147" spans="1:4" ht="15.75" thickBot="1" x14ac:dyDescent="0.3">
      <c r="A1147" s="3" t="s">
        <v>793</v>
      </c>
      <c r="B1147" s="1">
        <v>2.1</v>
      </c>
      <c r="C1147" s="1">
        <v>0.66</v>
      </c>
      <c r="D1147" s="1">
        <v>5.4</v>
      </c>
    </row>
    <row r="1148" spans="1:4" ht="15.75" thickBot="1" x14ac:dyDescent="0.3">
      <c r="A1148" s="3">
        <v>-138727</v>
      </c>
      <c r="B1148" s="1">
        <v>2.1</v>
      </c>
      <c r="C1148" s="1">
        <v>0.61</v>
      </c>
      <c r="D1148" s="1">
        <v>11.9</v>
      </c>
    </row>
    <row r="1149" spans="1:4" ht="15.75" thickBot="1" x14ac:dyDescent="0.3">
      <c r="A1149" s="3" t="s">
        <v>470</v>
      </c>
      <c r="B1149" s="1">
        <v>2.1</v>
      </c>
      <c r="C1149" s="1">
        <v>0.55000000000000004</v>
      </c>
      <c r="D1149" s="1">
        <v>36.799999999999997</v>
      </c>
    </row>
    <row r="1150" spans="1:4" ht="15.75" thickBot="1" x14ac:dyDescent="0.3">
      <c r="A1150" s="3" t="s">
        <v>631</v>
      </c>
      <c r="B1150" s="1">
        <v>2.1</v>
      </c>
      <c r="C1150" s="1">
        <v>0.55000000000000004</v>
      </c>
      <c r="D1150" s="1">
        <v>7.7</v>
      </c>
    </row>
    <row r="1151" spans="1:4" ht="15.75" thickBot="1" x14ac:dyDescent="0.3">
      <c r="A1151" s="3">
        <v>-356991</v>
      </c>
      <c r="B1151" s="1">
        <v>2.1</v>
      </c>
      <c r="C1151" s="1">
        <v>0.53</v>
      </c>
      <c r="D1151" s="1">
        <v>8.1999999999999993</v>
      </c>
    </row>
    <row r="1152" spans="1:4" ht="15.75" thickBot="1" x14ac:dyDescent="0.3">
      <c r="A1152" s="3">
        <v>-382395</v>
      </c>
      <c r="B1152" s="1">
        <v>2.11</v>
      </c>
      <c r="C1152" s="1">
        <v>0.76</v>
      </c>
      <c r="D1152" s="1">
        <v>11.6</v>
      </c>
    </row>
    <row r="1153" spans="1:4" ht="15.75" thickBot="1" x14ac:dyDescent="0.3">
      <c r="A1153" s="3" t="s">
        <v>640</v>
      </c>
      <c r="B1153" s="1">
        <v>2.11</v>
      </c>
      <c r="C1153" s="1">
        <v>0.76</v>
      </c>
      <c r="D1153" s="1">
        <v>10.8</v>
      </c>
    </row>
    <row r="1154" spans="1:4" ht="15.75" thickBot="1" x14ac:dyDescent="0.3">
      <c r="A1154" s="3" t="s">
        <v>501</v>
      </c>
      <c r="B1154" s="1">
        <v>2.11</v>
      </c>
      <c r="C1154" s="1">
        <v>0.7</v>
      </c>
      <c r="D1154" s="1">
        <v>5.5</v>
      </c>
    </row>
    <row r="1155" spans="1:4" ht="15.75" thickBot="1" x14ac:dyDescent="0.3">
      <c r="A1155" s="3" t="s">
        <v>171</v>
      </c>
      <c r="B1155" s="1">
        <v>2.11</v>
      </c>
      <c r="C1155" s="1">
        <v>0.69</v>
      </c>
      <c r="D1155" s="1">
        <v>7.3</v>
      </c>
    </row>
    <row r="1156" spans="1:4" ht="15.75" thickBot="1" x14ac:dyDescent="0.3">
      <c r="A1156" s="3" t="s">
        <v>157</v>
      </c>
      <c r="B1156" s="1">
        <v>2.11</v>
      </c>
      <c r="C1156" s="1">
        <v>0.66</v>
      </c>
      <c r="D1156" s="1">
        <v>8.1</v>
      </c>
    </row>
    <row r="1157" spans="1:4" ht="15.75" thickBot="1" x14ac:dyDescent="0.3">
      <c r="A1157" s="3" t="s">
        <v>269</v>
      </c>
      <c r="B1157" s="1">
        <v>2.11</v>
      </c>
      <c r="C1157" s="1">
        <v>0.65</v>
      </c>
      <c r="D1157" s="1">
        <v>11</v>
      </c>
    </row>
    <row r="1158" spans="1:4" ht="15.75" thickBot="1" x14ac:dyDescent="0.3">
      <c r="A1158" s="3" t="s">
        <v>803</v>
      </c>
      <c r="B1158" s="1">
        <v>2.11</v>
      </c>
      <c r="C1158" s="1">
        <v>0.65</v>
      </c>
      <c r="D1158" s="1">
        <v>3.2</v>
      </c>
    </row>
    <row r="1159" spans="1:4" ht="15.75" thickBot="1" x14ac:dyDescent="0.3">
      <c r="A1159" s="3">
        <v>-250620</v>
      </c>
      <c r="B1159" s="1">
        <v>2.11</v>
      </c>
      <c r="C1159" s="1">
        <v>0.6</v>
      </c>
      <c r="D1159" s="1">
        <v>16.100000000000001</v>
      </c>
    </row>
    <row r="1160" spans="1:4" ht="15.75" thickBot="1" x14ac:dyDescent="0.3">
      <c r="A1160" s="3" t="s">
        <v>584</v>
      </c>
      <c r="B1160" s="1">
        <v>2.11</v>
      </c>
      <c r="C1160" s="1">
        <v>0.59</v>
      </c>
      <c r="D1160" s="1">
        <v>8.1999999999999993</v>
      </c>
    </row>
    <row r="1161" spans="1:4" ht="15.75" thickBot="1" x14ac:dyDescent="0.3">
      <c r="A1161" s="3">
        <v>-196068</v>
      </c>
      <c r="B1161" s="1">
        <v>2.12</v>
      </c>
      <c r="C1161" s="1">
        <v>0.66</v>
      </c>
      <c r="D1161" s="1">
        <v>59.4</v>
      </c>
    </row>
    <row r="1162" spans="1:4" ht="15.75" thickBot="1" x14ac:dyDescent="0.3">
      <c r="A1162" s="3" t="s">
        <v>808</v>
      </c>
      <c r="B1162" s="1">
        <v>2.12</v>
      </c>
      <c r="C1162" s="1">
        <v>0.66</v>
      </c>
      <c r="D1162" s="1">
        <v>20.7</v>
      </c>
    </row>
    <row r="1163" spans="1:4" ht="15.75" thickBot="1" x14ac:dyDescent="0.3">
      <c r="A1163" s="3">
        <v>-415029</v>
      </c>
      <c r="B1163" s="1">
        <v>2.12</v>
      </c>
      <c r="C1163" s="1">
        <v>0.65</v>
      </c>
      <c r="D1163" s="1">
        <v>34.799999999999997</v>
      </c>
    </row>
    <row r="1164" spans="1:4" ht="15.75" thickBot="1" x14ac:dyDescent="0.3">
      <c r="A1164" s="3" t="s">
        <v>252</v>
      </c>
      <c r="B1164" s="1">
        <v>2.12</v>
      </c>
      <c r="C1164" s="1">
        <v>0.65</v>
      </c>
      <c r="D1164" s="1">
        <v>12.4</v>
      </c>
    </row>
    <row r="1165" spans="1:4" ht="15.75" thickBot="1" x14ac:dyDescent="0.3">
      <c r="A1165" s="3">
        <v>-162695</v>
      </c>
      <c r="B1165" s="1">
        <v>2.12</v>
      </c>
      <c r="C1165" s="1">
        <v>0.64</v>
      </c>
      <c r="D1165" s="1">
        <v>2.2000000000000002</v>
      </c>
    </row>
    <row r="1166" spans="1:4" ht="15.75" thickBot="1" x14ac:dyDescent="0.3">
      <c r="A1166" s="3" t="s">
        <v>83</v>
      </c>
      <c r="B1166" s="1">
        <v>2.12</v>
      </c>
      <c r="C1166" s="1">
        <v>0.6</v>
      </c>
      <c r="D1166" s="1">
        <v>7.3</v>
      </c>
    </row>
    <row r="1167" spans="1:4" ht="15.75" thickBot="1" x14ac:dyDescent="0.3">
      <c r="A1167" s="3">
        <v>-184266</v>
      </c>
      <c r="B1167" s="1">
        <v>2.12</v>
      </c>
      <c r="C1167" s="1">
        <v>0.6</v>
      </c>
      <c r="D1167" s="1">
        <v>3.9</v>
      </c>
    </row>
    <row r="1168" spans="1:4" ht="15.75" thickBot="1" x14ac:dyDescent="0.3">
      <c r="A1168" s="3" t="s">
        <v>1051</v>
      </c>
      <c r="B1168" s="1">
        <v>2.12</v>
      </c>
      <c r="C1168" s="1">
        <v>0.55000000000000004</v>
      </c>
      <c r="D1168" s="1">
        <v>2.7</v>
      </c>
    </row>
    <row r="1169" spans="1:4" ht="15.75" thickBot="1" x14ac:dyDescent="0.3">
      <c r="A1169" s="3" t="s">
        <v>306</v>
      </c>
      <c r="B1169" s="1">
        <v>2.12</v>
      </c>
      <c r="C1169" s="1">
        <v>0.53</v>
      </c>
      <c r="D1169" s="1">
        <v>13.1</v>
      </c>
    </row>
    <row r="1170" spans="1:4" ht="15.75" thickBot="1" x14ac:dyDescent="0.3">
      <c r="A1170" s="3" t="s">
        <v>988</v>
      </c>
      <c r="B1170" s="1">
        <v>2.12</v>
      </c>
      <c r="C1170" s="1">
        <v>0.52</v>
      </c>
      <c r="D1170" s="1">
        <v>1.5</v>
      </c>
    </row>
    <row r="1171" spans="1:4" ht="15.75" thickBot="1" x14ac:dyDescent="0.3">
      <c r="A1171" s="3">
        <v>-143487</v>
      </c>
      <c r="B1171" s="1">
        <v>2.13</v>
      </c>
      <c r="C1171" s="1">
        <v>0.73</v>
      </c>
      <c r="D1171" s="1">
        <v>5</v>
      </c>
    </row>
    <row r="1172" spans="1:4" ht="15.75" thickBot="1" x14ac:dyDescent="0.3">
      <c r="A1172" s="3" t="s">
        <v>1008</v>
      </c>
      <c r="B1172" s="1">
        <v>2.13</v>
      </c>
      <c r="C1172" s="1">
        <v>0.73</v>
      </c>
      <c r="D1172" s="1">
        <v>1.2</v>
      </c>
    </row>
    <row r="1173" spans="1:4" ht="15.75" thickBot="1" x14ac:dyDescent="0.3">
      <c r="A1173" s="3" t="s">
        <v>357</v>
      </c>
      <c r="B1173" s="1">
        <v>2.13</v>
      </c>
      <c r="C1173" s="1">
        <v>0.7</v>
      </c>
      <c r="D1173" s="1">
        <v>18.3</v>
      </c>
    </row>
    <row r="1174" spans="1:4" ht="15.75" thickBot="1" x14ac:dyDescent="0.3">
      <c r="A1174" s="3" t="s">
        <v>673</v>
      </c>
      <c r="B1174" s="1">
        <v>2.13</v>
      </c>
      <c r="C1174" s="1">
        <v>0.67</v>
      </c>
      <c r="D1174" s="1">
        <v>8.4</v>
      </c>
    </row>
    <row r="1175" spans="1:4" ht="15.75" thickBot="1" x14ac:dyDescent="0.3">
      <c r="A1175" s="3">
        <v>-314212</v>
      </c>
      <c r="B1175" s="1">
        <v>2.13</v>
      </c>
      <c r="C1175" s="1">
        <v>0.65</v>
      </c>
      <c r="D1175" s="1">
        <v>6.5</v>
      </c>
    </row>
    <row r="1176" spans="1:4" ht="15.75" thickBot="1" x14ac:dyDescent="0.3">
      <c r="A1176" s="3" t="s">
        <v>255</v>
      </c>
      <c r="B1176" s="1">
        <v>2.13</v>
      </c>
      <c r="C1176" s="1">
        <v>0.65</v>
      </c>
      <c r="D1176" s="1">
        <v>13.4</v>
      </c>
    </row>
    <row r="1177" spans="1:4" ht="15.75" thickBot="1" x14ac:dyDescent="0.3">
      <c r="A1177" s="3" t="s">
        <v>1010</v>
      </c>
      <c r="B1177" s="1">
        <v>2.13</v>
      </c>
      <c r="C1177" s="1">
        <v>0.6</v>
      </c>
      <c r="D1177" s="1">
        <v>20</v>
      </c>
    </row>
    <row r="1178" spans="1:4" ht="15.75" thickBot="1" x14ac:dyDescent="0.3">
      <c r="A1178" s="3">
        <v>-90075</v>
      </c>
      <c r="B1178" s="1">
        <v>2.13</v>
      </c>
      <c r="C1178" s="1">
        <v>0.57999999999999996</v>
      </c>
      <c r="D1178" s="1">
        <v>8.9</v>
      </c>
    </row>
    <row r="1179" spans="1:4" ht="15.75" thickBot="1" x14ac:dyDescent="0.3">
      <c r="A1179" s="3" t="s">
        <v>989</v>
      </c>
      <c r="B1179" s="1">
        <v>2.13</v>
      </c>
      <c r="C1179" s="1">
        <v>0.52</v>
      </c>
      <c r="D1179" s="1">
        <v>7.8</v>
      </c>
    </row>
    <row r="1180" spans="1:4" ht="15.75" thickBot="1" x14ac:dyDescent="0.3">
      <c r="A1180" s="3" t="s">
        <v>435</v>
      </c>
      <c r="B1180" s="1">
        <v>2.14</v>
      </c>
      <c r="C1180" s="1">
        <v>0.8</v>
      </c>
      <c r="D1180" s="1">
        <v>5.9</v>
      </c>
    </row>
    <row r="1181" spans="1:4" ht="15.75" thickBot="1" x14ac:dyDescent="0.3">
      <c r="A1181" s="3" t="s">
        <v>213</v>
      </c>
      <c r="B1181" s="1">
        <v>2.14</v>
      </c>
      <c r="C1181" s="1">
        <v>0.71</v>
      </c>
      <c r="D1181" s="1">
        <v>10.1</v>
      </c>
    </row>
    <row r="1182" spans="1:4" ht="15.75" thickBot="1" x14ac:dyDescent="0.3">
      <c r="A1182" s="3" t="s">
        <v>802</v>
      </c>
      <c r="B1182" s="1">
        <v>2.14</v>
      </c>
      <c r="C1182" s="1">
        <v>0.71</v>
      </c>
      <c r="D1182" s="1">
        <v>1.4</v>
      </c>
    </row>
    <row r="1183" spans="1:4" ht="15.75" thickBot="1" x14ac:dyDescent="0.3">
      <c r="A1183" s="3">
        <v>-31669</v>
      </c>
      <c r="B1183" s="1">
        <v>2.14</v>
      </c>
      <c r="C1183" s="1">
        <v>0.57999999999999996</v>
      </c>
      <c r="D1183" s="1">
        <v>9.5</v>
      </c>
    </row>
    <row r="1184" spans="1:4" ht="15.75" thickBot="1" x14ac:dyDescent="0.3">
      <c r="A1184" s="3" t="s">
        <v>488</v>
      </c>
      <c r="B1184" s="1">
        <v>2.14</v>
      </c>
      <c r="C1184" s="1">
        <v>0.55000000000000004</v>
      </c>
      <c r="D1184" s="1">
        <v>13.5</v>
      </c>
    </row>
    <row r="1185" spans="1:4" ht="15.75" thickBot="1" x14ac:dyDescent="0.3">
      <c r="A1185" s="3" t="s">
        <v>424</v>
      </c>
      <c r="B1185" s="1">
        <v>2.14</v>
      </c>
      <c r="C1185" s="1">
        <v>0.54</v>
      </c>
      <c r="D1185" s="1">
        <v>9.5</v>
      </c>
    </row>
    <row r="1186" spans="1:4" ht="15.75" thickBot="1" x14ac:dyDescent="0.3">
      <c r="A1186" s="3">
        <v>-143651</v>
      </c>
      <c r="B1186" s="1">
        <v>2.14</v>
      </c>
      <c r="C1186" s="1">
        <v>0.52</v>
      </c>
      <c r="D1186" s="1">
        <v>11.6</v>
      </c>
    </row>
    <row r="1187" spans="1:4" ht="15.75" thickBot="1" x14ac:dyDescent="0.3">
      <c r="A1187" s="3" t="s">
        <v>1084</v>
      </c>
      <c r="B1187" s="1">
        <v>2.15</v>
      </c>
      <c r="C1187" s="1">
        <v>0.9</v>
      </c>
      <c r="D1187" s="1">
        <v>11.6</v>
      </c>
    </row>
    <row r="1188" spans="1:4" ht="15.75" thickBot="1" x14ac:dyDescent="0.3">
      <c r="A1188" s="3" t="s">
        <v>1007</v>
      </c>
      <c r="B1188" s="1">
        <v>2.15</v>
      </c>
      <c r="C1188" s="1">
        <v>0.71</v>
      </c>
      <c r="D1188" s="1">
        <v>14.3</v>
      </c>
    </row>
    <row r="1189" spans="1:4" ht="15.75" thickBot="1" x14ac:dyDescent="0.3">
      <c r="A1189" s="3">
        <v>-359369</v>
      </c>
      <c r="B1189" s="1">
        <v>2.15</v>
      </c>
      <c r="C1189" s="1">
        <v>0.7</v>
      </c>
      <c r="D1189" s="1">
        <v>3.4</v>
      </c>
    </row>
    <row r="1190" spans="1:4" ht="15.75" thickBot="1" x14ac:dyDescent="0.3">
      <c r="A1190" s="3" t="s">
        <v>931</v>
      </c>
      <c r="B1190" s="1">
        <v>2.15</v>
      </c>
      <c r="C1190" s="1">
        <v>0.67</v>
      </c>
      <c r="D1190" s="1">
        <v>5.9</v>
      </c>
    </row>
    <row r="1191" spans="1:4" ht="15.75" thickBot="1" x14ac:dyDescent="0.3">
      <c r="A1191" s="3" t="s">
        <v>461</v>
      </c>
      <c r="B1191" s="1">
        <v>2.15</v>
      </c>
      <c r="C1191" s="1">
        <v>0.67</v>
      </c>
      <c r="D1191" s="1">
        <v>18.5</v>
      </c>
    </row>
    <row r="1192" spans="1:4" ht="15.75" thickBot="1" x14ac:dyDescent="0.3">
      <c r="A1192" s="3" t="s">
        <v>48</v>
      </c>
      <c r="B1192" s="1">
        <v>2.15</v>
      </c>
      <c r="C1192" s="1">
        <v>0.64</v>
      </c>
      <c r="D1192" s="1">
        <v>6</v>
      </c>
    </row>
    <row r="1193" spans="1:4" ht="15.75" thickBot="1" x14ac:dyDescent="0.3">
      <c r="A1193" s="3" t="s">
        <v>772</v>
      </c>
      <c r="B1193" s="1">
        <v>2.15</v>
      </c>
      <c r="C1193" s="1">
        <v>0.63</v>
      </c>
      <c r="D1193" s="1">
        <v>11.4</v>
      </c>
    </row>
    <row r="1194" spans="1:4" ht="15.75" thickBot="1" x14ac:dyDescent="0.3">
      <c r="A1194" s="3" t="s">
        <v>698</v>
      </c>
      <c r="B1194" s="1">
        <v>2.15</v>
      </c>
      <c r="C1194" s="1">
        <v>0.61</v>
      </c>
      <c r="D1194" s="1">
        <v>11.6</v>
      </c>
    </row>
    <row r="1195" spans="1:4" ht="15.75" thickBot="1" x14ac:dyDescent="0.3">
      <c r="A1195" s="3" t="s">
        <v>908</v>
      </c>
      <c r="B1195" s="1">
        <v>2.15</v>
      </c>
      <c r="C1195" s="1">
        <v>0.6</v>
      </c>
      <c r="D1195" s="1">
        <v>6.5</v>
      </c>
    </row>
    <row r="1196" spans="1:4" ht="15.75" thickBot="1" x14ac:dyDescent="0.3">
      <c r="A1196" s="3" t="s">
        <v>203</v>
      </c>
      <c r="B1196" s="1">
        <v>2.15</v>
      </c>
      <c r="C1196" s="1">
        <v>0.57999999999999996</v>
      </c>
      <c r="D1196" s="1">
        <v>2</v>
      </c>
    </row>
    <row r="1197" spans="1:4" ht="15.75" thickBot="1" x14ac:dyDescent="0.3">
      <c r="A1197" s="3">
        <v>-164216</v>
      </c>
      <c r="B1197" s="1">
        <v>2.15</v>
      </c>
      <c r="C1197" s="1">
        <v>0.56999999999999995</v>
      </c>
      <c r="D1197" s="1">
        <v>19.899999999999999</v>
      </c>
    </row>
    <row r="1198" spans="1:4" ht="15.75" thickBot="1" x14ac:dyDescent="0.3">
      <c r="A1198" s="3" t="s">
        <v>783</v>
      </c>
      <c r="B1198" s="1">
        <v>2.15</v>
      </c>
      <c r="C1198" s="1">
        <v>0.55000000000000004</v>
      </c>
      <c r="D1198" s="1">
        <v>13.5</v>
      </c>
    </row>
    <row r="1199" spans="1:4" ht="15.75" thickBot="1" x14ac:dyDescent="0.3">
      <c r="A1199" s="3" t="s">
        <v>93</v>
      </c>
      <c r="B1199" s="1">
        <v>2.16</v>
      </c>
      <c r="C1199" s="1">
        <v>0.67</v>
      </c>
      <c r="D1199" s="1">
        <v>2</v>
      </c>
    </row>
    <row r="1200" spans="1:4" ht="15.75" thickBot="1" x14ac:dyDescent="0.3">
      <c r="A1200" s="3" t="s">
        <v>652</v>
      </c>
      <c r="B1200" s="1">
        <v>2.16</v>
      </c>
      <c r="C1200" s="1">
        <v>0.66</v>
      </c>
      <c r="D1200" s="1">
        <v>5.8</v>
      </c>
    </row>
    <row r="1201" spans="1:4" ht="15.75" thickBot="1" x14ac:dyDescent="0.3">
      <c r="A1201" s="3" t="s">
        <v>215</v>
      </c>
      <c r="B1201" s="1">
        <v>2.16</v>
      </c>
      <c r="C1201" s="1">
        <v>0.6</v>
      </c>
      <c r="D1201" s="1">
        <v>2.9</v>
      </c>
    </row>
    <row r="1202" spans="1:4" ht="15.75" thickBot="1" x14ac:dyDescent="0.3">
      <c r="A1202" s="3" t="s">
        <v>274</v>
      </c>
      <c r="B1202" s="1">
        <v>2.16</v>
      </c>
      <c r="C1202" s="1">
        <v>0.6</v>
      </c>
      <c r="D1202" s="1">
        <v>23.3</v>
      </c>
    </row>
    <row r="1203" spans="1:4" ht="15.75" thickBot="1" x14ac:dyDescent="0.3">
      <c r="A1203" s="3" t="s">
        <v>933</v>
      </c>
      <c r="B1203" s="1">
        <v>2.16</v>
      </c>
      <c r="C1203" s="1">
        <v>0.57999999999999996</v>
      </c>
      <c r="D1203" s="1">
        <v>5</v>
      </c>
    </row>
    <row r="1204" spans="1:4" ht="15.75" thickBot="1" x14ac:dyDescent="0.3">
      <c r="A1204" s="3" t="s">
        <v>77</v>
      </c>
      <c r="B1204" s="1">
        <v>2.16</v>
      </c>
      <c r="C1204" s="1">
        <v>0.56000000000000005</v>
      </c>
      <c r="D1204" s="1">
        <v>4.3</v>
      </c>
    </row>
    <row r="1205" spans="1:4" ht="15.75" thickBot="1" x14ac:dyDescent="0.3">
      <c r="A1205" s="3">
        <v>-168318</v>
      </c>
      <c r="B1205" s="1">
        <v>2.16</v>
      </c>
      <c r="C1205" s="1">
        <v>0.54</v>
      </c>
      <c r="D1205" s="1">
        <v>6.5</v>
      </c>
    </row>
    <row r="1206" spans="1:4" ht="30.75" thickBot="1" x14ac:dyDescent="0.3">
      <c r="A1206" s="3" t="s">
        <v>7</v>
      </c>
      <c r="B1206" s="1">
        <v>2.17</v>
      </c>
      <c r="C1206" s="1">
        <v>0.71</v>
      </c>
      <c r="D1206" s="1">
        <v>2.5</v>
      </c>
    </row>
    <row r="1207" spans="1:4" ht="15.75" thickBot="1" x14ac:dyDescent="0.3">
      <c r="A1207" s="3" t="s">
        <v>285</v>
      </c>
      <c r="B1207" s="1">
        <v>2.17</v>
      </c>
      <c r="C1207" s="1">
        <v>0.62</v>
      </c>
      <c r="D1207" s="1">
        <v>4.0999999999999996</v>
      </c>
    </row>
    <row r="1208" spans="1:4" ht="15.75" thickBot="1" x14ac:dyDescent="0.3">
      <c r="A1208" s="3" t="s">
        <v>532</v>
      </c>
      <c r="B1208" s="1">
        <v>2.17</v>
      </c>
      <c r="C1208" s="1">
        <v>0.59</v>
      </c>
      <c r="D1208" s="1">
        <v>5.3</v>
      </c>
    </row>
    <row r="1209" spans="1:4" ht="15.75" thickBot="1" x14ac:dyDescent="0.3">
      <c r="A1209" s="3" t="s">
        <v>642</v>
      </c>
      <c r="B1209" s="1">
        <v>2.17</v>
      </c>
      <c r="C1209" s="1">
        <v>0.59</v>
      </c>
      <c r="D1209" s="1">
        <v>1</v>
      </c>
    </row>
    <row r="1210" spans="1:4" ht="15.75" thickBot="1" x14ac:dyDescent="0.3">
      <c r="A1210" s="3" t="s">
        <v>251</v>
      </c>
      <c r="B1210" s="1">
        <v>2.17</v>
      </c>
      <c r="C1210" s="1">
        <v>0.56000000000000005</v>
      </c>
      <c r="D1210" s="1">
        <v>11.2</v>
      </c>
    </row>
    <row r="1211" spans="1:4" ht="15.75" thickBot="1" x14ac:dyDescent="0.3">
      <c r="A1211" s="3" t="s">
        <v>946</v>
      </c>
      <c r="B1211" s="1">
        <v>2.17</v>
      </c>
      <c r="C1211" s="1">
        <v>0.55000000000000004</v>
      </c>
      <c r="D1211" s="1">
        <v>4.5999999999999996</v>
      </c>
    </row>
    <row r="1212" spans="1:4" ht="15.75" thickBot="1" x14ac:dyDescent="0.3">
      <c r="A1212" s="3" t="s">
        <v>789</v>
      </c>
      <c r="B1212" s="1">
        <v>2.17</v>
      </c>
      <c r="C1212" s="1">
        <v>0.53</v>
      </c>
      <c r="D1212" s="1">
        <v>10.199999999999999</v>
      </c>
    </row>
    <row r="1213" spans="1:4" ht="15.75" thickBot="1" x14ac:dyDescent="0.3">
      <c r="A1213" s="3" t="s">
        <v>408</v>
      </c>
      <c r="B1213" s="1">
        <v>2.1800000000000002</v>
      </c>
      <c r="C1213" s="1">
        <v>0.83</v>
      </c>
      <c r="D1213" s="1">
        <v>11.1</v>
      </c>
    </row>
    <row r="1214" spans="1:4" ht="15.75" thickBot="1" x14ac:dyDescent="0.3">
      <c r="A1214" s="3" t="s">
        <v>608</v>
      </c>
      <c r="B1214" s="1">
        <v>2.1800000000000002</v>
      </c>
      <c r="C1214" s="1">
        <v>0.77</v>
      </c>
      <c r="D1214" s="1">
        <v>5.7</v>
      </c>
    </row>
    <row r="1215" spans="1:4" ht="15.75" thickBot="1" x14ac:dyDescent="0.3">
      <c r="A1215" s="3" t="s">
        <v>968</v>
      </c>
      <c r="B1215" s="1">
        <v>2.1800000000000002</v>
      </c>
      <c r="C1215" s="1">
        <v>0.73</v>
      </c>
      <c r="D1215" s="1">
        <v>2.6</v>
      </c>
    </row>
    <row r="1216" spans="1:4" ht="15.75" thickBot="1" x14ac:dyDescent="0.3">
      <c r="A1216" s="3" t="s">
        <v>781</v>
      </c>
      <c r="B1216" s="1">
        <v>2.1800000000000002</v>
      </c>
      <c r="C1216" s="1">
        <v>0.71</v>
      </c>
      <c r="D1216" s="1">
        <v>13.3</v>
      </c>
    </row>
    <row r="1217" spans="1:4" ht="15.75" thickBot="1" x14ac:dyDescent="0.3">
      <c r="A1217" s="3" t="s">
        <v>668</v>
      </c>
      <c r="B1217" s="1">
        <v>2.1800000000000002</v>
      </c>
      <c r="C1217" s="1">
        <v>0.7</v>
      </c>
      <c r="D1217" s="1">
        <v>1.9</v>
      </c>
    </row>
    <row r="1218" spans="1:4" ht="15.75" thickBot="1" x14ac:dyDescent="0.3">
      <c r="A1218" s="3" t="s">
        <v>426</v>
      </c>
      <c r="B1218" s="1">
        <v>2.1800000000000002</v>
      </c>
      <c r="C1218" s="1">
        <v>0.61</v>
      </c>
      <c r="D1218" s="1">
        <v>5.6</v>
      </c>
    </row>
    <row r="1219" spans="1:4" ht="15.75" thickBot="1" x14ac:dyDescent="0.3">
      <c r="A1219" s="3" t="s">
        <v>630</v>
      </c>
      <c r="B1219" s="1">
        <v>2.1800000000000002</v>
      </c>
      <c r="C1219" s="1">
        <v>0.56000000000000005</v>
      </c>
      <c r="D1219" s="1">
        <v>3.2</v>
      </c>
    </row>
    <row r="1220" spans="1:4" ht="15.75" thickBot="1" x14ac:dyDescent="0.3">
      <c r="A1220" s="3" t="s">
        <v>619</v>
      </c>
      <c r="B1220" s="1">
        <v>2.19</v>
      </c>
      <c r="C1220" s="1">
        <v>0.89</v>
      </c>
      <c r="D1220" s="1">
        <v>38.200000000000003</v>
      </c>
    </row>
    <row r="1221" spans="1:4" ht="15.75" thickBot="1" x14ac:dyDescent="0.3">
      <c r="A1221" s="3" t="s">
        <v>95</v>
      </c>
      <c r="B1221" s="1">
        <v>2.19</v>
      </c>
      <c r="C1221" s="1">
        <v>0.76</v>
      </c>
      <c r="D1221" s="1">
        <v>8.5</v>
      </c>
    </row>
    <row r="1222" spans="1:4" ht="15.75" thickBot="1" x14ac:dyDescent="0.3">
      <c r="A1222" s="3">
        <v>-437905</v>
      </c>
      <c r="B1222" s="1">
        <v>2.19</v>
      </c>
      <c r="C1222" s="1">
        <v>0.67</v>
      </c>
      <c r="D1222" s="1">
        <v>8.9</v>
      </c>
    </row>
    <row r="1223" spans="1:4" ht="15.75" thickBot="1" x14ac:dyDescent="0.3">
      <c r="A1223" s="3" t="s">
        <v>524</v>
      </c>
      <c r="B1223" s="1">
        <v>2.19</v>
      </c>
      <c r="C1223" s="1">
        <v>0.56999999999999995</v>
      </c>
      <c r="D1223" s="1">
        <v>30.2</v>
      </c>
    </row>
    <row r="1224" spans="1:4" ht="15.75" thickBot="1" x14ac:dyDescent="0.3">
      <c r="A1224" s="3">
        <v>-16960</v>
      </c>
      <c r="B1224" s="1">
        <v>2.2000000000000002</v>
      </c>
      <c r="C1224" s="1">
        <v>0.86</v>
      </c>
      <c r="D1224" s="1">
        <v>17.600000000000001</v>
      </c>
    </row>
    <row r="1225" spans="1:4" ht="15.75" thickBot="1" x14ac:dyDescent="0.3">
      <c r="A1225" s="3" t="s">
        <v>976</v>
      </c>
      <c r="B1225" s="1">
        <v>2.2000000000000002</v>
      </c>
      <c r="C1225" s="1">
        <v>0.86</v>
      </c>
      <c r="D1225" s="1">
        <v>6.4</v>
      </c>
    </row>
    <row r="1226" spans="1:4" ht="15.75" thickBot="1" x14ac:dyDescent="0.3">
      <c r="A1226" s="3" t="s">
        <v>971</v>
      </c>
      <c r="B1226" s="1">
        <v>2.2000000000000002</v>
      </c>
      <c r="C1226" s="1">
        <v>0.84</v>
      </c>
      <c r="D1226" s="1">
        <v>2.5</v>
      </c>
    </row>
    <row r="1227" spans="1:4" ht="15.75" thickBot="1" x14ac:dyDescent="0.3">
      <c r="A1227" s="3" t="s">
        <v>660</v>
      </c>
      <c r="B1227" s="1">
        <v>2.2000000000000002</v>
      </c>
      <c r="C1227" s="1">
        <v>0.83</v>
      </c>
      <c r="D1227" s="1">
        <v>2</v>
      </c>
    </row>
    <row r="1228" spans="1:4" ht="15.75" thickBot="1" x14ac:dyDescent="0.3">
      <c r="A1228" s="3" t="s">
        <v>527</v>
      </c>
      <c r="B1228" s="1">
        <v>2.2000000000000002</v>
      </c>
      <c r="C1228" s="1">
        <v>0.82</v>
      </c>
      <c r="D1228" s="1">
        <v>1.9</v>
      </c>
    </row>
    <row r="1229" spans="1:4" ht="15.75" thickBot="1" x14ac:dyDescent="0.3">
      <c r="A1229" s="3">
        <v>-430544</v>
      </c>
      <c r="B1229" s="1">
        <v>2.2000000000000002</v>
      </c>
      <c r="C1229" s="1">
        <v>0.81</v>
      </c>
      <c r="D1229" s="1">
        <v>3.4</v>
      </c>
    </row>
    <row r="1230" spans="1:4" ht="15.75" thickBot="1" x14ac:dyDescent="0.3">
      <c r="A1230" s="3" t="s">
        <v>929</v>
      </c>
      <c r="B1230" s="1">
        <v>2.2000000000000002</v>
      </c>
      <c r="C1230" s="1">
        <v>0.76</v>
      </c>
      <c r="D1230" s="1">
        <v>6.9</v>
      </c>
    </row>
    <row r="1231" spans="1:4" ht="15.75" thickBot="1" x14ac:dyDescent="0.3">
      <c r="A1231" s="3" t="s">
        <v>425</v>
      </c>
      <c r="B1231" s="1">
        <v>2.2000000000000002</v>
      </c>
      <c r="C1231" s="1">
        <v>0.69</v>
      </c>
      <c r="D1231" s="1">
        <v>1.6</v>
      </c>
    </row>
    <row r="1232" spans="1:4" ht="15.75" thickBot="1" x14ac:dyDescent="0.3">
      <c r="A1232" s="3" t="s">
        <v>576</v>
      </c>
      <c r="B1232" s="1">
        <v>2.2000000000000002</v>
      </c>
      <c r="C1232" s="1">
        <v>0.68</v>
      </c>
      <c r="D1232" s="1">
        <v>8</v>
      </c>
    </row>
    <row r="1233" spans="1:4" ht="30.75" thickBot="1" x14ac:dyDescent="0.3">
      <c r="A1233" s="3" t="s">
        <v>20</v>
      </c>
      <c r="B1233" s="1">
        <v>2.2000000000000002</v>
      </c>
      <c r="C1233" s="1">
        <v>0.66</v>
      </c>
      <c r="D1233" s="1">
        <v>3</v>
      </c>
    </row>
    <row r="1234" spans="1:4" ht="15.75" thickBot="1" x14ac:dyDescent="0.3">
      <c r="A1234" s="3" t="s">
        <v>765</v>
      </c>
      <c r="B1234" s="1">
        <v>2.2000000000000002</v>
      </c>
      <c r="C1234" s="1">
        <v>0.6</v>
      </c>
      <c r="D1234" s="1">
        <v>5.2</v>
      </c>
    </row>
    <row r="1235" spans="1:4" ht="15.75" thickBot="1" x14ac:dyDescent="0.3">
      <c r="A1235" s="3" t="s">
        <v>749</v>
      </c>
      <c r="B1235" s="1">
        <v>2.2000000000000002</v>
      </c>
      <c r="C1235" s="1">
        <v>0.56000000000000005</v>
      </c>
      <c r="D1235" s="1">
        <v>30.5</v>
      </c>
    </row>
    <row r="1236" spans="1:4" ht="15.75" thickBot="1" x14ac:dyDescent="0.3">
      <c r="A1236" s="3" t="s">
        <v>536</v>
      </c>
      <c r="B1236" s="1">
        <v>2.2000000000000002</v>
      </c>
      <c r="C1236" s="1">
        <v>0.55000000000000004</v>
      </c>
      <c r="D1236" s="1">
        <v>14.5</v>
      </c>
    </row>
    <row r="1237" spans="1:4" ht="30.75" thickBot="1" x14ac:dyDescent="0.3">
      <c r="A1237" s="3" t="s">
        <v>13</v>
      </c>
      <c r="B1237" s="1">
        <v>2.2000000000000002</v>
      </c>
      <c r="C1237" s="1">
        <v>0.54</v>
      </c>
      <c r="D1237" s="1">
        <v>13.5</v>
      </c>
    </row>
    <row r="1238" spans="1:4" ht="15.75" thickBot="1" x14ac:dyDescent="0.3">
      <c r="A1238" s="3" t="s">
        <v>550</v>
      </c>
      <c r="B1238" s="1">
        <v>2.2000000000000002</v>
      </c>
      <c r="C1238" s="1">
        <v>0.54</v>
      </c>
      <c r="D1238" s="1">
        <v>11.4</v>
      </c>
    </row>
    <row r="1239" spans="1:4" ht="15.75" thickBot="1" x14ac:dyDescent="0.3">
      <c r="A1239" s="3" t="s">
        <v>505</v>
      </c>
      <c r="B1239" s="1">
        <v>2.21</v>
      </c>
      <c r="C1239" s="1">
        <v>0.82</v>
      </c>
      <c r="D1239" s="1">
        <v>5.9</v>
      </c>
    </row>
    <row r="1240" spans="1:4" ht="15.75" thickBot="1" x14ac:dyDescent="0.3">
      <c r="A1240" s="3" t="s">
        <v>588</v>
      </c>
      <c r="B1240" s="1">
        <v>2.21</v>
      </c>
      <c r="C1240" s="1">
        <v>0.8</v>
      </c>
      <c r="D1240" s="1">
        <v>5.5</v>
      </c>
    </row>
    <row r="1241" spans="1:4" ht="15.75" thickBot="1" x14ac:dyDescent="0.3">
      <c r="A1241" s="3" t="s">
        <v>927</v>
      </c>
      <c r="B1241" s="1">
        <v>2.21</v>
      </c>
      <c r="C1241" s="1">
        <v>0.76</v>
      </c>
      <c r="D1241" s="1">
        <v>2.2000000000000002</v>
      </c>
    </row>
    <row r="1242" spans="1:4" ht="15.75" thickBot="1" x14ac:dyDescent="0.3">
      <c r="A1242" s="3" t="s">
        <v>504</v>
      </c>
      <c r="B1242" s="1">
        <v>2.21</v>
      </c>
      <c r="C1242" s="1">
        <v>0.68</v>
      </c>
      <c r="D1242" s="1">
        <v>5.2</v>
      </c>
    </row>
    <row r="1243" spans="1:4" ht="15.75" thickBot="1" x14ac:dyDescent="0.3">
      <c r="A1243" s="3" t="s">
        <v>587</v>
      </c>
      <c r="B1243" s="1">
        <v>2.21</v>
      </c>
      <c r="C1243" s="1">
        <v>0.68</v>
      </c>
      <c r="D1243" s="1">
        <v>52.7</v>
      </c>
    </row>
    <row r="1244" spans="1:4" ht="15.75" thickBot="1" x14ac:dyDescent="0.3">
      <c r="A1244" s="3" t="s">
        <v>881</v>
      </c>
      <c r="B1244" s="1">
        <v>2.21</v>
      </c>
      <c r="C1244" s="1">
        <v>0.65</v>
      </c>
      <c r="D1244" s="1">
        <v>6.6</v>
      </c>
    </row>
    <row r="1245" spans="1:4" ht="15.75" thickBot="1" x14ac:dyDescent="0.3">
      <c r="A1245" s="3" t="s">
        <v>1001</v>
      </c>
      <c r="B1245" s="1">
        <v>2.21</v>
      </c>
      <c r="C1245" s="1">
        <v>0.64</v>
      </c>
      <c r="D1245" s="1">
        <v>20.9</v>
      </c>
    </row>
    <row r="1246" spans="1:4" ht="15.75" thickBot="1" x14ac:dyDescent="0.3">
      <c r="A1246" s="3" t="s">
        <v>1109</v>
      </c>
      <c r="B1246" s="1">
        <v>2.21</v>
      </c>
      <c r="C1246" s="1">
        <v>0.6</v>
      </c>
      <c r="D1246" s="1">
        <v>9.5</v>
      </c>
    </row>
    <row r="1247" spans="1:4" ht="15.75" thickBot="1" x14ac:dyDescent="0.3">
      <c r="A1247" s="3" t="s">
        <v>553</v>
      </c>
      <c r="B1247" s="1">
        <v>2.21</v>
      </c>
      <c r="C1247" s="1">
        <v>0.59</v>
      </c>
      <c r="D1247" s="1">
        <v>7.5</v>
      </c>
    </row>
    <row r="1248" spans="1:4" ht="15.75" thickBot="1" x14ac:dyDescent="0.3">
      <c r="A1248" s="3" t="s">
        <v>415</v>
      </c>
      <c r="B1248" s="1">
        <v>2.21</v>
      </c>
      <c r="C1248" s="1">
        <v>0.57999999999999996</v>
      </c>
      <c r="D1248" s="1">
        <v>5.5</v>
      </c>
    </row>
    <row r="1249" spans="1:4" ht="15.75" thickBot="1" x14ac:dyDescent="0.3">
      <c r="A1249" s="3" t="s">
        <v>975</v>
      </c>
      <c r="B1249" s="1">
        <v>2.21</v>
      </c>
      <c r="C1249" s="1">
        <v>0.55000000000000004</v>
      </c>
      <c r="D1249" s="1">
        <v>8.4</v>
      </c>
    </row>
    <row r="1250" spans="1:4" ht="15.75" thickBot="1" x14ac:dyDescent="0.3">
      <c r="A1250" s="3" t="s">
        <v>653</v>
      </c>
      <c r="B1250" s="1">
        <v>2.21</v>
      </c>
      <c r="C1250" s="1">
        <v>0.55000000000000004</v>
      </c>
      <c r="D1250" s="1">
        <v>6.2</v>
      </c>
    </row>
    <row r="1251" spans="1:4" ht="15.75" thickBot="1" x14ac:dyDescent="0.3">
      <c r="A1251" s="3" t="s">
        <v>1030</v>
      </c>
      <c r="B1251" s="1">
        <v>2.21</v>
      </c>
      <c r="C1251" s="1">
        <v>0.54</v>
      </c>
      <c r="D1251" s="1">
        <v>10</v>
      </c>
    </row>
    <row r="1252" spans="1:4" ht="15.75" thickBot="1" x14ac:dyDescent="0.3">
      <c r="A1252" s="3" t="s">
        <v>719</v>
      </c>
      <c r="B1252" s="1">
        <v>2.2200000000000002</v>
      </c>
      <c r="C1252" s="1">
        <v>0.95</v>
      </c>
      <c r="D1252" s="1">
        <v>5.9</v>
      </c>
    </row>
    <row r="1253" spans="1:4" ht="15.75" thickBot="1" x14ac:dyDescent="0.3">
      <c r="A1253" s="3" t="s">
        <v>1089</v>
      </c>
      <c r="B1253" s="1">
        <v>2.2200000000000002</v>
      </c>
      <c r="C1253" s="1">
        <v>0.86</v>
      </c>
      <c r="D1253" s="1">
        <v>8.1</v>
      </c>
    </row>
    <row r="1254" spans="1:4" ht="15.75" thickBot="1" x14ac:dyDescent="0.3">
      <c r="A1254" s="3">
        <v>-85182</v>
      </c>
      <c r="B1254" s="1">
        <v>2.2200000000000002</v>
      </c>
      <c r="C1254" s="1">
        <v>0.78</v>
      </c>
      <c r="D1254" s="1">
        <v>3.1</v>
      </c>
    </row>
    <row r="1255" spans="1:4" ht="15.75" thickBot="1" x14ac:dyDescent="0.3">
      <c r="A1255" s="3" t="s">
        <v>110</v>
      </c>
      <c r="B1255" s="1">
        <v>2.2200000000000002</v>
      </c>
      <c r="C1255" s="1">
        <v>0.76</v>
      </c>
      <c r="D1255" s="1">
        <v>13.1</v>
      </c>
    </row>
    <row r="1256" spans="1:4" ht="15.75" thickBot="1" x14ac:dyDescent="0.3">
      <c r="A1256" s="3" t="s">
        <v>471</v>
      </c>
      <c r="B1256" s="1">
        <v>2.2200000000000002</v>
      </c>
      <c r="C1256" s="1">
        <v>0.72</v>
      </c>
      <c r="D1256" s="1">
        <v>34.1</v>
      </c>
    </row>
    <row r="1257" spans="1:4" ht="15.75" thickBot="1" x14ac:dyDescent="0.3">
      <c r="A1257" s="3" t="s">
        <v>42</v>
      </c>
      <c r="B1257" s="1">
        <v>2.2200000000000002</v>
      </c>
      <c r="C1257" s="1">
        <v>0.71</v>
      </c>
      <c r="D1257" s="1">
        <v>24.6</v>
      </c>
    </row>
    <row r="1258" spans="1:4" ht="15.75" thickBot="1" x14ac:dyDescent="0.3">
      <c r="A1258" s="3" t="s">
        <v>146</v>
      </c>
      <c r="B1258" s="1">
        <v>2.2200000000000002</v>
      </c>
      <c r="C1258" s="1">
        <v>0.64</v>
      </c>
      <c r="D1258" s="1">
        <v>15.6</v>
      </c>
    </row>
    <row r="1259" spans="1:4" ht="15.75" thickBot="1" x14ac:dyDescent="0.3">
      <c r="A1259" s="3">
        <v>-450894</v>
      </c>
      <c r="B1259" s="1">
        <v>2.2200000000000002</v>
      </c>
      <c r="C1259" s="1">
        <v>0.59</v>
      </c>
      <c r="D1259" s="1">
        <v>8.1</v>
      </c>
    </row>
    <row r="1260" spans="1:4" ht="15.75" thickBot="1" x14ac:dyDescent="0.3">
      <c r="A1260" s="3" t="s">
        <v>459</v>
      </c>
      <c r="B1260" s="1">
        <v>2.2200000000000002</v>
      </c>
      <c r="C1260" s="1">
        <v>0.56999999999999995</v>
      </c>
      <c r="D1260" s="1">
        <v>24.7</v>
      </c>
    </row>
    <row r="1261" spans="1:4" ht="15.75" thickBot="1" x14ac:dyDescent="0.3">
      <c r="A1261" s="3" t="s">
        <v>282</v>
      </c>
      <c r="B1261" s="1">
        <v>2.23</v>
      </c>
      <c r="C1261" s="1">
        <v>0.86</v>
      </c>
      <c r="D1261" s="1">
        <v>4.2</v>
      </c>
    </row>
    <row r="1262" spans="1:4" ht="30.75" thickBot="1" x14ac:dyDescent="0.3">
      <c r="A1262" s="3" t="s">
        <v>454</v>
      </c>
      <c r="B1262" s="1">
        <v>2.23</v>
      </c>
      <c r="C1262" s="1">
        <v>0.74</v>
      </c>
      <c r="D1262" s="1">
        <v>5.9</v>
      </c>
    </row>
    <row r="1263" spans="1:4" ht="15.75" thickBot="1" x14ac:dyDescent="0.3">
      <c r="A1263" s="3" t="s">
        <v>633</v>
      </c>
      <c r="B1263" s="1">
        <v>2.23</v>
      </c>
      <c r="C1263" s="1">
        <v>0.61</v>
      </c>
      <c r="D1263" s="1">
        <v>4</v>
      </c>
    </row>
    <row r="1264" spans="1:4" ht="15.75" thickBot="1" x14ac:dyDescent="0.3">
      <c r="A1264" s="3" t="s">
        <v>823</v>
      </c>
      <c r="B1264" s="1">
        <v>2.23</v>
      </c>
      <c r="C1264" s="1">
        <v>0.57999999999999996</v>
      </c>
      <c r="D1264" s="1">
        <v>3.4</v>
      </c>
    </row>
    <row r="1265" spans="1:4" ht="15.75" thickBot="1" x14ac:dyDescent="0.3">
      <c r="A1265" s="3" t="s">
        <v>205</v>
      </c>
      <c r="B1265" s="1">
        <v>2.23</v>
      </c>
      <c r="C1265" s="1">
        <v>0.55000000000000004</v>
      </c>
      <c r="D1265" s="1">
        <v>4.8</v>
      </c>
    </row>
    <row r="1266" spans="1:4" ht="15.75" thickBot="1" x14ac:dyDescent="0.3">
      <c r="A1266" s="3">
        <v>-242216</v>
      </c>
      <c r="B1266" s="1">
        <v>2.23</v>
      </c>
      <c r="C1266" s="1">
        <v>0.54</v>
      </c>
      <c r="D1266" s="1">
        <v>39.6</v>
      </c>
    </row>
    <row r="1267" spans="1:4" ht="15.75" thickBot="1" x14ac:dyDescent="0.3">
      <c r="A1267" s="3" t="s">
        <v>827</v>
      </c>
      <c r="B1267" s="1">
        <v>2.2400000000000002</v>
      </c>
      <c r="C1267" s="1">
        <v>0.86</v>
      </c>
      <c r="D1267" s="1">
        <v>3.2</v>
      </c>
    </row>
    <row r="1268" spans="1:4" ht="15.75" thickBot="1" x14ac:dyDescent="0.3">
      <c r="A1268" s="3">
        <v>-446791</v>
      </c>
      <c r="B1268" s="1">
        <v>2.2400000000000002</v>
      </c>
      <c r="C1268" s="1">
        <v>0.7</v>
      </c>
      <c r="D1268" s="1">
        <v>7.3</v>
      </c>
    </row>
    <row r="1269" spans="1:4" ht="15.75" thickBot="1" x14ac:dyDescent="0.3">
      <c r="A1269" s="3">
        <v>-9856</v>
      </c>
      <c r="B1269" s="1">
        <v>2.2400000000000002</v>
      </c>
      <c r="C1269" s="1">
        <v>0.63</v>
      </c>
      <c r="D1269" s="1">
        <v>9.8000000000000007</v>
      </c>
    </row>
    <row r="1270" spans="1:4" ht="15.75" thickBot="1" x14ac:dyDescent="0.3">
      <c r="A1270" s="3" t="s">
        <v>713</v>
      </c>
      <c r="B1270" s="1">
        <v>2.2400000000000002</v>
      </c>
      <c r="C1270" s="1">
        <v>0.6</v>
      </c>
      <c r="D1270" s="1">
        <v>55</v>
      </c>
    </row>
    <row r="1271" spans="1:4" ht="30.75" thickBot="1" x14ac:dyDescent="0.3">
      <c r="A1271" s="3" t="s">
        <v>40</v>
      </c>
      <c r="B1271" s="1">
        <v>2.2400000000000002</v>
      </c>
      <c r="C1271" s="1">
        <v>0.56999999999999995</v>
      </c>
      <c r="D1271" s="1">
        <v>16.100000000000001</v>
      </c>
    </row>
    <row r="1272" spans="1:4" ht="15.75" thickBot="1" x14ac:dyDescent="0.3">
      <c r="A1272" s="3" t="s">
        <v>1113</v>
      </c>
      <c r="B1272" s="1">
        <v>2.2400000000000002</v>
      </c>
      <c r="C1272" s="1">
        <v>0.56999999999999995</v>
      </c>
      <c r="D1272" s="1">
        <v>1.9</v>
      </c>
    </row>
    <row r="1273" spans="1:4" ht="15.75" thickBot="1" x14ac:dyDescent="0.3">
      <c r="A1273" s="3" t="s">
        <v>296</v>
      </c>
      <c r="B1273" s="1">
        <v>2.25</v>
      </c>
      <c r="C1273" s="1">
        <v>0.65</v>
      </c>
      <c r="D1273" s="1">
        <v>5.9</v>
      </c>
    </row>
    <row r="1274" spans="1:4" ht="15.75" thickBot="1" x14ac:dyDescent="0.3">
      <c r="A1274" s="3" t="s">
        <v>221</v>
      </c>
      <c r="B1274" s="1">
        <v>2.25</v>
      </c>
      <c r="C1274" s="1">
        <v>0.6</v>
      </c>
      <c r="D1274" s="1">
        <v>13.1</v>
      </c>
    </row>
    <row r="1275" spans="1:4" ht="15.75" thickBot="1" x14ac:dyDescent="0.3">
      <c r="A1275" s="3" t="s">
        <v>451</v>
      </c>
      <c r="B1275" s="1">
        <v>2.25</v>
      </c>
      <c r="C1275" s="1">
        <v>0.57999999999999996</v>
      </c>
      <c r="D1275" s="1">
        <v>15.5</v>
      </c>
    </row>
    <row r="1276" spans="1:4" ht="15.75" thickBot="1" x14ac:dyDescent="0.3">
      <c r="A1276" s="3" t="s">
        <v>1119</v>
      </c>
      <c r="B1276" s="1">
        <v>2.25</v>
      </c>
      <c r="C1276" s="1">
        <v>0.57999999999999996</v>
      </c>
      <c r="D1276" s="1">
        <v>8.1</v>
      </c>
    </row>
    <row r="1277" spans="1:4" ht="15.75" thickBot="1" x14ac:dyDescent="0.3">
      <c r="A1277" s="3" t="s">
        <v>250</v>
      </c>
      <c r="B1277" s="1">
        <v>2.25</v>
      </c>
      <c r="C1277" s="1">
        <v>0.56000000000000005</v>
      </c>
      <c r="D1277" s="1">
        <v>2.4</v>
      </c>
    </row>
    <row r="1278" spans="1:4" ht="15.75" thickBot="1" x14ac:dyDescent="0.3">
      <c r="A1278" s="3" t="s">
        <v>1081</v>
      </c>
      <c r="B1278" s="1">
        <v>2.25</v>
      </c>
      <c r="C1278" s="1">
        <v>0.56000000000000005</v>
      </c>
      <c r="D1278" s="1">
        <v>8.1</v>
      </c>
    </row>
    <row r="1279" spans="1:4" ht="15.75" thickBot="1" x14ac:dyDescent="0.3">
      <c r="A1279" s="3" t="s">
        <v>1053</v>
      </c>
      <c r="B1279" s="1">
        <v>2.25</v>
      </c>
      <c r="C1279" s="1">
        <v>0.55000000000000004</v>
      </c>
      <c r="D1279" s="1">
        <v>22.8</v>
      </c>
    </row>
    <row r="1280" spans="1:4" ht="15.75" thickBot="1" x14ac:dyDescent="0.3">
      <c r="A1280" s="3" t="s">
        <v>992</v>
      </c>
      <c r="B1280" s="1">
        <v>2.2599999999999998</v>
      </c>
      <c r="C1280" s="1">
        <v>0.88</v>
      </c>
      <c r="D1280" s="1">
        <v>7.8</v>
      </c>
    </row>
    <row r="1281" spans="1:4" ht="15.75" thickBot="1" x14ac:dyDescent="0.3">
      <c r="A1281" s="3" t="s">
        <v>336</v>
      </c>
      <c r="B1281" s="1">
        <v>2.2599999999999998</v>
      </c>
      <c r="C1281" s="1">
        <v>0.88</v>
      </c>
      <c r="D1281" s="1">
        <v>7</v>
      </c>
    </row>
    <row r="1282" spans="1:4" ht="15.75" thickBot="1" x14ac:dyDescent="0.3">
      <c r="A1282" s="3" t="s">
        <v>1090</v>
      </c>
      <c r="B1282" s="1">
        <v>2.2599999999999998</v>
      </c>
      <c r="C1282" s="1">
        <v>0.85</v>
      </c>
      <c r="D1282" s="1">
        <v>9.9</v>
      </c>
    </row>
    <row r="1283" spans="1:4" ht="15.75" thickBot="1" x14ac:dyDescent="0.3">
      <c r="A1283" s="3" t="s">
        <v>888</v>
      </c>
      <c r="B1283" s="1">
        <v>2.2599999999999998</v>
      </c>
      <c r="C1283" s="1">
        <v>0.8</v>
      </c>
      <c r="D1283" s="1">
        <v>23.2</v>
      </c>
    </row>
    <row r="1284" spans="1:4" ht="15.75" thickBot="1" x14ac:dyDescent="0.3">
      <c r="A1284" s="3" t="s">
        <v>234</v>
      </c>
      <c r="B1284" s="1">
        <v>2.2599999999999998</v>
      </c>
      <c r="C1284" s="1">
        <v>0.78</v>
      </c>
      <c r="D1284" s="1">
        <v>4.3</v>
      </c>
    </row>
    <row r="1285" spans="1:4" ht="15.75" thickBot="1" x14ac:dyDescent="0.3">
      <c r="A1285" s="3" t="s">
        <v>1000</v>
      </c>
      <c r="B1285" s="1">
        <v>2.2599999999999998</v>
      </c>
      <c r="C1285" s="1">
        <v>0.75</v>
      </c>
      <c r="D1285" s="1">
        <v>2.2999999999999998</v>
      </c>
    </row>
    <row r="1286" spans="1:4" ht="15.75" thickBot="1" x14ac:dyDescent="0.3">
      <c r="A1286" s="3" t="s">
        <v>126</v>
      </c>
      <c r="B1286" s="1">
        <v>2.2599999999999998</v>
      </c>
      <c r="C1286" s="1">
        <v>0.72</v>
      </c>
      <c r="D1286" s="1">
        <v>8.1999999999999993</v>
      </c>
    </row>
    <row r="1287" spans="1:4" ht="15.75" thickBot="1" x14ac:dyDescent="0.3">
      <c r="A1287" s="3" t="s">
        <v>800</v>
      </c>
      <c r="B1287" s="1">
        <v>2.2599999999999998</v>
      </c>
      <c r="C1287" s="1">
        <v>0.72</v>
      </c>
      <c r="D1287" s="1">
        <v>67.7</v>
      </c>
    </row>
    <row r="1288" spans="1:4" ht="15.75" thickBot="1" x14ac:dyDescent="0.3">
      <c r="A1288" s="3" t="s">
        <v>994</v>
      </c>
      <c r="B1288" s="1">
        <v>2.2599999999999998</v>
      </c>
      <c r="C1288" s="1">
        <v>0.7</v>
      </c>
      <c r="D1288" s="1">
        <v>16.2</v>
      </c>
    </row>
    <row r="1289" spans="1:4" ht="15.75" thickBot="1" x14ac:dyDescent="0.3">
      <c r="A1289" s="3" t="s">
        <v>458</v>
      </c>
      <c r="B1289" s="1">
        <v>2.2599999999999998</v>
      </c>
      <c r="C1289" s="1">
        <v>0.57999999999999996</v>
      </c>
      <c r="D1289" s="1">
        <v>5.6</v>
      </c>
    </row>
    <row r="1290" spans="1:4" ht="15.75" thickBot="1" x14ac:dyDescent="0.3">
      <c r="A1290" s="3" t="s">
        <v>916</v>
      </c>
      <c r="B1290" s="1">
        <v>2.2599999999999998</v>
      </c>
      <c r="C1290" s="1">
        <v>0.56999999999999995</v>
      </c>
      <c r="D1290" s="1">
        <v>12.2</v>
      </c>
    </row>
    <row r="1291" spans="1:4" ht="15.75" thickBot="1" x14ac:dyDescent="0.3">
      <c r="A1291" s="3" t="s">
        <v>464</v>
      </c>
      <c r="B1291" s="1">
        <v>2.2599999999999998</v>
      </c>
      <c r="C1291" s="1">
        <v>0.56000000000000005</v>
      </c>
      <c r="D1291" s="1">
        <v>6.3</v>
      </c>
    </row>
    <row r="1292" spans="1:4" ht="15.75" thickBot="1" x14ac:dyDescent="0.3">
      <c r="A1292" s="3" t="s">
        <v>689</v>
      </c>
      <c r="B1292" s="1">
        <v>2.27</v>
      </c>
      <c r="C1292" s="1">
        <v>0.78</v>
      </c>
      <c r="D1292" s="1">
        <v>3.6</v>
      </c>
    </row>
    <row r="1293" spans="1:4" ht="15.75" thickBot="1" x14ac:dyDescent="0.3">
      <c r="A1293" s="3" t="s">
        <v>887</v>
      </c>
      <c r="B1293" s="1">
        <v>2.27</v>
      </c>
      <c r="C1293" s="1">
        <v>0.65</v>
      </c>
      <c r="D1293" s="1">
        <v>1.7</v>
      </c>
    </row>
    <row r="1294" spans="1:4" ht="15.75" thickBot="1" x14ac:dyDescent="0.3">
      <c r="A1294" s="3" t="s">
        <v>489</v>
      </c>
      <c r="B1294" s="1">
        <v>2.27</v>
      </c>
      <c r="C1294" s="1">
        <v>0.63</v>
      </c>
      <c r="D1294" s="1">
        <v>6.5</v>
      </c>
    </row>
    <row r="1295" spans="1:4" ht="15.75" thickBot="1" x14ac:dyDescent="0.3">
      <c r="A1295" s="3" t="s">
        <v>50</v>
      </c>
      <c r="B1295" s="1">
        <v>2.27</v>
      </c>
      <c r="C1295" s="1">
        <v>0.6</v>
      </c>
      <c r="D1295" s="1">
        <v>4.8</v>
      </c>
    </row>
    <row r="1296" spans="1:4" ht="15.75" thickBot="1" x14ac:dyDescent="0.3">
      <c r="A1296" s="3">
        <v>-159857</v>
      </c>
      <c r="B1296" s="1">
        <v>2.27</v>
      </c>
      <c r="C1296" s="1">
        <v>0.59</v>
      </c>
      <c r="D1296" s="1">
        <v>23</v>
      </c>
    </row>
    <row r="1297" spans="1:4" ht="15.75" thickBot="1" x14ac:dyDescent="0.3">
      <c r="A1297" s="3">
        <v>-163051</v>
      </c>
      <c r="B1297" s="1">
        <v>2.27</v>
      </c>
      <c r="C1297" s="1">
        <v>0.56999999999999995</v>
      </c>
      <c r="D1297" s="1">
        <v>9.3000000000000007</v>
      </c>
    </row>
    <row r="1298" spans="1:4" ht="15.75" thickBot="1" x14ac:dyDescent="0.3">
      <c r="A1298" s="3" t="s">
        <v>509</v>
      </c>
      <c r="B1298" s="1">
        <v>2.27</v>
      </c>
      <c r="C1298" s="1">
        <v>0.56000000000000005</v>
      </c>
      <c r="D1298" s="1">
        <v>2.2999999999999998</v>
      </c>
    </row>
    <row r="1299" spans="1:4" ht="15.75" thickBot="1" x14ac:dyDescent="0.3">
      <c r="A1299" s="3" t="s">
        <v>179</v>
      </c>
      <c r="B1299" s="1">
        <v>2.27</v>
      </c>
      <c r="C1299" s="1">
        <v>0.56000000000000005</v>
      </c>
      <c r="D1299" s="1">
        <v>27.9</v>
      </c>
    </row>
    <row r="1300" spans="1:4" ht="15.75" thickBot="1" x14ac:dyDescent="0.3">
      <c r="A1300" s="3" t="s">
        <v>1098</v>
      </c>
      <c r="B1300" s="1">
        <v>2.2799999999999998</v>
      </c>
      <c r="C1300" s="1">
        <v>0.87</v>
      </c>
      <c r="D1300" s="1">
        <v>6.1</v>
      </c>
    </row>
    <row r="1301" spans="1:4" ht="15.75" thickBot="1" x14ac:dyDescent="0.3">
      <c r="A1301" s="3" t="s">
        <v>1088</v>
      </c>
      <c r="B1301" s="1">
        <v>2.2799999999999998</v>
      </c>
      <c r="C1301" s="1">
        <v>0.79</v>
      </c>
      <c r="D1301" s="1">
        <v>9.4</v>
      </c>
    </row>
    <row r="1302" spans="1:4" ht="15.75" thickBot="1" x14ac:dyDescent="0.3">
      <c r="A1302" s="3" t="s">
        <v>58</v>
      </c>
      <c r="B1302" s="1">
        <v>2.2799999999999998</v>
      </c>
      <c r="C1302" s="1">
        <v>0.78</v>
      </c>
      <c r="D1302" s="1">
        <v>6.7</v>
      </c>
    </row>
    <row r="1303" spans="1:4" ht="15.75" thickBot="1" x14ac:dyDescent="0.3">
      <c r="A1303" s="3" t="s">
        <v>903</v>
      </c>
      <c r="B1303" s="1">
        <v>2.2799999999999998</v>
      </c>
      <c r="C1303" s="1">
        <v>0.59</v>
      </c>
      <c r="D1303" s="1">
        <v>5.5</v>
      </c>
    </row>
    <row r="1304" spans="1:4" ht="15.75" thickBot="1" x14ac:dyDescent="0.3">
      <c r="A1304" s="3" t="s">
        <v>331</v>
      </c>
      <c r="B1304" s="1">
        <v>2.2799999999999998</v>
      </c>
      <c r="C1304" s="1">
        <v>0.59</v>
      </c>
      <c r="D1304" s="1">
        <v>7.9</v>
      </c>
    </row>
    <row r="1305" spans="1:4" ht="15.75" thickBot="1" x14ac:dyDescent="0.3">
      <c r="A1305" s="3" t="s">
        <v>355</v>
      </c>
      <c r="B1305" s="1">
        <v>2.29</v>
      </c>
      <c r="C1305" s="1">
        <v>0.68</v>
      </c>
      <c r="D1305" s="1">
        <v>4.7</v>
      </c>
    </row>
    <row r="1306" spans="1:4" ht="15.75" thickBot="1" x14ac:dyDescent="0.3">
      <c r="A1306" s="3">
        <v>-253841</v>
      </c>
      <c r="B1306" s="1">
        <v>2.29</v>
      </c>
      <c r="C1306" s="1">
        <v>0.64</v>
      </c>
      <c r="D1306" s="1">
        <v>8.1</v>
      </c>
    </row>
    <row r="1307" spans="1:4" ht="15.75" thickBot="1" x14ac:dyDescent="0.3">
      <c r="A1307" s="3" t="s">
        <v>664</v>
      </c>
      <c r="B1307" s="1">
        <v>2.2999999999999998</v>
      </c>
      <c r="C1307" s="1">
        <v>0.78</v>
      </c>
      <c r="D1307" s="1">
        <v>16.2</v>
      </c>
    </row>
    <row r="1308" spans="1:4" ht="15.75" thickBot="1" x14ac:dyDescent="0.3">
      <c r="A1308" s="3" t="s">
        <v>864</v>
      </c>
      <c r="B1308" s="1">
        <v>2.2999999999999998</v>
      </c>
      <c r="C1308" s="1">
        <v>0.78</v>
      </c>
      <c r="D1308" s="1">
        <v>3</v>
      </c>
    </row>
    <row r="1309" spans="1:4" ht="15.75" thickBot="1" x14ac:dyDescent="0.3">
      <c r="A1309" s="3">
        <v>-205744</v>
      </c>
      <c r="B1309" s="1">
        <v>2.2999999999999998</v>
      </c>
      <c r="C1309" s="1">
        <v>0.75</v>
      </c>
      <c r="D1309" s="1">
        <v>11.9</v>
      </c>
    </row>
    <row r="1310" spans="1:4" ht="15.75" thickBot="1" x14ac:dyDescent="0.3">
      <c r="A1310" s="3" t="s">
        <v>406</v>
      </c>
      <c r="B1310" s="1">
        <v>2.2999999999999998</v>
      </c>
      <c r="C1310" s="1">
        <v>0.72</v>
      </c>
      <c r="D1310" s="1">
        <v>7.8</v>
      </c>
    </row>
    <row r="1311" spans="1:4" ht="15.75" thickBot="1" x14ac:dyDescent="0.3">
      <c r="A1311" s="3">
        <v>-162210</v>
      </c>
      <c r="B1311" s="1">
        <v>2.2999999999999998</v>
      </c>
      <c r="C1311" s="1">
        <v>0.7</v>
      </c>
      <c r="D1311" s="1">
        <v>5.2</v>
      </c>
    </row>
    <row r="1312" spans="1:4" ht="15.75" thickBot="1" x14ac:dyDescent="0.3">
      <c r="A1312" s="3" t="s">
        <v>374</v>
      </c>
      <c r="B1312" s="1">
        <v>2.2999999999999998</v>
      </c>
      <c r="C1312" s="1">
        <v>0.65</v>
      </c>
      <c r="D1312" s="1">
        <v>7.4</v>
      </c>
    </row>
    <row r="1313" spans="1:4" ht="15.75" thickBot="1" x14ac:dyDescent="0.3">
      <c r="A1313" s="3" t="s">
        <v>166</v>
      </c>
      <c r="B1313" s="1">
        <v>2.2999999999999998</v>
      </c>
      <c r="C1313" s="1">
        <v>0.57999999999999996</v>
      </c>
      <c r="D1313" s="1">
        <v>9.5</v>
      </c>
    </row>
    <row r="1314" spans="1:4" ht="15.75" thickBot="1" x14ac:dyDescent="0.3">
      <c r="A1314" s="3" t="s">
        <v>342</v>
      </c>
      <c r="B1314" s="1">
        <v>2.2999999999999998</v>
      </c>
      <c r="C1314" s="1">
        <v>0.56000000000000005</v>
      </c>
      <c r="D1314" s="1">
        <v>26.1</v>
      </c>
    </row>
    <row r="1315" spans="1:4" ht="15.75" thickBot="1" x14ac:dyDescent="0.3">
      <c r="A1315" s="3" t="s">
        <v>828</v>
      </c>
      <c r="B1315" s="1">
        <v>2.31</v>
      </c>
      <c r="C1315" s="1">
        <v>0.7</v>
      </c>
      <c r="D1315" s="1">
        <v>1.8</v>
      </c>
    </row>
    <row r="1316" spans="1:4" ht="15.75" thickBot="1" x14ac:dyDescent="0.3">
      <c r="A1316" s="3">
        <v>-385343</v>
      </c>
      <c r="B1316" s="1">
        <v>2.31</v>
      </c>
      <c r="C1316" s="1">
        <v>0.6</v>
      </c>
      <c r="D1316" s="1">
        <v>29.5</v>
      </c>
    </row>
    <row r="1317" spans="1:4" ht="15.75" thickBot="1" x14ac:dyDescent="0.3">
      <c r="A1317" s="3" t="s">
        <v>953</v>
      </c>
      <c r="B1317" s="1">
        <v>2.3199999999999998</v>
      </c>
      <c r="C1317" s="1">
        <v>0.82</v>
      </c>
      <c r="D1317" s="1">
        <v>9.3000000000000007</v>
      </c>
    </row>
    <row r="1318" spans="1:4" ht="15.75" thickBot="1" x14ac:dyDescent="0.3">
      <c r="A1318" s="3">
        <v>-289315</v>
      </c>
      <c r="B1318" s="1">
        <v>2.3199999999999998</v>
      </c>
      <c r="C1318" s="1">
        <v>0.63</v>
      </c>
      <c r="D1318" s="1">
        <v>4.9000000000000004</v>
      </c>
    </row>
    <row r="1319" spans="1:4" ht="15.75" thickBot="1" x14ac:dyDescent="0.3">
      <c r="A1319" s="3" t="s">
        <v>114</v>
      </c>
      <c r="B1319" s="1">
        <v>2.3199999999999998</v>
      </c>
      <c r="C1319" s="1">
        <v>0.6</v>
      </c>
      <c r="D1319" s="1">
        <v>3.8</v>
      </c>
    </row>
    <row r="1320" spans="1:4" ht="15.75" thickBot="1" x14ac:dyDescent="0.3">
      <c r="A1320" s="3" t="s">
        <v>104</v>
      </c>
      <c r="B1320" s="1">
        <v>2.3199999999999998</v>
      </c>
      <c r="C1320" s="1">
        <v>0.56999999999999995</v>
      </c>
      <c r="D1320" s="1">
        <v>18.3</v>
      </c>
    </row>
    <row r="1321" spans="1:4" ht="15.75" thickBot="1" x14ac:dyDescent="0.3">
      <c r="A1321" s="3" t="s">
        <v>1102</v>
      </c>
      <c r="B1321" s="1">
        <v>2.3199999999999998</v>
      </c>
      <c r="C1321" s="1">
        <v>0.56999999999999995</v>
      </c>
      <c r="D1321" s="1">
        <v>11.4</v>
      </c>
    </row>
    <row r="1322" spans="1:4" ht="15.75" thickBot="1" x14ac:dyDescent="0.3">
      <c r="A1322" s="3" t="s">
        <v>254</v>
      </c>
      <c r="B1322" s="1">
        <v>2.33</v>
      </c>
      <c r="C1322" s="1">
        <v>0.83</v>
      </c>
      <c r="D1322" s="1">
        <v>15.4</v>
      </c>
    </row>
    <row r="1323" spans="1:4" ht="15.75" thickBot="1" x14ac:dyDescent="0.3">
      <c r="A1323" s="3" t="s">
        <v>377</v>
      </c>
      <c r="B1323" s="1">
        <v>2.33</v>
      </c>
      <c r="C1323" s="1">
        <v>0.7</v>
      </c>
      <c r="D1323" s="1">
        <v>5.9</v>
      </c>
    </row>
    <row r="1324" spans="1:4" ht="15.75" thickBot="1" x14ac:dyDescent="0.3">
      <c r="A1324" s="3" t="s">
        <v>473</v>
      </c>
      <c r="B1324" s="1">
        <v>2.33</v>
      </c>
      <c r="C1324" s="1">
        <v>0.69</v>
      </c>
      <c r="D1324" s="1">
        <v>22.1</v>
      </c>
    </row>
    <row r="1325" spans="1:4" ht="15.75" thickBot="1" x14ac:dyDescent="0.3">
      <c r="A1325" s="3" t="s">
        <v>851</v>
      </c>
      <c r="B1325" s="1">
        <v>2.33</v>
      </c>
      <c r="C1325" s="1">
        <v>0.66</v>
      </c>
      <c r="D1325" s="1">
        <v>17.399999999999999</v>
      </c>
    </row>
    <row r="1326" spans="1:4" ht="15.75" thickBot="1" x14ac:dyDescent="0.3">
      <c r="A1326" s="3" t="s">
        <v>68</v>
      </c>
      <c r="B1326" s="1">
        <v>2.33</v>
      </c>
      <c r="C1326" s="1">
        <v>0.57999999999999996</v>
      </c>
      <c r="D1326" s="1">
        <v>7.9</v>
      </c>
    </row>
    <row r="1327" spans="1:4" ht="15.75" thickBot="1" x14ac:dyDescent="0.3">
      <c r="A1327" s="3" t="s">
        <v>960</v>
      </c>
      <c r="B1327" s="1">
        <v>2.33</v>
      </c>
      <c r="C1327" s="1">
        <v>0.57999999999999996</v>
      </c>
      <c r="D1327" s="1">
        <v>4.9000000000000004</v>
      </c>
    </row>
    <row r="1328" spans="1:4" ht="15.75" thickBot="1" x14ac:dyDescent="0.3">
      <c r="A1328" s="3" t="s">
        <v>596</v>
      </c>
      <c r="B1328" s="1">
        <v>2.33</v>
      </c>
      <c r="C1328" s="1">
        <v>0.57999999999999996</v>
      </c>
      <c r="D1328" s="1">
        <v>37.4</v>
      </c>
    </row>
    <row r="1329" spans="1:4" ht="15.75" thickBot="1" x14ac:dyDescent="0.3">
      <c r="A1329" s="3" t="s">
        <v>410</v>
      </c>
      <c r="B1329" s="1">
        <v>2.33</v>
      </c>
      <c r="C1329" s="1">
        <v>0.56999999999999995</v>
      </c>
      <c r="D1329" s="1">
        <v>22</v>
      </c>
    </row>
    <row r="1330" spans="1:4" ht="15.75" thickBot="1" x14ac:dyDescent="0.3">
      <c r="A1330" s="3" t="s">
        <v>147</v>
      </c>
      <c r="B1330" s="1">
        <v>2.34</v>
      </c>
      <c r="C1330" s="1">
        <v>0.89</v>
      </c>
      <c r="D1330" s="1">
        <v>8.6</v>
      </c>
    </row>
    <row r="1331" spans="1:4" ht="15.75" thickBot="1" x14ac:dyDescent="0.3">
      <c r="A1331" s="3" t="s">
        <v>705</v>
      </c>
      <c r="B1331" s="1">
        <v>2.34</v>
      </c>
      <c r="C1331" s="1">
        <v>0.74</v>
      </c>
      <c r="D1331" s="1">
        <v>4.2</v>
      </c>
    </row>
    <row r="1332" spans="1:4" ht="15.75" thickBot="1" x14ac:dyDescent="0.3">
      <c r="A1332" s="3" t="s">
        <v>315</v>
      </c>
      <c r="B1332" s="1">
        <v>2.34</v>
      </c>
      <c r="C1332" s="1">
        <v>0.69</v>
      </c>
      <c r="D1332" s="1">
        <v>6.1</v>
      </c>
    </row>
    <row r="1333" spans="1:4" ht="15.75" thickBot="1" x14ac:dyDescent="0.3">
      <c r="A1333" s="3" t="s">
        <v>137</v>
      </c>
      <c r="B1333" s="1">
        <v>2.34</v>
      </c>
      <c r="C1333" s="1">
        <v>0.65</v>
      </c>
      <c r="D1333" s="1">
        <v>1.6</v>
      </c>
    </row>
    <row r="1334" spans="1:4" ht="15.75" thickBot="1" x14ac:dyDescent="0.3">
      <c r="A1334" s="3" t="s">
        <v>227</v>
      </c>
      <c r="B1334" s="1">
        <v>2.34</v>
      </c>
      <c r="C1334" s="1">
        <v>0.65</v>
      </c>
      <c r="D1334" s="1">
        <v>4.3</v>
      </c>
    </row>
    <row r="1335" spans="1:4" ht="15.75" thickBot="1" x14ac:dyDescent="0.3">
      <c r="A1335" s="3" t="s">
        <v>829</v>
      </c>
      <c r="B1335" s="1">
        <v>2.34</v>
      </c>
      <c r="C1335" s="1">
        <v>0.56999999999999995</v>
      </c>
      <c r="D1335" s="1">
        <v>8.8000000000000007</v>
      </c>
    </row>
    <row r="1336" spans="1:4" ht="15.75" thickBot="1" x14ac:dyDescent="0.3">
      <c r="A1336" s="3" t="s">
        <v>243</v>
      </c>
      <c r="B1336" s="1">
        <v>2.35</v>
      </c>
      <c r="C1336" s="1">
        <v>0.89</v>
      </c>
      <c r="D1336" s="1">
        <v>16.7</v>
      </c>
    </row>
    <row r="1337" spans="1:4" ht="15.75" thickBot="1" x14ac:dyDescent="0.3">
      <c r="A1337" s="3" t="s">
        <v>154</v>
      </c>
      <c r="B1337" s="1">
        <v>2.35</v>
      </c>
      <c r="C1337" s="1">
        <v>0.87</v>
      </c>
      <c r="D1337" s="1">
        <v>5.6</v>
      </c>
    </row>
    <row r="1338" spans="1:4" ht="15.75" thickBot="1" x14ac:dyDescent="0.3">
      <c r="A1338" s="3" t="s">
        <v>53</v>
      </c>
      <c r="B1338" s="1">
        <v>2.35</v>
      </c>
      <c r="C1338" s="1">
        <v>0.73</v>
      </c>
      <c r="D1338" s="1">
        <v>4.3</v>
      </c>
    </row>
    <row r="1339" spans="1:4" ht="15.75" thickBot="1" x14ac:dyDescent="0.3">
      <c r="A1339" s="3" t="s">
        <v>167</v>
      </c>
      <c r="B1339" s="1">
        <v>2.35</v>
      </c>
      <c r="C1339" s="1">
        <v>0.68</v>
      </c>
      <c r="D1339" s="1">
        <v>2.9</v>
      </c>
    </row>
    <row r="1340" spans="1:4" ht="15.75" thickBot="1" x14ac:dyDescent="0.3">
      <c r="A1340" s="3" t="s">
        <v>658</v>
      </c>
      <c r="B1340" s="1">
        <v>2.35</v>
      </c>
      <c r="C1340" s="1">
        <v>0.67</v>
      </c>
      <c r="D1340" s="1">
        <v>3.3</v>
      </c>
    </row>
    <row r="1341" spans="1:4" ht="15.75" thickBot="1" x14ac:dyDescent="0.3">
      <c r="A1341" s="3" t="s">
        <v>1136</v>
      </c>
      <c r="B1341" s="1">
        <v>2.35</v>
      </c>
      <c r="C1341" s="1">
        <v>0.61</v>
      </c>
      <c r="D1341" s="1">
        <v>7.5</v>
      </c>
    </row>
    <row r="1342" spans="1:4" ht="15.75" thickBot="1" x14ac:dyDescent="0.3">
      <c r="A1342" s="3" t="s">
        <v>582</v>
      </c>
      <c r="B1342" s="1">
        <v>2.35</v>
      </c>
      <c r="C1342" s="1">
        <v>0.6</v>
      </c>
      <c r="D1342" s="1">
        <v>9.4</v>
      </c>
    </row>
    <row r="1343" spans="1:4" ht="15.75" thickBot="1" x14ac:dyDescent="0.3">
      <c r="A1343" s="3" t="s">
        <v>272</v>
      </c>
      <c r="B1343" s="1">
        <v>2.35</v>
      </c>
      <c r="C1343" s="1">
        <v>0.59</v>
      </c>
      <c r="D1343" s="1">
        <v>3.1</v>
      </c>
    </row>
    <row r="1344" spans="1:4" ht="15.75" thickBot="1" x14ac:dyDescent="0.3">
      <c r="A1344" s="3" t="s">
        <v>907</v>
      </c>
      <c r="B1344" s="1">
        <v>2.36</v>
      </c>
      <c r="C1344" s="1">
        <v>0.76</v>
      </c>
      <c r="D1344" s="1">
        <v>6</v>
      </c>
    </row>
    <row r="1345" spans="1:4" ht="15.75" thickBot="1" x14ac:dyDescent="0.3">
      <c r="A1345" s="3" t="s">
        <v>1140</v>
      </c>
      <c r="B1345" s="1">
        <v>2.36</v>
      </c>
      <c r="C1345" s="1">
        <v>0.71</v>
      </c>
      <c r="D1345" s="1">
        <v>7.7</v>
      </c>
    </row>
    <row r="1346" spans="1:4" ht="15.75" thickBot="1" x14ac:dyDescent="0.3">
      <c r="A1346" s="3" t="s">
        <v>477</v>
      </c>
      <c r="B1346" s="1">
        <v>2.36</v>
      </c>
      <c r="C1346" s="1">
        <v>0.66</v>
      </c>
      <c r="D1346" s="1">
        <v>7.3</v>
      </c>
    </row>
    <row r="1347" spans="1:4" ht="15.75" thickBot="1" x14ac:dyDescent="0.3">
      <c r="A1347" s="3" t="s">
        <v>592</v>
      </c>
      <c r="B1347" s="1">
        <v>2.36</v>
      </c>
      <c r="C1347" s="1">
        <v>0.59</v>
      </c>
      <c r="D1347" s="1">
        <v>6.7</v>
      </c>
    </row>
    <row r="1348" spans="1:4" ht="15.75" thickBot="1" x14ac:dyDescent="0.3">
      <c r="A1348" s="3" t="s">
        <v>1025</v>
      </c>
      <c r="B1348" s="1">
        <v>2.37</v>
      </c>
      <c r="C1348" s="1">
        <v>0.84</v>
      </c>
      <c r="D1348" s="1">
        <v>1.5</v>
      </c>
    </row>
    <row r="1349" spans="1:4" ht="15.75" thickBot="1" x14ac:dyDescent="0.3">
      <c r="A1349" s="3" t="s">
        <v>534</v>
      </c>
      <c r="B1349" s="1">
        <v>2.37</v>
      </c>
      <c r="C1349" s="1">
        <v>0.78</v>
      </c>
      <c r="D1349" s="1">
        <v>5</v>
      </c>
    </row>
    <row r="1350" spans="1:4" ht="15.75" thickBot="1" x14ac:dyDescent="0.3">
      <c r="A1350" s="3" t="s">
        <v>641</v>
      </c>
      <c r="B1350" s="1">
        <v>2.37</v>
      </c>
      <c r="C1350" s="1">
        <v>0.67</v>
      </c>
      <c r="D1350" s="1">
        <v>6.7</v>
      </c>
    </row>
    <row r="1351" spans="1:4" ht="15.75" thickBot="1" x14ac:dyDescent="0.3">
      <c r="A1351" s="3" t="s">
        <v>143</v>
      </c>
      <c r="B1351" s="1">
        <v>2.37</v>
      </c>
      <c r="C1351" s="1">
        <v>0.66</v>
      </c>
      <c r="D1351" s="1">
        <v>2.5</v>
      </c>
    </row>
    <row r="1352" spans="1:4" ht="15.75" thickBot="1" x14ac:dyDescent="0.3">
      <c r="A1352" s="3" t="s">
        <v>512</v>
      </c>
      <c r="B1352" s="1">
        <v>2.37</v>
      </c>
      <c r="C1352" s="1">
        <v>0.65</v>
      </c>
      <c r="D1352" s="1">
        <v>16.899999999999999</v>
      </c>
    </row>
    <row r="1353" spans="1:4" ht="15.75" thickBot="1" x14ac:dyDescent="0.3">
      <c r="A1353" s="3" t="s">
        <v>873</v>
      </c>
      <c r="B1353" s="1">
        <v>2.37</v>
      </c>
      <c r="C1353" s="1">
        <v>0.62</v>
      </c>
      <c r="D1353" s="1">
        <v>7.3</v>
      </c>
    </row>
    <row r="1354" spans="1:4" ht="15.75" thickBot="1" x14ac:dyDescent="0.3">
      <c r="A1354" s="3" t="s">
        <v>324</v>
      </c>
      <c r="B1354" s="1">
        <v>2.37</v>
      </c>
      <c r="C1354" s="1">
        <v>0.6</v>
      </c>
      <c r="D1354" s="1">
        <v>16.2</v>
      </c>
    </row>
    <row r="1355" spans="1:4" ht="15.75" thickBot="1" x14ac:dyDescent="0.3">
      <c r="A1355" s="3" t="s">
        <v>1104</v>
      </c>
      <c r="B1355" s="1">
        <v>2.38</v>
      </c>
      <c r="C1355" s="1">
        <v>0.69</v>
      </c>
      <c r="D1355" s="1">
        <v>10.5</v>
      </c>
    </row>
    <row r="1356" spans="1:4" ht="15.75" thickBot="1" x14ac:dyDescent="0.3">
      <c r="A1356" s="3" t="s">
        <v>625</v>
      </c>
      <c r="B1356" s="1">
        <v>2.38</v>
      </c>
      <c r="C1356" s="1">
        <v>0.63</v>
      </c>
      <c r="D1356" s="1">
        <v>5.0999999999999996</v>
      </c>
    </row>
    <row r="1357" spans="1:4" ht="15.75" thickBot="1" x14ac:dyDescent="0.3">
      <c r="A1357" s="3" t="s">
        <v>431</v>
      </c>
      <c r="B1357" s="1">
        <v>2.38</v>
      </c>
      <c r="C1357" s="1">
        <v>0.62</v>
      </c>
      <c r="D1357" s="1">
        <v>2.6</v>
      </c>
    </row>
    <row r="1358" spans="1:4" ht="15.75" thickBot="1" x14ac:dyDescent="0.3">
      <c r="A1358" s="3" t="s">
        <v>565</v>
      </c>
      <c r="B1358" s="1">
        <v>2.38</v>
      </c>
      <c r="C1358" s="1">
        <v>0.62</v>
      </c>
      <c r="D1358" s="1">
        <v>12.9</v>
      </c>
    </row>
    <row r="1359" spans="1:4" ht="15.75" thickBot="1" x14ac:dyDescent="0.3">
      <c r="A1359" s="3" t="s">
        <v>638</v>
      </c>
      <c r="B1359" s="1">
        <v>2.38</v>
      </c>
      <c r="C1359" s="1">
        <v>0.59</v>
      </c>
      <c r="D1359" s="1">
        <v>17.7</v>
      </c>
    </row>
    <row r="1360" spans="1:4" ht="15.75" thickBot="1" x14ac:dyDescent="0.3">
      <c r="A1360" s="3" t="s">
        <v>834</v>
      </c>
      <c r="B1360" s="1">
        <v>2.38</v>
      </c>
      <c r="C1360" s="1">
        <v>0.57999999999999996</v>
      </c>
      <c r="D1360" s="1">
        <v>10.9</v>
      </c>
    </row>
    <row r="1361" spans="1:4" ht="15.75" thickBot="1" x14ac:dyDescent="0.3">
      <c r="A1361" s="3" t="s">
        <v>515</v>
      </c>
      <c r="B1361" s="1">
        <v>2.38</v>
      </c>
      <c r="C1361" s="1">
        <v>0.57999999999999996</v>
      </c>
      <c r="D1361" s="1">
        <v>9.6999999999999993</v>
      </c>
    </row>
    <row r="1362" spans="1:4" ht="15.75" thickBot="1" x14ac:dyDescent="0.3">
      <c r="A1362" s="3">
        <v>-52768</v>
      </c>
      <c r="B1362" s="1">
        <v>2.38</v>
      </c>
      <c r="C1362" s="1">
        <v>0.56999999999999995</v>
      </c>
      <c r="D1362" s="1">
        <v>5.9</v>
      </c>
    </row>
    <row r="1363" spans="1:4" ht="15.75" thickBot="1" x14ac:dyDescent="0.3">
      <c r="A1363" s="3" t="s">
        <v>98</v>
      </c>
      <c r="B1363" s="1">
        <v>2.39</v>
      </c>
      <c r="C1363" s="1">
        <v>0.7</v>
      </c>
      <c r="D1363" s="1">
        <v>2.7</v>
      </c>
    </row>
    <row r="1364" spans="1:4" ht="15.75" thickBot="1" x14ac:dyDescent="0.3">
      <c r="A1364" s="3" t="s">
        <v>210</v>
      </c>
      <c r="B1364" s="1">
        <v>2.39</v>
      </c>
      <c r="C1364" s="1">
        <v>0.69</v>
      </c>
      <c r="D1364" s="1">
        <v>20.399999999999999</v>
      </c>
    </row>
    <row r="1365" spans="1:4" ht="15.75" thickBot="1" x14ac:dyDescent="0.3">
      <c r="A1365" s="3" t="s">
        <v>970</v>
      </c>
      <c r="B1365" s="1">
        <v>2.39</v>
      </c>
      <c r="C1365" s="1">
        <v>0.66</v>
      </c>
      <c r="D1365" s="1">
        <v>3.8</v>
      </c>
    </row>
    <row r="1366" spans="1:4" ht="15.75" thickBot="1" x14ac:dyDescent="0.3">
      <c r="A1366" s="3">
        <v>-374851</v>
      </c>
      <c r="B1366" s="1">
        <v>2.39</v>
      </c>
      <c r="C1366" s="1">
        <v>0.61</v>
      </c>
      <c r="D1366" s="1">
        <v>23.7</v>
      </c>
    </row>
    <row r="1367" spans="1:4" ht="15.75" thickBot="1" x14ac:dyDescent="0.3">
      <c r="A1367" s="3" t="s">
        <v>657</v>
      </c>
      <c r="B1367" s="1">
        <v>2.39</v>
      </c>
      <c r="C1367" s="1">
        <v>0.6</v>
      </c>
      <c r="D1367" s="1">
        <v>3.5</v>
      </c>
    </row>
    <row r="1368" spans="1:4" ht="15.75" thickBot="1" x14ac:dyDescent="0.3">
      <c r="A1368" s="3" t="s">
        <v>379</v>
      </c>
      <c r="B1368" s="1">
        <v>2.4</v>
      </c>
      <c r="C1368" s="1">
        <v>0.65</v>
      </c>
      <c r="D1368" s="1">
        <v>4.7</v>
      </c>
    </row>
    <row r="1369" spans="1:4" ht="15.75" thickBot="1" x14ac:dyDescent="0.3">
      <c r="A1369" s="3" t="s">
        <v>863</v>
      </c>
      <c r="B1369" s="1">
        <v>2.4</v>
      </c>
      <c r="C1369" s="1">
        <v>0.63</v>
      </c>
      <c r="D1369" s="1">
        <v>8.4</v>
      </c>
    </row>
    <row r="1370" spans="1:4" ht="15.75" thickBot="1" x14ac:dyDescent="0.3">
      <c r="A1370" s="3" t="s">
        <v>132</v>
      </c>
      <c r="B1370" s="1">
        <v>2.4</v>
      </c>
      <c r="C1370" s="1">
        <v>0.63</v>
      </c>
      <c r="D1370" s="1">
        <v>3.7</v>
      </c>
    </row>
    <row r="1371" spans="1:4" ht="15.75" thickBot="1" x14ac:dyDescent="0.3">
      <c r="A1371" s="3" t="s">
        <v>579</v>
      </c>
      <c r="B1371" s="1">
        <v>2.4</v>
      </c>
      <c r="C1371" s="1">
        <v>0.59</v>
      </c>
      <c r="D1371" s="1">
        <v>2.2999999999999998</v>
      </c>
    </row>
    <row r="1372" spans="1:4" ht="15.75" thickBot="1" x14ac:dyDescent="0.3">
      <c r="A1372" s="3" t="s">
        <v>723</v>
      </c>
      <c r="B1372" s="1">
        <v>2.4</v>
      </c>
      <c r="C1372" s="1">
        <v>0.57999999999999996</v>
      </c>
      <c r="D1372" s="1">
        <v>4</v>
      </c>
    </row>
    <row r="1373" spans="1:4" ht="15.75" thickBot="1" x14ac:dyDescent="0.3">
      <c r="A1373" s="3" t="s">
        <v>685</v>
      </c>
      <c r="B1373" s="1">
        <v>2.41</v>
      </c>
      <c r="C1373" s="1">
        <v>0.7</v>
      </c>
      <c r="D1373" s="1">
        <v>1.7</v>
      </c>
    </row>
    <row r="1374" spans="1:4" ht="15.75" thickBot="1" x14ac:dyDescent="0.3">
      <c r="A1374" s="3" t="s">
        <v>923</v>
      </c>
      <c r="B1374" s="1">
        <v>2.41</v>
      </c>
      <c r="C1374" s="1">
        <v>0.68</v>
      </c>
      <c r="D1374" s="1">
        <v>0.8</v>
      </c>
    </row>
    <row r="1375" spans="1:4" ht="15.75" thickBot="1" x14ac:dyDescent="0.3">
      <c r="A1375" s="3">
        <v>-267131</v>
      </c>
      <c r="B1375" s="1">
        <v>2.41</v>
      </c>
      <c r="C1375" s="1">
        <v>0.66</v>
      </c>
      <c r="D1375" s="1">
        <v>15.6</v>
      </c>
    </row>
    <row r="1376" spans="1:4" ht="15.75" thickBot="1" x14ac:dyDescent="0.3">
      <c r="A1376" s="3">
        <v>-52760</v>
      </c>
      <c r="B1376" s="1">
        <v>2.41</v>
      </c>
      <c r="C1376" s="1">
        <v>0.62</v>
      </c>
      <c r="D1376" s="1">
        <v>2.4</v>
      </c>
    </row>
    <row r="1377" spans="1:4" ht="15.75" thickBot="1" x14ac:dyDescent="0.3">
      <c r="A1377" s="3" t="s">
        <v>1107</v>
      </c>
      <c r="B1377" s="1">
        <v>2.41</v>
      </c>
      <c r="C1377" s="1">
        <v>0.61</v>
      </c>
      <c r="D1377" s="1">
        <v>3.7</v>
      </c>
    </row>
    <row r="1378" spans="1:4" ht="15.75" thickBot="1" x14ac:dyDescent="0.3">
      <c r="A1378" s="3" t="s">
        <v>693</v>
      </c>
      <c r="B1378" s="1">
        <v>2.42</v>
      </c>
      <c r="C1378" s="1">
        <v>0.94</v>
      </c>
      <c r="D1378" s="1">
        <v>3.6</v>
      </c>
    </row>
    <row r="1379" spans="1:4" ht="15.75" thickBot="1" x14ac:dyDescent="0.3">
      <c r="A1379" s="3" t="s">
        <v>404</v>
      </c>
      <c r="B1379" s="1">
        <v>2.42</v>
      </c>
      <c r="C1379" s="1">
        <v>0.74</v>
      </c>
      <c r="D1379" s="1">
        <v>9.5</v>
      </c>
    </row>
    <row r="1380" spans="1:4" ht="15.75" thickBot="1" x14ac:dyDescent="0.3">
      <c r="A1380" s="3" t="s">
        <v>294</v>
      </c>
      <c r="B1380" s="1">
        <v>2.42</v>
      </c>
      <c r="C1380" s="1">
        <v>0.71</v>
      </c>
      <c r="D1380" s="1">
        <v>2.4</v>
      </c>
    </row>
    <row r="1381" spans="1:4" ht="15.75" thickBot="1" x14ac:dyDescent="0.3">
      <c r="A1381" s="3" t="s">
        <v>981</v>
      </c>
      <c r="B1381" s="1">
        <v>2.42</v>
      </c>
      <c r="C1381" s="1">
        <v>0.69</v>
      </c>
      <c r="D1381" s="1">
        <v>2.2999999999999998</v>
      </c>
    </row>
    <row r="1382" spans="1:4" ht="15.75" thickBot="1" x14ac:dyDescent="0.3">
      <c r="A1382" s="3" t="s">
        <v>748</v>
      </c>
      <c r="B1382" s="1">
        <v>2.42</v>
      </c>
      <c r="C1382" s="1">
        <v>0.67</v>
      </c>
      <c r="D1382" s="1">
        <v>4.8</v>
      </c>
    </row>
    <row r="1383" spans="1:4" ht="15.75" thickBot="1" x14ac:dyDescent="0.3">
      <c r="A1383" s="3" t="s">
        <v>1099</v>
      </c>
      <c r="B1383" s="1">
        <v>2.42</v>
      </c>
      <c r="C1383" s="1">
        <v>0.65</v>
      </c>
      <c r="D1383" s="1">
        <v>13</v>
      </c>
    </row>
    <row r="1384" spans="1:4" ht="15.75" thickBot="1" x14ac:dyDescent="0.3">
      <c r="A1384" s="3">
        <v>-180186</v>
      </c>
      <c r="B1384" s="1">
        <v>2.42</v>
      </c>
      <c r="C1384" s="1">
        <v>0.63</v>
      </c>
      <c r="D1384" s="1">
        <v>8.6</v>
      </c>
    </row>
    <row r="1385" spans="1:4" ht="15.75" thickBot="1" x14ac:dyDescent="0.3">
      <c r="A1385" s="3">
        <v>-430440</v>
      </c>
      <c r="B1385" s="1">
        <v>2.42</v>
      </c>
      <c r="C1385" s="1">
        <v>0.59</v>
      </c>
      <c r="D1385" s="1">
        <v>18.7</v>
      </c>
    </row>
    <row r="1386" spans="1:4" ht="15.75" thickBot="1" x14ac:dyDescent="0.3">
      <c r="A1386" s="3">
        <v>-297274</v>
      </c>
      <c r="B1386" s="1">
        <v>2.4300000000000002</v>
      </c>
      <c r="C1386" s="1">
        <v>0.79</v>
      </c>
      <c r="D1386" s="1">
        <v>2</v>
      </c>
    </row>
    <row r="1387" spans="1:4" ht="15.75" thickBot="1" x14ac:dyDescent="0.3">
      <c r="A1387" s="3">
        <v>-186844</v>
      </c>
      <c r="B1387" s="1">
        <v>2.4300000000000002</v>
      </c>
      <c r="C1387" s="1">
        <v>0.67</v>
      </c>
      <c r="D1387" s="1">
        <v>7.8</v>
      </c>
    </row>
    <row r="1388" spans="1:4" ht="15.75" thickBot="1" x14ac:dyDescent="0.3">
      <c r="A1388" s="3" t="s">
        <v>1150</v>
      </c>
      <c r="B1388" s="1">
        <v>2.4300000000000002</v>
      </c>
      <c r="C1388" s="1">
        <v>0.66</v>
      </c>
      <c r="D1388" s="1">
        <v>37.799999999999997</v>
      </c>
    </row>
    <row r="1389" spans="1:4" ht="15.75" thickBot="1" x14ac:dyDescent="0.3">
      <c r="A1389" s="3" t="s">
        <v>220</v>
      </c>
      <c r="B1389" s="1">
        <v>2.4300000000000002</v>
      </c>
      <c r="C1389" s="1">
        <v>0.64</v>
      </c>
      <c r="D1389" s="1">
        <v>6.1</v>
      </c>
    </row>
    <row r="1390" spans="1:4" ht="15.75" thickBot="1" x14ac:dyDescent="0.3">
      <c r="A1390" s="3" t="s">
        <v>535</v>
      </c>
      <c r="B1390" s="1">
        <v>2.4300000000000002</v>
      </c>
      <c r="C1390" s="1">
        <v>0.62</v>
      </c>
      <c r="D1390" s="1">
        <v>3</v>
      </c>
    </row>
    <row r="1391" spans="1:4" ht="15.75" thickBot="1" x14ac:dyDescent="0.3">
      <c r="A1391" s="3">
        <v>-159504</v>
      </c>
      <c r="B1391" s="1">
        <v>2.4300000000000002</v>
      </c>
      <c r="C1391" s="1">
        <v>0.62</v>
      </c>
      <c r="D1391" s="1">
        <v>9.6999999999999993</v>
      </c>
    </row>
    <row r="1392" spans="1:4" ht="15.75" thickBot="1" x14ac:dyDescent="0.3">
      <c r="A1392" s="3" t="s">
        <v>228</v>
      </c>
      <c r="B1392" s="1">
        <v>2.4300000000000002</v>
      </c>
      <c r="C1392" s="1">
        <v>0.6</v>
      </c>
      <c r="D1392" s="1">
        <v>3.1</v>
      </c>
    </row>
    <row r="1393" spans="1:4" ht="15.75" thickBot="1" x14ac:dyDescent="0.3">
      <c r="A1393" s="3" t="s">
        <v>798</v>
      </c>
      <c r="B1393" s="1">
        <v>2.4300000000000002</v>
      </c>
      <c r="C1393" s="1">
        <v>0.59</v>
      </c>
      <c r="D1393" s="1">
        <v>5.0999999999999996</v>
      </c>
    </row>
    <row r="1394" spans="1:4" ht="15.75" thickBot="1" x14ac:dyDescent="0.3">
      <c r="A1394" s="3" t="s">
        <v>909</v>
      </c>
      <c r="B1394" s="1">
        <v>2.4300000000000002</v>
      </c>
      <c r="C1394" s="1">
        <v>0.59</v>
      </c>
      <c r="D1394" s="1">
        <v>6.8</v>
      </c>
    </row>
    <row r="1395" spans="1:4" ht="15.75" thickBot="1" x14ac:dyDescent="0.3">
      <c r="A1395" s="3" t="s">
        <v>884</v>
      </c>
      <c r="B1395" s="1">
        <v>2.4300000000000002</v>
      </c>
      <c r="C1395" s="1">
        <v>0.59</v>
      </c>
      <c r="D1395" s="1">
        <v>5.4</v>
      </c>
    </row>
    <row r="1396" spans="1:4" ht="15.75" thickBot="1" x14ac:dyDescent="0.3">
      <c r="A1396" s="3" t="s">
        <v>821</v>
      </c>
      <c r="B1396" s="1">
        <v>2.44</v>
      </c>
      <c r="C1396" s="1">
        <v>0.89</v>
      </c>
      <c r="D1396" s="1">
        <v>5.4</v>
      </c>
    </row>
    <row r="1397" spans="1:4" ht="15.75" thickBot="1" x14ac:dyDescent="0.3">
      <c r="A1397" s="3" t="s">
        <v>233</v>
      </c>
      <c r="B1397" s="1">
        <v>2.44</v>
      </c>
      <c r="C1397" s="1">
        <v>0.78</v>
      </c>
      <c r="D1397" s="1">
        <v>27.2</v>
      </c>
    </row>
    <row r="1398" spans="1:4" ht="15.75" thickBot="1" x14ac:dyDescent="0.3">
      <c r="A1398" s="3" t="s">
        <v>844</v>
      </c>
      <c r="B1398" s="1">
        <v>2.44</v>
      </c>
      <c r="C1398" s="1">
        <v>0.67</v>
      </c>
      <c r="D1398" s="1">
        <v>3.6</v>
      </c>
    </row>
    <row r="1399" spans="1:4" ht="15.75" thickBot="1" x14ac:dyDescent="0.3">
      <c r="A1399" s="3" t="s">
        <v>494</v>
      </c>
      <c r="B1399" s="1">
        <v>2.44</v>
      </c>
      <c r="C1399" s="1">
        <v>0.64</v>
      </c>
      <c r="D1399" s="1">
        <v>8.9</v>
      </c>
    </row>
    <row r="1400" spans="1:4" ht="15.75" thickBot="1" x14ac:dyDescent="0.3">
      <c r="A1400" s="3" t="s">
        <v>963</v>
      </c>
      <c r="B1400" s="1">
        <v>2.44</v>
      </c>
      <c r="C1400" s="1">
        <v>0.62</v>
      </c>
      <c r="D1400" s="1">
        <v>4.3</v>
      </c>
    </row>
    <row r="1401" spans="1:4" ht="15.75" thickBot="1" x14ac:dyDescent="0.3">
      <c r="A1401" s="3" t="s">
        <v>514</v>
      </c>
      <c r="B1401" s="1">
        <v>2.44</v>
      </c>
      <c r="C1401" s="1">
        <v>0.59</v>
      </c>
      <c r="D1401" s="1">
        <v>4.5999999999999996</v>
      </c>
    </row>
    <row r="1402" spans="1:4" ht="15.75" thickBot="1" x14ac:dyDescent="0.3">
      <c r="A1402" s="3" t="s">
        <v>1034</v>
      </c>
      <c r="B1402" s="1">
        <v>2.4500000000000002</v>
      </c>
      <c r="C1402" s="1">
        <v>0.7</v>
      </c>
      <c r="D1402" s="1">
        <v>12.5</v>
      </c>
    </row>
    <row r="1403" spans="1:4" ht="15.75" thickBot="1" x14ac:dyDescent="0.3">
      <c r="A1403" s="3" t="s">
        <v>665</v>
      </c>
      <c r="B1403" s="1">
        <v>2.4500000000000002</v>
      </c>
      <c r="C1403" s="1">
        <v>0.68</v>
      </c>
      <c r="D1403" s="1">
        <v>4.5</v>
      </c>
    </row>
    <row r="1404" spans="1:4" ht="15.75" thickBot="1" x14ac:dyDescent="0.3">
      <c r="A1404" s="3">
        <v>-137427</v>
      </c>
      <c r="B1404" s="1">
        <v>2.4500000000000002</v>
      </c>
      <c r="C1404" s="1">
        <v>0.61</v>
      </c>
      <c r="D1404" s="1">
        <v>39.200000000000003</v>
      </c>
    </row>
    <row r="1405" spans="1:4" ht="15.75" thickBot="1" x14ac:dyDescent="0.3">
      <c r="A1405" s="3" t="s">
        <v>669</v>
      </c>
      <c r="B1405" s="1">
        <v>2.4500000000000002</v>
      </c>
      <c r="C1405" s="1">
        <v>0.59</v>
      </c>
      <c r="D1405" s="1">
        <v>8.5</v>
      </c>
    </row>
    <row r="1406" spans="1:4" ht="15.75" thickBot="1" x14ac:dyDescent="0.3">
      <c r="A1406" s="3" t="s">
        <v>555</v>
      </c>
      <c r="B1406" s="1">
        <v>2.4500000000000002</v>
      </c>
      <c r="C1406" s="1">
        <v>0.57999999999999996</v>
      </c>
      <c r="D1406" s="1">
        <v>13.1</v>
      </c>
    </row>
    <row r="1407" spans="1:4" ht="15.75" thickBot="1" x14ac:dyDescent="0.3">
      <c r="A1407" s="3" t="s">
        <v>756</v>
      </c>
      <c r="B1407" s="1">
        <v>2.46</v>
      </c>
      <c r="C1407" s="1">
        <v>0.89</v>
      </c>
      <c r="D1407" s="1">
        <v>4.9000000000000004</v>
      </c>
    </row>
    <row r="1408" spans="1:4" ht="15.75" thickBot="1" x14ac:dyDescent="0.3">
      <c r="A1408" s="3" t="s">
        <v>787</v>
      </c>
      <c r="B1408" s="1">
        <v>2.46</v>
      </c>
      <c r="C1408" s="1">
        <v>0.73</v>
      </c>
      <c r="D1408" s="1">
        <v>25.6</v>
      </c>
    </row>
    <row r="1409" spans="1:4" ht="15.75" thickBot="1" x14ac:dyDescent="0.3">
      <c r="A1409" s="3" t="s">
        <v>950</v>
      </c>
      <c r="B1409" s="1">
        <v>2.46</v>
      </c>
      <c r="C1409" s="1">
        <v>0.69</v>
      </c>
      <c r="D1409" s="1">
        <v>41.4</v>
      </c>
    </row>
    <row r="1410" spans="1:4" ht="15.75" thickBot="1" x14ac:dyDescent="0.3">
      <c r="A1410" s="3" t="s">
        <v>815</v>
      </c>
      <c r="B1410" s="1">
        <v>2.46</v>
      </c>
      <c r="C1410" s="1">
        <v>0.68</v>
      </c>
      <c r="D1410" s="1">
        <v>10.199999999999999</v>
      </c>
    </row>
    <row r="1411" spans="1:4" ht="15.75" thickBot="1" x14ac:dyDescent="0.3">
      <c r="A1411" s="3" t="s">
        <v>1065</v>
      </c>
      <c r="B1411" s="1">
        <v>2.46</v>
      </c>
      <c r="C1411" s="1">
        <v>0.67</v>
      </c>
      <c r="D1411" s="1">
        <v>7.2</v>
      </c>
    </row>
    <row r="1412" spans="1:4" ht="15.75" thickBot="1" x14ac:dyDescent="0.3">
      <c r="A1412" s="3" t="s">
        <v>155</v>
      </c>
      <c r="B1412" s="1">
        <v>2.46</v>
      </c>
      <c r="C1412" s="1">
        <v>0.66</v>
      </c>
      <c r="D1412" s="1">
        <v>2.8</v>
      </c>
    </row>
    <row r="1413" spans="1:4" ht="15.75" thickBot="1" x14ac:dyDescent="0.3">
      <c r="A1413" s="3" t="s">
        <v>831</v>
      </c>
      <c r="B1413" s="1">
        <v>2.46</v>
      </c>
      <c r="C1413" s="1">
        <v>0.65</v>
      </c>
      <c r="D1413" s="1">
        <v>4.9000000000000004</v>
      </c>
    </row>
    <row r="1414" spans="1:4" ht="15.75" thickBot="1" x14ac:dyDescent="0.3">
      <c r="A1414" s="3" t="s">
        <v>740</v>
      </c>
      <c r="B1414" s="1">
        <v>2.46</v>
      </c>
      <c r="C1414" s="1">
        <v>0.65</v>
      </c>
      <c r="D1414" s="1">
        <v>7.8</v>
      </c>
    </row>
    <row r="1415" spans="1:4" ht="15.75" thickBot="1" x14ac:dyDescent="0.3">
      <c r="A1415" s="3">
        <v>-243566</v>
      </c>
      <c r="B1415" s="1">
        <v>2.46</v>
      </c>
      <c r="C1415" s="1">
        <v>0.64</v>
      </c>
      <c r="D1415" s="1">
        <v>19.899999999999999</v>
      </c>
    </row>
    <row r="1416" spans="1:4" ht="15.75" thickBot="1" x14ac:dyDescent="0.3">
      <c r="A1416" s="3" t="s">
        <v>384</v>
      </c>
      <c r="B1416" s="1">
        <v>2.46</v>
      </c>
      <c r="C1416" s="1">
        <v>0.64</v>
      </c>
      <c r="D1416" s="1">
        <v>9</v>
      </c>
    </row>
    <row r="1417" spans="1:4" ht="15.75" thickBot="1" x14ac:dyDescent="0.3">
      <c r="A1417" s="3" t="s">
        <v>350</v>
      </c>
      <c r="B1417" s="1">
        <v>2.46</v>
      </c>
      <c r="C1417" s="1">
        <v>0.64</v>
      </c>
      <c r="D1417" s="1">
        <v>4.8</v>
      </c>
    </row>
    <row r="1418" spans="1:4" ht="15.75" thickBot="1" x14ac:dyDescent="0.3">
      <c r="A1418" s="3">
        <v>-417634</v>
      </c>
      <c r="B1418" s="1">
        <v>2.46</v>
      </c>
      <c r="C1418" s="1">
        <v>0.59</v>
      </c>
      <c r="D1418" s="1">
        <v>20.399999999999999</v>
      </c>
    </row>
    <row r="1419" spans="1:4" ht="15.75" thickBot="1" x14ac:dyDescent="0.3">
      <c r="A1419" s="3" t="s">
        <v>100</v>
      </c>
      <c r="B1419" s="1">
        <v>2.46</v>
      </c>
      <c r="C1419" s="1">
        <v>0.59</v>
      </c>
      <c r="D1419" s="1">
        <v>1.4</v>
      </c>
    </row>
    <row r="1420" spans="1:4" ht="15.75" thickBot="1" x14ac:dyDescent="0.3">
      <c r="A1420" s="3" t="s">
        <v>860</v>
      </c>
      <c r="B1420" s="1">
        <v>2.46</v>
      </c>
      <c r="C1420" s="1">
        <v>0.59</v>
      </c>
      <c r="D1420" s="1">
        <v>24.2</v>
      </c>
    </row>
    <row r="1421" spans="1:4" ht="15.75" thickBot="1" x14ac:dyDescent="0.3">
      <c r="A1421" s="3" t="s">
        <v>393</v>
      </c>
      <c r="B1421" s="1">
        <v>2.4700000000000002</v>
      </c>
      <c r="C1421" s="1">
        <v>0.81</v>
      </c>
      <c r="D1421" s="1">
        <v>3.7</v>
      </c>
    </row>
    <row r="1422" spans="1:4" ht="15.75" thickBot="1" x14ac:dyDescent="0.3">
      <c r="A1422" s="3" t="s">
        <v>128</v>
      </c>
      <c r="B1422" s="1">
        <v>2.4700000000000002</v>
      </c>
      <c r="C1422" s="1">
        <v>0.78</v>
      </c>
      <c r="D1422" s="1">
        <v>1.9</v>
      </c>
    </row>
    <row r="1423" spans="1:4" ht="15.75" thickBot="1" x14ac:dyDescent="0.3">
      <c r="A1423" s="3" t="s">
        <v>602</v>
      </c>
      <c r="B1423" s="1">
        <v>2.4700000000000002</v>
      </c>
      <c r="C1423" s="1">
        <v>0.67</v>
      </c>
      <c r="D1423" s="1">
        <v>0.6</v>
      </c>
    </row>
    <row r="1424" spans="1:4" ht="15.75" thickBot="1" x14ac:dyDescent="0.3">
      <c r="A1424" s="3" t="s">
        <v>1095</v>
      </c>
      <c r="B1424" s="1">
        <v>2.4700000000000002</v>
      </c>
      <c r="C1424" s="1">
        <v>0.62</v>
      </c>
      <c r="D1424" s="1">
        <v>24.8</v>
      </c>
    </row>
    <row r="1425" spans="1:4" ht="15.75" thickBot="1" x14ac:dyDescent="0.3">
      <c r="A1425" s="3" t="s">
        <v>400</v>
      </c>
      <c r="B1425" s="1">
        <v>2.4700000000000002</v>
      </c>
      <c r="C1425" s="1">
        <v>0.6</v>
      </c>
      <c r="D1425" s="1">
        <v>13.7</v>
      </c>
    </row>
    <row r="1426" spans="1:4" ht="15.75" thickBot="1" x14ac:dyDescent="0.3">
      <c r="A1426" s="3" t="s">
        <v>1146</v>
      </c>
      <c r="B1426" s="1">
        <v>2.4700000000000002</v>
      </c>
      <c r="C1426" s="1">
        <v>0.59</v>
      </c>
      <c r="D1426" s="1">
        <v>35.6</v>
      </c>
    </row>
    <row r="1427" spans="1:4" ht="15.75" thickBot="1" x14ac:dyDescent="0.3">
      <c r="A1427" s="3" t="s">
        <v>247</v>
      </c>
      <c r="B1427" s="1">
        <v>2.48</v>
      </c>
      <c r="C1427" s="1">
        <v>0.71</v>
      </c>
      <c r="D1427" s="1">
        <v>10.5</v>
      </c>
    </row>
    <row r="1428" spans="1:4" ht="15.75" thickBot="1" x14ac:dyDescent="0.3">
      <c r="A1428" s="3" t="s">
        <v>345</v>
      </c>
      <c r="B1428" s="1">
        <v>2.4900000000000002</v>
      </c>
      <c r="C1428" s="1">
        <v>0.72</v>
      </c>
      <c r="D1428" s="1">
        <v>7.3</v>
      </c>
    </row>
    <row r="1429" spans="1:4" ht="15.75" thickBot="1" x14ac:dyDescent="0.3">
      <c r="A1429" s="3" t="s">
        <v>957</v>
      </c>
      <c r="B1429" s="1">
        <v>2.4900000000000002</v>
      </c>
      <c r="C1429" s="1">
        <v>0.7</v>
      </c>
      <c r="D1429" s="1">
        <v>4.4000000000000004</v>
      </c>
    </row>
    <row r="1430" spans="1:4" ht="15.75" thickBot="1" x14ac:dyDescent="0.3">
      <c r="A1430" s="3" t="s">
        <v>241</v>
      </c>
      <c r="B1430" s="1">
        <v>2.4900000000000002</v>
      </c>
      <c r="C1430" s="1">
        <v>0.7</v>
      </c>
      <c r="D1430" s="1">
        <v>8.4</v>
      </c>
    </row>
    <row r="1431" spans="1:4" ht="15.75" thickBot="1" x14ac:dyDescent="0.3">
      <c r="A1431" s="3" t="s">
        <v>540</v>
      </c>
      <c r="B1431" s="1">
        <v>2.4900000000000002</v>
      </c>
      <c r="C1431" s="1">
        <v>0.66</v>
      </c>
      <c r="D1431" s="1">
        <v>3.9</v>
      </c>
    </row>
    <row r="1432" spans="1:4" ht="30.75" thickBot="1" x14ac:dyDescent="0.3">
      <c r="A1432" s="3" t="s">
        <v>26</v>
      </c>
      <c r="B1432" s="1">
        <v>2.4900000000000002</v>
      </c>
      <c r="C1432" s="1">
        <v>0.61</v>
      </c>
      <c r="D1432" s="1">
        <v>2.2999999999999998</v>
      </c>
    </row>
    <row r="1433" spans="1:4" ht="15.75" thickBot="1" x14ac:dyDescent="0.3">
      <c r="A1433" s="3">
        <v>-368203</v>
      </c>
      <c r="B1433" s="1">
        <v>2.4900000000000002</v>
      </c>
      <c r="C1433" s="1">
        <v>0.61</v>
      </c>
      <c r="D1433" s="1">
        <v>12.2</v>
      </c>
    </row>
    <row r="1434" spans="1:4" ht="15.75" thickBot="1" x14ac:dyDescent="0.3">
      <c r="A1434" s="3" t="s">
        <v>782</v>
      </c>
      <c r="B1434" s="1">
        <v>2.4900000000000002</v>
      </c>
      <c r="C1434" s="1">
        <v>0.61</v>
      </c>
      <c r="D1434" s="1">
        <v>75.400000000000006</v>
      </c>
    </row>
    <row r="1435" spans="1:4" ht="15.75" thickBot="1" x14ac:dyDescent="0.3">
      <c r="A1435" s="3" t="s">
        <v>922</v>
      </c>
      <c r="B1435" s="1">
        <v>2.5</v>
      </c>
      <c r="C1435" s="1">
        <v>0.94</v>
      </c>
      <c r="D1435" s="1">
        <v>2.8</v>
      </c>
    </row>
    <row r="1436" spans="1:4" ht="15.75" thickBot="1" x14ac:dyDescent="0.3">
      <c r="A1436" s="3">
        <v>-429584</v>
      </c>
      <c r="B1436" s="1">
        <v>2.5</v>
      </c>
      <c r="C1436" s="1">
        <v>0.7</v>
      </c>
      <c r="D1436" s="1">
        <v>2.6</v>
      </c>
    </row>
    <row r="1437" spans="1:4" ht="15.75" thickBot="1" x14ac:dyDescent="0.3">
      <c r="A1437" s="3">
        <v>-242708</v>
      </c>
      <c r="B1437" s="1">
        <v>2.5</v>
      </c>
      <c r="C1437" s="1">
        <v>0.7</v>
      </c>
      <c r="D1437" s="1">
        <v>0.8</v>
      </c>
    </row>
    <row r="1438" spans="1:4" ht="15.75" thickBot="1" x14ac:dyDescent="0.3">
      <c r="A1438" s="3">
        <v>-153311</v>
      </c>
      <c r="B1438" s="1">
        <v>2.5</v>
      </c>
      <c r="C1438" s="1">
        <v>0.64</v>
      </c>
      <c r="D1438" s="1">
        <v>28.4</v>
      </c>
    </row>
    <row r="1439" spans="1:4" ht="15.75" thickBot="1" x14ac:dyDescent="0.3">
      <c r="A1439" s="3" t="s">
        <v>151</v>
      </c>
      <c r="B1439" s="1">
        <v>2.5</v>
      </c>
      <c r="C1439" s="1">
        <v>0.62</v>
      </c>
      <c r="D1439" s="1">
        <v>7.9</v>
      </c>
    </row>
    <row r="1440" spans="1:4" ht="15.75" thickBot="1" x14ac:dyDescent="0.3">
      <c r="A1440" s="3">
        <v>-6491</v>
      </c>
      <c r="B1440" s="1">
        <v>2.5</v>
      </c>
      <c r="C1440" s="1">
        <v>0.59</v>
      </c>
      <c r="D1440" s="1">
        <v>5.9</v>
      </c>
    </row>
    <row r="1441" spans="1:4" ht="15.75" thickBot="1" x14ac:dyDescent="0.3">
      <c r="A1441" s="3" t="s">
        <v>647</v>
      </c>
      <c r="B1441" s="1">
        <v>2.5</v>
      </c>
      <c r="C1441" s="1">
        <v>0.59</v>
      </c>
      <c r="D1441" s="1">
        <v>9.1</v>
      </c>
    </row>
    <row r="1442" spans="1:4" ht="15.75" thickBot="1" x14ac:dyDescent="0.3">
      <c r="A1442" s="3">
        <v>-399457</v>
      </c>
      <c r="B1442" s="1">
        <v>2.5099999999999998</v>
      </c>
      <c r="C1442" s="1">
        <v>0.96</v>
      </c>
      <c r="D1442" s="1">
        <v>26.1</v>
      </c>
    </row>
    <row r="1443" spans="1:4" ht="15.75" thickBot="1" x14ac:dyDescent="0.3">
      <c r="A1443" s="3" t="s">
        <v>184</v>
      </c>
      <c r="B1443" s="1">
        <v>2.5099999999999998</v>
      </c>
      <c r="C1443" s="1">
        <v>0.8</v>
      </c>
      <c r="D1443" s="1">
        <v>2</v>
      </c>
    </row>
    <row r="1444" spans="1:4" ht="15.75" thickBot="1" x14ac:dyDescent="0.3">
      <c r="A1444" s="3">
        <v>-152664</v>
      </c>
      <c r="B1444" s="1">
        <v>2.5099999999999998</v>
      </c>
      <c r="C1444" s="1">
        <v>0.72</v>
      </c>
      <c r="D1444" s="1">
        <v>3.5</v>
      </c>
    </row>
    <row r="1445" spans="1:4" ht="15.75" thickBot="1" x14ac:dyDescent="0.3">
      <c r="A1445" s="3" t="s">
        <v>735</v>
      </c>
      <c r="B1445" s="1">
        <v>2.5099999999999998</v>
      </c>
      <c r="C1445" s="1">
        <v>0.64</v>
      </c>
      <c r="D1445" s="1">
        <v>5.7</v>
      </c>
    </row>
    <row r="1446" spans="1:4" ht="15.75" thickBot="1" x14ac:dyDescent="0.3">
      <c r="A1446" s="3" t="s">
        <v>1153</v>
      </c>
      <c r="B1446" s="1">
        <v>2.5099999999999998</v>
      </c>
      <c r="C1446" s="1">
        <v>0.64</v>
      </c>
      <c r="D1446" s="1">
        <v>9.8000000000000007</v>
      </c>
    </row>
    <row r="1447" spans="1:4" ht="15.75" thickBot="1" x14ac:dyDescent="0.3">
      <c r="A1447" s="3" t="s">
        <v>797</v>
      </c>
      <c r="B1447" s="1">
        <v>2.5099999999999998</v>
      </c>
      <c r="C1447" s="1">
        <v>0.62</v>
      </c>
      <c r="D1447" s="1">
        <v>10.1</v>
      </c>
    </row>
    <row r="1448" spans="1:4" ht="15.75" thickBot="1" x14ac:dyDescent="0.3">
      <c r="A1448" s="3" t="s">
        <v>675</v>
      </c>
      <c r="B1448" s="1">
        <v>2.52</v>
      </c>
      <c r="C1448" s="1">
        <v>0.85</v>
      </c>
      <c r="D1448" s="1">
        <v>9.1</v>
      </c>
    </row>
    <row r="1449" spans="1:4" ht="15.75" thickBot="1" x14ac:dyDescent="0.3">
      <c r="A1449" s="3" t="s">
        <v>770</v>
      </c>
      <c r="B1449" s="1">
        <v>2.52</v>
      </c>
      <c r="C1449" s="1">
        <v>0.78</v>
      </c>
      <c r="D1449" s="1">
        <v>5.3</v>
      </c>
    </row>
    <row r="1450" spans="1:4" ht="15.75" thickBot="1" x14ac:dyDescent="0.3">
      <c r="A1450" s="3">
        <v>-153220</v>
      </c>
      <c r="B1450" s="1">
        <v>2.52</v>
      </c>
      <c r="C1450" s="1">
        <v>0.68</v>
      </c>
      <c r="D1450" s="1">
        <v>5.9</v>
      </c>
    </row>
    <row r="1451" spans="1:4" ht="15.75" thickBot="1" x14ac:dyDescent="0.3">
      <c r="A1451" s="3" t="s">
        <v>181</v>
      </c>
      <c r="B1451" s="1">
        <v>2.52</v>
      </c>
      <c r="C1451" s="1">
        <v>0.67</v>
      </c>
      <c r="D1451" s="1">
        <v>3.2</v>
      </c>
    </row>
    <row r="1452" spans="1:4" ht="15.75" thickBot="1" x14ac:dyDescent="0.3">
      <c r="A1452" s="3" t="s">
        <v>1123</v>
      </c>
      <c r="B1452" s="1">
        <v>2.52</v>
      </c>
      <c r="C1452" s="1">
        <v>0.6</v>
      </c>
      <c r="D1452" s="1">
        <v>12.8</v>
      </c>
    </row>
    <row r="1453" spans="1:4" ht="15.75" thickBot="1" x14ac:dyDescent="0.3">
      <c r="A1453" s="3" t="s">
        <v>1039</v>
      </c>
      <c r="B1453" s="1">
        <v>2.5299999999999998</v>
      </c>
      <c r="C1453" s="1">
        <v>0.72</v>
      </c>
      <c r="D1453" s="1">
        <v>10.6</v>
      </c>
    </row>
    <row r="1454" spans="1:4" ht="15.75" thickBot="1" x14ac:dyDescent="0.3">
      <c r="A1454" s="3" t="s">
        <v>65</v>
      </c>
      <c r="B1454" s="1">
        <v>2.5299999999999998</v>
      </c>
      <c r="C1454" s="1">
        <v>0.7</v>
      </c>
      <c r="D1454" s="1">
        <v>6.8</v>
      </c>
    </row>
    <row r="1455" spans="1:4" ht="30.75" thickBot="1" x14ac:dyDescent="0.3">
      <c r="A1455" s="3" t="s">
        <v>17</v>
      </c>
      <c r="B1455" s="1">
        <v>2.5299999999999998</v>
      </c>
      <c r="C1455" s="1">
        <v>0.63</v>
      </c>
      <c r="D1455" s="1">
        <v>0.4</v>
      </c>
    </row>
    <row r="1456" spans="1:4" ht="15.75" thickBot="1" x14ac:dyDescent="0.3">
      <c r="A1456" s="3" t="s">
        <v>563</v>
      </c>
      <c r="B1456" s="1">
        <v>2.5299999999999998</v>
      </c>
      <c r="C1456" s="1">
        <v>0.61</v>
      </c>
      <c r="D1456" s="1">
        <v>1.9</v>
      </c>
    </row>
    <row r="1457" spans="1:4" ht="15.75" thickBot="1" x14ac:dyDescent="0.3">
      <c r="A1457" s="3" t="s">
        <v>225</v>
      </c>
      <c r="B1457" s="1">
        <v>2.54</v>
      </c>
      <c r="C1457" s="1">
        <v>0.74</v>
      </c>
      <c r="D1457" s="1">
        <v>8.9</v>
      </c>
    </row>
    <row r="1458" spans="1:4" ht="15.75" thickBot="1" x14ac:dyDescent="0.3">
      <c r="A1458" s="3" t="s">
        <v>1152</v>
      </c>
      <c r="B1458" s="1">
        <v>2.54</v>
      </c>
      <c r="C1458" s="1">
        <v>0.67</v>
      </c>
      <c r="D1458" s="1">
        <v>6.6</v>
      </c>
    </row>
    <row r="1459" spans="1:4" ht="15.75" thickBot="1" x14ac:dyDescent="0.3">
      <c r="A1459" s="3" t="s">
        <v>912</v>
      </c>
      <c r="B1459" s="1">
        <v>2.54</v>
      </c>
      <c r="C1459" s="1">
        <v>0.62</v>
      </c>
      <c r="D1459" s="1">
        <v>47.8</v>
      </c>
    </row>
    <row r="1460" spans="1:4" ht="30.75" thickBot="1" x14ac:dyDescent="0.3">
      <c r="A1460" s="3" t="s">
        <v>39</v>
      </c>
      <c r="B1460" s="1">
        <v>2.5499999999999998</v>
      </c>
      <c r="C1460" s="1">
        <v>0.7</v>
      </c>
      <c r="D1460" s="1">
        <v>4</v>
      </c>
    </row>
    <row r="1461" spans="1:4" ht="15.75" thickBot="1" x14ac:dyDescent="0.3">
      <c r="A1461" s="3">
        <v>-419880</v>
      </c>
      <c r="B1461" s="1">
        <v>2.5499999999999998</v>
      </c>
      <c r="C1461" s="1">
        <v>0.67</v>
      </c>
      <c r="D1461" s="1">
        <v>9.6999999999999993</v>
      </c>
    </row>
    <row r="1462" spans="1:4" ht="15.75" thickBot="1" x14ac:dyDescent="0.3">
      <c r="A1462" s="3" t="s">
        <v>507</v>
      </c>
      <c r="B1462" s="1">
        <v>2.5499999999999998</v>
      </c>
      <c r="C1462" s="1">
        <v>0.66</v>
      </c>
      <c r="D1462" s="1">
        <v>4.8</v>
      </c>
    </row>
    <row r="1463" spans="1:4" ht="15.75" thickBot="1" x14ac:dyDescent="0.3">
      <c r="A1463" s="3" t="s">
        <v>276</v>
      </c>
      <c r="B1463" s="1">
        <v>2.5499999999999998</v>
      </c>
      <c r="C1463" s="1">
        <v>0.61</v>
      </c>
      <c r="D1463" s="1">
        <v>13.9</v>
      </c>
    </row>
    <row r="1464" spans="1:4" ht="15.75" thickBot="1" x14ac:dyDescent="0.3">
      <c r="A1464" s="3" t="s">
        <v>378</v>
      </c>
      <c r="B1464" s="1">
        <v>2.5499999999999998</v>
      </c>
      <c r="C1464" s="1">
        <v>0.61</v>
      </c>
      <c r="D1464" s="1">
        <v>3.5</v>
      </c>
    </row>
    <row r="1465" spans="1:4" ht="15.75" thickBot="1" x14ac:dyDescent="0.3">
      <c r="A1465" s="3" t="s">
        <v>347</v>
      </c>
      <c r="B1465" s="1">
        <v>2.56</v>
      </c>
      <c r="C1465" s="1">
        <v>0.84</v>
      </c>
      <c r="D1465" s="1">
        <v>3.1</v>
      </c>
    </row>
    <row r="1466" spans="1:4" ht="15.75" thickBot="1" x14ac:dyDescent="0.3">
      <c r="A1466" s="3" t="s">
        <v>918</v>
      </c>
      <c r="B1466" s="1">
        <v>2.56</v>
      </c>
      <c r="C1466" s="1">
        <v>0.72</v>
      </c>
      <c r="D1466" s="1">
        <v>5</v>
      </c>
    </row>
    <row r="1467" spans="1:4" ht="15.75" thickBot="1" x14ac:dyDescent="0.3">
      <c r="A1467" s="3" t="s">
        <v>57</v>
      </c>
      <c r="B1467" s="1">
        <v>2.56</v>
      </c>
      <c r="C1467" s="1">
        <v>0.7</v>
      </c>
      <c r="D1467" s="1">
        <v>21.6</v>
      </c>
    </row>
    <row r="1468" spans="1:4" ht="15.75" thickBot="1" x14ac:dyDescent="0.3">
      <c r="A1468" s="3" t="s">
        <v>191</v>
      </c>
      <c r="B1468" s="1">
        <v>2.56</v>
      </c>
      <c r="C1468" s="1">
        <v>0.62</v>
      </c>
      <c r="D1468" s="1">
        <v>15.6</v>
      </c>
    </row>
    <row r="1469" spans="1:4" ht="15.75" thickBot="1" x14ac:dyDescent="0.3">
      <c r="A1469" s="3" t="s">
        <v>885</v>
      </c>
      <c r="B1469" s="1">
        <v>2.56</v>
      </c>
      <c r="C1469" s="1">
        <v>0.61</v>
      </c>
      <c r="D1469" s="1">
        <v>32.799999999999997</v>
      </c>
    </row>
    <row r="1470" spans="1:4" ht="15.75" thickBot="1" x14ac:dyDescent="0.3">
      <c r="A1470" s="3">
        <v>-247360</v>
      </c>
      <c r="B1470" s="1">
        <v>2.57</v>
      </c>
      <c r="C1470" s="1">
        <v>0.84</v>
      </c>
      <c r="D1470" s="1">
        <v>19.100000000000001</v>
      </c>
    </row>
    <row r="1471" spans="1:4" ht="15.75" thickBot="1" x14ac:dyDescent="0.3">
      <c r="A1471" s="3" t="s">
        <v>841</v>
      </c>
      <c r="B1471" s="1">
        <v>2.57</v>
      </c>
      <c r="C1471" s="1">
        <v>0.74</v>
      </c>
      <c r="D1471" s="1">
        <v>2.5</v>
      </c>
    </row>
    <row r="1472" spans="1:4" ht="15.75" thickBot="1" x14ac:dyDescent="0.3">
      <c r="A1472" s="3">
        <v>-206910</v>
      </c>
      <c r="B1472" s="1">
        <v>2.57</v>
      </c>
      <c r="C1472" s="1">
        <v>0.72</v>
      </c>
      <c r="D1472" s="1">
        <v>5</v>
      </c>
    </row>
    <row r="1473" spans="1:4" ht="15.75" thickBot="1" x14ac:dyDescent="0.3">
      <c r="A1473" s="3" t="s">
        <v>606</v>
      </c>
      <c r="B1473" s="1">
        <v>2.57</v>
      </c>
      <c r="C1473" s="1">
        <v>0.68</v>
      </c>
      <c r="D1473" s="1">
        <v>3.3</v>
      </c>
    </row>
    <row r="1474" spans="1:4" ht="15.75" thickBot="1" x14ac:dyDescent="0.3">
      <c r="A1474" s="3" t="s">
        <v>510</v>
      </c>
      <c r="B1474" s="1">
        <v>2.57</v>
      </c>
      <c r="C1474" s="1">
        <v>0.64</v>
      </c>
      <c r="D1474" s="1">
        <v>1.9</v>
      </c>
    </row>
    <row r="1475" spans="1:4" ht="15.75" thickBot="1" x14ac:dyDescent="0.3">
      <c r="A1475" s="3" t="s">
        <v>399</v>
      </c>
      <c r="B1475" s="1">
        <v>2.57</v>
      </c>
      <c r="C1475" s="1">
        <v>0.63</v>
      </c>
      <c r="D1475" s="1">
        <v>2.2000000000000002</v>
      </c>
    </row>
    <row r="1476" spans="1:4" ht="15.75" thickBot="1" x14ac:dyDescent="0.3">
      <c r="A1476" s="3" t="s">
        <v>368</v>
      </c>
      <c r="B1476" s="1">
        <v>2.57</v>
      </c>
      <c r="C1476" s="1">
        <v>0.62</v>
      </c>
      <c r="D1476" s="1">
        <v>1.6</v>
      </c>
    </row>
    <row r="1477" spans="1:4" ht="15.75" thickBot="1" x14ac:dyDescent="0.3">
      <c r="A1477" s="3" t="s">
        <v>1044</v>
      </c>
      <c r="B1477" s="1">
        <v>2.58</v>
      </c>
      <c r="C1477" s="1">
        <v>0.78</v>
      </c>
      <c r="D1477" s="1">
        <v>8.3000000000000007</v>
      </c>
    </row>
    <row r="1478" spans="1:4" ht="15.75" thickBot="1" x14ac:dyDescent="0.3">
      <c r="A1478" s="3" t="s">
        <v>125</v>
      </c>
      <c r="B1478" s="1">
        <v>2.58</v>
      </c>
      <c r="C1478" s="1">
        <v>0.77</v>
      </c>
      <c r="D1478" s="1">
        <v>0.6</v>
      </c>
    </row>
    <row r="1479" spans="1:4" ht="30.75" thickBot="1" x14ac:dyDescent="0.3">
      <c r="A1479" s="3" t="s">
        <v>977</v>
      </c>
      <c r="B1479" s="1">
        <v>2.58</v>
      </c>
      <c r="C1479" s="1">
        <v>0.64</v>
      </c>
      <c r="D1479" s="1">
        <v>3.4</v>
      </c>
    </row>
    <row r="1480" spans="1:4" ht="15.75" thickBot="1" x14ac:dyDescent="0.3">
      <c r="A1480" s="3" t="s">
        <v>804</v>
      </c>
      <c r="B1480" s="1">
        <v>2.58</v>
      </c>
      <c r="C1480" s="1">
        <v>0.63</v>
      </c>
      <c r="D1480" s="1">
        <v>4.5999999999999996</v>
      </c>
    </row>
    <row r="1481" spans="1:4" ht="15.75" thickBot="1" x14ac:dyDescent="0.3">
      <c r="A1481" s="3" t="s">
        <v>974</v>
      </c>
      <c r="B1481" s="1">
        <v>2.58</v>
      </c>
      <c r="C1481" s="1">
        <v>0.62</v>
      </c>
      <c r="D1481" s="1">
        <v>23</v>
      </c>
    </row>
    <row r="1482" spans="1:4" ht="15.75" thickBot="1" x14ac:dyDescent="0.3">
      <c r="A1482" s="3" t="s">
        <v>209</v>
      </c>
      <c r="B1482" s="1">
        <v>2.59</v>
      </c>
      <c r="C1482" s="1">
        <v>0.73</v>
      </c>
      <c r="D1482" s="1">
        <v>21.3</v>
      </c>
    </row>
    <row r="1483" spans="1:4" ht="15.75" thickBot="1" x14ac:dyDescent="0.3">
      <c r="A1483" s="3">
        <v>-172678</v>
      </c>
      <c r="B1483" s="1">
        <v>2.59</v>
      </c>
      <c r="C1483" s="1">
        <v>0.69</v>
      </c>
      <c r="D1483" s="1">
        <v>2.7</v>
      </c>
    </row>
    <row r="1484" spans="1:4" ht="15.75" thickBot="1" x14ac:dyDescent="0.3">
      <c r="A1484" s="3" t="s">
        <v>113</v>
      </c>
      <c r="B1484" s="1">
        <v>2.59</v>
      </c>
      <c r="C1484" s="1">
        <v>0.66</v>
      </c>
      <c r="D1484" s="1">
        <v>14.7</v>
      </c>
    </row>
    <row r="1485" spans="1:4" ht="15.75" thickBot="1" x14ac:dyDescent="0.3">
      <c r="A1485" s="3" t="s">
        <v>896</v>
      </c>
      <c r="B1485" s="1">
        <v>2.59</v>
      </c>
      <c r="C1485" s="1">
        <v>0.65</v>
      </c>
      <c r="D1485" s="1">
        <v>13.7</v>
      </c>
    </row>
    <row r="1486" spans="1:4" ht="15.75" thickBot="1" x14ac:dyDescent="0.3">
      <c r="A1486" s="3" t="s">
        <v>1085</v>
      </c>
      <c r="B1486" s="1">
        <v>2.59</v>
      </c>
      <c r="C1486" s="1">
        <v>0.64</v>
      </c>
      <c r="D1486" s="1">
        <v>4.5</v>
      </c>
    </row>
    <row r="1487" spans="1:4" ht="15.75" thickBot="1" x14ac:dyDescent="0.3">
      <c r="A1487" s="3" t="s">
        <v>1093</v>
      </c>
      <c r="B1487" s="1">
        <v>2.6</v>
      </c>
      <c r="C1487" s="1">
        <v>0.64</v>
      </c>
      <c r="D1487" s="1">
        <v>34.5</v>
      </c>
    </row>
    <row r="1488" spans="1:4" ht="15.75" thickBot="1" x14ac:dyDescent="0.3">
      <c r="A1488" s="3">
        <v>-435159</v>
      </c>
      <c r="B1488" s="1">
        <v>2.6</v>
      </c>
      <c r="C1488" s="1">
        <v>0.63</v>
      </c>
      <c r="D1488" s="1">
        <v>17.100000000000001</v>
      </c>
    </row>
    <row r="1489" spans="1:4" ht="15.75" thickBot="1" x14ac:dyDescent="0.3">
      <c r="A1489" s="3" t="s">
        <v>546</v>
      </c>
      <c r="B1489" s="1">
        <v>2.6</v>
      </c>
      <c r="C1489" s="1">
        <v>0.63</v>
      </c>
      <c r="D1489" s="1">
        <v>12.3</v>
      </c>
    </row>
    <row r="1490" spans="1:4" ht="15.75" thickBot="1" x14ac:dyDescent="0.3">
      <c r="A1490" s="3">
        <v>-422787</v>
      </c>
      <c r="B1490" s="1">
        <v>2.6</v>
      </c>
      <c r="C1490" s="1">
        <v>0.61</v>
      </c>
      <c r="D1490" s="1">
        <v>13.2</v>
      </c>
    </row>
    <row r="1491" spans="1:4" ht="15.75" thickBot="1" x14ac:dyDescent="0.3">
      <c r="A1491" s="3" t="s">
        <v>367</v>
      </c>
      <c r="B1491" s="1">
        <v>2.6</v>
      </c>
      <c r="C1491" s="1">
        <v>0.61</v>
      </c>
      <c r="D1491" s="1">
        <v>12</v>
      </c>
    </row>
    <row r="1492" spans="1:4" ht="15.75" thickBot="1" x14ac:dyDescent="0.3">
      <c r="A1492" s="3" t="s">
        <v>195</v>
      </c>
      <c r="B1492" s="1">
        <v>2.61</v>
      </c>
      <c r="C1492" s="1">
        <v>0.8</v>
      </c>
      <c r="D1492" s="1">
        <v>25.1</v>
      </c>
    </row>
    <row r="1493" spans="1:4" ht="15.75" thickBot="1" x14ac:dyDescent="0.3">
      <c r="A1493" s="3" t="s">
        <v>43</v>
      </c>
      <c r="B1493" s="1">
        <v>2.61</v>
      </c>
      <c r="C1493" s="1">
        <v>0.71</v>
      </c>
      <c r="D1493" s="1">
        <v>1.5</v>
      </c>
    </row>
    <row r="1494" spans="1:4" ht="15.75" thickBot="1" x14ac:dyDescent="0.3">
      <c r="A1494" s="3" t="s">
        <v>1087</v>
      </c>
      <c r="B1494" s="1">
        <v>2.61</v>
      </c>
      <c r="C1494" s="1">
        <v>0.68</v>
      </c>
      <c r="D1494" s="1">
        <v>7.2</v>
      </c>
    </row>
    <row r="1495" spans="1:4" ht="15.75" thickBot="1" x14ac:dyDescent="0.3">
      <c r="A1495" s="3" t="s">
        <v>780</v>
      </c>
      <c r="B1495" s="1">
        <v>2.61</v>
      </c>
      <c r="C1495" s="1">
        <v>0.62</v>
      </c>
      <c r="D1495" s="1">
        <v>5.2</v>
      </c>
    </row>
    <row r="1496" spans="1:4" ht="15.75" thickBot="1" x14ac:dyDescent="0.3">
      <c r="A1496" s="3" t="s">
        <v>513</v>
      </c>
      <c r="B1496" s="1">
        <v>2.62</v>
      </c>
      <c r="C1496" s="1">
        <v>0.72</v>
      </c>
      <c r="D1496" s="1">
        <v>8.3000000000000007</v>
      </c>
    </row>
    <row r="1497" spans="1:4" ht="15.75" thickBot="1" x14ac:dyDescent="0.3">
      <c r="A1497" s="3" t="s">
        <v>762</v>
      </c>
      <c r="B1497" s="1">
        <v>2.62</v>
      </c>
      <c r="C1497" s="1">
        <v>0.71</v>
      </c>
      <c r="D1497" s="1">
        <v>8.6</v>
      </c>
    </row>
    <row r="1498" spans="1:4" ht="15.75" thickBot="1" x14ac:dyDescent="0.3">
      <c r="A1498" s="3" t="s">
        <v>284</v>
      </c>
      <c r="B1498" s="1">
        <v>2.62</v>
      </c>
      <c r="C1498" s="1">
        <v>0.65</v>
      </c>
      <c r="D1498" s="1">
        <v>15.1</v>
      </c>
    </row>
    <row r="1499" spans="1:4" ht="15.75" thickBot="1" x14ac:dyDescent="0.3">
      <c r="A1499" s="3" t="s">
        <v>703</v>
      </c>
      <c r="B1499" s="1">
        <v>2.62</v>
      </c>
      <c r="C1499" s="1">
        <v>0.64</v>
      </c>
      <c r="D1499" s="1">
        <v>3.7</v>
      </c>
    </row>
    <row r="1500" spans="1:4" ht="15.75" thickBot="1" x14ac:dyDescent="0.3">
      <c r="A1500" s="3" t="s">
        <v>728</v>
      </c>
      <c r="B1500" s="1">
        <v>2.62</v>
      </c>
      <c r="C1500" s="1">
        <v>0.62</v>
      </c>
      <c r="D1500" s="1">
        <v>1.5</v>
      </c>
    </row>
    <row r="1501" spans="1:4" ht="15.75" thickBot="1" x14ac:dyDescent="0.3">
      <c r="A1501" s="3" t="s">
        <v>690</v>
      </c>
      <c r="B1501" s="1">
        <v>2.63</v>
      </c>
      <c r="C1501" s="1">
        <v>0.71</v>
      </c>
      <c r="D1501" s="1">
        <v>8.1999999999999993</v>
      </c>
    </row>
    <row r="1502" spans="1:4" ht="15.75" thickBot="1" x14ac:dyDescent="0.3">
      <c r="A1502" s="3" t="s">
        <v>75</v>
      </c>
      <c r="B1502" s="1">
        <v>2.63</v>
      </c>
      <c r="C1502" s="1">
        <v>0.68</v>
      </c>
      <c r="D1502" s="1">
        <v>9.6999999999999993</v>
      </c>
    </row>
    <row r="1503" spans="1:4" ht="15.75" thickBot="1" x14ac:dyDescent="0.3">
      <c r="A1503" s="3" t="s">
        <v>1022</v>
      </c>
      <c r="B1503" s="1">
        <v>2.63</v>
      </c>
      <c r="C1503" s="1">
        <v>0.64</v>
      </c>
      <c r="D1503" s="1">
        <v>10</v>
      </c>
    </row>
    <row r="1504" spans="1:4" ht="15.75" thickBot="1" x14ac:dyDescent="0.3">
      <c r="A1504" s="3" t="s">
        <v>235</v>
      </c>
      <c r="B1504" s="1">
        <v>2.63</v>
      </c>
      <c r="C1504" s="1">
        <v>0.63</v>
      </c>
      <c r="D1504" s="1">
        <v>9</v>
      </c>
    </row>
    <row r="1505" spans="1:4" ht="15.75" thickBot="1" x14ac:dyDescent="0.3">
      <c r="A1505" s="3" t="s">
        <v>1118</v>
      </c>
      <c r="B1505" s="1">
        <v>2.63</v>
      </c>
      <c r="C1505" s="1">
        <v>0.62</v>
      </c>
      <c r="D1505" s="1">
        <v>12.5</v>
      </c>
    </row>
    <row r="1506" spans="1:4" ht="15.75" thickBot="1" x14ac:dyDescent="0.3">
      <c r="A1506" s="3">
        <v>-436671</v>
      </c>
      <c r="B1506" s="1">
        <v>2.63</v>
      </c>
      <c r="C1506" s="1">
        <v>0.61</v>
      </c>
      <c r="D1506" s="1">
        <v>13.4</v>
      </c>
    </row>
    <row r="1507" spans="1:4" ht="15.75" thickBot="1" x14ac:dyDescent="0.3">
      <c r="A1507" s="3">
        <v>-192642</v>
      </c>
      <c r="B1507" s="1">
        <v>2.64</v>
      </c>
      <c r="C1507" s="1">
        <v>0.77</v>
      </c>
      <c r="D1507" s="1">
        <v>6.8</v>
      </c>
    </row>
    <row r="1508" spans="1:4" ht="15.75" thickBot="1" x14ac:dyDescent="0.3">
      <c r="A1508" s="3" t="s">
        <v>935</v>
      </c>
      <c r="B1508" s="1">
        <v>2.64</v>
      </c>
      <c r="C1508" s="1">
        <v>0.74</v>
      </c>
      <c r="D1508" s="1">
        <v>11</v>
      </c>
    </row>
    <row r="1509" spans="1:4" ht="15.75" thickBot="1" x14ac:dyDescent="0.3">
      <c r="A1509" s="3" t="s">
        <v>238</v>
      </c>
      <c r="B1509" s="1">
        <v>2.64</v>
      </c>
      <c r="C1509" s="1">
        <v>0.65</v>
      </c>
      <c r="D1509" s="1">
        <v>7.4</v>
      </c>
    </row>
    <row r="1510" spans="1:4" ht="15.75" thickBot="1" x14ac:dyDescent="0.3">
      <c r="A1510" s="3" t="s">
        <v>959</v>
      </c>
      <c r="B1510" s="1">
        <v>2.64</v>
      </c>
      <c r="C1510" s="1">
        <v>0.64</v>
      </c>
      <c r="D1510" s="1">
        <v>25.6</v>
      </c>
    </row>
    <row r="1511" spans="1:4" ht="45.75" thickBot="1" x14ac:dyDescent="0.3">
      <c r="A1511" s="3" t="s">
        <v>15</v>
      </c>
      <c r="B1511" s="1">
        <v>2.64</v>
      </c>
      <c r="C1511" s="1">
        <v>0.62</v>
      </c>
      <c r="D1511" s="1">
        <v>2.8</v>
      </c>
    </row>
    <row r="1512" spans="1:4" ht="15.75" thickBot="1" x14ac:dyDescent="0.3">
      <c r="A1512" s="3" t="s">
        <v>1075</v>
      </c>
      <c r="B1512" s="1">
        <v>2.64</v>
      </c>
      <c r="C1512" s="1">
        <v>0.62</v>
      </c>
      <c r="D1512" s="1">
        <v>35.5</v>
      </c>
    </row>
    <row r="1513" spans="1:4" ht="15.75" thickBot="1" x14ac:dyDescent="0.3">
      <c r="A1513" s="3">
        <v>-139359</v>
      </c>
      <c r="B1513" s="1">
        <v>2.65</v>
      </c>
      <c r="C1513" s="1">
        <v>0.87</v>
      </c>
      <c r="D1513" s="1">
        <v>5.8</v>
      </c>
    </row>
    <row r="1514" spans="1:4" ht="15.75" thickBot="1" x14ac:dyDescent="0.3">
      <c r="A1514" s="3" t="s">
        <v>928</v>
      </c>
      <c r="B1514" s="1">
        <v>2.65</v>
      </c>
      <c r="C1514" s="1">
        <v>0.82</v>
      </c>
      <c r="D1514" s="1">
        <v>15</v>
      </c>
    </row>
    <row r="1515" spans="1:4" ht="15.75" thickBot="1" x14ac:dyDescent="0.3">
      <c r="A1515" s="3" t="s">
        <v>383</v>
      </c>
      <c r="B1515" s="1">
        <v>2.65</v>
      </c>
      <c r="C1515" s="1">
        <v>0.68</v>
      </c>
      <c r="D1515" s="1">
        <v>5.0999999999999996</v>
      </c>
    </row>
    <row r="1516" spans="1:4" ht="15.75" thickBot="1" x14ac:dyDescent="0.3">
      <c r="A1516" s="3" t="s">
        <v>774</v>
      </c>
      <c r="B1516" s="1">
        <v>2.65</v>
      </c>
      <c r="C1516" s="1">
        <v>0.66</v>
      </c>
      <c r="D1516" s="1">
        <v>28.9</v>
      </c>
    </row>
    <row r="1517" spans="1:4" ht="15.75" thickBot="1" x14ac:dyDescent="0.3">
      <c r="A1517" s="3">
        <v>-100085</v>
      </c>
      <c r="B1517" s="1">
        <v>2.65</v>
      </c>
      <c r="C1517" s="1">
        <v>0.62</v>
      </c>
      <c r="D1517" s="1">
        <v>2.8</v>
      </c>
    </row>
    <row r="1518" spans="1:4" ht="15.75" thickBot="1" x14ac:dyDescent="0.3">
      <c r="A1518" s="3" t="s">
        <v>307</v>
      </c>
      <c r="B1518" s="1">
        <v>2.66</v>
      </c>
      <c r="C1518" s="1">
        <v>0.76</v>
      </c>
      <c r="D1518" s="1">
        <v>29.3</v>
      </c>
    </row>
    <row r="1519" spans="1:4" ht="15.75" thickBot="1" x14ac:dyDescent="0.3">
      <c r="A1519" s="3" t="s">
        <v>634</v>
      </c>
      <c r="B1519" s="1">
        <v>2.66</v>
      </c>
      <c r="C1519" s="1">
        <v>0.74</v>
      </c>
      <c r="D1519" s="1">
        <v>5.3</v>
      </c>
    </row>
    <row r="1520" spans="1:4" ht="15.75" thickBot="1" x14ac:dyDescent="0.3">
      <c r="A1520" s="3" t="s">
        <v>577</v>
      </c>
      <c r="B1520" s="1">
        <v>2.66</v>
      </c>
      <c r="C1520" s="1">
        <v>0.71</v>
      </c>
      <c r="D1520" s="1">
        <v>5.8</v>
      </c>
    </row>
    <row r="1521" spans="1:4" ht="15.75" thickBot="1" x14ac:dyDescent="0.3">
      <c r="A1521" s="3" t="s">
        <v>1020</v>
      </c>
      <c r="B1521" s="1">
        <v>2.66</v>
      </c>
      <c r="C1521" s="1">
        <v>0.7</v>
      </c>
      <c r="D1521" s="1">
        <v>11.4</v>
      </c>
    </row>
    <row r="1522" spans="1:4" ht="15.75" thickBot="1" x14ac:dyDescent="0.3">
      <c r="A1522" s="3" t="s">
        <v>283</v>
      </c>
      <c r="B1522" s="1">
        <v>2.66</v>
      </c>
      <c r="C1522" s="1">
        <v>0.66</v>
      </c>
      <c r="D1522" s="1">
        <v>9.3000000000000007</v>
      </c>
    </row>
    <row r="1523" spans="1:4" ht="15.75" thickBot="1" x14ac:dyDescent="0.3">
      <c r="A1523" s="3" t="s">
        <v>130</v>
      </c>
      <c r="B1523" s="1">
        <v>2.66</v>
      </c>
      <c r="C1523" s="1">
        <v>0.65</v>
      </c>
      <c r="D1523" s="1">
        <v>34.799999999999997</v>
      </c>
    </row>
    <row r="1524" spans="1:4" ht="15.75" thickBot="1" x14ac:dyDescent="0.3">
      <c r="A1524" s="3" t="s">
        <v>758</v>
      </c>
      <c r="B1524" s="1">
        <v>2.67</v>
      </c>
      <c r="C1524" s="1">
        <v>0.66</v>
      </c>
      <c r="D1524" s="1">
        <v>11.1</v>
      </c>
    </row>
    <row r="1525" spans="1:4" ht="15.75" thickBot="1" x14ac:dyDescent="0.3">
      <c r="A1525" s="3" t="s">
        <v>905</v>
      </c>
      <c r="B1525" s="1">
        <v>2.67</v>
      </c>
      <c r="C1525" s="1">
        <v>0.65</v>
      </c>
      <c r="D1525" s="1">
        <v>6.2</v>
      </c>
    </row>
    <row r="1526" spans="1:4" ht="15.75" thickBot="1" x14ac:dyDescent="0.3">
      <c r="A1526" s="3" t="s">
        <v>921</v>
      </c>
      <c r="B1526" s="1">
        <v>2.67</v>
      </c>
      <c r="C1526" s="1">
        <v>0.63</v>
      </c>
      <c r="D1526" s="1">
        <v>14</v>
      </c>
    </row>
    <row r="1527" spans="1:4" ht="15.75" thickBot="1" x14ac:dyDescent="0.3">
      <c r="A1527" s="3" t="s">
        <v>1077</v>
      </c>
      <c r="B1527" s="1">
        <v>2.67</v>
      </c>
      <c r="C1527" s="1">
        <v>0.62</v>
      </c>
      <c r="D1527" s="1">
        <v>14.4</v>
      </c>
    </row>
    <row r="1528" spans="1:4" ht="15.75" thickBot="1" x14ac:dyDescent="0.3">
      <c r="A1528" s="3" t="s">
        <v>134</v>
      </c>
      <c r="B1528" s="1">
        <v>2.68</v>
      </c>
      <c r="C1528" s="1">
        <v>0.8</v>
      </c>
      <c r="D1528" s="1">
        <v>17.2</v>
      </c>
    </row>
    <row r="1529" spans="1:4" ht="15.75" thickBot="1" x14ac:dyDescent="0.3">
      <c r="A1529" s="3" t="s">
        <v>872</v>
      </c>
      <c r="B1529" s="1">
        <v>2.68</v>
      </c>
      <c r="C1529" s="1">
        <v>0.68</v>
      </c>
      <c r="D1529" s="1">
        <v>9.1</v>
      </c>
    </row>
    <row r="1530" spans="1:4" ht="15.75" thickBot="1" x14ac:dyDescent="0.3">
      <c r="A1530" s="3" t="s">
        <v>116</v>
      </c>
      <c r="B1530" s="1">
        <v>2.68</v>
      </c>
      <c r="C1530" s="1">
        <v>0.66</v>
      </c>
      <c r="D1530" s="1">
        <v>3.2</v>
      </c>
    </row>
    <row r="1531" spans="1:4" ht="15.75" thickBot="1" x14ac:dyDescent="0.3">
      <c r="A1531" s="3" t="s">
        <v>626</v>
      </c>
      <c r="B1531" s="1">
        <v>2.68</v>
      </c>
      <c r="C1531" s="1">
        <v>0.62</v>
      </c>
      <c r="D1531" s="1">
        <v>1.7</v>
      </c>
    </row>
    <row r="1532" spans="1:4" ht="15.75" thickBot="1" x14ac:dyDescent="0.3">
      <c r="A1532" s="3" t="s">
        <v>593</v>
      </c>
      <c r="B1532" s="1">
        <v>2.69</v>
      </c>
      <c r="C1532" s="1">
        <v>0.72</v>
      </c>
      <c r="D1532" s="1">
        <v>15.9</v>
      </c>
    </row>
    <row r="1533" spans="1:4" ht="15.75" thickBot="1" x14ac:dyDescent="0.3">
      <c r="A1533" s="3">
        <v>-329614</v>
      </c>
      <c r="B1533" s="1">
        <v>2.69</v>
      </c>
      <c r="C1533" s="1">
        <v>0.68</v>
      </c>
      <c r="D1533" s="1">
        <v>5.4</v>
      </c>
    </row>
    <row r="1534" spans="1:4" ht="15.75" thickBot="1" x14ac:dyDescent="0.3">
      <c r="A1534" s="3" t="s">
        <v>305</v>
      </c>
      <c r="B1534" s="1">
        <v>2.69</v>
      </c>
      <c r="C1534" s="1">
        <v>0.66</v>
      </c>
      <c r="D1534" s="1">
        <v>34.9</v>
      </c>
    </row>
    <row r="1535" spans="1:4" ht="15.75" thickBot="1" x14ac:dyDescent="0.3">
      <c r="A1535" s="3" t="s">
        <v>628</v>
      </c>
      <c r="B1535" s="1">
        <v>2.69</v>
      </c>
      <c r="C1535" s="1">
        <v>0.66</v>
      </c>
      <c r="D1535" s="1">
        <v>9.1</v>
      </c>
    </row>
    <row r="1536" spans="1:4" ht="15.75" thickBot="1" x14ac:dyDescent="0.3">
      <c r="A1536" s="3" t="s">
        <v>441</v>
      </c>
      <c r="B1536" s="1">
        <v>2.69</v>
      </c>
      <c r="C1536" s="1">
        <v>0.65</v>
      </c>
      <c r="D1536" s="1">
        <v>1.5</v>
      </c>
    </row>
    <row r="1537" spans="1:4" ht="15.75" thickBot="1" x14ac:dyDescent="0.3">
      <c r="A1537" s="3" t="s">
        <v>1045</v>
      </c>
      <c r="B1537" s="1">
        <v>2.69</v>
      </c>
      <c r="C1537" s="1">
        <v>0.65</v>
      </c>
      <c r="D1537" s="1">
        <v>15.7</v>
      </c>
    </row>
    <row r="1538" spans="1:4" ht="15.75" thickBot="1" x14ac:dyDescent="0.3">
      <c r="A1538" s="3">
        <v>-374038</v>
      </c>
      <c r="B1538" s="1">
        <v>2.69</v>
      </c>
      <c r="C1538" s="1">
        <v>0.64</v>
      </c>
      <c r="D1538" s="1">
        <v>0.8</v>
      </c>
    </row>
    <row r="1539" spans="1:4" ht="15.75" thickBot="1" x14ac:dyDescent="0.3">
      <c r="A1539" s="3" t="s">
        <v>583</v>
      </c>
      <c r="B1539" s="1">
        <v>2.7</v>
      </c>
      <c r="C1539" s="1">
        <v>0.86</v>
      </c>
      <c r="D1539" s="1">
        <v>48.4</v>
      </c>
    </row>
    <row r="1540" spans="1:4" ht="15.75" thickBot="1" x14ac:dyDescent="0.3">
      <c r="A1540" s="3" t="s">
        <v>586</v>
      </c>
      <c r="B1540" s="1">
        <v>2.7</v>
      </c>
      <c r="C1540" s="1">
        <v>0.64</v>
      </c>
      <c r="D1540" s="1">
        <v>1.9</v>
      </c>
    </row>
    <row r="1541" spans="1:4" ht="15.75" thickBot="1" x14ac:dyDescent="0.3">
      <c r="A1541" s="3" t="s">
        <v>629</v>
      </c>
      <c r="B1541" s="1">
        <v>2.71</v>
      </c>
      <c r="C1541" s="1">
        <v>0.68</v>
      </c>
      <c r="D1541" s="1">
        <v>9.3000000000000007</v>
      </c>
    </row>
    <row r="1542" spans="1:4" ht="15.75" thickBot="1" x14ac:dyDescent="0.3">
      <c r="A1542" s="3" t="s">
        <v>372</v>
      </c>
      <c r="B1542" s="1">
        <v>2.72</v>
      </c>
      <c r="C1542" s="1">
        <v>0.87</v>
      </c>
      <c r="D1542" s="1">
        <v>12.4</v>
      </c>
    </row>
    <row r="1543" spans="1:4" ht="15.75" thickBot="1" x14ac:dyDescent="0.3">
      <c r="A1543" s="3">
        <v>-267494</v>
      </c>
      <c r="B1543" s="1">
        <v>2.72</v>
      </c>
      <c r="C1543" s="1">
        <v>0.78</v>
      </c>
      <c r="D1543" s="1">
        <v>46.8</v>
      </c>
    </row>
    <row r="1544" spans="1:4" ht="15.75" thickBot="1" x14ac:dyDescent="0.3">
      <c r="A1544" s="3" t="s">
        <v>266</v>
      </c>
      <c r="B1544" s="1">
        <v>2.72</v>
      </c>
      <c r="C1544" s="1">
        <v>0.72</v>
      </c>
      <c r="D1544" s="1">
        <v>17.600000000000001</v>
      </c>
    </row>
    <row r="1545" spans="1:4" ht="15.75" thickBot="1" x14ac:dyDescent="0.3">
      <c r="A1545" s="3" t="s">
        <v>1062</v>
      </c>
      <c r="B1545" s="1">
        <v>2.72</v>
      </c>
      <c r="C1545" s="1">
        <v>0.69</v>
      </c>
      <c r="D1545" s="1">
        <v>14.1</v>
      </c>
    </row>
    <row r="1546" spans="1:4" ht="15.75" thickBot="1" x14ac:dyDescent="0.3">
      <c r="A1546" s="3" t="s">
        <v>1011</v>
      </c>
      <c r="B1546" s="1">
        <v>2.73</v>
      </c>
      <c r="C1546" s="1">
        <v>0.77</v>
      </c>
      <c r="D1546" s="1">
        <v>5.8</v>
      </c>
    </row>
    <row r="1547" spans="1:4" ht="15.75" thickBot="1" x14ac:dyDescent="0.3">
      <c r="A1547" s="3" t="s">
        <v>70</v>
      </c>
      <c r="B1547" s="1">
        <v>2.73</v>
      </c>
      <c r="C1547" s="1">
        <v>0.71</v>
      </c>
      <c r="D1547" s="1">
        <v>2.4</v>
      </c>
    </row>
    <row r="1548" spans="1:4" ht="15.75" thickBot="1" x14ac:dyDescent="0.3">
      <c r="A1548" s="3">
        <v>-53319</v>
      </c>
      <c r="B1548" s="1">
        <v>2.73</v>
      </c>
      <c r="C1548" s="1">
        <v>0.64</v>
      </c>
      <c r="D1548" s="1">
        <v>13.9</v>
      </c>
    </row>
    <row r="1549" spans="1:4" ht="15.75" thickBot="1" x14ac:dyDescent="0.3">
      <c r="A1549" s="3" t="s">
        <v>1040</v>
      </c>
      <c r="B1549" s="1">
        <v>2.74</v>
      </c>
      <c r="C1549" s="1">
        <v>0.75</v>
      </c>
      <c r="D1549" s="1">
        <v>10.4</v>
      </c>
    </row>
    <row r="1550" spans="1:4" ht="15.75" thickBot="1" x14ac:dyDescent="0.3">
      <c r="A1550" s="3" t="s">
        <v>206</v>
      </c>
      <c r="B1550" s="1">
        <v>2.74</v>
      </c>
      <c r="C1550" s="1">
        <v>0.71</v>
      </c>
      <c r="D1550" s="1">
        <v>20.7</v>
      </c>
    </row>
    <row r="1551" spans="1:4" ht="15.75" thickBot="1" x14ac:dyDescent="0.3">
      <c r="A1551" s="3" t="s">
        <v>279</v>
      </c>
      <c r="B1551" s="1">
        <v>2.74</v>
      </c>
      <c r="C1551" s="1">
        <v>0.7</v>
      </c>
      <c r="D1551" s="1">
        <v>8.4</v>
      </c>
    </row>
    <row r="1552" spans="1:4" ht="15.75" thickBot="1" x14ac:dyDescent="0.3">
      <c r="A1552" s="3" t="s">
        <v>175</v>
      </c>
      <c r="B1552" s="1">
        <v>2.74</v>
      </c>
      <c r="C1552" s="1">
        <v>0.65</v>
      </c>
      <c r="D1552" s="1">
        <v>9.8000000000000007</v>
      </c>
    </row>
    <row r="1553" spans="1:4" ht="15.75" thickBot="1" x14ac:dyDescent="0.3">
      <c r="A1553" s="3" t="s">
        <v>850</v>
      </c>
      <c r="B1553" s="1">
        <v>2.75</v>
      </c>
      <c r="C1553" s="1">
        <v>0.77</v>
      </c>
      <c r="D1553" s="1">
        <v>24.8</v>
      </c>
    </row>
    <row r="1554" spans="1:4" ht="15.75" thickBot="1" x14ac:dyDescent="0.3">
      <c r="A1554" s="3" t="s">
        <v>1021</v>
      </c>
      <c r="B1554" s="1">
        <v>2.75</v>
      </c>
      <c r="C1554" s="1">
        <v>0.64</v>
      </c>
      <c r="D1554" s="1">
        <v>6.1</v>
      </c>
    </row>
    <row r="1555" spans="1:4" ht="15.75" thickBot="1" x14ac:dyDescent="0.3">
      <c r="A1555" s="3" t="s">
        <v>571</v>
      </c>
      <c r="B1555" s="1">
        <v>2.77</v>
      </c>
      <c r="C1555" s="1">
        <v>0.69</v>
      </c>
      <c r="D1555" s="1">
        <v>18.600000000000001</v>
      </c>
    </row>
    <row r="1556" spans="1:4" ht="15.75" thickBot="1" x14ac:dyDescent="0.3">
      <c r="A1556" s="3" t="s">
        <v>264</v>
      </c>
      <c r="B1556" s="1">
        <v>2.78</v>
      </c>
      <c r="C1556" s="1">
        <v>0.71</v>
      </c>
      <c r="D1556" s="1">
        <v>18.3</v>
      </c>
    </row>
    <row r="1557" spans="1:4" ht="30.75" thickBot="1" x14ac:dyDescent="0.3">
      <c r="A1557" s="3" t="s">
        <v>757</v>
      </c>
      <c r="B1557" s="1">
        <v>2.78</v>
      </c>
      <c r="C1557" s="1">
        <v>0.68</v>
      </c>
      <c r="D1557" s="1">
        <v>6</v>
      </c>
    </row>
    <row r="1558" spans="1:4" ht="15.75" thickBot="1" x14ac:dyDescent="0.3">
      <c r="A1558" s="3" t="s">
        <v>60</v>
      </c>
      <c r="B1558" s="1">
        <v>2.78</v>
      </c>
      <c r="C1558" s="1">
        <v>0.65</v>
      </c>
      <c r="D1558" s="1">
        <v>2.9</v>
      </c>
    </row>
    <row r="1559" spans="1:4" ht="15.75" thickBot="1" x14ac:dyDescent="0.3">
      <c r="A1559" s="3" t="s">
        <v>500</v>
      </c>
      <c r="B1559" s="1">
        <v>2.79</v>
      </c>
      <c r="C1559" s="1">
        <v>0.67</v>
      </c>
      <c r="D1559" s="1">
        <v>11.7</v>
      </c>
    </row>
    <row r="1560" spans="1:4" ht="15.75" thickBot="1" x14ac:dyDescent="0.3">
      <c r="A1560" s="3" t="s">
        <v>904</v>
      </c>
      <c r="B1560" s="1">
        <v>2.8</v>
      </c>
      <c r="C1560" s="1">
        <v>0.73</v>
      </c>
      <c r="D1560" s="1">
        <v>22.3</v>
      </c>
    </row>
    <row r="1561" spans="1:4" ht="15.75" thickBot="1" x14ac:dyDescent="0.3">
      <c r="A1561" s="3" t="s">
        <v>186</v>
      </c>
      <c r="B1561" s="1">
        <v>2.8</v>
      </c>
      <c r="C1561" s="1">
        <v>0.69</v>
      </c>
      <c r="D1561" s="1">
        <v>6.5</v>
      </c>
    </row>
    <row r="1562" spans="1:4" ht="15.75" thickBot="1" x14ac:dyDescent="0.3">
      <c r="A1562" s="3" t="s">
        <v>1154</v>
      </c>
      <c r="B1562" s="1">
        <v>2.8</v>
      </c>
      <c r="C1562" s="1">
        <v>0.67</v>
      </c>
      <c r="D1562" s="1">
        <v>4.7</v>
      </c>
    </row>
    <row r="1563" spans="1:4" ht="15.75" thickBot="1" x14ac:dyDescent="0.3">
      <c r="A1563" s="3" t="s">
        <v>223</v>
      </c>
      <c r="B1563" s="1">
        <v>2.8</v>
      </c>
      <c r="C1563" s="1">
        <v>0.64</v>
      </c>
      <c r="D1563" s="1">
        <v>2.5</v>
      </c>
    </row>
    <row r="1564" spans="1:4" ht="15.75" thickBot="1" x14ac:dyDescent="0.3">
      <c r="A1564" s="3" t="s">
        <v>409</v>
      </c>
      <c r="B1564" s="1">
        <v>2.81</v>
      </c>
      <c r="C1564" s="1">
        <v>0.82</v>
      </c>
      <c r="D1564" s="1">
        <v>9.6</v>
      </c>
    </row>
    <row r="1565" spans="1:4" ht="15.75" thickBot="1" x14ac:dyDescent="0.3">
      <c r="A1565" s="3" t="s">
        <v>1033</v>
      </c>
      <c r="B1565" s="1">
        <v>2.81</v>
      </c>
      <c r="C1565" s="1">
        <v>0.76</v>
      </c>
      <c r="D1565" s="1">
        <v>19</v>
      </c>
    </row>
    <row r="1566" spans="1:4" ht="15.75" thickBot="1" x14ac:dyDescent="0.3">
      <c r="A1566" s="3" t="s">
        <v>760</v>
      </c>
      <c r="B1566" s="1">
        <v>2.81</v>
      </c>
      <c r="C1566" s="1">
        <v>0.73</v>
      </c>
      <c r="D1566" s="1">
        <v>3.1</v>
      </c>
    </row>
    <row r="1567" spans="1:4" ht="15.75" thickBot="1" x14ac:dyDescent="0.3">
      <c r="A1567" s="3" t="s">
        <v>952</v>
      </c>
      <c r="B1567" s="1">
        <v>2.81</v>
      </c>
      <c r="C1567" s="1">
        <v>0.67</v>
      </c>
      <c r="D1567" s="1">
        <v>5.2</v>
      </c>
    </row>
    <row r="1568" spans="1:4" ht="15.75" thickBot="1" x14ac:dyDescent="0.3">
      <c r="A1568" s="3" t="s">
        <v>287</v>
      </c>
      <c r="B1568" s="1">
        <v>2.81</v>
      </c>
      <c r="C1568" s="1">
        <v>0.65</v>
      </c>
      <c r="D1568" s="1">
        <v>20.8</v>
      </c>
    </row>
    <row r="1569" spans="1:4" ht="15.75" thickBot="1" x14ac:dyDescent="0.3">
      <c r="A1569" s="3">
        <v>-214869</v>
      </c>
      <c r="B1569" s="1">
        <v>2.82</v>
      </c>
      <c r="C1569" s="1">
        <v>0.66</v>
      </c>
      <c r="D1569" s="1">
        <v>2</v>
      </c>
    </row>
    <row r="1570" spans="1:4" ht="15.75" thickBot="1" x14ac:dyDescent="0.3">
      <c r="A1570" s="3" t="s">
        <v>938</v>
      </c>
      <c r="B1570" s="1">
        <v>2.82</v>
      </c>
      <c r="C1570" s="1">
        <v>0.64</v>
      </c>
      <c r="D1570" s="1">
        <v>13.7</v>
      </c>
    </row>
    <row r="1571" spans="1:4" ht="15.75" thickBot="1" x14ac:dyDescent="0.3">
      <c r="A1571" s="3" t="s">
        <v>620</v>
      </c>
      <c r="B1571" s="1">
        <v>2.83</v>
      </c>
      <c r="C1571" s="1">
        <v>0.77</v>
      </c>
      <c r="D1571" s="1">
        <v>11.2</v>
      </c>
    </row>
    <row r="1572" spans="1:4" ht="15.75" thickBot="1" x14ac:dyDescent="0.3">
      <c r="A1572" s="3" t="s">
        <v>996</v>
      </c>
      <c r="B1572" s="1">
        <v>2.83</v>
      </c>
      <c r="C1572" s="1">
        <v>0.71</v>
      </c>
      <c r="D1572" s="1">
        <v>6.2</v>
      </c>
    </row>
    <row r="1573" spans="1:4" ht="15.75" thickBot="1" x14ac:dyDescent="0.3">
      <c r="A1573" s="3" t="s">
        <v>72</v>
      </c>
      <c r="B1573" s="1">
        <v>2.83</v>
      </c>
      <c r="C1573" s="1">
        <v>0.67</v>
      </c>
      <c r="D1573" s="1">
        <v>3.5</v>
      </c>
    </row>
    <row r="1574" spans="1:4" ht="15.75" thickBot="1" x14ac:dyDescent="0.3">
      <c r="A1574" s="3" t="s">
        <v>392</v>
      </c>
      <c r="B1574" s="1">
        <v>2.83</v>
      </c>
      <c r="C1574" s="1">
        <v>0.67</v>
      </c>
      <c r="D1574" s="1">
        <v>2.2999999999999998</v>
      </c>
    </row>
    <row r="1575" spans="1:4" ht="15.75" thickBot="1" x14ac:dyDescent="0.3">
      <c r="A1575" s="3" t="s">
        <v>172</v>
      </c>
      <c r="B1575" s="1">
        <v>2.83</v>
      </c>
      <c r="C1575" s="1">
        <v>0.64</v>
      </c>
      <c r="D1575" s="1">
        <v>5.3</v>
      </c>
    </row>
    <row r="1576" spans="1:4" ht="15.75" thickBot="1" x14ac:dyDescent="0.3">
      <c r="A1576" s="3" t="s">
        <v>686</v>
      </c>
      <c r="B1576" s="1">
        <v>2.83</v>
      </c>
      <c r="C1576" s="1">
        <v>0.64</v>
      </c>
      <c r="D1576" s="1">
        <v>9.6999999999999993</v>
      </c>
    </row>
    <row r="1577" spans="1:4" ht="15.75" thickBot="1" x14ac:dyDescent="0.3">
      <c r="A1577" s="3" t="s">
        <v>699</v>
      </c>
      <c r="B1577" s="1">
        <v>2.83</v>
      </c>
      <c r="C1577" s="1">
        <v>0.64</v>
      </c>
      <c r="D1577" s="1">
        <v>12.3</v>
      </c>
    </row>
    <row r="1578" spans="1:4" ht="15.75" thickBot="1" x14ac:dyDescent="0.3">
      <c r="A1578" s="3" t="s">
        <v>1139</v>
      </c>
      <c r="B1578" s="1">
        <v>2.84</v>
      </c>
      <c r="C1578" s="1">
        <v>0.77</v>
      </c>
      <c r="D1578" s="1">
        <v>2</v>
      </c>
    </row>
    <row r="1579" spans="1:4" ht="30.75" thickBot="1" x14ac:dyDescent="0.3">
      <c r="A1579" s="3" t="s">
        <v>29</v>
      </c>
      <c r="B1579" s="1">
        <v>2.84</v>
      </c>
      <c r="C1579" s="1">
        <v>0.67</v>
      </c>
      <c r="D1579" s="1">
        <v>2</v>
      </c>
    </row>
    <row r="1580" spans="1:4" ht="15.75" thickBot="1" x14ac:dyDescent="0.3">
      <c r="A1580" s="3" t="s">
        <v>169</v>
      </c>
      <c r="B1580" s="1">
        <v>2.84</v>
      </c>
      <c r="C1580" s="1">
        <v>0.66</v>
      </c>
      <c r="D1580" s="1">
        <v>6.8</v>
      </c>
    </row>
    <row r="1581" spans="1:4" ht="15.75" thickBot="1" x14ac:dyDescent="0.3">
      <c r="A1581" s="3" t="s">
        <v>613</v>
      </c>
      <c r="B1581" s="1">
        <v>2.85</v>
      </c>
      <c r="C1581" s="1">
        <v>0.68</v>
      </c>
      <c r="D1581" s="1">
        <v>3.8</v>
      </c>
    </row>
    <row r="1582" spans="1:4" ht="15.75" thickBot="1" x14ac:dyDescent="0.3">
      <c r="A1582" s="3" t="s">
        <v>1141</v>
      </c>
      <c r="B1582" s="1">
        <v>2.85</v>
      </c>
      <c r="C1582" s="1">
        <v>0.67</v>
      </c>
      <c r="D1582" s="1">
        <v>31.3</v>
      </c>
    </row>
    <row r="1583" spans="1:4" ht="15.75" thickBot="1" x14ac:dyDescent="0.3">
      <c r="A1583" s="3" t="s">
        <v>965</v>
      </c>
      <c r="B1583" s="1">
        <v>2.88</v>
      </c>
      <c r="C1583" s="1">
        <v>0.84</v>
      </c>
      <c r="D1583" s="1">
        <v>10.8</v>
      </c>
    </row>
    <row r="1584" spans="1:4" ht="15.75" thickBot="1" x14ac:dyDescent="0.3">
      <c r="A1584" s="3" t="s">
        <v>688</v>
      </c>
      <c r="B1584" s="1">
        <v>2.88</v>
      </c>
      <c r="C1584" s="1">
        <v>0.73</v>
      </c>
      <c r="D1584" s="1">
        <v>14.5</v>
      </c>
    </row>
    <row r="1585" spans="1:4" ht="15.75" thickBot="1" x14ac:dyDescent="0.3">
      <c r="A1585" s="3" t="s">
        <v>961</v>
      </c>
      <c r="B1585" s="1">
        <v>2.89</v>
      </c>
      <c r="C1585" s="1">
        <v>0.9</v>
      </c>
      <c r="D1585" s="1">
        <v>24.2</v>
      </c>
    </row>
    <row r="1586" spans="1:4" ht="15.75" thickBot="1" x14ac:dyDescent="0.3">
      <c r="A1586" s="3">
        <v>-307005</v>
      </c>
      <c r="B1586" s="1">
        <v>2.89</v>
      </c>
      <c r="C1586" s="1">
        <v>0.75</v>
      </c>
      <c r="D1586" s="1">
        <v>39.200000000000003</v>
      </c>
    </row>
    <row r="1587" spans="1:4" ht="15.75" thickBot="1" x14ac:dyDescent="0.3">
      <c r="A1587" s="3" t="s">
        <v>107</v>
      </c>
      <c r="B1587" s="1">
        <v>2.89</v>
      </c>
      <c r="C1587" s="1">
        <v>0.67</v>
      </c>
      <c r="D1587" s="1">
        <v>7.8</v>
      </c>
    </row>
    <row r="1588" spans="1:4" ht="15.75" thickBot="1" x14ac:dyDescent="0.3">
      <c r="A1588" s="3" t="s">
        <v>358</v>
      </c>
      <c r="B1588" s="1">
        <v>2.89</v>
      </c>
      <c r="C1588" s="1">
        <v>0.66</v>
      </c>
      <c r="D1588" s="1">
        <v>12.9</v>
      </c>
    </row>
    <row r="1589" spans="1:4" ht="15.75" thickBot="1" x14ac:dyDescent="0.3">
      <c r="A1589" s="3">
        <v>-410778</v>
      </c>
      <c r="B1589" s="1">
        <v>2.91</v>
      </c>
      <c r="C1589" s="1">
        <v>0.72</v>
      </c>
      <c r="D1589" s="1">
        <v>54.5</v>
      </c>
    </row>
    <row r="1590" spans="1:4" ht="15.75" thickBot="1" x14ac:dyDescent="0.3">
      <c r="A1590" s="3" t="s">
        <v>726</v>
      </c>
      <c r="B1590" s="1">
        <v>2.92</v>
      </c>
      <c r="C1590" s="1">
        <v>0.65</v>
      </c>
      <c r="D1590" s="1">
        <v>19.2</v>
      </c>
    </row>
    <row r="1591" spans="1:4" ht="15.75" thickBot="1" x14ac:dyDescent="0.3">
      <c r="A1591" s="3">
        <v>-442037</v>
      </c>
      <c r="B1591" s="1">
        <v>2.93</v>
      </c>
      <c r="C1591" s="1">
        <v>0.69</v>
      </c>
      <c r="D1591" s="1">
        <v>17.600000000000001</v>
      </c>
    </row>
    <row r="1592" spans="1:4" ht="15.75" thickBot="1" x14ac:dyDescent="0.3">
      <c r="A1592" s="3" t="s">
        <v>178</v>
      </c>
      <c r="B1592" s="1">
        <v>2.94</v>
      </c>
      <c r="C1592" s="1">
        <v>0.66</v>
      </c>
      <c r="D1592" s="1">
        <v>27.6</v>
      </c>
    </row>
    <row r="1593" spans="1:4" ht="15.75" thickBot="1" x14ac:dyDescent="0.3">
      <c r="A1593" s="3">
        <v>-436329</v>
      </c>
      <c r="B1593" s="1">
        <v>2.95</v>
      </c>
      <c r="C1593" s="1">
        <v>0.7</v>
      </c>
      <c r="D1593" s="1">
        <v>21.7</v>
      </c>
    </row>
    <row r="1594" spans="1:4" ht="15.75" thickBot="1" x14ac:dyDescent="0.3">
      <c r="A1594" s="3" t="s">
        <v>1101</v>
      </c>
      <c r="B1594" s="1">
        <v>2.97</v>
      </c>
      <c r="C1594" s="1">
        <v>0.72</v>
      </c>
      <c r="D1594" s="1">
        <v>12.8</v>
      </c>
    </row>
    <row r="1595" spans="1:4" ht="15.75" thickBot="1" x14ac:dyDescent="0.3">
      <c r="A1595" s="3">
        <v>-250706</v>
      </c>
      <c r="B1595" s="1">
        <v>2.97</v>
      </c>
      <c r="C1595" s="1">
        <v>0.7</v>
      </c>
      <c r="D1595" s="1">
        <v>7</v>
      </c>
    </row>
    <row r="1596" spans="1:4" ht="15.75" thickBot="1" x14ac:dyDescent="0.3">
      <c r="A1596" s="3" t="s">
        <v>754</v>
      </c>
      <c r="B1596" s="1">
        <v>3.01</v>
      </c>
      <c r="C1596" s="1">
        <v>0.73</v>
      </c>
      <c r="D1596" s="1">
        <v>20</v>
      </c>
    </row>
    <row r="1597" spans="1:4" ht="15.75" thickBot="1" x14ac:dyDescent="0.3">
      <c r="A1597" s="3" t="s">
        <v>1137</v>
      </c>
      <c r="B1597" s="1">
        <v>3.01</v>
      </c>
      <c r="C1597" s="1">
        <v>0.67</v>
      </c>
      <c r="D1597" s="1">
        <v>18.899999999999999</v>
      </c>
    </row>
    <row r="1598" spans="1:4" ht="15.75" thickBot="1" x14ac:dyDescent="0.3">
      <c r="A1598" s="3" t="s">
        <v>591</v>
      </c>
      <c r="B1598" s="1">
        <v>3.02</v>
      </c>
      <c r="C1598" s="1">
        <v>0.67</v>
      </c>
      <c r="D1598" s="1">
        <v>58.4</v>
      </c>
    </row>
    <row r="1599" spans="1:4" ht="15.75" thickBot="1" x14ac:dyDescent="0.3">
      <c r="A1599" s="3" t="s">
        <v>245</v>
      </c>
      <c r="B1599" s="1">
        <v>3.05</v>
      </c>
      <c r="C1599" s="1">
        <v>0.89</v>
      </c>
      <c r="D1599" s="1">
        <v>16.600000000000001</v>
      </c>
    </row>
    <row r="1600" spans="1:4" ht="15.75" thickBot="1" x14ac:dyDescent="0.3">
      <c r="A1600" s="3" t="s">
        <v>391</v>
      </c>
      <c r="B1600" s="1">
        <v>3.06</v>
      </c>
      <c r="C1600" s="1">
        <v>0.7</v>
      </c>
      <c r="D1600" s="1">
        <v>21.9</v>
      </c>
    </row>
    <row r="1601" spans="1:10" ht="15.75" thickBot="1" x14ac:dyDescent="0.3">
      <c r="A1601" s="3" t="s">
        <v>1060</v>
      </c>
      <c r="B1601" s="1">
        <v>3.06</v>
      </c>
      <c r="C1601" s="1">
        <v>0.68</v>
      </c>
      <c r="D1601" s="1">
        <v>4.9000000000000004</v>
      </c>
    </row>
    <row r="1602" spans="1:10" ht="15.75" thickBot="1" x14ac:dyDescent="0.3">
      <c r="A1602" s="3" t="s">
        <v>478</v>
      </c>
      <c r="B1602" s="1">
        <v>3.07</v>
      </c>
      <c r="C1602" s="1">
        <v>0.74</v>
      </c>
      <c r="D1602" s="1">
        <v>18.7</v>
      </c>
    </row>
    <row r="1603" spans="1:10" ht="15.75" thickBot="1" x14ac:dyDescent="0.3">
      <c r="A1603" s="3" t="s">
        <v>465</v>
      </c>
      <c r="B1603" s="1">
        <v>3.09</v>
      </c>
      <c r="C1603" s="1">
        <v>0.69</v>
      </c>
      <c r="D1603" s="1">
        <v>16.5</v>
      </c>
    </row>
    <row r="1604" spans="1:10" ht="15.75" thickBot="1" x14ac:dyDescent="0.3">
      <c r="A1604" s="3" t="s">
        <v>123</v>
      </c>
      <c r="B1604" s="1">
        <v>3.18</v>
      </c>
      <c r="C1604" s="1">
        <v>0.69</v>
      </c>
      <c r="D1604" s="1">
        <v>18.899999999999999</v>
      </c>
    </row>
    <row r="1605" spans="1:10" ht="15.75" thickBot="1" x14ac:dyDescent="0.3">
      <c r="A1605" s="3">
        <v>-414287</v>
      </c>
      <c r="B1605" s="1">
        <v>3.21</v>
      </c>
      <c r="C1605" s="1">
        <v>0.76</v>
      </c>
      <c r="D1605" s="1">
        <v>13.5</v>
      </c>
    </row>
    <row r="1606" spans="1:10" ht="15.75" thickBot="1" x14ac:dyDescent="0.3">
      <c r="A1606" s="3" t="s">
        <v>727</v>
      </c>
      <c r="B1606" s="1">
        <v>3.21</v>
      </c>
      <c r="C1606" s="1">
        <v>0.73</v>
      </c>
      <c r="D1606" s="1">
        <v>10.5</v>
      </c>
    </row>
    <row r="1607" spans="1:10" ht="15.75" thickBot="1" x14ac:dyDescent="0.3">
      <c r="A1607" s="3">
        <v>-451124</v>
      </c>
      <c r="B1607" s="1">
        <v>3.21</v>
      </c>
      <c r="C1607" s="1">
        <v>0.7</v>
      </c>
      <c r="D1607" s="1">
        <v>10</v>
      </c>
    </row>
    <row r="1608" spans="1:10" ht="15.75" thickBot="1" x14ac:dyDescent="0.3">
      <c r="A1608" s="3" t="s">
        <v>1134</v>
      </c>
      <c r="B1608" s="1">
        <v>3.26</v>
      </c>
      <c r="C1608" s="1">
        <v>0.82</v>
      </c>
      <c r="D1608" s="1">
        <v>22.7</v>
      </c>
    </row>
    <row r="1609" spans="1:10" ht="15.75" thickBot="1" x14ac:dyDescent="0.3">
      <c r="A1609" s="3" t="s">
        <v>339</v>
      </c>
      <c r="B1609" s="1">
        <v>3.34</v>
      </c>
      <c r="C1609" s="1">
        <v>0.83</v>
      </c>
      <c r="D1609" s="1">
        <v>35.5</v>
      </c>
    </row>
    <row r="1610" spans="1:10" ht="15.75" thickBot="1" x14ac:dyDescent="0.3">
      <c r="A1610" s="3" t="s">
        <v>714</v>
      </c>
      <c r="B1610" s="1">
        <v>3.36</v>
      </c>
      <c r="C1610" s="1">
        <v>0.92</v>
      </c>
      <c r="D1610" s="1">
        <v>18.8</v>
      </c>
    </row>
    <row r="1611" spans="1:10" ht="15.75" thickBot="1" x14ac:dyDescent="0.3">
      <c r="A1611" s="3" t="s">
        <v>1063</v>
      </c>
      <c r="B1611" s="1">
        <v>3.89</v>
      </c>
      <c r="C1611" s="1">
        <v>0.8</v>
      </c>
      <c r="D1611" s="1">
        <v>28.3</v>
      </c>
    </row>
    <row r="1612" spans="1:10" ht="15.75" thickBot="1" x14ac:dyDescent="0.3"/>
    <row r="1613" spans="1:10" ht="15.75" thickBot="1" x14ac:dyDescent="0.3">
      <c r="A1613" s="3" t="s">
        <v>747</v>
      </c>
      <c r="B1613" s="1" t="s">
        <v>1171</v>
      </c>
      <c r="C1613" s="1" t="s">
        <v>1171</v>
      </c>
      <c r="D1613" s="1" t="s">
        <v>1171</v>
      </c>
      <c r="H1613">
        <v>1.19</v>
      </c>
      <c r="I1613">
        <v>0.13</v>
      </c>
      <c r="J1613">
        <v>9.8000000000000007</v>
      </c>
    </row>
    <row r="1614" spans="1:10" ht="15.75" thickBot="1" x14ac:dyDescent="0.3">
      <c r="A1614" s="3" t="s">
        <v>848</v>
      </c>
      <c r="B1614" s="1" t="s">
        <v>1171</v>
      </c>
      <c r="C1614" s="1" t="s">
        <v>1171</v>
      </c>
      <c r="D1614" s="1" t="s">
        <v>1171</v>
      </c>
      <c r="H1614">
        <v>1.2</v>
      </c>
      <c r="I1614">
        <v>0.12</v>
      </c>
      <c r="J1614">
        <v>32.6</v>
      </c>
    </row>
    <row r="1615" spans="1:10" ht="15.75" thickBot="1" x14ac:dyDescent="0.3">
      <c r="A1615" s="3">
        <v>-417419</v>
      </c>
      <c r="B1615" s="1" t="s">
        <v>1171</v>
      </c>
      <c r="C1615" s="1" t="s">
        <v>1171</v>
      </c>
      <c r="D1615" s="1" t="s">
        <v>1171</v>
      </c>
      <c r="H1615">
        <v>1.2</v>
      </c>
      <c r="I1615">
        <v>0.13</v>
      </c>
      <c r="J1615">
        <v>9.4</v>
      </c>
    </row>
    <row r="1616" spans="1:10" ht="15.75" thickBot="1" x14ac:dyDescent="0.3">
      <c r="A1616" s="3" t="s">
        <v>654</v>
      </c>
      <c r="B1616" s="1" t="s">
        <v>1171</v>
      </c>
      <c r="C1616" s="1" t="s">
        <v>1171</v>
      </c>
      <c r="D1616" s="1" t="s">
        <v>1171</v>
      </c>
      <c r="H1616">
        <v>1.21</v>
      </c>
      <c r="I1616">
        <v>0.14000000000000001</v>
      </c>
      <c r="J1616">
        <v>13.9</v>
      </c>
    </row>
    <row r="1617" spans="1:10" ht="15.75" thickBot="1" x14ac:dyDescent="0.3">
      <c r="A1617" s="3" t="s">
        <v>268</v>
      </c>
      <c r="B1617" s="1" t="s">
        <v>1171</v>
      </c>
      <c r="C1617" s="1" t="s">
        <v>1171</v>
      </c>
      <c r="D1617" s="1" t="s">
        <v>1171</v>
      </c>
      <c r="H1617">
        <v>1.24</v>
      </c>
      <c r="I1617">
        <v>0.17</v>
      </c>
      <c r="J1617">
        <v>23.2</v>
      </c>
    </row>
    <row r="1618" spans="1:10" ht="15.75" thickBot="1" x14ac:dyDescent="0.3">
      <c r="A1618" s="3" t="s">
        <v>951</v>
      </c>
      <c r="B1618" s="1" t="s">
        <v>1171</v>
      </c>
      <c r="C1618" s="1" t="s">
        <v>1171</v>
      </c>
      <c r="D1618" s="1" t="s">
        <v>1171</v>
      </c>
      <c r="H1618">
        <v>1.24</v>
      </c>
      <c r="I1618">
        <v>0.17</v>
      </c>
      <c r="J1618">
        <v>28.6</v>
      </c>
    </row>
    <row r="1619" spans="1:10" ht="15.75" thickBot="1" x14ac:dyDescent="0.3">
      <c r="A1619" s="3" t="s">
        <v>371</v>
      </c>
      <c r="B1619" s="1" t="s">
        <v>1171</v>
      </c>
      <c r="C1619" s="1" t="s">
        <v>1171</v>
      </c>
      <c r="D1619" s="1" t="s">
        <v>1171</v>
      </c>
      <c r="H1619">
        <v>1.24</v>
      </c>
      <c r="I1619">
        <v>0.18</v>
      </c>
      <c r="J1619">
        <v>9.6</v>
      </c>
    </row>
    <row r="1620" spans="1:10" ht="15.75" thickBot="1" x14ac:dyDescent="0.3">
      <c r="A1620" s="3" t="s">
        <v>1029</v>
      </c>
      <c r="B1620" s="1" t="s">
        <v>1171</v>
      </c>
      <c r="C1620" s="1" t="s">
        <v>1171</v>
      </c>
      <c r="D1620" s="1" t="s">
        <v>1171</v>
      </c>
      <c r="H1620">
        <v>1.25</v>
      </c>
      <c r="I1620">
        <v>0.17</v>
      </c>
      <c r="J1620">
        <v>17.7</v>
      </c>
    </row>
    <row r="1621" spans="1:10" ht="15.75" thickBot="1" x14ac:dyDescent="0.3">
      <c r="A1621" s="3" t="s">
        <v>1076</v>
      </c>
      <c r="B1621" s="1" t="s">
        <v>1171</v>
      </c>
      <c r="C1621" s="1" t="s">
        <v>1171</v>
      </c>
      <c r="D1621" s="1" t="s">
        <v>1171</v>
      </c>
      <c r="H1621">
        <v>1.26</v>
      </c>
      <c r="I1621">
        <v>0.18</v>
      </c>
      <c r="J1621">
        <v>21.3</v>
      </c>
    </row>
    <row r="1622" spans="1:10" ht="15.75" thickBot="1" x14ac:dyDescent="0.3">
      <c r="A1622" s="3" t="s">
        <v>1121</v>
      </c>
      <c r="B1622" s="1" t="s">
        <v>1171</v>
      </c>
      <c r="C1622" s="1" t="s">
        <v>1171</v>
      </c>
      <c r="D1622" s="1" t="s">
        <v>1171</v>
      </c>
      <c r="H1622">
        <v>1.27</v>
      </c>
      <c r="I1622">
        <v>0.17</v>
      </c>
      <c r="J1622">
        <v>4.0999999999999996</v>
      </c>
    </row>
    <row r="1623" spans="1:10" ht="15.75" thickBot="1" x14ac:dyDescent="0.3">
      <c r="A1623" s="3" t="s">
        <v>858</v>
      </c>
      <c r="B1623" s="1" t="s">
        <v>1171</v>
      </c>
      <c r="C1623" s="1" t="s">
        <v>1171</v>
      </c>
      <c r="D1623" s="1" t="s">
        <v>1171</v>
      </c>
      <c r="H1623">
        <v>1.28</v>
      </c>
      <c r="I1623">
        <v>0.18</v>
      </c>
      <c r="J1623">
        <v>10.4</v>
      </c>
    </row>
    <row r="1624" spans="1:10" ht="15.75" thickBot="1" x14ac:dyDescent="0.3">
      <c r="A1624" s="3">
        <v>-67367</v>
      </c>
      <c r="B1624" s="1" t="s">
        <v>1171</v>
      </c>
      <c r="C1624" s="1" t="s">
        <v>1171</v>
      </c>
      <c r="D1624" s="1" t="s">
        <v>1171</v>
      </c>
      <c r="H1624">
        <v>1.31</v>
      </c>
      <c r="I1624">
        <v>0.21</v>
      </c>
      <c r="J1624">
        <v>9</v>
      </c>
    </row>
    <row r="1625" spans="1:10" ht="15.75" thickBot="1" x14ac:dyDescent="0.3">
      <c r="A1625" s="3" t="s">
        <v>491</v>
      </c>
      <c r="B1625" s="1" t="s">
        <v>1171</v>
      </c>
      <c r="C1625" s="1" t="s">
        <v>1171</v>
      </c>
      <c r="D1625" s="1" t="s">
        <v>1171</v>
      </c>
      <c r="H1625">
        <v>1.35</v>
      </c>
      <c r="I1625">
        <v>0.23</v>
      </c>
      <c r="J1625">
        <v>8.1999999999999993</v>
      </c>
    </row>
    <row r="1626" spans="1:10" ht="15.75" thickBot="1" x14ac:dyDescent="0.3">
      <c r="A1626" s="3" t="s">
        <v>995</v>
      </c>
      <c r="B1626" s="1" t="s">
        <v>1171</v>
      </c>
      <c r="C1626" s="1" t="s">
        <v>1171</v>
      </c>
      <c r="D1626" s="1" t="s">
        <v>1171</v>
      </c>
      <c r="H1626">
        <v>1.41</v>
      </c>
      <c r="I1626">
        <v>0.26</v>
      </c>
      <c r="J1626">
        <v>18.7</v>
      </c>
    </row>
    <row r="1627" spans="1:10" ht="15.75" thickBot="1" x14ac:dyDescent="0.3">
      <c r="A1627" s="3" t="s">
        <v>388</v>
      </c>
      <c r="B1627" s="1" t="s">
        <v>1171</v>
      </c>
      <c r="C1627" s="1" t="s">
        <v>1171</v>
      </c>
      <c r="D1627" s="1" t="s">
        <v>1171</v>
      </c>
      <c r="H1627">
        <v>1.56</v>
      </c>
      <c r="I1627">
        <v>0.32</v>
      </c>
      <c r="J1627">
        <v>27.6</v>
      </c>
    </row>
    <row r="1628" spans="1:10" ht="15.75" thickBot="1" x14ac:dyDescent="0.3">
      <c r="A1628" s="3" t="s">
        <v>190</v>
      </c>
      <c r="B1628" s="1" t="s">
        <v>1171</v>
      </c>
      <c r="C1628" s="1" t="s">
        <v>1171</v>
      </c>
      <c r="D1628" s="1" t="s">
        <v>1171</v>
      </c>
      <c r="H1628">
        <v>1.64</v>
      </c>
      <c r="I1628">
        <v>0.37</v>
      </c>
      <c r="J1628">
        <v>13.9</v>
      </c>
    </row>
    <row r="1629" spans="1:10" ht="15.75" thickBot="1" x14ac:dyDescent="0.3">
      <c r="A1629" s="3" t="s">
        <v>805</v>
      </c>
      <c r="B1629" s="1" t="s">
        <v>1171</v>
      </c>
      <c r="C1629" s="1" t="s">
        <v>1171</v>
      </c>
      <c r="D1629" s="1" t="s">
        <v>1171</v>
      </c>
      <c r="H1629">
        <v>1.7</v>
      </c>
      <c r="I1629">
        <v>0.38</v>
      </c>
      <c r="J1629">
        <v>4.8</v>
      </c>
    </row>
    <row r="1630" spans="1:10" ht="15.75" thickBot="1" x14ac:dyDescent="0.3">
      <c r="A1630" s="3">
        <v>-380981</v>
      </c>
      <c r="B1630" s="1" t="s">
        <v>1171</v>
      </c>
      <c r="C1630" s="1" t="s">
        <v>1171</v>
      </c>
      <c r="D1630" s="1" t="s">
        <v>1171</v>
      </c>
      <c r="H1630">
        <v>1.73</v>
      </c>
      <c r="I1630">
        <v>0.4</v>
      </c>
      <c r="J1630">
        <v>9.6999999999999993</v>
      </c>
    </row>
    <row r="1631" spans="1:10" ht="15.75" thickBot="1" x14ac:dyDescent="0.3">
      <c r="A1631" s="3" t="s">
        <v>271</v>
      </c>
      <c r="B1631" s="1" t="s">
        <v>1171</v>
      </c>
      <c r="C1631" s="1" t="s">
        <v>1171</v>
      </c>
      <c r="D1631" s="1" t="s">
        <v>1171</v>
      </c>
      <c r="H1631">
        <v>1.86</v>
      </c>
      <c r="I1631">
        <v>0.44</v>
      </c>
      <c r="J1631">
        <v>5.7</v>
      </c>
    </row>
    <row r="1632" spans="1:10" ht="15.75" thickBot="1" x14ac:dyDescent="0.3">
      <c r="A1632" s="3" t="s">
        <v>159</v>
      </c>
      <c r="B1632" s="1" t="s">
        <v>1171</v>
      </c>
      <c r="C1632" s="1" t="s">
        <v>1171</v>
      </c>
      <c r="D1632" s="1" t="s">
        <v>1171</v>
      </c>
      <c r="H1632">
        <v>1.87</v>
      </c>
      <c r="I1632">
        <v>0.45</v>
      </c>
      <c r="J1632">
        <v>1.5</v>
      </c>
    </row>
    <row r="1633" spans="1:10" ht="15.75" thickBot="1" x14ac:dyDescent="0.3">
      <c r="A1633" s="3" t="s">
        <v>414</v>
      </c>
      <c r="B1633" s="1" t="s">
        <v>1171</v>
      </c>
      <c r="C1633" s="1" t="s">
        <v>1171</v>
      </c>
      <c r="D1633" s="1" t="s">
        <v>1171</v>
      </c>
      <c r="H1633">
        <v>1.87</v>
      </c>
      <c r="I1633">
        <v>0.45</v>
      </c>
      <c r="J1633">
        <v>8.9</v>
      </c>
    </row>
    <row r="1634" spans="1:10" ht="15.75" thickBot="1" x14ac:dyDescent="0.3">
      <c r="A1634" s="3">
        <v>-391211</v>
      </c>
      <c r="B1634" s="1" t="s">
        <v>1171</v>
      </c>
      <c r="C1634" s="1" t="s">
        <v>1171</v>
      </c>
      <c r="D1634" s="1" t="s">
        <v>1171</v>
      </c>
      <c r="H1634">
        <v>1.9</v>
      </c>
      <c r="I1634">
        <v>0.45</v>
      </c>
      <c r="J1634">
        <v>12.4</v>
      </c>
    </row>
    <row r="1635" spans="1:10" ht="15.75" thickBot="1" x14ac:dyDescent="0.3">
      <c r="A1635" s="3" t="s">
        <v>743</v>
      </c>
      <c r="B1635" s="1" t="s">
        <v>1171</v>
      </c>
      <c r="C1635" s="1" t="s">
        <v>1171</v>
      </c>
      <c r="D1635" s="1" t="s">
        <v>1171</v>
      </c>
      <c r="H1635">
        <v>1.9</v>
      </c>
      <c r="I1635">
        <v>0.45</v>
      </c>
      <c r="J1635">
        <v>4.0999999999999996</v>
      </c>
    </row>
    <row r="1636" spans="1:10" ht="15.75" thickBot="1" x14ac:dyDescent="0.3">
      <c r="A1636" s="3" t="s">
        <v>824</v>
      </c>
      <c r="B1636" s="1" t="s">
        <v>1171</v>
      </c>
      <c r="C1636" s="1" t="s">
        <v>1171</v>
      </c>
      <c r="D1636" s="1" t="s">
        <v>1171</v>
      </c>
      <c r="H1636">
        <v>1.92</v>
      </c>
      <c r="I1636">
        <v>0.46</v>
      </c>
      <c r="J1636">
        <v>6.1</v>
      </c>
    </row>
    <row r="1637" spans="1:10" ht="15.75" thickBot="1" x14ac:dyDescent="0.3">
      <c r="A1637" s="3" t="s">
        <v>811</v>
      </c>
      <c r="B1637" s="1" t="s">
        <v>1171</v>
      </c>
      <c r="C1637" s="1" t="s">
        <v>1171</v>
      </c>
      <c r="D1637" s="1" t="s">
        <v>1171</v>
      </c>
      <c r="H1637">
        <v>1.93</v>
      </c>
      <c r="I1637">
        <v>0.47</v>
      </c>
      <c r="J1637">
        <v>4</v>
      </c>
    </row>
    <row r="1638" spans="1:10" ht="15.75" thickBot="1" x14ac:dyDescent="0.3">
      <c r="A1638" s="3" t="s">
        <v>479</v>
      </c>
      <c r="B1638" s="1" t="s">
        <v>1171</v>
      </c>
      <c r="C1638" s="1" t="s">
        <v>1171</v>
      </c>
      <c r="D1638" s="1" t="s">
        <v>1171</v>
      </c>
      <c r="H1638">
        <v>1.94</v>
      </c>
      <c r="I1638">
        <v>0.46</v>
      </c>
      <c r="J1638">
        <v>15.3</v>
      </c>
    </row>
    <row r="1639" spans="1:10" ht="15.75" thickBot="1" x14ac:dyDescent="0.3">
      <c r="A1639" s="3" t="s">
        <v>118</v>
      </c>
      <c r="B1639" s="1" t="s">
        <v>1171</v>
      </c>
      <c r="C1639" s="1" t="s">
        <v>1171</v>
      </c>
      <c r="D1639" s="1" t="s">
        <v>1171</v>
      </c>
      <c r="H1639">
        <v>1.95</v>
      </c>
      <c r="I1639">
        <v>0.47</v>
      </c>
      <c r="J1639">
        <v>4.2</v>
      </c>
    </row>
    <row r="1640" spans="1:10" ht="15.75" thickBot="1" x14ac:dyDescent="0.3">
      <c r="A1640" s="3" t="s">
        <v>180</v>
      </c>
      <c r="B1640" s="1" t="s">
        <v>1171</v>
      </c>
      <c r="C1640" s="1" t="s">
        <v>1171</v>
      </c>
      <c r="D1640" s="1" t="s">
        <v>1171</v>
      </c>
      <c r="H1640">
        <v>1.95</v>
      </c>
      <c r="I1640">
        <v>0.47</v>
      </c>
      <c r="J1640">
        <v>24.5</v>
      </c>
    </row>
    <row r="1641" spans="1:10" ht="15.75" thickBot="1" x14ac:dyDescent="0.3">
      <c r="A1641" s="3" t="s">
        <v>303</v>
      </c>
      <c r="B1641" s="1" t="s">
        <v>1171</v>
      </c>
      <c r="C1641" s="1" t="s">
        <v>1171</v>
      </c>
      <c r="D1641" s="1" t="s">
        <v>1171</v>
      </c>
      <c r="H1641">
        <v>1.98</v>
      </c>
      <c r="I1641">
        <v>0.48</v>
      </c>
      <c r="J1641">
        <v>14.2</v>
      </c>
    </row>
    <row r="1642" spans="1:10" ht="15.75" thickBot="1" x14ac:dyDescent="0.3">
      <c r="A1642" s="3">
        <v>-39572</v>
      </c>
      <c r="B1642" s="1" t="s">
        <v>1171</v>
      </c>
      <c r="C1642" s="1" t="s">
        <v>1171</v>
      </c>
      <c r="D1642" s="1" t="s">
        <v>1171</v>
      </c>
      <c r="H1642">
        <v>2.04</v>
      </c>
      <c r="I1642">
        <v>0.49</v>
      </c>
      <c r="J1642">
        <v>10</v>
      </c>
    </row>
    <row r="1643" spans="1:10" ht="15.75" thickBot="1" x14ac:dyDescent="0.3">
      <c r="A1643" s="3" t="s">
        <v>217</v>
      </c>
      <c r="B1643" s="1" t="s">
        <v>1171</v>
      </c>
      <c r="C1643" s="1" t="s">
        <v>1171</v>
      </c>
      <c r="D1643" s="1" t="s">
        <v>1171</v>
      </c>
      <c r="H1643">
        <v>2.0499999999999998</v>
      </c>
      <c r="I1643">
        <v>0.5</v>
      </c>
      <c r="J1643">
        <v>5.9</v>
      </c>
    </row>
    <row r="1644" spans="1:10" ht="15.75" thickBot="1" x14ac:dyDescent="0.3">
      <c r="A1644" s="3">
        <v>-38071</v>
      </c>
      <c r="B1644" s="1" t="s">
        <v>1171</v>
      </c>
      <c r="C1644" s="1" t="s">
        <v>1171</v>
      </c>
      <c r="D1644" s="1" t="s">
        <v>1171</v>
      </c>
      <c r="H1644">
        <v>2.09</v>
      </c>
      <c r="I1644">
        <v>0.51</v>
      </c>
      <c r="J1644">
        <v>12.7</v>
      </c>
    </row>
    <row r="1645" spans="1:10" ht="30.75" thickBot="1" x14ac:dyDescent="0.3">
      <c r="A1645" s="3" t="s">
        <v>1002</v>
      </c>
      <c r="B1645" s="1" t="s">
        <v>1171</v>
      </c>
      <c r="C1645" s="1" t="s">
        <v>1171</v>
      </c>
      <c r="D1645" s="1" t="s">
        <v>1171</v>
      </c>
      <c r="H1645">
        <v>2.1</v>
      </c>
      <c r="I1645">
        <v>0.5</v>
      </c>
      <c r="J1645">
        <v>8.5</v>
      </c>
    </row>
    <row r="1646" spans="1:10" ht="15.75" thickBot="1" x14ac:dyDescent="0.3">
      <c r="A1646" s="3" t="s">
        <v>1067</v>
      </c>
      <c r="B1646" s="1" t="s">
        <v>1171</v>
      </c>
      <c r="C1646" s="1" t="s">
        <v>1171</v>
      </c>
      <c r="D1646" s="1" t="s">
        <v>1171</v>
      </c>
      <c r="H1646">
        <v>2.11</v>
      </c>
      <c r="I1646">
        <v>0.5</v>
      </c>
      <c r="J1646">
        <v>8.5</v>
      </c>
    </row>
    <row r="1647" spans="1:10" ht="15.75" thickBot="1" x14ac:dyDescent="0.3">
      <c r="A1647" s="3">
        <v>-212546</v>
      </c>
      <c r="B1647" s="1" t="s">
        <v>1171</v>
      </c>
      <c r="C1647" s="1" t="s">
        <v>1171</v>
      </c>
      <c r="D1647" s="1" t="s">
        <v>1171</v>
      </c>
      <c r="H1647">
        <v>2.13</v>
      </c>
      <c r="I1647">
        <v>0.52</v>
      </c>
      <c r="J1647">
        <v>7.4</v>
      </c>
    </row>
    <row r="1648" spans="1:10" ht="15.75" thickBot="1" x14ac:dyDescent="0.3">
      <c r="A1648" s="3" t="s">
        <v>1091</v>
      </c>
      <c r="B1648" s="1" t="s">
        <v>1171</v>
      </c>
      <c r="C1648" s="1" t="s">
        <v>1171</v>
      </c>
      <c r="D1648" s="1" t="s">
        <v>1171</v>
      </c>
      <c r="H1648">
        <v>2.14</v>
      </c>
      <c r="I1648">
        <v>0.51</v>
      </c>
      <c r="J1648">
        <v>8</v>
      </c>
    </row>
    <row r="1649" spans="1:10" ht="15.75" thickBot="1" x14ac:dyDescent="0.3">
      <c r="A1649" s="3" t="s">
        <v>369</v>
      </c>
      <c r="B1649" s="1" t="s">
        <v>1171</v>
      </c>
      <c r="C1649" s="1" t="s">
        <v>1171</v>
      </c>
      <c r="D1649" s="1" t="s">
        <v>1171</v>
      </c>
      <c r="H1649">
        <v>2.15</v>
      </c>
      <c r="I1649">
        <v>0.52</v>
      </c>
      <c r="J1649">
        <v>7.1</v>
      </c>
    </row>
    <row r="1650" spans="1:10" ht="15.75" thickBot="1" x14ac:dyDescent="0.3">
      <c r="A1650" s="3" t="s">
        <v>962</v>
      </c>
      <c r="B1650" s="1" t="s">
        <v>1171</v>
      </c>
      <c r="C1650" s="1" t="s">
        <v>1171</v>
      </c>
      <c r="D1650" s="1" t="s">
        <v>1171</v>
      </c>
      <c r="H1650">
        <v>2.16</v>
      </c>
      <c r="I1650">
        <v>0.52</v>
      </c>
      <c r="J1650">
        <v>9.8000000000000007</v>
      </c>
    </row>
    <row r="1651" spans="1:10" ht="15.75" thickBot="1" x14ac:dyDescent="0.3">
      <c r="A1651" s="3" t="s">
        <v>730</v>
      </c>
      <c r="B1651" s="1" t="s">
        <v>1171</v>
      </c>
      <c r="C1651" s="1" t="s">
        <v>1171</v>
      </c>
      <c r="D1651" s="1" t="s">
        <v>1171</v>
      </c>
      <c r="H1651">
        <v>2.16</v>
      </c>
      <c r="I1651">
        <v>0.52</v>
      </c>
      <c r="J1651">
        <v>9.1999999999999993</v>
      </c>
    </row>
    <row r="1652" spans="1:10" ht="15.75" thickBot="1" x14ac:dyDescent="0.3">
      <c r="A1652" s="3" t="s">
        <v>277</v>
      </c>
      <c r="B1652" s="1" t="s">
        <v>1171</v>
      </c>
      <c r="C1652" s="1" t="s">
        <v>1171</v>
      </c>
      <c r="D1652" s="1" t="s">
        <v>1171</v>
      </c>
      <c r="H1652">
        <v>2.2000000000000002</v>
      </c>
      <c r="I1652">
        <v>0.53</v>
      </c>
      <c r="J1652">
        <v>6.5</v>
      </c>
    </row>
    <row r="1653" spans="1:10" ht="15.75" thickBot="1" x14ac:dyDescent="0.3">
      <c r="A1653" s="3">
        <v>-348400</v>
      </c>
      <c r="B1653" s="1" t="s">
        <v>1171</v>
      </c>
      <c r="C1653" s="1" t="s">
        <v>1171</v>
      </c>
      <c r="D1653" s="1" t="s">
        <v>1171</v>
      </c>
      <c r="H1653">
        <v>2.2200000000000002</v>
      </c>
      <c r="I1653">
        <v>0.54</v>
      </c>
      <c r="J1653">
        <v>10.9</v>
      </c>
    </row>
    <row r="1654" spans="1:10" ht="15.75" thickBot="1" x14ac:dyDescent="0.3">
      <c r="A1654" s="3" t="s">
        <v>1079</v>
      </c>
      <c r="B1654" s="1" t="s">
        <v>1171</v>
      </c>
      <c r="C1654" s="1" t="s">
        <v>1171</v>
      </c>
      <c r="D1654" s="1" t="s">
        <v>1171</v>
      </c>
      <c r="H1654">
        <v>2.2599999999999998</v>
      </c>
      <c r="I1654">
        <v>0.54</v>
      </c>
      <c r="J1654">
        <v>10.4</v>
      </c>
    </row>
    <row r="1655" spans="1:10" ht="15.75" thickBot="1" x14ac:dyDescent="0.3">
      <c r="A1655" s="3" t="s">
        <v>954</v>
      </c>
      <c r="B1655" s="1" t="s">
        <v>1171</v>
      </c>
      <c r="C1655" s="1" t="s">
        <v>1171</v>
      </c>
      <c r="D1655" s="1" t="s">
        <v>1171</v>
      </c>
      <c r="H1655">
        <v>2.29</v>
      </c>
      <c r="I1655">
        <v>0.54</v>
      </c>
      <c r="J1655">
        <v>2.9</v>
      </c>
    </row>
    <row r="1656" spans="1:10" ht="15.75" thickBot="1" x14ac:dyDescent="0.3">
      <c r="A1656" s="3">
        <v>-200840</v>
      </c>
      <c r="B1656" s="1" t="s">
        <v>1171</v>
      </c>
      <c r="C1656" s="1" t="s">
        <v>1171</v>
      </c>
      <c r="D1656" s="1" t="s">
        <v>1171</v>
      </c>
      <c r="H1656">
        <v>2.3199999999999998</v>
      </c>
      <c r="I1656">
        <v>0.56000000000000005</v>
      </c>
      <c r="J1656">
        <v>1.9</v>
      </c>
    </row>
    <row r="1657" spans="1:10" ht="15.75" thickBot="1" x14ac:dyDescent="0.3">
      <c r="A1657" s="3" t="s">
        <v>115</v>
      </c>
      <c r="B1657" s="1" t="s">
        <v>1171</v>
      </c>
      <c r="C1657" s="1" t="s">
        <v>1171</v>
      </c>
      <c r="D1657" s="1" t="s">
        <v>1171</v>
      </c>
      <c r="H1657">
        <v>2.33</v>
      </c>
      <c r="I1657">
        <v>0.55000000000000004</v>
      </c>
      <c r="J1657">
        <v>5.6</v>
      </c>
    </row>
    <row r="1658" spans="1:10" ht="15.75" thickBot="1" x14ac:dyDescent="0.3">
      <c r="A1658" s="3">
        <v>-138524</v>
      </c>
      <c r="B1658" s="1" t="s">
        <v>1171</v>
      </c>
      <c r="C1658" s="1" t="s">
        <v>1171</v>
      </c>
      <c r="D1658" s="1" t="s">
        <v>1171</v>
      </c>
      <c r="H1658">
        <v>2.36</v>
      </c>
      <c r="I1658">
        <v>0.56999999999999995</v>
      </c>
      <c r="J1658">
        <v>6.2</v>
      </c>
    </row>
    <row r="1659" spans="1:10" ht="15.75" thickBot="1" x14ac:dyDescent="0.3">
      <c r="A1659" s="3" t="s">
        <v>192</v>
      </c>
      <c r="B1659" s="1" t="s">
        <v>1171</v>
      </c>
      <c r="C1659" s="1" t="s">
        <v>1171</v>
      </c>
      <c r="D1659" s="1" t="s">
        <v>1171</v>
      </c>
      <c r="H1659">
        <v>2.36</v>
      </c>
      <c r="I1659">
        <v>0.56000000000000005</v>
      </c>
      <c r="J1659">
        <v>4.8</v>
      </c>
    </row>
    <row r="1660" spans="1:10" ht="15.75" thickBot="1" x14ac:dyDescent="0.3">
      <c r="A1660" s="3" t="s">
        <v>304</v>
      </c>
      <c r="B1660" s="1" t="s">
        <v>1171</v>
      </c>
      <c r="C1660" s="1" t="s">
        <v>1171</v>
      </c>
      <c r="D1660" s="1" t="s">
        <v>1171</v>
      </c>
      <c r="H1660">
        <v>2.38</v>
      </c>
      <c r="I1660">
        <v>0.56999999999999995</v>
      </c>
      <c r="J1660">
        <v>1.5</v>
      </c>
    </row>
    <row r="1661" spans="1:10" ht="15.75" thickBot="1" x14ac:dyDescent="0.3">
      <c r="A1661" s="3">
        <v>-285263</v>
      </c>
      <c r="B1661" s="1" t="s">
        <v>1171</v>
      </c>
      <c r="C1661" s="1" t="s">
        <v>1171</v>
      </c>
      <c r="D1661" s="1" t="s">
        <v>1171</v>
      </c>
      <c r="H1661">
        <v>2.42</v>
      </c>
      <c r="I1661">
        <v>0.56999999999999995</v>
      </c>
      <c r="J1661">
        <v>12.9</v>
      </c>
    </row>
    <row r="1662" spans="1:10" ht="15.75" thickBot="1" x14ac:dyDescent="0.3">
      <c r="A1662" s="3" t="s">
        <v>189</v>
      </c>
      <c r="B1662" s="1" t="s">
        <v>1171</v>
      </c>
      <c r="C1662" s="1" t="s">
        <v>1171</v>
      </c>
      <c r="D1662" s="1" t="s">
        <v>1171</v>
      </c>
      <c r="H1662">
        <v>2.4900000000000002</v>
      </c>
      <c r="I1662">
        <v>0.59</v>
      </c>
      <c r="J1662">
        <v>6.6</v>
      </c>
    </row>
    <row r="1663" spans="1:10" ht="15.75" thickBot="1" x14ac:dyDescent="0.3">
      <c r="A1663" s="3" t="s">
        <v>736</v>
      </c>
      <c r="B1663" s="1" t="s">
        <v>1171</v>
      </c>
      <c r="C1663" s="1" t="s">
        <v>1171</v>
      </c>
      <c r="D1663" s="1" t="s">
        <v>1171</v>
      </c>
      <c r="H1663">
        <v>2.5499999999999998</v>
      </c>
      <c r="I1663">
        <v>0.59</v>
      </c>
      <c r="J1663">
        <v>6.8</v>
      </c>
    </row>
    <row r="1664" spans="1:10" ht="15.75" thickBot="1" x14ac:dyDescent="0.3">
      <c r="A1664" s="3" t="s">
        <v>796</v>
      </c>
      <c r="B1664" s="1" t="s">
        <v>1171</v>
      </c>
      <c r="C1664" s="1" t="s">
        <v>1171</v>
      </c>
      <c r="D1664" s="1" t="s">
        <v>1171</v>
      </c>
      <c r="H1664">
        <v>2.56</v>
      </c>
      <c r="I1664">
        <v>0.59</v>
      </c>
      <c r="J1664">
        <v>26.1</v>
      </c>
    </row>
    <row r="1665" spans="1:10" ht="15.75" thickBot="1" x14ac:dyDescent="0.3">
      <c r="A1665" s="3" t="s">
        <v>646</v>
      </c>
      <c r="B1665" s="1" t="s">
        <v>1171</v>
      </c>
      <c r="C1665" s="1" t="s">
        <v>1171</v>
      </c>
      <c r="D1665" s="1" t="s">
        <v>1171</v>
      </c>
      <c r="H1665">
        <v>2.67</v>
      </c>
      <c r="I1665">
        <v>0.61</v>
      </c>
      <c r="J1665">
        <v>42.3</v>
      </c>
    </row>
    <row r="1666" spans="1:10" ht="15.75" thickBot="1" x14ac:dyDescent="0.3">
      <c r="A1666" s="3" t="s">
        <v>487</v>
      </c>
      <c r="B1666" s="1" t="s">
        <v>1171</v>
      </c>
      <c r="C1666" s="1" t="s">
        <v>1171</v>
      </c>
      <c r="D1666" s="1" t="s">
        <v>1171</v>
      </c>
      <c r="H1666">
        <v>2.76</v>
      </c>
      <c r="I1666">
        <v>0.62</v>
      </c>
      <c r="J1666">
        <v>24.8</v>
      </c>
    </row>
    <row r="1667" spans="1:10" ht="15.75" thickBot="1" x14ac:dyDescent="0.3">
      <c r="A1667" s="3" t="s">
        <v>259</v>
      </c>
      <c r="B1667" s="1" t="s">
        <v>1171</v>
      </c>
      <c r="C1667" s="1" t="s">
        <v>1171</v>
      </c>
      <c r="D1667" s="1" t="s">
        <v>1171</v>
      </c>
      <c r="H1667">
        <v>2.77</v>
      </c>
      <c r="I1667">
        <v>0.62</v>
      </c>
      <c r="J1667">
        <v>26.9</v>
      </c>
    </row>
    <row r="1668" spans="1:10" ht="15.75" thickBot="1" x14ac:dyDescent="0.3">
      <c r="A1668" s="3" t="s">
        <v>462</v>
      </c>
      <c r="B1668" s="1" t="s">
        <v>1171</v>
      </c>
      <c r="C1668" s="1" t="s">
        <v>1171</v>
      </c>
      <c r="D1668" s="1" t="s">
        <v>1171</v>
      </c>
      <c r="H1668">
        <v>2.77</v>
      </c>
      <c r="I1668">
        <v>0.62</v>
      </c>
      <c r="J1668">
        <v>3.4</v>
      </c>
    </row>
    <row r="1669" spans="1:10" ht="15.75" thickBot="1" x14ac:dyDescent="0.3">
      <c r="A1669" s="3" t="s">
        <v>376</v>
      </c>
      <c r="B1669" s="1" t="s">
        <v>1171</v>
      </c>
      <c r="C1669" s="1" t="s">
        <v>1171</v>
      </c>
      <c r="D1669" s="1" t="s">
        <v>1171</v>
      </c>
      <c r="H1669">
        <v>2.86</v>
      </c>
      <c r="I1669">
        <v>0.64</v>
      </c>
      <c r="J1669">
        <v>10.199999999999999</v>
      </c>
    </row>
    <row r="1670" spans="1:10" ht="15.75" thickBot="1" x14ac:dyDescent="0.3">
      <c r="A1670" s="3" t="s">
        <v>237</v>
      </c>
      <c r="B1670" s="1" t="s">
        <v>1171</v>
      </c>
      <c r="C1670" s="1" t="s">
        <v>1171</v>
      </c>
      <c r="D1670" s="1" t="s">
        <v>1171</v>
      </c>
      <c r="H1670">
        <v>3.2</v>
      </c>
      <c r="I1670">
        <v>0.68</v>
      </c>
      <c r="J1670">
        <v>5.6</v>
      </c>
    </row>
  </sheetData>
  <mergeCells count="1">
    <mergeCell ref="Z5:AA5"/>
  </mergeCells>
  <hyperlinks>
    <hyperlink ref="A3" r:id="rId1" display="http://www.minorplanetcenter.net/db_search/show_object?object_id=434326" xr:uid="{00000000-0004-0000-0400-000000000000}"/>
    <hyperlink ref="A4" r:id="rId2" display="http://www.minorplanetcenter.net/db_search/show_object?object_id=2015+DR215" xr:uid="{00000000-0004-0000-0400-000001000000}"/>
    <hyperlink ref="A5" r:id="rId3" display="http://www.minorplanetcenter.net/db_search/show_object?object_id=2008+UL90" xr:uid="{00000000-0004-0000-0400-000002000000}"/>
    <hyperlink ref="A6" r:id="rId4" display="http://www.minorplanetcenter.net/db_search/show_object?object_id=2012+VE46" xr:uid="{00000000-0004-0000-0400-000003000000}"/>
    <hyperlink ref="A7" r:id="rId5" display="http://www.minorplanetcenter.net/db_search/show_object?object_id=2014+FO47" xr:uid="{00000000-0004-0000-0400-000004000000}"/>
    <hyperlink ref="A61" r:id="rId6" display="http://www.minorplanetcenter.net/db_search/show_object?object_id=2340" xr:uid="{00000000-0004-0000-0400-000005000000}"/>
    <hyperlink ref="A152" r:id="rId7" display="http://www.minorplanetcenter.net/db_search/show_object?object_id=3362" xr:uid="{00000000-0004-0000-0400-000006000000}"/>
    <hyperlink ref="A118" r:id="rId8" display="http://www.minorplanetcenter.net/db_search/show_object?object_id=5604" xr:uid="{00000000-0004-0000-0400-000007000000}"/>
    <hyperlink ref="A20" r:id="rId9" display="http://www.minorplanetcenter.net/db_search/show_object?object_id=33342" xr:uid="{00000000-0004-0000-0400-000008000000}"/>
    <hyperlink ref="A114" r:id="rId10" display="http://www.minorplanetcenter.net/db_search/show_object?object_id=65679" xr:uid="{00000000-0004-0000-0400-000009000000}"/>
    <hyperlink ref="A8" r:id="rId11" display="http://www.minorplanetcenter.net/db_search/show_object?object_id=66391" xr:uid="{00000000-0004-0000-0400-00000A000000}"/>
    <hyperlink ref="A141" r:id="rId12" display="http://www.minorplanetcenter.net/db_search/show_object?object_id=68347" xr:uid="{00000000-0004-0000-0400-00000B000000}"/>
    <hyperlink ref="A87" r:id="rId13" display="http://www.minorplanetcenter.net/db_search/show_object?object_id=85989" xr:uid="{00000000-0004-0000-0400-00000C000000}"/>
    <hyperlink ref="A72" r:id="rId14" display="http://www.minorplanetcenter.net/db_search/show_object?object_id=87684" xr:uid="{00000000-0004-0000-0400-00000D000000}"/>
    <hyperlink ref="A117" r:id="rId15" display="http://www.minorplanetcenter.net/db_search/show_object?object_id=99942" xr:uid="{00000000-0004-0000-0400-00000E000000}"/>
    <hyperlink ref="A10" r:id="rId16" display="http://www.minorplanetcenter.net/db_search/show_object?object_id=138127" xr:uid="{00000000-0004-0000-0400-00000F000000}"/>
    <hyperlink ref="A151" r:id="rId17" display="http://www.minorplanetcenter.net/db_search/show_object?object_id=141432" xr:uid="{00000000-0004-0000-0400-000010000000}"/>
    <hyperlink ref="A148" r:id="rId18" display="http://www.minorplanetcenter.net/db_search/show_object?object_id=144900" xr:uid="{00000000-0004-0000-0400-000011000000}"/>
    <hyperlink ref="A84" r:id="rId19" display="http://www.minorplanetcenter.net/db_search/show_object?object_id=152637" xr:uid="{00000000-0004-0000-0400-000012000000}"/>
    <hyperlink ref="A104" r:id="rId20" display="http://www.minorplanetcenter.net/db_search/show_object?object_id=153201" xr:uid="{00000000-0004-0000-0400-000013000000}"/>
    <hyperlink ref="A91" r:id="rId21" display="http://www.minorplanetcenter.net/db_search/show_object?object_id=162361" xr:uid="{00000000-0004-0000-0400-000014000000}"/>
    <hyperlink ref="A138" r:id="rId22" display="http://www.minorplanetcenter.net/db_search/show_object?object_id=162421" xr:uid="{00000000-0004-0000-0400-000015000000}"/>
    <hyperlink ref="A32" r:id="rId23" display="http://www.minorplanetcenter.net/db_search/show_object?object_id=163243" xr:uid="{00000000-0004-0000-0400-000016000000}"/>
    <hyperlink ref="A90" r:id="rId24" display="http://www.minorplanetcenter.net/db_search/show_object?object_id=163348" xr:uid="{00000000-0004-0000-0400-000017000000}"/>
    <hyperlink ref="A60" r:id="rId25" display="http://www.minorplanetcenter.net/db_search/show_object?object_id=163899" xr:uid="{00000000-0004-0000-0400-000018000000}"/>
    <hyperlink ref="A153" r:id="rId26" display="http://www.minorplanetcenter.net/db_search/show_object?object_id=164202" xr:uid="{00000000-0004-0000-0400-000019000000}"/>
    <hyperlink ref="A145" r:id="rId27" display="http://www.minorplanetcenter.net/db_search/show_object?object_id=199003" xr:uid="{00000000-0004-0000-0400-00001A000000}"/>
    <hyperlink ref="A9" r:id="rId28" display="http://www.minorplanetcenter.net/db_search/show_object?object_id=202683" xr:uid="{00000000-0004-0000-0400-00001B000000}"/>
    <hyperlink ref="A122" r:id="rId29" display="http://www.minorplanetcenter.net/db_search/show_object?object_id=208023" xr:uid="{00000000-0004-0000-0400-00001C000000}"/>
    <hyperlink ref="A107" r:id="rId30" display="http://www.minorplanetcenter.net/db_search/show_object?object_id=216523" xr:uid="{00000000-0004-0000-0400-00001D000000}"/>
    <hyperlink ref="A53" r:id="rId31" display="http://www.minorplanetcenter.net/db_search/show_object?object_id=230111" xr:uid="{00000000-0004-0000-0400-00001E000000}"/>
    <hyperlink ref="A129" r:id="rId32" display="http://www.minorplanetcenter.net/db_search/show_object?object_id=234145" xr:uid="{00000000-0004-0000-0400-00001F000000}"/>
    <hyperlink ref="A94" r:id="rId33" display="http://www.minorplanetcenter.net/db_search/show_object?object_id=250680" xr:uid="{00000000-0004-0000-0400-000020000000}"/>
    <hyperlink ref="A80" r:id="rId34" display="http://www.minorplanetcenter.net/db_search/show_object?object_id=252399" xr:uid="{00000000-0004-0000-0400-000021000000}"/>
    <hyperlink ref="A30" r:id="rId35" display="http://www.minorplanetcenter.net/db_search/show_object?object_id=264357" xr:uid="{00000000-0004-0000-0400-000022000000}"/>
    <hyperlink ref="A154" r:id="rId36" display="http://www.minorplanetcenter.net/db_search/show_object?object_id=281375" xr:uid="{00000000-0004-0000-0400-000023000000}"/>
    <hyperlink ref="A49" r:id="rId37" display="http://www.minorplanetcenter.net/db_search/show_object?object_id=297418" xr:uid="{00000000-0004-0000-0400-000024000000}"/>
    <hyperlink ref="A47" r:id="rId38" display="http://www.minorplanetcenter.net/db_search/show_object?object_id=302169" xr:uid="{00000000-0004-0000-0400-000025000000}"/>
    <hyperlink ref="A88" r:id="rId39" display="http://www.minorplanetcenter.net/db_search/show_object?object_id=306383" xr:uid="{00000000-0004-0000-0400-000026000000}"/>
    <hyperlink ref="A31" r:id="rId40" display="http://www.minorplanetcenter.net/db_search/show_object?object_id=308242" xr:uid="{00000000-0004-0000-0400-000027000000}"/>
    <hyperlink ref="A75" r:id="rId41" display="http://www.minorplanetcenter.net/db_search/show_object?object_id=310442" xr:uid="{00000000-0004-0000-0400-000028000000}"/>
    <hyperlink ref="A136" r:id="rId42" display="http://www.minorplanetcenter.net/db_search/show_object?object_id=312070" xr:uid="{00000000-0004-0000-0400-000029000000}"/>
    <hyperlink ref="A123" r:id="rId43" display="http://www.minorplanetcenter.net/db_search/show_object?object_id=325395" xr:uid="{00000000-0004-0000-0400-00002A000000}"/>
    <hyperlink ref="A89" r:id="rId44" display="http://www.minorplanetcenter.net/db_search/show_object?object_id=326290" xr:uid="{00000000-0004-0000-0400-00002B000000}"/>
    <hyperlink ref="A131" r:id="rId45" display="http://www.minorplanetcenter.net/db_search/show_object?object_id=329437" xr:uid="{00000000-0004-0000-0400-00002C000000}"/>
    <hyperlink ref="A146" r:id="rId46" display="http://www.minorplanetcenter.net/db_search/show_object?object_id=341843" xr:uid="{00000000-0004-0000-0400-00002D000000}"/>
    <hyperlink ref="A79" r:id="rId47" display="http://www.minorplanetcenter.net/db_search/show_object?object_id=348306" xr:uid="{00000000-0004-0000-0400-00002E000000}"/>
    <hyperlink ref="A50" r:id="rId48" display="http://www.minorplanetcenter.net/db_search/show_object?object_id=363027" xr:uid="{00000000-0004-0000-0400-00002F000000}"/>
    <hyperlink ref="A44" r:id="rId49" display="http://www.minorplanetcenter.net/db_search/show_object?object_id=363505" xr:uid="{00000000-0004-0000-0400-000030000000}"/>
    <hyperlink ref="A14" r:id="rId50" display="http://www.minorplanetcenter.net/db_search/show_object?object_id=364136" xr:uid="{00000000-0004-0000-0400-000031000000}"/>
    <hyperlink ref="A155" r:id="rId51" display="http://www.minorplanetcenter.net/db_search/show_object?object_id=365424" xr:uid="{00000000-0004-0000-0400-000032000000}"/>
    <hyperlink ref="A113" r:id="rId52" display="http://www.minorplanetcenter.net/db_search/show_object?object_id=378160" xr:uid="{00000000-0004-0000-0400-000033000000}"/>
    <hyperlink ref="A121" r:id="rId53" display="http://www.minorplanetcenter.net/db_search/show_object?object_id=380636" xr:uid="{00000000-0004-0000-0400-000034000000}"/>
    <hyperlink ref="A68" r:id="rId54" display="http://www.minorplanetcenter.net/db_search/show_object?object_id=390725" xr:uid="{00000000-0004-0000-0400-000035000000}"/>
    <hyperlink ref="A77" r:id="rId55" display="http://www.minorplanetcenter.net/db_search/show_object?object_id=398188" xr:uid="{00000000-0004-0000-0400-000036000000}"/>
    <hyperlink ref="A59" r:id="rId56" display="http://www.minorplanetcenter.net/db_search/show_object?object_id=401954" xr:uid="{00000000-0004-0000-0400-000037000000}"/>
    <hyperlink ref="A124" r:id="rId57" display="http://www.minorplanetcenter.net/db_search/show_object?object_id=403775" xr:uid="{00000000-0004-0000-0400-000038000000}"/>
    <hyperlink ref="A42" r:id="rId58" display="http://www.minorplanetcenter.net/db_search/show_object?object_id=413260" xr:uid="{00000000-0004-0000-0400-000039000000}"/>
    <hyperlink ref="A125" r:id="rId59" display="http://www.minorplanetcenter.net/db_search/show_object?object_id=413577" xr:uid="{00000000-0004-0000-0400-00003A000000}"/>
    <hyperlink ref="A115" r:id="rId60" display="http://www.minorplanetcenter.net/db_search/show_object?object_id=414286" xr:uid="{00000000-0004-0000-0400-00003B000000}"/>
    <hyperlink ref="A26" r:id="rId61" display="http://www.minorplanetcenter.net/db_search/show_object?object_id=415713" xr:uid="{00000000-0004-0000-0400-00003C000000}"/>
    <hyperlink ref="A18" r:id="rId62" display="http://www.minorplanetcenter.net/db_search/show_object?object_id=417217" xr:uid="{00000000-0004-0000-0400-00003D000000}"/>
    <hyperlink ref="A70" r:id="rId63" display="http://www.minorplanetcenter.net/db_search/show_object?object_id=422686" xr:uid="{00000000-0004-0000-0400-00003E000000}"/>
    <hyperlink ref="A102" r:id="rId64" display="http://www.minorplanetcenter.net/db_search/show_object?object_id=425755" xr:uid="{00000000-0004-0000-0400-00003F000000}"/>
    <hyperlink ref="A142" r:id="rId65" display="http://www.minorplanetcenter.net/db_search/show_object?object_id=437841" xr:uid="{00000000-0004-0000-0400-000040000000}"/>
    <hyperlink ref="A11" r:id="rId66" display="http://www.minorplanetcenter.net/db_search/show_object?object_id=437844" xr:uid="{00000000-0004-0000-0400-000041000000}"/>
    <hyperlink ref="A128" r:id="rId67" display="http://www.minorplanetcenter.net/db_search/show_object?object_id=450300" xr:uid="{00000000-0004-0000-0400-000042000000}"/>
    <hyperlink ref="A56" r:id="rId68" display="http://www.minorplanetcenter.net/db_search/show_object?object_id=453563" xr:uid="{00000000-0004-0000-0400-000043000000}"/>
    <hyperlink ref="A34" r:id="rId69" display="http://www.minorplanetcenter.net/db_search/show_object?object_id=1994+WR12" xr:uid="{00000000-0004-0000-0400-000044000000}"/>
    <hyperlink ref="A13" r:id="rId70" display="http://www.minorplanetcenter.net/db_search/show_object?object_id=1994+XL1" xr:uid="{00000000-0004-0000-0400-000045000000}"/>
    <hyperlink ref="A103" r:id="rId71" display="http://www.minorplanetcenter.net/db_search/show_object?object_id=1995+CR" xr:uid="{00000000-0004-0000-0400-000046000000}"/>
    <hyperlink ref="A97" r:id="rId72" display="http://www.minorplanetcenter.net/db_search/show_object?object_id=1998+SZ27" xr:uid="{00000000-0004-0000-0400-000047000000}"/>
    <hyperlink ref="A66" r:id="rId73" display="http://www.minorplanetcenter.net/db_search/show_object?object_id=1998+VF32" xr:uid="{00000000-0004-0000-0400-000048000000}"/>
    <hyperlink ref="A108" r:id="rId74" display="http://www.minorplanetcenter.net/db_search/show_object?object_id=1999+LK1" xr:uid="{00000000-0004-0000-0400-000049000000}"/>
    <hyperlink ref="A57" r:id="rId75" display="http://www.minorplanetcenter.net/db_search/show_object?object_id=2000+ED14" xr:uid="{00000000-0004-0000-0400-00004A000000}"/>
    <hyperlink ref="A16" r:id="rId76" display="http://www.minorplanetcenter.net/db_search/show_object?object_id=2001+YE4" xr:uid="{00000000-0004-0000-0400-00004B000000}"/>
    <hyperlink ref="A41" r:id="rId77" display="http://www.minorplanetcenter.net/db_search/show_object?object_id=2002+AY1" xr:uid="{00000000-0004-0000-0400-00004C000000}"/>
    <hyperlink ref="A38" r:id="rId78" display="http://www.minorplanetcenter.net/db_search/show_object?object_id=2002+JX8" xr:uid="{00000000-0004-0000-0400-00004D000000}"/>
    <hyperlink ref="A62" r:id="rId79" display="http://www.minorplanetcenter.net/db_search/show_object?object_id=2002+LT38" xr:uid="{00000000-0004-0000-0400-00004E000000}"/>
    <hyperlink ref="A21" r:id="rId80" display="http://www.minorplanetcenter.net/db_search/show_object?object_id=2002+VE68" xr:uid="{00000000-0004-0000-0400-00004F000000}"/>
    <hyperlink ref="A81" r:id="rId81" display="http://www.minorplanetcenter.net/db_search/show_object?object_id=2003+AF23" xr:uid="{00000000-0004-0000-0400-000050000000}"/>
    <hyperlink ref="A85" r:id="rId82" display="http://www.minorplanetcenter.net/db_search/show_object?object_id=2003+GQ22" xr:uid="{00000000-0004-0000-0400-000051000000}"/>
    <hyperlink ref="A24" r:id="rId83" display="http://www.minorplanetcenter.net/db_search/show_object?object_id=2003+KO2" xr:uid="{00000000-0004-0000-0400-000052000000}"/>
    <hyperlink ref="A92" r:id="rId84" display="http://www.minorplanetcenter.net/db_search/show_object?object_id=2003+YX1" xr:uid="{00000000-0004-0000-0400-000053000000}"/>
    <hyperlink ref="A120" r:id="rId85" display="http://www.minorplanetcenter.net/db_search/show_object?object_id=2003+YS17" xr:uid="{00000000-0004-0000-0400-000054000000}"/>
    <hyperlink ref="A19" r:id="rId86" display="http://www.minorplanetcenter.net/db_search/show_object?object_id=2004+KH17" xr:uid="{00000000-0004-0000-0400-000055000000}"/>
    <hyperlink ref="A135" r:id="rId87" display="http://www.minorplanetcenter.net/db_search/show_object?object_id=2004+MD6" xr:uid="{00000000-0004-0000-0400-000056000000}"/>
    <hyperlink ref="A33" r:id="rId88" display="http://www.minorplanetcenter.net/db_search/show_object?object_id=2004+XL14" xr:uid="{00000000-0004-0000-0400-000057000000}"/>
    <hyperlink ref="A43" r:id="rId89" display="http://www.minorplanetcenter.net/db_search/show_object?object_id=2005+GR33" xr:uid="{00000000-0004-0000-0400-000058000000}"/>
    <hyperlink ref="A76" r:id="rId90" display="http://www.minorplanetcenter.net/db_search/show_object?object_id=2005+MO13" xr:uid="{00000000-0004-0000-0400-000059000000}"/>
    <hyperlink ref="A64" r:id="rId91" display="http://www.minorplanetcenter.net/db_search/show_object?object_id=2005+XT77" xr:uid="{00000000-0004-0000-0400-00005A000000}"/>
    <hyperlink ref="A27" r:id="rId92" display="http://www.minorplanetcenter.net/db_search/show_object?object_id=2005+YQ96" xr:uid="{00000000-0004-0000-0400-00005B000000}"/>
    <hyperlink ref="A150" r:id="rId93" display="http://www.minorplanetcenter.net/db_search/show_object?object_id=2006+AM4" xr:uid="{00000000-0004-0000-0400-00005C000000}"/>
    <hyperlink ref="A46" r:id="rId94" display="http://www.minorplanetcenter.net/db_search/show_object?object_id=2006+BX147" xr:uid="{00000000-0004-0000-0400-00005D000000}"/>
    <hyperlink ref="A144" r:id="rId95" display="http://www.minorplanetcenter.net/db_search/show_object?object_id=2006+GB" xr:uid="{00000000-0004-0000-0400-00005E000000}"/>
    <hyperlink ref="A69" r:id="rId96" display="http://www.minorplanetcenter.net/db_search/show_object?object_id=2006+HV5" xr:uid="{00000000-0004-0000-0400-00005F000000}"/>
    <hyperlink ref="A12" r:id="rId97" display="http://www.minorplanetcenter.net/db_search/show_object?object_id=2006+JF42" xr:uid="{00000000-0004-0000-0400-000060000000}"/>
    <hyperlink ref="A48" r:id="rId98" display="http://www.minorplanetcenter.net/db_search/show_object?object_id=2006+QQ23" xr:uid="{00000000-0004-0000-0400-000061000000}"/>
    <hyperlink ref="A137" r:id="rId99" display="http://www.minorplanetcenter.net/db_search/show_object?object_id=2006+SF6" xr:uid="{00000000-0004-0000-0400-000062000000}"/>
    <hyperlink ref="A134" r:id="rId100" display="http://www.minorplanetcenter.net/db_search/show_object?object_id=2006+TS7" xr:uid="{00000000-0004-0000-0400-000063000000}"/>
    <hyperlink ref="A65" r:id="rId101" display="http://www.minorplanetcenter.net/db_search/show_object?object_id=2006+TU7" xr:uid="{00000000-0004-0000-0400-000064000000}"/>
    <hyperlink ref="A55" r:id="rId102" display="http://www.minorplanetcenter.net/db_search/show_object?object_id=2006+VG13" xr:uid="{00000000-0004-0000-0400-000065000000}"/>
    <hyperlink ref="A22" r:id="rId103" display="http://www.minorplanetcenter.net/db_search/show_object?object_id=2007+AG" xr:uid="{00000000-0004-0000-0400-000066000000}"/>
    <hyperlink ref="A51" r:id="rId104" display="http://www.minorplanetcenter.net/db_search/show_object?object_id=2007+EF" xr:uid="{00000000-0004-0000-0400-000067000000}"/>
    <hyperlink ref="A93" r:id="rId105" display="http://www.minorplanetcenter.net/db_search/show_object?object_id=2007+HA" xr:uid="{00000000-0004-0000-0400-000068000000}"/>
    <hyperlink ref="A127" r:id="rId106" display="http://www.minorplanetcenter.net/db_search/show_object?object_id=2007+LB15" xr:uid="{00000000-0004-0000-0400-000069000000}"/>
    <hyperlink ref="A35" r:id="rId107" display="http://www.minorplanetcenter.net/db_search/show_object?object_id=2007+ML24" xr:uid="{00000000-0004-0000-0400-00006A000000}"/>
    <hyperlink ref="A106" r:id="rId108" display="http://www.minorplanetcenter.net/db_search/show_object?object_id=2007+US12" xr:uid="{00000000-0004-0000-0400-00006B000000}"/>
    <hyperlink ref="A37" r:id="rId109" display="http://www.minorplanetcenter.net/db_search/show_object?object_id=2008+CN1" xr:uid="{00000000-0004-0000-0400-00006C000000}"/>
    <hyperlink ref="A132" r:id="rId110" display="http://www.minorplanetcenter.net/db_search/show_object?object_id=2008+EE5" xr:uid="{00000000-0004-0000-0400-00006D000000}"/>
    <hyperlink ref="A28" r:id="rId111" display="http://www.minorplanetcenter.net/db_search/show_object?object_id=2008+EY68" xr:uid="{00000000-0004-0000-0400-00006E000000}"/>
    <hyperlink ref="A67" r:id="rId112" display="http://www.minorplanetcenter.net/db_search/show_object?object_id=2008+KV2" xr:uid="{00000000-0004-0000-0400-00006F000000}"/>
    <hyperlink ref="A39" r:id="rId113" display="http://www.minorplanetcenter.net/db_search/show_object?object_id=2008+TC4" xr:uid="{00000000-0004-0000-0400-000070000000}"/>
    <hyperlink ref="A126" r:id="rId114" display="http://www.minorplanetcenter.net/db_search/show_object?object_id=2009+BE58" xr:uid="{00000000-0004-0000-0400-000071000000}"/>
    <hyperlink ref="A130" r:id="rId115" display="http://www.minorplanetcenter.net/db_search/show_object?object_id=2009+BL71" xr:uid="{00000000-0004-0000-0400-000072000000}"/>
    <hyperlink ref="A119" r:id="rId116" display="http://www.minorplanetcenter.net/db_search/show_object?object_id=2009+EP2" xr:uid="{00000000-0004-0000-0400-000073000000}"/>
    <hyperlink ref="A63" r:id="rId117" display="http://www.minorplanetcenter.net/db_search/show_object?object_id=2009+FU23" xr:uid="{00000000-0004-0000-0400-000074000000}"/>
    <hyperlink ref="A54" r:id="rId118" display="http://www.minorplanetcenter.net/db_search/show_object?object_id=2009+UY17" xr:uid="{00000000-0004-0000-0400-000075000000}"/>
    <hyperlink ref="A78" r:id="rId119" display="http://www.minorplanetcenter.net/db_search/show_object?object_id=2009+WZ104" xr:uid="{00000000-0004-0000-0400-000076000000}"/>
    <hyperlink ref="A74" r:id="rId120" display="http://www.minorplanetcenter.net/db_search/show_object?object_id=2009+XZ1" xr:uid="{00000000-0004-0000-0400-000077000000}"/>
    <hyperlink ref="A98" r:id="rId121" display="http://www.minorplanetcenter.net/db_search/show_object?object_id=2010+BK2" xr:uid="{00000000-0004-0000-0400-000078000000}"/>
    <hyperlink ref="A111" r:id="rId122" display="http://www.minorplanetcenter.net/db_search/show_object?object_id=2010+JU39" xr:uid="{00000000-0004-0000-0400-000079000000}"/>
    <hyperlink ref="A99" r:id="rId123" display="http://www.minorplanetcenter.net/db_search/show_object?object_id=2010+JE87" xr:uid="{00000000-0004-0000-0400-00007A000000}"/>
    <hyperlink ref="A15" r:id="rId124" display="http://www.minorplanetcenter.net/db_search/show_object?object_id=2010+PK9" xr:uid="{00000000-0004-0000-0400-00007B000000}"/>
    <hyperlink ref="A95" r:id="rId125" display="http://www.minorplanetcenter.net/db_search/show_object?object_id=2010+PW58" xr:uid="{00000000-0004-0000-0400-00007C000000}"/>
    <hyperlink ref="A116" r:id="rId126" display="http://www.minorplanetcenter.net/db_search/show_object?object_id=2010+VD72" xr:uid="{00000000-0004-0000-0400-00007D000000}"/>
    <hyperlink ref="A25" r:id="rId127" display="http://www.minorplanetcenter.net/db_search/show_object?object_id=2010+XC15" xr:uid="{00000000-0004-0000-0400-00007E000000}"/>
    <hyperlink ref="A101" r:id="rId128" display="http://www.minorplanetcenter.net/db_search/show_object?object_id=2010+XX72" xr:uid="{00000000-0004-0000-0400-00007F000000}"/>
    <hyperlink ref="A147" r:id="rId129" display="http://www.minorplanetcenter.net/db_search/show_object?object_id=2011+DV" xr:uid="{00000000-0004-0000-0400-000080000000}"/>
    <hyperlink ref="A40" r:id="rId130" display="http://www.minorplanetcenter.net/db_search/show_object?object_id=2011+GM44" xr:uid="{00000000-0004-0000-0400-000081000000}"/>
    <hyperlink ref="A96" r:id="rId131" display="http://www.minorplanetcenter.net/db_search/show_object?object_id=2011+OB" xr:uid="{00000000-0004-0000-0400-000082000000}"/>
    <hyperlink ref="A105" r:id="rId132" display="http://www.minorplanetcenter.net/db_search/show_object?object_id=2011+TX8" xr:uid="{00000000-0004-0000-0400-000083000000}"/>
    <hyperlink ref="A17" r:id="rId133" display="http://www.minorplanetcenter.net/db_search/show_object?object_id=2012+DK31" xr:uid="{00000000-0004-0000-0400-000084000000}"/>
    <hyperlink ref="A112" r:id="rId134" display="http://www.minorplanetcenter.net/db_search/show_object?object_id=2012+DJ61" xr:uid="{00000000-0004-0000-0400-000085000000}"/>
    <hyperlink ref="A58" r:id="rId135" display="http://www.minorplanetcenter.net/db_search/show_object?object_id=2012+OD1" xr:uid="{00000000-0004-0000-0400-000086000000}"/>
    <hyperlink ref="A36" r:id="rId136" display="http://www.minorplanetcenter.net/db_search/show_object?object_id=2012+XS111" xr:uid="{00000000-0004-0000-0400-000087000000}"/>
    <hyperlink ref="A109" r:id="rId137" display="http://www.minorplanetcenter.net/db_search/show_object?object_id=2013+BE19" xr:uid="{00000000-0004-0000-0400-000088000000}"/>
    <hyperlink ref="A100" r:id="rId138" display="http://www.minorplanetcenter.net/db_search/show_object?object_id=2013+CW32" xr:uid="{00000000-0004-0000-0400-000089000000}"/>
    <hyperlink ref="A139" r:id="rId139" display="http://www.minorplanetcenter.net/db_search/show_object?object_id=2013+NV" xr:uid="{00000000-0004-0000-0400-00008A000000}"/>
    <hyperlink ref="A140" r:id="rId140" display="http://www.minorplanetcenter.net/db_search/show_object?object_id=2013+QJ10" xr:uid="{00000000-0004-0000-0400-00008B000000}"/>
    <hyperlink ref="A71" r:id="rId141" display="http://www.minorplanetcenter.net/db_search/show_object?object_id=2014+HQ124" xr:uid="{00000000-0004-0000-0400-00008C000000}"/>
    <hyperlink ref="A149" r:id="rId142" display="http://www.minorplanetcenter.net/db_search/show_object?object_id=2014+WT202" xr:uid="{00000000-0004-0000-0400-00008D000000}"/>
    <hyperlink ref="A143" r:id="rId143" display="http://www.minorplanetcenter.net/db_search/show_object?object_id=2014+YQ15" xr:uid="{00000000-0004-0000-0400-00008E000000}"/>
    <hyperlink ref="A29" r:id="rId144" display="http://www.minorplanetcenter.net/db_search/show_object?object_id=2014+YR15" xr:uid="{00000000-0004-0000-0400-00008F000000}"/>
    <hyperlink ref="A110" r:id="rId145" display="http://www.minorplanetcenter.net/db_search/show_object?object_id=2015+AH" xr:uid="{00000000-0004-0000-0400-000090000000}"/>
    <hyperlink ref="A73" r:id="rId146" display="http://www.minorplanetcenter.net/db_search/show_object?object_id=2015+FQ117" xr:uid="{00000000-0004-0000-0400-000091000000}"/>
    <hyperlink ref="A45" r:id="rId147" display="http://www.minorplanetcenter.net/db_search/show_object?object_id=2015+KJ122" xr:uid="{00000000-0004-0000-0400-000092000000}"/>
    <hyperlink ref="A133" r:id="rId148" display="http://www.minorplanetcenter.net/db_search/show_object?object_id=2015+VO66" xr:uid="{00000000-0004-0000-0400-000093000000}"/>
    <hyperlink ref="A52" r:id="rId149" display="http://www.minorplanetcenter.net/db_search/show_object?object_id=2015+YU7" xr:uid="{00000000-0004-0000-0400-000094000000}"/>
    <hyperlink ref="A82" r:id="rId150" display="http://www.minorplanetcenter.net/db_search/show_object?object_id=2016+AF193" xr:uid="{00000000-0004-0000-0400-000095000000}"/>
    <hyperlink ref="A83" r:id="rId151" display="http://www.minorplanetcenter.net/db_search/show_object?object_id=2016+AK193" xr:uid="{00000000-0004-0000-0400-000096000000}"/>
    <hyperlink ref="A86" r:id="rId152" display="http://www.minorplanetcenter.net/db_search/show_object?object_id=2016+BC14" xr:uid="{00000000-0004-0000-0400-000097000000}"/>
    <hyperlink ref="A23" r:id="rId153" display="http://www.minorplanetcenter.net/db_search/show_object?object_id=2016+CL136" xr:uid="{00000000-0004-0000-0400-000098000000}"/>
    <hyperlink ref="A217" r:id="rId154" display="http://www.minorplanetcenter.net/db_search/show_object?object_id=1566" xr:uid="{00000000-0004-0000-0400-000099000000}"/>
    <hyperlink ref="A200" r:id="rId155" display="http://www.minorplanetcenter.net/db_search/show_object?object_id=4034" xr:uid="{00000000-0004-0000-0400-00009A000000}"/>
    <hyperlink ref="A171" r:id="rId156" display="http://www.minorplanetcenter.net/db_search/show_object?object_id=4581" xr:uid="{00000000-0004-0000-0400-00009B000000}"/>
    <hyperlink ref="A199" r:id="rId157" display="http://www.minorplanetcenter.net/db_search/show_object?object_id=4769" xr:uid="{00000000-0004-0000-0400-00009C000000}"/>
    <hyperlink ref="A289" r:id="rId158" display="http://www.minorplanetcenter.net/db_search/show_object?object_id=6239" xr:uid="{00000000-0004-0000-0400-00009D000000}"/>
    <hyperlink ref="A267" r:id="rId159" display="http://www.minorplanetcenter.net/db_search/show_object?object_id=7822" xr:uid="{00000000-0004-0000-0400-00009E000000}"/>
    <hyperlink ref="A225" r:id="rId160" display="http://www.minorplanetcenter.net/db_search/show_object?object_id=11500" xr:uid="{00000000-0004-0000-0400-00009F000000}"/>
    <hyperlink ref="A285" r:id="rId161" display="http://www.minorplanetcenter.net/db_search/show_object?object_id=35107" xr:uid="{00000000-0004-0000-0400-0000A0000000}"/>
    <hyperlink ref="A238" r:id="rId162" display="http://www.minorplanetcenter.net/db_search/show_object?object_id=65909" xr:uid="{00000000-0004-0000-0400-0000A1000000}"/>
    <hyperlink ref="A201" r:id="rId163" display="http://www.minorplanetcenter.net/db_search/show_object?object_id=68950" xr:uid="{00000000-0004-0000-0400-0000A2000000}"/>
    <hyperlink ref="A164" r:id="rId164" display="http://www.minorplanetcenter.net/db_search/show_object?object_id=85990" xr:uid="{00000000-0004-0000-0400-0000A3000000}"/>
    <hyperlink ref="A320" r:id="rId165" display="http://www.minorplanetcenter.net/db_search/show_object?object_id=88254" xr:uid="{00000000-0004-0000-0400-0000A4000000}"/>
    <hyperlink ref="A277" r:id="rId166" display="http://www.minorplanetcenter.net/db_search/show_object?object_id=101955" xr:uid="{00000000-0004-0000-0400-0000A5000000}"/>
    <hyperlink ref="A158" r:id="rId167" display="http://www.minorplanetcenter.net/db_search/show_object?object_id=138175" xr:uid="{00000000-0004-0000-0400-0000A6000000}"/>
    <hyperlink ref="A282" r:id="rId168" display="http://www.minorplanetcenter.net/db_search/show_object?object_id=138404" xr:uid="{00000000-0004-0000-0400-0000A7000000}"/>
    <hyperlink ref="A178" r:id="rId169" display="http://www.minorplanetcenter.net/db_search/show_object?object_id=138971" xr:uid="{00000000-0004-0000-0400-0000A8000000}"/>
    <hyperlink ref="A251" r:id="rId170" display="http://www.minorplanetcenter.net/db_search/show_object?object_id=141495" xr:uid="{00000000-0004-0000-0400-0000A9000000}"/>
    <hyperlink ref="A234" r:id="rId171" display="http://www.minorplanetcenter.net/db_search/show_object?object_id=141525" xr:uid="{00000000-0004-0000-0400-0000AA000000}"/>
    <hyperlink ref="A240" r:id="rId172" display="http://www.minorplanetcenter.net/db_search/show_object?object_id=143649" xr:uid="{00000000-0004-0000-0400-0000AB000000}"/>
    <hyperlink ref="A271" r:id="rId173" display="http://www.minorplanetcenter.net/db_search/show_object?object_id=152671" xr:uid="{00000000-0004-0000-0400-0000AC000000}"/>
    <hyperlink ref="A332" r:id="rId174" display="http://www.minorplanetcenter.net/db_search/show_object?object_id=152754" xr:uid="{00000000-0004-0000-0400-0000AD000000}"/>
    <hyperlink ref="A299" r:id="rId175" display="http://www.minorplanetcenter.net/db_search/show_object?object_id=152828" xr:uid="{00000000-0004-0000-0400-0000AE000000}"/>
    <hyperlink ref="A306" r:id="rId176" display="http://www.minorplanetcenter.net/db_search/show_object?object_id=152978" xr:uid="{00000000-0004-0000-0400-0000AF000000}"/>
    <hyperlink ref="A222" r:id="rId177" display="http://www.minorplanetcenter.net/db_search/show_object?object_id=154275" xr:uid="{00000000-0004-0000-0400-0000B0000000}"/>
    <hyperlink ref="A253" r:id="rId178" display="http://www.minorplanetcenter.net/db_search/show_object?object_id=154590" xr:uid="{00000000-0004-0000-0400-0000B1000000}"/>
    <hyperlink ref="A264" r:id="rId179" display="http://www.minorplanetcenter.net/db_search/show_object?object_id=161989" xr:uid="{00000000-0004-0000-0400-0000B2000000}"/>
    <hyperlink ref="A237" r:id="rId180" display="http://www.minorplanetcenter.net/db_search/show_object?object_id=162120" xr:uid="{00000000-0004-0000-0400-0000B3000000}"/>
    <hyperlink ref="A344" r:id="rId181" display="http://www.minorplanetcenter.net/db_search/show_object?object_id=162173" xr:uid="{00000000-0004-0000-0400-0000B4000000}"/>
    <hyperlink ref="A236" r:id="rId182" display="http://www.minorplanetcenter.net/db_search/show_object?object_id=162882" xr:uid="{00000000-0004-0000-0400-0000B5000000}"/>
    <hyperlink ref="A255" r:id="rId183" display="http://www.minorplanetcenter.net/db_search/show_object?object_id=164121" xr:uid="{00000000-0004-0000-0400-0000B6000000}"/>
    <hyperlink ref="A159" r:id="rId184" display="http://www.minorplanetcenter.net/db_search/show_object?object_id=164207" xr:uid="{00000000-0004-0000-0400-0000B7000000}"/>
    <hyperlink ref="A219" r:id="rId185" display="http://www.minorplanetcenter.net/db_search/show_object?object_id=171576" xr:uid="{00000000-0004-0000-0400-0000B8000000}"/>
    <hyperlink ref="A192" r:id="rId186" display="http://www.minorplanetcenter.net/db_search/show_object?object_id=175706" xr:uid="{00000000-0004-0000-0400-0000B9000000}"/>
    <hyperlink ref="A210" r:id="rId187" display="http://www.minorplanetcenter.net/db_search/show_object?object_id=192559" xr:uid="{00000000-0004-0000-0400-0000BA000000}"/>
    <hyperlink ref="A186" r:id="rId188" display="http://www.minorplanetcenter.net/db_search/show_object?object_id=207945" xr:uid="{00000000-0004-0000-0400-0000BB000000}"/>
    <hyperlink ref="A252" r:id="rId189" display="http://www.minorplanetcenter.net/db_search/show_object?object_id=215588" xr:uid="{00000000-0004-0000-0400-0000BC000000}"/>
    <hyperlink ref="A325" r:id="rId190" display="http://www.minorplanetcenter.net/db_search/show_object?object_id=216985" xr:uid="{00000000-0004-0000-0400-0000BD000000}"/>
    <hyperlink ref="A243" r:id="rId191" display="http://www.minorplanetcenter.net/db_search/show_object?object_id=226514" xr:uid="{00000000-0004-0000-0400-0000BE000000}"/>
    <hyperlink ref="A263" r:id="rId192" display="http://www.minorplanetcenter.net/db_search/show_object?object_id=226554" xr:uid="{00000000-0004-0000-0400-0000BF000000}"/>
    <hyperlink ref="A274" r:id="rId193" display="http://www.minorplanetcenter.net/db_search/show_object?object_id=235756" xr:uid="{00000000-0004-0000-0400-0000C0000000}"/>
    <hyperlink ref="A223" r:id="rId194" display="http://www.minorplanetcenter.net/db_search/show_object?object_id=242450" xr:uid="{00000000-0004-0000-0400-0000C1000000}"/>
    <hyperlink ref="A156" r:id="rId195" display="http://www.minorplanetcenter.net/db_search/show_object?object_id=255071" xr:uid="{00000000-0004-0000-0400-0000C2000000}"/>
    <hyperlink ref="A275" r:id="rId196" display="http://www.minorplanetcenter.net/db_search/show_object?object_id=260141" xr:uid="{00000000-0004-0000-0400-0000C3000000}"/>
    <hyperlink ref="A194" r:id="rId197" display="http://www.minorplanetcenter.net/db_search/show_object?object_id=263976" xr:uid="{00000000-0004-0000-0400-0000C4000000}"/>
    <hyperlink ref="A273" r:id="rId198" display="http://www.minorplanetcenter.net/db_search/show_object?object_id=265482" xr:uid="{00000000-0004-0000-0400-0000C5000000}"/>
    <hyperlink ref="A182" r:id="rId199" display="http://www.minorplanetcenter.net/db_search/show_object?object_id=267221" xr:uid="{00000000-0004-0000-0400-0000C6000000}"/>
    <hyperlink ref="A166" r:id="rId200" display="http://www.minorplanetcenter.net/db_search/show_object?object_id=277475" xr:uid="{00000000-0004-0000-0400-0000C7000000}"/>
    <hyperlink ref="A191" r:id="rId201" display="http://www.minorplanetcenter.net/db_search/show_object?object_id=286080" xr:uid="{00000000-0004-0000-0400-0000C8000000}"/>
    <hyperlink ref="A301" r:id="rId202" display="http://www.minorplanetcenter.net/db_search/show_object?object_id=308635" xr:uid="{00000000-0004-0000-0400-0000C9000000}"/>
    <hyperlink ref="A190" r:id="rId203" display="http://www.minorplanetcenter.net/db_search/show_object?object_id=310560" xr:uid="{00000000-0004-0000-0400-0000CA000000}"/>
    <hyperlink ref="A339" r:id="rId204" display="http://www.minorplanetcenter.net/db_search/show_object?object_id=348314" xr:uid="{00000000-0004-0000-0400-0000CB000000}"/>
    <hyperlink ref="A309" r:id="rId205" display="http://www.minorplanetcenter.net/db_search/show_object?object_id=349507" xr:uid="{00000000-0004-0000-0400-0000CC000000}"/>
    <hyperlink ref="A265" r:id="rId206" display="http://www.minorplanetcenter.net/db_search/show_object?object_id=350523" xr:uid="{00000000-0004-0000-0400-0000CD000000}"/>
    <hyperlink ref="A209" r:id="rId207" display="http://www.minorplanetcenter.net/db_search/show_object?object_id=350751" xr:uid="{00000000-0004-0000-0400-0000CE000000}"/>
    <hyperlink ref="A294" r:id="rId208" display="http://www.minorplanetcenter.net/db_search/show_object?object_id=354182" xr:uid="{00000000-0004-0000-0400-0000CF000000}"/>
    <hyperlink ref="A220" r:id="rId209" display="http://www.minorplanetcenter.net/db_search/show_object?object_id=357622" xr:uid="{00000000-0004-0000-0400-0000D0000000}"/>
    <hyperlink ref="A233" r:id="rId210" display="http://www.minorplanetcenter.net/db_search/show_object?object_id=363067" xr:uid="{00000000-0004-0000-0400-0000D1000000}"/>
    <hyperlink ref="A317" r:id="rId211" display="http://www.minorplanetcenter.net/db_search/show_object?object_id=363344" xr:uid="{00000000-0004-0000-0400-0000D2000000}"/>
    <hyperlink ref="A189" r:id="rId212" display="http://www.minorplanetcenter.net/db_search/show_object?object_id=365014" xr:uid="{00000000-0004-0000-0400-0000D3000000}"/>
    <hyperlink ref="A181" r:id="rId213" display="http://www.minorplanetcenter.net/db_search/show_object?object_id=365071" xr:uid="{00000000-0004-0000-0400-0000D4000000}"/>
    <hyperlink ref="A239" r:id="rId214" display="http://www.minorplanetcenter.net/db_search/show_object?object_id=366746" xr:uid="{00000000-0004-0000-0400-0000D5000000}"/>
    <hyperlink ref="A173" r:id="rId215" display="http://www.minorplanetcenter.net/db_search/show_object?object_id=367248" xr:uid="{00000000-0004-0000-0400-0000D6000000}"/>
    <hyperlink ref="A245" r:id="rId216" display="http://www.minorplanetcenter.net/db_search/show_object?object_id=374855" xr:uid="{00000000-0004-0000-0400-0000D7000000}"/>
    <hyperlink ref="A257" r:id="rId217" display="http://www.minorplanetcenter.net/db_search/show_object?object_id=385186" xr:uid="{00000000-0004-0000-0400-0000D8000000}"/>
    <hyperlink ref="A195" r:id="rId218" display="http://www.minorplanetcenter.net/db_search/show_object?object_id=385252" xr:uid="{00000000-0004-0000-0400-0000D9000000}"/>
    <hyperlink ref="A259" r:id="rId219" display="http://www.minorplanetcenter.net/db_search/show_object?object_id=413989" xr:uid="{00000000-0004-0000-0400-0000DA000000}"/>
    <hyperlink ref="A230" r:id="rId220" display="http://www.minorplanetcenter.net/db_search/show_object?object_id=416195" xr:uid="{00000000-0004-0000-0400-0000DB000000}"/>
    <hyperlink ref="A333" r:id="rId221" display="http://www.minorplanetcenter.net/db_search/show_object?object_id=416801" xr:uid="{00000000-0004-0000-0400-0000DC000000}"/>
    <hyperlink ref="A169" r:id="rId222" display="http://www.minorplanetcenter.net/db_search/show_object?object_id=418849" xr:uid="{00000000-0004-0000-0400-0000DD000000}"/>
    <hyperlink ref="A160" r:id="rId223" display="http://www.minorplanetcenter.net/db_search/show_object?object_id=419624" xr:uid="{00000000-0004-0000-0400-0000DE000000}"/>
    <hyperlink ref="A266" r:id="rId224" display="http://www.minorplanetcenter.net/db_search/show_object?object_id=429094" xr:uid="{00000000-0004-0000-0400-0000DF000000}"/>
    <hyperlink ref="A228" r:id="rId225" display="http://www.minorplanetcenter.net/db_search/show_object?object_id=433953" xr:uid="{00000000-0004-0000-0400-0000E0000000}"/>
    <hyperlink ref="A203" r:id="rId226" display="http://www.minorplanetcenter.net/db_search/show_object?object_id=434196" xr:uid="{00000000-0004-0000-0400-0000E1000000}"/>
    <hyperlink ref="A300" r:id="rId227" display="http://www.minorplanetcenter.net/db_search/show_object?object_id=438955" xr:uid="{00000000-0004-0000-0400-0000E2000000}"/>
    <hyperlink ref="A170" r:id="rId228" display="http://www.minorplanetcenter.net/db_search/show_object?object_id=439437" xr:uid="{00000000-0004-0000-0400-0000E3000000}"/>
    <hyperlink ref="A157" r:id="rId229" display="http://www.minorplanetcenter.net/db_search/show_object?object_id=441987" xr:uid="{00000000-0004-0000-0400-0000E4000000}"/>
    <hyperlink ref="A180" r:id="rId230" display="http://www.minorplanetcenter.net/db_search/show_object?object_id=443103" xr:uid="{00000000-0004-0000-0400-0000E5000000}"/>
    <hyperlink ref="A213" r:id="rId231" display="http://www.minorplanetcenter.net/db_search/show_object?object_id=444004" xr:uid="{00000000-0004-0000-0400-0000E6000000}"/>
    <hyperlink ref="A212" r:id="rId232" display="http://www.minorplanetcenter.net/db_search/show_object?object_id=444193" xr:uid="{00000000-0004-0000-0400-0000E7000000}"/>
    <hyperlink ref="A342" r:id="rId233" display="http://www.minorplanetcenter.net/db_search/show_object?object_id=451370" xr:uid="{00000000-0004-0000-0400-0000E8000000}"/>
    <hyperlink ref="A293" r:id="rId234" display="http://www.minorplanetcenter.net/db_search/show_object?object_id=452807" xr:uid="{00000000-0004-0000-0400-0000E9000000}"/>
    <hyperlink ref="A276" r:id="rId235" display="http://www.minorplanetcenter.net/db_search/show_object?object_id=453707" xr:uid="{00000000-0004-0000-0400-0000EA000000}"/>
    <hyperlink ref="A168" r:id="rId236" display="http://www.minorplanetcenter.net/db_search/show_object?object_id=454094" xr:uid="{00000000-0004-0000-0400-0000EB000000}"/>
    <hyperlink ref="A286" r:id="rId237" display="http://www.minorplanetcenter.net/db_search/show_object?object_id=1998+SU4" xr:uid="{00000000-0004-0000-0400-0000EC000000}"/>
    <hyperlink ref="A232" r:id="rId238" display="http://www.minorplanetcenter.net/db_search/show_object?object_id=1999+FA" xr:uid="{00000000-0004-0000-0400-0000ED000000}"/>
    <hyperlink ref="A298" r:id="rId239" display="http://www.minorplanetcenter.net/db_search/show_object?object_id=1999+LX1" xr:uid="{00000000-0004-0000-0400-0000EE000000}"/>
    <hyperlink ref="A165" r:id="rId240" display="http://www.minorplanetcenter.net/db_search/show_object?object_id=1999+LS7" xr:uid="{00000000-0004-0000-0400-0000EF000000}"/>
    <hyperlink ref="A241" r:id="rId241" display="http://www.minorplanetcenter.net/db_search/show_object?object_id=1999+SO5" xr:uid="{00000000-0004-0000-0400-0000F0000000}"/>
    <hyperlink ref="A179" r:id="rId242" display="http://www.minorplanetcenter.net/db_search/show_object?object_id=2000+AF205" xr:uid="{00000000-0004-0000-0400-0000F1000000}"/>
    <hyperlink ref="A284" r:id="rId243" display="http://www.minorplanetcenter.net/db_search/show_object?object_id=2000+CE59" xr:uid="{00000000-0004-0000-0400-0000F2000000}"/>
    <hyperlink ref="A214" r:id="rId244" display="http://www.minorplanetcenter.net/db_search/show_object?object_id=2000+TU28" xr:uid="{00000000-0004-0000-0400-0000F3000000}"/>
    <hyperlink ref="A172" r:id="rId245" display="http://www.minorplanetcenter.net/db_search/show_object?object_id=2001+FC58" xr:uid="{00000000-0004-0000-0400-0000F4000000}"/>
    <hyperlink ref="A278" r:id="rId246" display="http://www.minorplanetcenter.net/db_search/show_object?object_id=2001+QC34" xr:uid="{00000000-0004-0000-0400-0000F5000000}"/>
    <hyperlink ref="A256" r:id="rId247" display="http://www.minorplanetcenter.net/db_search/show_object?object_id=2001+SQ3" xr:uid="{00000000-0004-0000-0400-0000F6000000}"/>
    <hyperlink ref="A184" r:id="rId248" display="http://www.minorplanetcenter.net/db_search/show_object?object_id=2001+VC2" xr:uid="{00000000-0004-0000-0400-0000F7000000}"/>
    <hyperlink ref="A290" r:id="rId249" display="http://www.minorplanetcenter.net/db_search/show_object?object_id=2001+XP31" xr:uid="{00000000-0004-0000-0400-0000F8000000}"/>
    <hyperlink ref="A208" r:id="rId250" display="http://www.minorplanetcenter.net/db_search/show_object?object_id=2002+JE9" xr:uid="{00000000-0004-0000-0400-0000F9000000}"/>
    <hyperlink ref="A303" r:id="rId251" display="http://www.minorplanetcenter.net/db_search/show_object?object_id=2002+JQ9" xr:uid="{00000000-0004-0000-0400-0000FA000000}"/>
    <hyperlink ref="A279" r:id="rId252" display="http://www.minorplanetcenter.net/db_search/show_object?object_id=2002+TB70" xr:uid="{00000000-0004-0000-0400-0000FB000000}"/>
    <hyperlink ref="A185" r:id="rId253" display="http://www.minorplanetcenter.net/db_search/show_object?object_id=2003+MS2" xr:uid="{00000000-0004-0000-0400-0000FC000000}"/>
    <hyperlink ref="A229" r:id="rId254" display="http://www.minorplanetcenter.net/db_search/show_object?object_id=2003+MK4" xr:uid="{00000000-0004-0000-0400-0000FD000000}"/>
    <hyperlink ref="A308" r:id="rId255" display="http://www.minorplanetcenter.net/db_search/show_object?object_id=2003+UW29" xr:uid="{00000000-0004-0000-0400-0000FE000000}"/>
    <hyperlink ref="A270" r:id="rId256" display="http://www.minorplanetcenter.net/db_search/show_object?object_id=2003+YL118" xr:uid="{00000000-0004-0000-0400-0000FF000000}"/>
    <hyperlink ref="A334" r:id="rId257" display="http://www.minorplanetcenter.net/db_search/show_object?object_id=2004+JQ1" xr:uid="{00000000-0004-0000-0400-000000010000}"/>
    <hyperlink ref="A338" r:id="rId258" display="http://www.minorplanetcenter.net/db_search/show_object?object_id=2004+KB" xr:uid="{00000000-0004-0000-0400-000001010000}"/>
    <hyperlink ref="A197" r:id="rId259" display="http://www.minorplanetcenter.net/db_search/show_object?object_id=2004+LB" xr:uid="{00000000-0004-0000-0400-000002010000}"/>
    <hyperlink ref="A250" r:id="rId260" display="http://www.minorplanetcenter.net/db_search/show_object?object_id=2004+TB10" xr:uid="{00000000-0004-0000-0400-000003010000}"/>
    <hyperlink ref="A218" r:id="rId261" display="http://www.minorplanetcenter.net/db_search/show_object?object_id=2004+WK1" xr:uid="{00000000-0004-0000-0400-000004010000}"/>
    <hyperlink ref="A187" r:id="rId262" display="http://www.minorplanetcenter.net/db_search/show_object?object_id=2004+XO" xr:uid="{00000000-0004-0000-0400-000005010000}"/>
    <hyperlink ref="A196" r:id="rId263" display="http://www.minorplanetcenter.net/db_search/show_object?object_id=2004+XP14" xr:uid="{00000000-0004-0000-0400-000006010000}"/>
    <hyperlink ref="A202" r:id="rId264" display="http://www.minorplanetcenter.net/db_search/show_object?object_id=2005+GL" xr:uid="{00000000-0004-0000-0400-000007010000}"/>
    <hyperlink ref="A262" r:id="rId265" display="http://www.minorplanetcenter.net/db_search/show_object?object_id=2005+JU81" xr:uid="{00000000-0004-0000-0400-000008010000}"/>
    <hyperlink ref="A174" r:id="rId266" display="http://www.minorplanetcenter.net/db_search/show_object?object_id=2005+LX36" xr:uid="{00000000-0004-0000-0400-000009010000}"/>
    <hyperlink ref="A188" r:id="rId267" display="http://www.minorplanetcenter.net/db_search/show_object?object_id=2005+TF49" xr:uid="{00000000-0004-0000-0400-00000A010000}"/>
    <hyperlink ref="A227" r:id="rId268" display="http://www.minorplanetcenter.net/db_search/show_object?object_id=2005+VR7" xr:uid="{00000000-0004-0000-0400-00000B010000}"/>
    <hyperlink ref="A311" r:id="rId269" display="http://www.minorplanetcenter.net/db_search/show_object?object_id=2006+SS134" xr:uid="{00000000-0004-0000-0400-00000C010000}"/>
    <hyperlink ref="A322" r:id="rId270" display="http://www.minorplanetcenter.net/db_search/show_object?object_id=2007+DM41" xr:uid="{00000000-0004-0000-0400-00000D010000}"/>
    <hyperlink ref="A261" r:id="rId271" display="http://www.minorplanetcenter.net/db_search/show_object?object_id=2007+FT3" xr:uid="{00000000-0004-0000-0400-00000E010000}"/>
    <hyperlink ref="A204" r:id="rId272" display="http://www.minorplanetcenter.net/db_search/show_object?object_id=2007+GS3" xr:uid="{00000000-0004-0000-0400-00000F010000}"/>
    <hyperlink ref="A183" r:id="rId273" display="http://www.minorplanetcenter.net/db_search/show_object?object_id=2007+SQ6" xr:uid="{00000000-0004-0000-0400-000010010000}"/>
    <hyperlink ref="A221" r:id="rId274" display="http://www.minorplanetcenter.net/db_search/show_object?object_id=2007+TS19" xr:uid="{00000000-0004-0000-0400-000011010000}"/>
    <hyperlink ref="A269" r:id="rId275" display="http://www.minorplanetcenter.net/db_search/show_object?object_id=2007+TL23" xr:uid="{00000000-0004-0000-0400-000012010000}"/>
    <hyperlink ref="A292" r:id="rId276" display="http://www.minorplanetcenter.net/db_search/show_object?object_id=2007+VD12" xr:uid="{00000000-0004-0000-0400-000013010000}"/>
    <hyperlink ref="A321" r:id="rId277" display="http://www.minorplanetcenter.net/db_search/show_object?object_id=2007+VM184" xr:uid="{00000000-0004-0000-0400-000014010000}"/>
    <hyperlink ref="A343" r:id="rId278" display="http://www.minorplanetcenter.net/db_search/show_object?object_id=2007+XH16" xr:uid="{00000000-0004-0000-0400-000015010000}"/>
    <hyperlink ref="A283" r:id="rId279" display="http://www.minorplanetcenter.net/db_search/show_object?object_id=2007+YQ56" xr:uid="{00000000-0004-0000-0400-000016010000}"/>
    <hyperlink ref="A231" r:id="rId280" display="http://www.minorplanetcenter.net/db_search/show_object?object_id=2008+BD15" xr:uid="{00000000-0004-0000-0400-000017010000}"/>
    <hyperlink ref="A244" r:id="rId281" display="http://www.minorplanetcenter.net/db_search/show_object?object_id=2008+DL5" xr:uid="{00000000-0004-0000-0400-000018010000}"/>
    <hyperlink ref="A193" r:id="rId282" display="http://www.minorplanetcenter.net/db_search/show_object?object_id=2008+JG" xr:uid="{00000000-0004-0000-0400-000019010000}"/>
    <hyperlink ref="A216" r:id="rId283" display="http://www.minorplanetcenter.net/db_search/show_object?object_id=2008+LW16" xr:uid="{00000000-0004-0000-0400-00001A010000}"/>
    <hyperlink ref="A235" r:id="rId284" display="http://www.minorplanetcenter.net/db_search/show_object?object_id=2008+SC" xr:uid="{00000000-0004-0000-0400-00001B010000}"/>
    <hyperlink ref="A287" r:id="rId285" display="http://www.minorplanetcenter.net/db_search/show_object?object_id=2008+UW91" xr:uid="{00000000-0004-0000-0400-00001C010000}"/>
    <hyperlink ref="A315" r:id="rId286" display="http://www.minorplanetcenter.net/db_search/show_object?object_id=2008+UV99" xr:uid="{00000000-0004-0000-0400-00001D010000}"/>
    <hyperlink ref="A207" r:id="rId287" display="http://www.minorplanetcenter.net/db_search/show_object?object_id=2008+XW2" xr:uid="{00000000-0004-0000-0400-00001E010000}"/>
    <hyperlink ref="A198" r:id="rId288" display="http://www.minorplanetcenter.net/db_search/show_object?object_id=2009+CB3" xr:uid="{00000000-0004-0000-0400-00001F010000}"/>
    <hyperlink ref="A312" r:id="rId289" display="http://www.minorplanetcenter.net/db_search/show_object?object_id=2009+DM45" xr:uid="{00000000-0004-0000-0400-000020010000}"/>
    <hyperlink ref="A163" r:id="rId290" display="http://www.minorplanetcenter.net/db_search/show_object?object_id=2009+FY4" xr:uid="{00000000-0004-0000-0400-000021010000}"/>
    <hyperlink ref="A327" r:id="rId291" display="http://www.minorplanetcenter.net/db_search/show_object?object_id=2009+WM1" xr:uid="{00000000-0004-0000-0400-000022010000}"/>
    <hyperlink ref="A167" r:id="rId292" display="http://www.minorplanetcenter.net/db_search/show_object?object_id=2010+CO1" xr:uid="{00000000-0004-0000-0400-000023010000}"/>
    <hyperlink ref="A340" r:id="rId293" display="http://www.minorplanetcenter.net/db_search/show_object?object_id=2010+CF19" xr:uid="{00000000-0004-0000-0400-000024010000}"/>
    <hyperlink ref="A175" r:id="rId294" display="http://www.minorplanetcenter.net/db_search/show_object?object_id=2010+DA" xr:uid="{00000000-0004-0000-0400-000025010000}"/>
    <hyperlink ref="A272" r:id="rId295" display="http://www.minorplanetcenter.net/db_search/show_object?object_id=2010+FR" xr:uid="{00000000-0004-0000-0400-000026010000}"/>
    <hyperlink ref="A337" r:id="rId296" display="http://www.minorplanetcenter.net/db_search/show_object?object_id=2010+JG" xr:uid="{00000000-0004-0000-0400-000027010000}"/>
    <hyperlink ref="A206" r:id="rId297" display="http://www.minorplanetcenter.net/db_search/show_object?object_id=2010+JJ41" xr:uid="{00000000-0004-0000-0400-000028010000}"/>
    <hyperlink ref="A248" r:id="rId298" display="http://www.minorplanetcenter.net/db_search/show_object?object_id=2010+UD" xr:uid="{00000000-0004-0000-0400-000029010000}"/>
    <hyperlink ref="A304" r:id="rId299" display="http://www.minorplanetcenter.net/db_search/show_object?object_id=2010+XA68" xr:uid="{00000000-0004-0000-0400-00002A010000}"/>
    <hyperlink ref="A329" r:id="rId300" display="http://www.minorplanetcenter.net/db_search/show_object?object_id=2011+AM24" xr:uid="{00000000-0004-0000-0400-00002B010000}"/>
    <hyperlink ref="A328" r:id="rId301" display="http://www.minorplanetcenter.net/db_search/show_object?object_id=2011+CG2" xr:uid="{00000000-0004-0000-0400-00002C010000}"/>
    <hyperlink ref="A268" r:id="rId302" display="http://www.minorplanetcenter.net/db_search/show_object?object_id=2011+CC22" xr:uid="{00000000-0004-0000-0400-00002D010000}"/>
    <hyperlink ref="A313" r:id="rId303" display="http://www.minorplanetcenter.net/db_search/show_object?object_id=2011+DU" xr:uid="{00000000-0004-0000-0400-00002E010000}"/>
    <hyperlink ref="A331" r:id="rId304" display="http://www.minorplanetcenter.net/db_search/show_object?object_id=2011+EL51" xr:uid="{00000000-0004-0000-0400-00002F010000}"/>
    <hyperlink ref="A323" r:id="rId305" display="http://www.minorplanetcenter.net/db_search/show_object?object_id=2011+JA" xr:uid="{00000000-0004-0000-0400-000030010000}"/>
    <hyperlink ref="A254" r:id="rId306" display="http://www.minorplanetcenter.net/db_search/show_object?object_id=2011+JD1" xr:uid="{00000000-0004-0000-0400-000031010000}"/>
    <hyperlink ref="A310" r:id="rId307" display="http://www.minorplanetcenter.net/db_search/show_object?object_id=2011+KW15" xr:uid="{00000000-0004-0000-0400-000032010000}"/>
    <hyperlink ref="A281" r:id="rId308" display="http://www.minorplanetcenter.net/db_search/show_object?object_id=2011+LL2" xr:uid="{00000000-0004-0000-0400-000033010000}"/>
    <hyperlink ref="A247" r:id="rId309" display="http://www.minorplanetcenter.net/db_search/show_object?object_id=2011+LT17" xr:uid="{00000000-0004-0000-0400-000034010000}"/>
    <hyperlink ref="A319" r:id="rId310" display="http://www.minorplanetcenter.net/db_search/show_object?object_id=2011+SR5" xr:uid="{00000000-0004-0000-0400-000035010000}"/>
    <hyperlink ref="A258" r:id="rId311" display="http://www.minorplanetcenter.net/db_search/show_object?object_id=2011+UG20" xr:uid="{00000000-0004-0000-0400-000036010000}"/>
    <hyperlink ref="A335" r:id="rId312" display="http://www.minorplanetcenter.net/db_search/show_object?object_id=2011+UT20" xr:uid="{00000000-0004-0000-0400-000037010000}"/>
    <hyperlink ref="A226" r:id="rId313" display="http://www.minorplanetcenter.net/db_search/show_object?object_id=2011+WL2" xr:uid="{00000000-0004-0000-0400-000038010000}"/>
    <hyperlink ref="A288" r:id="rId314" display="http://www.minorplanetcenter.net/db_search/show_object?object_id=2011+WN46" xr:uid="{00000000-0004-0000-0400-000039010000}"/>
    <hyperlink ref="A305" r:id="rId315" display="http://www.minorplanetcenter.net/db_search/show_object?object_id=2011+YG6" xr:uid="{00000000-0004-0000-0400-00003A010000}"/>
    <hyperlink ref="A205" r:id="rId316" display="http://www.minorplanetcenter.net/db_search/show_object?object_id=2011+YJ28" xr:uid="{00000000-0004-0000-0400-00003B010000}"/>
    <hyperlink ref="A295" r:id="rId317" display="http://www.minorplanetcenter.net/db_search/show_object?object_id=2012+BB124" xr:uid="{00000000-0004-0000-0400-00003C010000}"/>
    <hyperlink ref="A291" r:id="rId318" display="http://www.minorplanetcenter.net/db_search/show_object?object_id=2012+DE31" xr:uid="{00000000-0004-0000-0400-00003D010000}"/>
    <hyperlink ref="A297" r:id="rId319" display="http://www.minorplanetcenter.net/db_search/show_object?object_id=2012+EY11" xr:uid="{00000000-0004-0000-0400-00003E010000}"/>
    <hyperlink ref="A324" r:id="rId320" display="http://www.minorplanetcenter.net/db_search/show_object?object_id=2012+HD20" xr:uid="{00000000-0004-0000-0400-00003F010000}"/>
    <hyperlink ref="A242" r:id="rId321" display="http://www.minorplanetcenter.net/db_search/show_object?object_id=2012+KA4" xr:uid="{00000000-0004-0000-0400-000040010000}"/>
    <hyperlink ref="A336" r:id="rId322" display="http://www.minorplanetcenter.net/db_search/show_object?object_id=2012+OQ" xr:uid="{00000000-0004-0000-0400-000041010000}"/>
    <hyperlink ref="A176" r:id="rId323" display="http://www.minorplanetcenter.net/db_search/show_object?object_id=2012+QG42" xr:uid="{00000000-0004-0000-0400-000042010000}"/>
    <hyperlink ref="A224" r:id="rId324" display="http://www.minorplanetcenter.net/db_search/show_object?object_id=2012+RG15" xr:uid="{00000000-0004-0000-0400-000043010000}"/>
    <hyperlink ref="A307" r:id="rId325" display="http://www.minorplanetcenter.net/db_search/show_object?object_id=2012+UU136" xr:uid="{00000000-0004-0000-0400-000044010000}"/>
    <hyperlink ref="A249" r:id="rId326" display="http://www.minorplanetcenter.net/db_search/show_object?object_id=2013+AS27" xr:uid="{00000000-0004-0000-0400-000045010000}"/>
    <hyperlink ref="A260" r:id="rId327" display="http://www.minorplanetcenter.net/db_search/show_object?object_id=2013+FW13" xr:uid="{00000000-0004-0000-0400-000046010000}"/>
    <hyperlink ref="A318" r:id="rId328" display="http://www.minorplanetcenter.net/db_search/show_object?object_id=2013+GA80" xr:uid="{00000000-0004-0000-0400-000047010000}"/>
    <hyperlink ref="A246" r:id="rId329" display="http://www.minorplanetcenter.net/db_search/show_object?object_id=2013+HT15" xr:uid="{00000000-0004-0000-0400-000048010000}"/>
    <hyperlink ref="A330" r:id="rId330" display="http://www.minorplanetcenter.net/db_search/show_object?object_id=2013+JL22" xr:uid="{00000000-0004-0000-0400-000049010000}"/>
    <hyperlink ref="A326" r:id="rId331" display="http://www.minorplanetcenter.net/db_search/show_object?object_id=2013+QU1" xr:uid="{00000000-0004-0000-0400-00004A010000}"/>
    <hyperlink ref="A296" r:id="rId332" display="http://www.minorplanetcenter.net/db_search/show_object?object_id=2014+EQ49" xr:uid="{00000000-0004-0000-0400-00004B010000}"/>
    <hyperlink ref="A162" r:id="rId333" display="http://www.minorplanetcenter.net/db_search/show_object?object_id=2014+KQ76" xr:uid="{00000000-0004-0000-0400-00004C010000}"/>
    <hyperlink ref="A314" r:id="rId334" display="http://www.minorplanetcenter.net/db_search/show_object?object_id=2014+OJ392" xr:uid="{00000000-0004-0000-0400-00004D010000}"/>
    <hyperlink ref="A302" r:id="rId335" display="http://www.minorplanetcenter.net/db_search/show_object?object_id=2014+SP142" xr:uid="{00000000-0004-0000-0400-00004E010000}"/>
    <hyperlink ref="A280" r:id="rId336" display="http://www.minorplanetcenter.net/db_search/show_object?object_id=2015+AY245" xr:uid="{00000000-0004-0000-0400-00004F010000}"/>
    <hyperlink ref="A161" r:id="rId337" display="http://www.minorplanetcenter.net/db_search/show_object?object_id=2015+BN509" xr:uid="{00000000-0004-0000-0400-000050010000}"/>
    <hyperlink ref="A341" r:id="rId338" display="http://www.minorplanetcenter.net/db_search/show_object?object_id=2015+FS117" xr:uid="{00000000-0004-0000-0400-000051010000}"/>
    <hyperlink ref="A316" r:id="rId339" display="http://www.minorplanetcenter.net/db_search/show_object?object_id=2015+FT118" xr:uid="{00000000-0004-0000-0400-000052010000}"/>
    <hyperlink ref="A211" r:id="rId340" display="http://www.minorplanetcenter.net/db_search/show_object?object_id=2015+GY" xr:uid="{00000000-0004-0000-0400-000053010000}"/>
    <hyperlink ref="A177" r:id="rId341" display="http://www.minorplanetcenter.net/db_search/show_object?object_id=2015+JA2" xr:uid="{00000000-0004-0000-0400-000054010000}"/>
    <hyperlink ref="A215" r:id="rId342" display="http://www.minorplanetcenter.net/db_search/show_object?object_id=2015+JF11" xr:uid="{00000000-0004-0000-0400-000055010000}"/>
    <hyperlink ref="A345" r:id="rId343" display="http://www.minorplanetcenter.net/db_search/show_object?object_id=141851" xr:uid="{00000000-0004-0000-0400-000056010000}"/>
    <hyperlink ref="A346" r:id="rId344" display="http://www.minorplanetcenter.net/db_search/show_object?object_id=2005+PJ2" xr:uid="{00000000-0004-0000-0400-000057010000}"/>
    <hyperlink ref="A347" r:id="rId345" display="http://www.minorplanetcenter.net/db_search/show_object?object_id=2006+BE55" xr:uid="{00000000-0004-0000-0400-000058010000}"/>
    <hyperlink ref="A348" r:id="rId346" display="http://www.minorplanetcenter.net/db_search/show_object?object_id=2012+HZ33" xr:uid="{00000000-0004-0000-0400-000059010000}"/>
    <hyperlink ref="A349" r:id="rId347" display="http://www.minorplanetcenter.net/db_search/show_object?object_id=2012+VO76" xr:uid="{00000000-0004-0000-0400-00005A010000}"/>
    <hyperlink ref="A351" r:id="rId348" display="http://www.minorplanetcenter.net/db_search/show_object?object_id=2013+US3" xr:uid="{00000000-0004-0000-0400-00005B010000}"/>
    <hyperlink ref="A350" r:id="rId349" display="http://www.minorplanetcenter.net/db_search/show_object?object_id=2015+MW53" xr:uid="{00000000-0004-0000-0400-00005C010000}"/>
    <hyperlink ref="A358" r:id="rId350" display="http://www.minorplanetcenter.net/db_search/show_object?object_id=3361" xr:uid="{00000000-0004-0000-0400-00005D010000}"/>
    <hyperlink ref="A363" r:id="rId351" display="http://www.minorplanetcenter.net/db_search/show_object?object_id=162162" xr:uid="{00000000-0004-0000-0400-00005E010000}"/>
    <hyperlink ref="A353" r:id="rId352" display="http://www.minorplanetcenter.net/db_search/show_object?object_id=162422" xr:uid="{00000000-0004-0000-0400-00005F010000}"/>
    <hyperlink ref="A354" r:id="rId353" display="http://www.minorplanetcenter.net/db_search/show_object?object_id=363116" xr:uid="{00000000-0004-0000-0400-000060010000}"/>
    <hyperlink ref="A359" r:id="rId354" display="http://www.minorplanetcenter.net/db_search/show_object?object_id=438661" xr:uid="{00000000-0004-0000-0400-000061010000}"/>
    <hyperlink ref="A352" r:id="rId355" display="http://www.minorplanetcenter.net/db_search/show_object?object_id=2002+QQ40" xr:uid="{00000000-0004-0000-0400-000062010000}"/>
    <hyperlink ref="A360" r:id="rId356" display="http://www.minorplanetcenter.net/db_search/show_object?object_id=2008+OX1" xr:uid="{00000000-0004-0000-0400-000063010000}"/>
    <hyperlink ref="A357" r:id="rId357" display="http://www.minorplanetcenter.net/db_search/show_object?object_id=2009+FF19" xr:uid="{00000000-0004-0000-0400-000064010000}"/>
    <hyperlink ref="A362" r:id="rId358" display="http://www.minorplanetcenter.net/db_search/show_object?object_id=2009+LW2" xr:uid="{00000000-0004-0000-0400-000065010000}"/>
    <hyperlink ref="A361" r:id="rId359" display="http://www.minorplanetcenter.net/db_search/show_object?object_id=2013+JM7" xr:uid="{00000000-0004-0000-0400-000066010000}"/>
    <hyperlink ref="A355" r:id="rId360" display="http://www.minorplanetcenter.net/db_search/show_object?object_id=2014+PG51" xr:uid="{00000000-0004-0000-0400-000067010000}"/>
    <hyperlink ref="A356" r:id="rId361" display="http://www.minorplanetcenter.net/db_search/show_object?object_id=2014+SM143" xr:uid="{00000000-0004-0000-0400-000068010000}"/>
    <hyperlink ref="A364" r:id="rId362" display="http://www.minorplanetcenter.net/db_search/show_object?object_id=2015+HR11" xr:uid="{00000000-0004-0000-0400-000069010000}"/>
    <hyperlink ref="A367" r:id="rId363" display="http://www.minorplanetcenter.net/db_search/show_object?object_id=22753" xr:uid="{00000000-0004-0000-0400-00006A010000}"/>
    <hyperlink ref="A378" r:id="rId364" display="http://www.minorplanetcenter.net/db_search/show_object?object_id=85236" xr:uid="{00000000-0004-0000-0400-00006B010000}"/>
    <hyperlink ref="A380" r:id="rId365" display="http://www.minorplanetcenter.net/db_search/show_object?object_id=90403" xr:uid="{00000000-0004-0000-0400-00006C010000}"/>
    <hyperlink ref="A389" r:id="rId366" display="http://www.minorplanetcenter.net/db_search/show_object?object_id=162474" xr:uid="{00000000-0004-0000-0400-00006D010000}"/>
    <hyperlink ref="A370" r:id="rId367" display="http://www.minorplanetcenter.net/db_search/show_object?object_id=163132" xr:uid="{00000000-0004-0000-0400-00006E010000}"/>
    <hyperlink ref="A376" r:id="rId368" display="http://www.minorplanetcenter.net/db_search/show_object?object_id=163818" xr:uid="{00000000-0004-0000-0400-00006F010000}"/>
    <hyperlink ref="A382" r:id="rId369" display="http://www.minorplanetcenter.net/db_search/show_object?object_id=217430" xr:uid="{00000000-0004-0000-0400-000070010000}"/>
    <hyperlink ref="A387" r:id="rId370" display="http://www.minorplanetcenter.net/db_search/show_object?object_id=279816" xr:uid="{00000000-0004-0000-0400-000071010000}"/>
    <hyperlink ref="A396" r:id="rId371" display="http://www.minorplanetcenter.net/db_search/show_object?object_id=363305" xr:uid="{00000000-0004-0000-0400-000072010000}"/>
    <hyperlink ref="A365" r:id="rId372" display="http://www.minorplanetcenter.net/db_search/show_object?object_id=386454" xr:uid="{00000000-0004-0000-0400-000073010000}"/>
    <hyperlink ref="A384" r:id="rId373" display="http://www.minorplanetcenter.net/db_search/show_object?object_id=419472" xr:uid="{00000000-0004-0000-0400-000074010000}"/>
    <hyperlink ref="A374" r:id="rId374" display="http://www.minorplanetcenter.net/db_search/show_object?object_id=436774" xr:uid="{00000000-0004-0000-0400-000075010000}"/>
    <hyperlink ref="A388" r:id="rId375" display="http://www.minorplanetcenter.net/db_search/show_object?object_id=439877" xr:uid="{00000000-0004-0000-0400-000076010000}"/>
    <hyperlink ref="A381" r:id="rId376" display="http://www.minorplanetcenter.net/db_search/show_object?object_id=450293" xr:uid="{00000000-0004-0000-0400-000077010000}"/>
    <hyperlink ref="A392" r:id="rId377" display="http://www.minorplanetcenter.net/db_search/show_object?object_id=1994+UG" xr:uid="{00000000-0004-0000-0400-000078010000}"/>
    <hyperlink ref="A369" r:id="rId378" display="http://www.minorplanetcenter.net/db_search/show_object?object_id=2001+DF47" xr:uid="{00000000-0004-0000-0400-000079010000}"/>
    <hyperlink ref="A385" r:id="rId379" display="http://www.minorplanetcenter.net/db_search/show_object?object_id=2003+FG" xr:uid="{00000000-0004-0000-0400-00007A010000}"/>
    <hyperlink ref="A379" r:id="rId380" display="http://www.minorplanetcenter.net/db_search/show_object?object_id=2004+UU1" xr:uid="{00000000-0004-0000-0400-00007B010000}"/>
    <hyperlink ref="A391" r:id="rId381" display="http://www.minorplanetcenter.net/db_search/show_object?object_id=2006+VW2" xr:uid="{00000000-0004-0000-0400-00007C010000}"/>
    <hyperlink ref="A375" r:id="rId382" display="http://www.minorplanetcenter.net/db_search/show_object?object_id=2008+CS1" xr:uid="{00000000-0004-0000-0400-00007D010000}"/>
    <hyperlink ref="A394" r:id="rId383" display="http://www.minorplanetcenter.net/db_search/show_object?object_id=2008+EM7" xr:uid="{00000000-0004-0000-0400-00007E010000}"/>
    <hyperlink ref="A395" r:id="rId384" display="http://www.minorplanetcenter.net/db_search/show_object?object_id=2009+EK1" xr:uid="{00000000-0004-0000-0400-00007F010000}"/>
    <hyperlink ref="A383" r:id="rId385" display="http://www.minorplanetcenter.net/db_search/show_object?object_id=2010+FH81" xr:uid="{00000000-0004-0000-0400-000080010000}"/>
    <hyperlink ref="A377" r:id="rId386" display="http://www.minorplanetcenter.net/db_search/show_object?object_id=2011+UH20" xr:uid="{00000000-0004-0000-0400-000081010000}"/>
    <hyperlink ref="A366" r:id="rId387" display="http://www.minorplanetcenter.net/db_search/show_object?object_id=2011+WN15" xr:uid="{00000000-0004-0000-0400-000082010000}"/>
    <hyperlink ref="A393" r:id="rId388" display="http://www.minorplanetcenter.net/db_search/show_object?object_id=2012+KC6" xr:uid="{00000000-0004-0000-0400-000083010000}"/>
    <hyperlink ref="A390" r:id="rId389" display="http://www.minorplanetcenter.net/db_search/show_object?object_id=2014+VL6" xr:uid="{00000000-0004-0000-0400-000084010000}"/>
    <hyperlink ref="A373" r:id="rId390" display="http://www.minorplanetcenter.net/db_search/show_object?object_id=2014+WE365" xr:uid="{00000000-0004-0000-0400-000085010000}"/>
    <hyperlink ref="A372" r:id="rId391" display="http://www.minorplanetcenter.net/db_search/show_object?object_id=2015+JD1" xr:uid="{00000000-0004-0000-0400-000086010000}"/>
    <hyperlink ref="A371" r:id="rId392" display="http://www.minorplanetcenter.net/db_search/show_object?object_id=2015+RH2" xr:uid="{00000000-0004-0000-0400-000087010000}"/>
    <hyperlink ref="A386" r:id="rId393" display="http://www.minorplanetcenter.net/db_search/show_object?object_id=2015+SY16" xr:uid="{00000000-0004-0000-0400-000088010000}"/>
    <hyperlink ref="A368" r:id="rId394" display="http://www.minorplanetcenter.net/db_search/show_object?object_id=2015+TY237" xr:uid="{00000000-0004-0000-0400-000089010000}"/>
    <hyperlink ref="A401" r:id="rId395" display="http://www.minorplanetcenter.net/db_search/show_object?object_id=1620" xr:uid="{00000000-0004-0000-0400-00008A010000}"/>
    <hyperlink ref="A402" r:id="rId396" display="http://www.minorplanetcenter.net/db_search/show_object?object_id=10115" xr:uid="{00000000-0004-0000-0400-00008B010000}"/>
    <hyperlink ref="A408" r:id="rId397" display="http://www.minorplanetcenter.net/db_search/show_object?object_id=162082" xr:uid="{00000000-0004-0000-0400-00008C010000}"/>
    <hyperlink ref="A405" r:id="rId398" display="http://www.minorplanetcenter.net/db_search/show_object?object_id=162567" xr:uid="{00000000-0004-0000-0400-00008D010000}"/>
    <hyperlink ref="A398" r:id="rId399" display="http://www.minorplanetcenter.net/db_search/show_object?object_id=333521" xr:uid="{00000000-0004-0000-0400-00008E010000}"/>
    <hyperlink ref="A397" r:id="rId400" display="http://www.minorplanetcenter.net/db_search/show_object?object_id=368565" xr:uid="{00000000-0004-0000-0400-00008F010000}"/>
    <hyperlink ref="A404" r:id="rId401" display="http://www.minorplanetcenter.net/db_search/show_object?object_id=417816" xr:uid="{00000000-0004-0000-0400-000090010000}"/>
    <hyperlink ref="A403" r:id="rId402" display="http://www.minorplanetcenter.net/db_search/show_object?object_id=1998+FF14" xr:uid="{00000000-0004-0000-0400-000091010000}"/>
    <hyperlink ref="A409" r:id="rId403" display="http://www.minorplanetcenter.net/db_search/show_object?object_id=2008+SY148" xr:uid="{00000000-0004-0000-0400-000092010000}"/>
    <hyperlink ref="A400" r:id="rId404" display="http://www.minorplanetcenter.net/db_search/show_object?object_id=2009+JR5" xr:uid="{00000000-0004-0000-0400-000093010000}"/>
    <hyperlink ref="A406" r:id="rId405" display="http://www.minorplanetcenter.net/db_search/show_object?object_id=2010+DJ56" xr:uid="{00000000-0004-0000-0400-000094010000}"/>
    <hyperlink ref="A407" r:id="rId406" display="http://www.minorplanetcenter.net/db_search/show_object?object_id=2013+GY7" xr:uid="{00000000-0004-0000-0400-000095010000}"/>
    <hyperlink ref="A399" r:id="rId407" display="http://www.minorplanetcenter.net/db_search/show_object?object_id=2014+NB52" xr:uid="{00000000-0004-0000-0400-000096010000}"/>
    <hyperlink ref="A419" r:id="rId408" display="http://www.minorplanetcenter.net/db_search/show_object?object_id=417949" xr:uid="{00000000-0004-0000-0400-000097010000}"/>
    <hyperlink ref="A416" r:id="rId409" display="http://www.minorplanetcenter.net/db_search/show_object?object_id=424482" xr:uid="{00000000-0004-0000-0400-000098010000}"/>
    <hyperlink ref="A413" r:id="rId410" display="http://www.minorplanetcenter.net/db_search/show_object?object_id=434633" xr:uid="{00000000-0004-0000-0400-000099010000}"/>
    <hyperlink ref="A417" r:id="rId411" display="http://www.minorplanetcenter.net/db_search/show_object?object_id=443806" xr:uid="{00000000-0004-0000-0400-00009A010000}"/>
    <hyperlink ref="A410" r:id="rId412" display="http://www.minorplanetcenter.net/db_search/show_object?object_id=2002+AS4" xr:uid="{00000000-0004-0000-0400-00009B010000}"/>
    <hyperlink ref="A418" r:id="rId413" display="http://www.minorplanetcenter.net/db_search/show_object?object_id=2003+QH5" xr:uid="{00000000-0004-0000-0400-00009C010000}"/>
    <hyperlink ref="A415" r:id="rId414" display="http://www.minorplanetcenter.net/db_search/show_object?object_id=2004+FU4" xr:uid="{00000000-0004-0000-0400-00009D010000}"/>
    <hyperlink ref="A414" r:id="rId415" display="http://www.minorplanetcenter.net/db_search/show_object?object_id=2005+TS15" xr:uid="{00000000-0004-0000-0400-00009E010000}"/>
    <hyperlink ref="A411" r:id="rId416" display="http://www.minorplanetcenter.net/db_search/show_object?object_id=2008+CC6" xr:uid="{00000000-0004-0000-0400-00009F010000}"/>
    <hyperlink ref="A412" r:id="rId417" display="http://www.minorplanetcenter.net/db_search/show_object?object_id=2014+QC3" xr:uid="{00000000-0004-0000-0400-0000A0010000}"/>
    <hyperlink ref="A421" r:id="rId418" display="http://www.minorplanetcenter.net/db_search/show_object?object_id=3200" xr:uid="{00000000-0004-0000-0400-0000A1010000}"/>
    <hyperlink ref="A422" r:id="rId419" display="http://www.minorplanetcenter.net/db_search/show_object?object_id=5693" xr:uid="{00000000-0004-0000-0400-0000A2010000}"/>
    <hyperlink ref="A424" r:id="rId420" display="http://www.minorplanetcenter.net/db_search/show_object?object_id=6037" xr:uid="{00000000-0004-0000-0400-0000A3010000}"/>
    <hyperlink ref="A425" r:id="rId421" display="http://www.minorplanetcenter.net/db_search/show_object?object_id=175729" xr:uid="{00000000-0004-0000-0400-0000A4010000}"/>
    <hyperlink ref="A423" r:id="rId422" display="http://www.minorplanetcenter.net/db_search/show_object?object_id=267337" xr:uid="{00000000-0004-0000-0400-0000A5010000}"/>
    <hyperlink ref="A427" r:id="rId423" display="http://www.minorplanetcenter.net/db_search/show_object?object_id=297300" xr:uid="{00000000-0004-0000-0400-0000A6010000}"/>
    <hyperlink ref="A429" r:id="rId424" display="http://www.minorplanetcenter.net/db_search/show_object?object_id=303450" xr:uid="{00000000-0004-0000-0400-0000A7010000}"/>
    <hyperlink ref="A420" r:id="rId425" display="http://www.minorplanetcenter.net/db_search/show_object?object_id=374158" xr:uid="{00000000-0004-0000-0400-0000A8010000}"/>
    <hyperlink ref="A426" r:id="rId426" display="http://www.minorplanetcenter.net/db_search/show_object?object_id=2006+XD2" xr:uid="{00000000-0004-0000-0400-0000A9010000}"/>
    <hyperlink ref="A428" r:id="rId427" display="http://www.minorplanetcenter.net/db_search/show_object?object_id=2007+PV27" xr:uid="{00000000-0004-0000-0400-0000AA010000}"/>
    <hyperlink ref="A431" r:id="rId428" display="http://www.minorplanetcenter.net/db_search/show_object?object_id=2010+KB61" xr:uid="{00000000-0004-0000-0400-0000AB010000}"/>
    <hyperlink ref="A430" r:id="rId429" display="http://www.minorplanetcenter.net/db_search/show_object?object_id=2013+FX7" xr:uid="{00000000-0004-0000-0400-0000AC010000}"/>
    <hyperlink ref="A435" r:id="rId430" display="http://www.minorplanetcenter.net/db_search/show_object?object_id=275677" xr:uid="{00000000-0004-0000-0400-0000AD010000}"/>
    <hyperlink ref="A433" r:id="rId431" display="http://www.minorplanetcenter.net/db_search/show_object?object_id=331876" xr:uid="{00000000-0004-0000-0400-0000AE010000}"/>
    <hyperlink ref="A434" r:id="rId432" display="http://www.minorplanetcenter.net/db_search/show_object?object_id=357022" xr:uid="{00000000-0004-0000-0400-0000AF010000}"/>
    <hyperlink ref="A436" r:id="rId433" display="http://www.minorplanetcenter.net/db_search/show_object?object_id=451157" xr:uid="{00000000-0004-0000-0400-0000B0010000}"/>
    <hyperlink ref="A437" r:id="rId434" display="http://www.minorplanetcenter.net/db_search/show_object?object_id=2008+VB1" xr:uid="{00000000-0004-0000-0400-0000B1010000}"/>
    <hyperlink ref="A432" r:id="rId435" display="http://www.minorplanetcenter.net/db_search/show_object?object_id=2013+VO5" xr:uid="{00000000-0004-0000-0400-0000B2010000}"/>
    <hyperlink ref="A441" r:id="rId436" display="http://www.minorplanetcenter.net/db_search/show_object?object_id=2102" xr:uid="{00000000-0004-0000-0400-0000B3010000}"/>
    <hyperlink ref="A452" r:id="rId437" display="http://www.minorplanetcenter.net/db_search/show_object?object_id=85585" xr:uid="{00000000-0004-0000-0400-0000B4010000}"/>
    <hyperlink ref="A463" r:id="rId438" display="http://www.minorplanetcenter.net/db_search/show_object?object_id=162783" xr:uid="{00000000-0004-0000-0400-0000B5010000}"/>
    <hyperlink ref="A450" r:id="rId439" display="http://www.minorplanetcenter.net/db_search/show_object?object_id=163026" xr:uid="{00000000-0004-0000-0400-0000B6010000}"/>
    <hyperlink ref="A451" r:id="rId440" display="http://www.minorplanetcenter.net/db_search/show_object?object_id=208115" xr:uid="{00000000-0004-0000-0400-0000B7010000}"/>
    <hyperlink ref="A445" r:id="rId441" display="http://www.minorplanetcenter.net/db_search/show_object?object_id=371660" xr:uid="{00000000-0004-0000-0400-0000B8010000}"/>
    <hyperlink ref="A449" r:id="rId442" display="http://www.minorplanetcenter.net/db_search/show_object?object_id=375054" xr:uid="{00000000-0004-0000-0400-0000B9010000}"/>
    <hyperlink ref="A444" r:id="rId443" display="http://www.minorplanetcenter.net/db_search/show_object?object_id=375103" xr:uid="{00000000-0004-0000-0400-0000BA010000}"/>
    <hyperlink ref="A455" r:id="rId444" display="http://www.minorplanetcenter.net/db_search/show_object?object_id=382406" xr:uid="{00000000-0004-0000-0400-0000BB010000}"/>
    <hyperlink ref="A448" r:id="rId445" display="http://www.minorplanetcenter.net/db_search/show_object?object_id=387668" xr:uid="{00000000-0004-0000-0400-0000BC010000}"/>
    <hyperlink ref="A462" r:id="rId446" display="http://www.minorplanetcenter.net/db_search/show_object?object_id=390929" xr:uid="{00000000-0004-0000-0400-0000BD010000}"/>
    <hyperlink ref="A461" r:id="rId447" display="http://www.minorplanetcenter.net/db_search/show_object?object_id=445305" xr:uid="{00000000-0004-0000-0400-0000BE010000}"/>
    <hyperlink ref="A459" r:id="rId448" display="http://www.minorplanetcenter.net/db_search/show_object?object_id=1999+JZ10" xr:uid="{00000000-0004-0000-0400-0000BF010000}"/>
    <hyperlink ref="A456" r:id="rId449" display="http://www.minorplanetcenter.net/db_search/show_object?object_id=1999+VF22" xr:uid="{00000000-0004-0000-0400-0000C0010000}"/>
    <hyperlink ref="A457" r:id="rId450" display="http://www.minorplanetcenter.net/db_search/show_object?object_id=2001+HB" xr:uid="{00000000-0004-0000-0400-0000C1010000}"/>
    <hyperlink ref="A438" r:id="rId451" display="http://www.minorplanetcenter.net/db_search/show_object?object_id=2004+QX2" xr:uid="{00000000-0004-0000-0400-0000C2010000}"/>
    <hyperlink ref="A440" r:id="rId452" display="http://www.minorplanetcenter.net/db_search/show_object?object_id=2004+TP1" xr:uid="{00000000-0004-0000-0400-0000C3010000}"/>
    <hyperlink ref="A447" r:id="rId453" display="http://www.minorplanetcenter.net/db_search/show_object?object_id=2005+EA" xr:uid="{00000000-0004-0000-0400-0000C4010000}"/>
    <hyperlink ref="A439" r:id="rId454" display="http://www.minorplanetcenter.net/db_search/show_object?object_id=2010+XB24" xr:uid="{00000000-0004-0000-0400-0000C5010000}"/>
    <hyperlink ref="A442" r:id="rId455" display="http://www.minorplanetcenter.net/db_search/show_object?object_id=2011+BT15" xr:uid="{00000000-0004-0000-0400-0000C6010000}"/>
    <hyperlink ref="A446" r:id="rId456" display="http://www.minorplanetcenter.net/db_search/show_object?object_id=2011+JR13" xr:uid="{00000000-0004-0000-0400-0000C7010000}"/>
    <hyperlink ref="A443" r:id="rId457" display="http://www.minorplanetcenter.net/db_search/show_object?object_id=2013+NJ" xr:uid="{00000000-0004-0000-0400-0000C8010000}"/>
    <hyperlink ref="A454" r:id="rId458" display="http://www.minorplanetcenter.net/db_search/show_object?object_id=2014+SR339" xr:uid="{00000000-0004-0000-0400-0000C9010000}"/>
    <hyperlink ref="A453" r:id="rId459" display="http://www.minorplanetcenter.net/db_search/show_object?object_id=2014+WG365" xr:uid="{00000000-0004-0000-0400-0000CA010000}"/>
    <hyperlink ref="A458" r:id="rId460" display="http://www.minorplanetcenter.net/db_search/show_object?object_id=2015+PM" xr:uid="{00000000-0004-0000-0400-0000CB010000}"/>
    <hyperlink ref="A460" r:id="rId461" display="http://www.minorplanetcenter.net/db_search/show_object?object_id=2015+RE36" xr:uid="{00000000-0004-0000-0400-0000CC010000}"/>
    <hyperlink ref="A464" r:id="rId462" display="http://www.minorplanetcenter.net/db_search/show_object?object_id=420210" xr:uid="{00000000-0004-0000-0400-0000CD010000}"/>
    <hyperlink ref="A502" r:id="rId463" display="http://www.minorplanetcenter.net/db_search/show_object?object_id=7482" xr:uid="{00000000-0004-0000-0400-0000CE010000}"/>
    <hyperlink ref="A497" r:id="rId464" display="http://www.minorplanetcenter.net/db_search/show_object?object_id=13651" xr:uid="{00000000-0004-0000-0400-0000CF010000}"/>
    <hyperlink ref="A476" r:id="rId465" display="http://www.minorplanetcenter.net/db_search/show_object?object_id=25143" xr:uid="{00000000-0004-0000-0400-0000D0010000}"/>
    <hyperlink ref="A467" r:id="rId466" display="http://www.minorplanetcenter.net/db_search/show_object?object_id=67381" xr:uid="{00000000-0004-0000-0400-0000D1010000}"/>
    <hyperlink ref="A475" r:id="rId467" display="http://www.minorplanetcenter.net/db_search/show_object?object_id=68216" xr:uid="{00000000-0004-0000-0400-0000D2010000}"/>
    <hyperlink ref="A501" r:id="rId468" display="http://www.minorplanetcenter.net/db_search/show_object?object_id=140158" xr:uid="{00000000-0004-0000-0400-0000D3010000}"/>
    <hyperlink ref="A500" r:id="rId469" display="http://www.minorplanetcenter.net/db_search/show_object?object_id=152685" xr:uid="{00000000-0004-0000-0400-0000D4010000}"/>
    <hyperlink ref="A491" r:id="rId470" display="http://www.minorplanetcenter.net/db_search/show_object?object_id=153002" xr:uid="{00000000-0004-0000-0400-0000D5010000}"/>
    <hyperlink ref="A490" r:id="rId471" display="http://www.minorplanetcenter.net/db_search/show_object?object_id=154019" xr:uid="{00000000-0004-0000-0400-0000D6010000}"/>
    <hyperlink ref="A470" r:id="rId472" display="http://www.minorplanetcenter.net/db_search/show_object?object_id=162922" xr:uid="{00000000-0004-0000-0400-0000D7010000}"/>
    <hyperlink ref="A496" r:id="rId473" display="http://www.minorplanetcenter.net/db_search/show_object?object_id=163249" xr:uid="{00000000-0004-0000-0400-0000D8010000}"/>
    <hyperlink ref="A492" r:id="rId474" display="http://www.minorplanetcenter.net/db_search/show_object?object_id=170903" xr:uid="{00000000-0004-0000-0400-0000D9010000}"/>
    <hyperlink ref="A493" r:id="rId475" display="http://www.minorplanetcenter.net/db_search/show_object?object_id=221980" xr:uid="{00000000-0004-0000-0400-0000DA010000}"/>
    <hyperlink ref="A469" r:id="rId476" display="http://www.minorplanetcenter.net/db_search/show_object?object_id=349068" xr:uid="{00000000-0004-0000-0400-0000DB010000}"/>
    <hyperlink ref="A494" r:id="rId477" display="http://www.minorplanetcenter.net/db_search/show_object?object_id=408792" xr:uid="{00000000-0004-0000-0400-0000DC010000}"/>
    <hyperlink ref="A468" r:id="rId478" display="http://www.minorplanetcenter.net/db_search/show_object?object_id=410627" xr:uid="{00000000-0004-0000-0400-0000DD010000}"/>
    <hyperlink ref="A474" r:id="rId479" display="http://www.minorplanetcenter.net/db_search/show_object?object_id=414990" xr:uid="{00000000-0004-0000-0400-0000DE010000}"/>
    <hyperlink ref="A486" r:id="rId480" display="http://www.minorplanetcenter.net/db_search/show_object?object_id=454100" xr:uid="{00000000-0004-0000-0400-0000DF010000}"/>
    <hyperlink ref="A483" r:id="rId481" display="http://www.minorplanetcenter.net/db_search/show_object?object_id=454101" xr:uid="{00000000-0004-0000-0400-0000E0010000}"/>
    <hyperlink ref="A465" r:id="rId482" display="http://www.minorplanetcenter.net/db_search/show_object?object_id=1999+JE1" xr:uid="{00000000-0004-0000-0400-0000E1010000}"/>
    <hyperlink ref="A477" r:id="rId483" display="http://www.minorplanetcenter.net/db_search/show_object?object_id=2000+CM33" xr:uid="{00000000-0004-0000-0400-0000E2010000}"/>
    <hyperlink ref="A485" r:id="rId484" display="http://www.minorplanetcenter.net/db_search/show_object?object_id=2000+KA" xr:uid="{00000000-0004-0000-0400-0000E3010000}"/>
    <hyperlink ref="A466" r:id="rId485" display="http://www.minorplanetcenter.net/db_search/show_object?object_id=2002+UK11" xr:uid="{00000000-0004-0000-0400-0000E4010000}"/>
    <hyperlink ref="A488" r:id="rId486" display="http://www.minorplanetcenter.net/db_search/show_object?object_id=2005+GD60" xr:uid="{00000000-0004-0000-0400-0000E5010000}"/>
    <hyperlink ref="A484" r:id="rId487" display="http://www.minorplanetcenter.net/db_search/show_object?object_id=2005+OX" xr:uid="{00000000-0004-0000-0400-0000E6010000}"/>
    <hyperlink ref="A479" r:id="rId488" display="http://www.minorplanetcenter.net/db_search/show_object?object_id=2005+PA5" xr:uid="{00000000-0004-0000-0400-0000E7010000}"/>
    <hyperlink ref="A482" r:id="rId489" display="http://www.minorplanetcenter.net/db_search/show_object?object_id=2008+AZ30" xr:uid="{00000000-0004-0000-0400-0000E8010000}"/>
    <hyperlink ref="A489" r:id="rId490" display="http://www.minorplanetcenter.net/db_search/show_object?object_id=2008+XB1" xr:uid="{00000000-0004-0000-0400-0000E9010000}"/>
    <hyperlink ref="A480" r:id="rId491" display="http://www.minorplanetcenter.net/db_search/show_object?object_id=2009+VQ44" xr:uid="{00000000-0004-0000-0400-0000EA010000}"/>
    <hyperlink ref="A471" r:id="rId492" display="http://www.minorplanetcenter.net/db_search/show_object?object_id=2010+AF30" xr:uid="{00000000-0004-0000-0400-0000EB010000}"/>
    <hyperlink ref="A499" r:id="rId493" display="http://www.minorplanetcenter.net/db_search/show_object?object_id=2011+MU" xr:uid="{00000000-0004-0000-0400-0000EC010000}"/>
    <hyperlink ref="A503" r:id="rId494" display="http://www.minorplanetcenter.net/db_search/show_object?object_id=2011+WL15" xr:uid="{00000000-0004-0000-0400-0000ED010000}"/>
    <hyperlink ref="A495" r:id="rId495" display="http://www.minorplanetcenter.net/db_search/show_object?object_id=2012+LR1" xr:uid="{00000000-0004-0000-0400-0000EE010000}"/>
    <hyperlink ref="A472" r:id="rId496" display="http://www.minorplanetcenter.net/db_search/show_object?object_id=2012+XD112" xr:uid="{00000000-0004-0000-0400-0000EF010000}"/>
    <hyperlink ref="A481" r:id="rId497" display="http://www.minorplanetcenter.net/db_search/show_object?object_id=2012+XA133" xr:uid="{00000000-0004-0000-0400-0000F0010000}"/>
    <hyperlink ref="A504" r:id="rId498" display="http://www.minorplanetcenter.net/db_search/show_object?object_id=2014+NJ65" xr:uid="{00000000-0004-0000-0400-0000F1010000}"/>
    <hyperlink ref="A498" r:id="rId499" display="http://www.minorplanetcenter.net/db_search/show_object?object_id=2015+CV13" xr:uid="{00000000-0004-0000-0400-0000F2010000}"/>
    <hyperlink ref="A478" r:id="rId500" display="http://www.minorplanetcenter.net/db_search/show_object?object_id=2015+DP155" xr:uid="{00000000-0004-0000-0400-0000F3010000}"/>
    <hyperlink ref="A487" r:id="rId501" display="http://www.minorplanetcenter.net/db_search/show_object?object_id=2015+XE352" xr:uid="{00000000-0004-0000-0400-0000F4010000}"/>
    <hyperlink ref="A473" r:id="rId502" display="http://www.minorplanetcenter.net/db_search/show_object?object_id=2016+AZ8" xr:uid="{00000000-0004-0000-0400-0000F5010000}"/>
    <hyperlink ref="A529" r:id="rId503" display="http://www.minorplanetcenter.net/db_search/show_object?object_id=53789" xr:uid="{00000000-0004-0000-0400-0000F6010000}"/>
    <hyperlink ref="A543" r:id="rId504" display="http://www.minorplanetcenter.net/db_search/show_object?object_id=65717" xr:uid="{00000000-0004-0000-0400-0000F7010000}"/>
    <hyperlink ref="A548" r:id="rId505" display="http://www.minorplanetcenter.net/db_search/show_object?object_id=85774" xr:uid="{00000000-0004-0000-0400-0000F8010000}"/>
    <hyperlink ref="A512" r:id="rId506" display="http://www.minorplanetcenter.net/db_search/show_object?object_id=89136" xr:uid="{00000000-0004-0000-0400-0000F9010000}"/>
    <hyperlink ref="A536" r:id="rId507" display="http://www.minorplanetcenter.net/db_search/show_object?object_id=162510" xr:uid="{00000000-0004-0000-0400-0000FA010000}"/>
    <hyperlink ref="A522" r:id="rId508" display="http://www.minorplanetcenter.net/db_search/show_object?object_id=163364" xr:uid="{00000000-0004-0000-0400-0000FB010000}"/>
    <hyperlink ref="A520" r:id="rId509" display="http://www.minorplanetcenter.net/db_search/show_object?object_id=185851" xr:uid="{00000000-0004-0000-0400-0000FC010000}"/>
    <hyperlink ref="A510" r:id="rId510" display="http://www.minorplanetcenter.net/db_search/show_object?object_id=187040" xr:uid="{00000000-0004-0000-0400-0000FD010000}"/>
    <hyperlink ref="A521" r:id="rId511" display="http://www.minorplanetcenter.net/db_search/show_object?object_id=189040" xr:uid="{00000000-0004-0000-0400-0000FE010000}"/>
    <hyperlink ref="A549" r:id="rId512" display="http://www.minorplanetcenter.net/db_search/show_object?object_id=189865" xr:uid="{00000000-0004-0000-0400-0000FF010000}"/>
    <hyperlink ref="A532" r:id="rId513" display="http://www.minorplanetcenter.net/db_search/show_object?object_id=264993" xr:uid="{00000000-0004-0000-0400-000000020000}"/>
    <hyperlink ref="A513" r:id="rId514" display="http://www.minorplanetcenter.net/db_search/show_object?object_id=276033" xr:uid="{00000000-0004-0000-0400-000001020000}"/>
    <hyperlink ref="A516" r:id="rId515" display="http://www.minorplanetcenter.net/db_search/show_object?object_id=277570" xr:uid="{00000000-0004-0000-0400-000002020000}"/>
    <hyperlink ref="A555" r:id="rId516" display="http://www.minorplanetcenter.net/db_search/show_object?object_id=292220" xr:uid="{00000000-0004-0000-0400-000003020000}"/>
    <hyperlink ref="A539" r:id="rId517" display="http://www.minorplanetcenter.net/db_search/show_object?object_id=302831" xr:uid="{00000000-0004-0000-0400-000004020000}"/>
    <hyperlink ref="A556" r:id="rId518" display="http://www.minorplanetcenter.net/db_search/show_object?object_id=304330" xr:uid="{00000000-0004-0000-0400-000005020000}"/>
    <hyperlink ref="A546" r:id="rId519" display="http://www.minorplanetcenter.net/db_search/show_object?object_id=317255" xr:uid="{00000000-0004-0000-0400-000006020000}"/>
    <hyperlink ref="A533" r:id="rId520" display="http://www.minorplanetcenter.net/db_search/show_object?object_id=332446" xr:uid="{00000000-0004-0000-0400-000007020000}"/>
    <hyperlink ref="A530" r:id="rId521" display="http://www.minorplanetcenter.net/db_search/show_object?object_id=357028" xr:uid="{00000000-0004-0000-0400-000008020000}"/>
    <hyperlink ref="A511" r:id="rId522" display="http://www.minorplanetcenter.net/db_search/show_object?object_id=357594" xr:uid="{00000000-0004-0000-0400-000009020000}"/>
    <hyperlink ref="A524" r:id="rId523" display="http://www.minorplanetcenter.net/db_search/show_object?object_id=361754" xr:uid="{00000000-0004-0000-0400-00000A020000}"/>
    <hyperlink ref="A505" r:id="rId524" display="http://www.minorplanetcenter.net/db_search/show_object?object_id=363024" xr:uid="{00000000-0004-0000-0400-00000B020000}"/>
    <hyperlink ref="A535" r:id="rId525" display="http://www.minorplanetcenter.net/db_search/show_object?object_id=382758" xr:uid="{00000000-0004-0000-0400-00000C020000}"/>
    <hyperlink ref="A552" r:id="rId526" display="http://www.minorplanetcenter.net/db_search/show_object?object_id=382825" xr:uid="{00000000-0004-0000-0400-00000D020000}"/>
    <hyperlink ref="A514" r:id="rId527" display="http://www.minorplanetcenter.net/db_search/show_object?object_id=388188" xr:uid="{00000000-0004-0000-0400-00000E020000}"/>
    <hyperlink ref="A515" r:id="rId528" display="http://www.minorplanetcenter.net/db_search/show_object?object_id=405212" xr:uid="{00000000-0004-0000-0400-00000F020000}"/>
    <hyperlink ref="A537" r:id="rId529" display="http://www.minorplanetcenter.net/db_search/show_object?object_id=453729" xr:uid="{00000000-0004-0000-0400-000010020000}"/>
    <hyperlink ref="A540" r:id="rId530" display="http://www.minorplanetcenter.net/db_search/show_object?object_id=1998+SL36" xr:uid="{00000000-0004-0000-0400-000011020000}"/>
    <hyperlink ref="A545" r:id="rId531" display="http://www.minorplanetcenter.net/db_search/show_object?object_id=1998+XD12" xr:uid="{00000000-0004-0000-0400-000012020000}"/>
    <hyperlink ref="A550" r:id="rId532" display="http://www.minorplanetcenter.net/db_search/show_object?object_id=2000+QV7" xr:uid="{00000000-0004-0000-0400-000013020000}"/>
    <hyperlink ref="A527" r:id="rId533" display="http://www.minorplanetcenter.net/db_search/show_object?object_id=2000+SL10" xr:uid="{00000000-0004-0000-0400-000014020000}"/>
    <hyperlink ref="A542" r:id="rId534" display="http://www.minorplanetcenter.net/db_search/show_object?object_id=2001+LD" xr:uid="{00000000-0004-0000-0400-000015020000}"/>
    <hyperlink ref="A509" r:id="rId535" display="http://www.minorplanetcenter.net/db_search/show_object?object_id=2001+SG286" xr:uid="{00000000-0004-0000-0400-000016020000}"/>
    <hyperlink ref="A534" r:id="rId536" display="http://www.minorplanetcenter.net/db_search/show_object?object_id=2004+CO49" xr:uid="{00000000-0004-0000-0400-000017020000}"/>
    <hyperlink ref="A547" r:id="rId537" display="http://www.minorplanetcenter.net/db_search/show_object?object_id=2005+WC1" xr:uid="{00000000-0004-0000-0400-000018020000}"/>
    <hyperlink ref="A506" r:id="rId538" display="http://www.minorplanetcenter.net/db_search/show_object?object_id=2007+TH1" xr:uid="{00000000-0004-0000-0400-000019020000}"/>
    <hyperlink ref="A525" r:id="rId539" display="http://www.minorplanetcenter.net/db_search/show_object?object_id=2008+HH" xr:uid="{00000000-0004-0000-0400-00001A020000}"/>
    <hyperlink ref="A554" r:id="rId540" display="http://www.minorplanetcenter.net/db_search/show_object?object_id=2009+VZ" xr:uid="{00000000-0004-0000-0400-00001B020000}"/>
    <hyperlink ref="A519" r:id="rId541" display="http://www.minorplanetcenter.net/db_search/show_object?object_id=2009+WO106" xr:uid="{00000000-0004-0000-0400-00001C020000}"/>
    <hyperlink ref="A531" r:id="rId542" display="http://www.minorplanetcenter.net/db_search/show_object?object_id=2011+EG17" xr:uid="{00000000-0004-0000-0400-00001D020000}"/>
    <hyperlink ref="A508" r:id="rId543" display="http://www.minorplanetcenter.net/db_search/show_object?object_id=2011+EJ47" xr:uid="{00000000-0004-0000-0400-00001E020000}"/>
    <hyperlink ref="A544" r:id="rId544" display="http://www.minorplanetcenter.net/db_search/show_object?object_id=2011+SM68" xr:uid="{00000000-0004-0000-0400-00001F020000}"/>
    <hyperlink ref="A528" r:id="rId545" display="http://www.minorplanetcenter.net/db_search/show_object?object_id=2013+EM20" xr:uid="{00000000-0004-0000-0400-000020020000}"/>
    <hyperlink ref="A518" r:id="rId546" display="http://www.minorplanetcenter.net/db_search/show_object?object_id=2013+RZ73" xr:uid="{00000000-0004-0000-0400-000021020000}"/>
    <hyperlink ref="A553" r:id="rId547" display="http://www.minorplanetcenter.net/db_search/show_object?object_id=2013+WR43" xr:uid="{00000000-0004-0000-0400-000022020000}"/>
    <hyperlink ref="A526" r:id="rId548" display="http://www.minorplanetcenter.net/db_search/show_object?object_id=2014+GG17" xr:uid="{00000000-0004-0000-0400-000023020000}"/>
    <hyperlink ref="A523" r:id="rId549" display="http://www.minorplanetcenter.net/db_search/show_object?object_id=2014+MK55" xr:uid="{00000000-0004-0000-0400-000024020000}"/>
    <hyperlink ref="A507" r:id="rId550" display="http://www.minorplanetcenter.net/db_search/show_object?object_id=2014+NG65" xr:uid="{00000000-0004-0000-0400-000025020000}"/>
    <hyperlink ref="A517" r:id="rId551" display="http://www.minorplanetcenter.net/db_search/show_object?object_id=2014+QX432" xr:uid="{00000000-0004-0000-0400-000026020000}"/>
    <hyperlink ref="A551" r:id="rId552" display="http://www.minorplanetcenter.net/db_search/show_object?object_id=2014+YW34" xr:uid="{00000000-0004-0000-0400-000027020000}"/>
    <hyperlink ref="A538" r:id="rId553" display="http://www.minorplanetcenter.net/db_search/show_object?object_id=2015+AR45" xr:uid="{00000000-0004-0000-0400-000028020000}"/>
    <hyperlink ref="A541" r:id="rId554" display="http://www.minorplanetcenter.net/db_search/show_object?object_id=2015+FC35" xr:uid="{00000000-0004-0000-0400-000029020000}"/>
    <hyperlink ref="A617" r:id="rId555" display="http://www.minorplanetcenter.net/db_search/show_object?object_id=1862" xr:uid="{00000000-0004-0000-0400-00002A020000}"/>
    <hyperlink ref="A579" r:id="rId556" display="http://www.minorplanetcenter.net/db_search/show_object?object_id=4450" xr:uid="{00000000-0004-0000-0400-00002B020000}"/>
    <hyperlink ref="A643" r:id="rId557" display="http://www.minorplanetcenter.net/db_search/show_object?object_id=4660" xr:uid="{00000000-0004-0000-0400-00002C020000}"/>
    <hyperlink ref="A691" r:id="rId558" display="http://www.minorplanetcenter.net/db_search/show_object?object_id=5189" xr:uid="{00000000-0004-0000-0400-00002D020000}"/>
    <hyperlink ref="A621" r:id="rId559" display="http://www.minorplanetcenter.net/db_search/show_object?object_id=7753" xr:uid="{00000000-0004-0000-0400-00002E020000}"/>
    <hyperlink ref="A657" r:id="rId560" display="http://www.minorplanetcenter.net/db_search/show_object?object_id=8566" xr:uid="{00000000-0004-0000-0400-00002F020000}"/>
    <hyperlink ref="A684" r:id="rId561" display="http://www.minorplanetcenter.net/db_search/show_object?object_id=12538" xr:uid="{00000000-0004-0000-0400-000030020000}"/>
    <hyperlink ref="A700" r:id="rId562" display="http://www.minorplanetcenter.net/db_search/show_object?object_id=20425" xr:uid="{00000000-0004-0000-0400-000031020000}"/>
    <hyperlink ref="A693" r:id="rId563" display="http://www.minorplanetcenter.net/db_search/show_object?object_id=26663" xr:uid="{00000000-0004-0000-0400-000032020000}"/>
    <hyperlink ref="A581" r:id="rId564" display="http://www.minorplanetcenter.net/db_search/show_object?object_id=35396" xr:uid="{00000000-0004-0000-0400-000033020000}"/>
    <hyperlink ref="A629" r:id="rId565" display="http://www.minorplanetcenter.net/db_search/show_object?object_id=37655" xr:uid="{00000000-0004-0000-0400-000034020000}"/>
    <hyperlink ref="A648" r:id="rId566" display="http://www.minorplanetcenter.net/db_search/show_object?object_id=53550" xr:uid="{00000000-0004-0000-0400-000035020000}"/>
    <hyperlink ref="A573" r:id="rId567" display="http://www.minorplanetcenter.net/db_search/show_object?object_id=65690" xr:uid="{00000000-0004-0000-0400-000036020000}"/>
    <hyperlink ref="A658" r:id="rId568" display="http://www.minorplanetcenter.net/db_search/show_object?object_id=68346" xr:uid="{00000000-0004-0000-0400-000037020000}"/>
    <hyperlink ref="A638" r:id="rId569" display="http://www.minorplanetcenter.net/db_search/show_object?object_id=136849" xr:uid="{00000000-0004-0000-0400-000038020000}"/>
    <hyperlink ref="A602" r:id="rId570" display="http://www.minorplanetcenter.net/db_search/show_object?object_id=137108" xr:uid="{00000000-0004-0000-0400-000039020000}"/>
    <hyperlink ref="A562" r:id="rId571" display="http://www.minorplanetcenter.net/db_search/show_object?object_id=139622" xr:uid="{00000000-0004-0000-0400-00003A020000}"/>
    <hyperlink ref="A668" r:id="rId572" display="http://www.minorplanetcenter.net/db_search/show_object?object_id=141053" xr:uid="{00000000-0004-0000-0400-00003B020000}"/>
    <hyperlink ref="A652" r:id="rId573" display="http://www.minorplanetcenter.net/db_search/show_object?object_id=141527" xr:uid="{00000000-0004-0000-0400-00003C020000}"/>
    <hyperlink ref="A564" r:id="rId574" display="http://www.minorplanetcenter.net/db_search/show_object?object_id=144332" xr:uid="{00000000-0004-0000-0400-00003D020000}"/>
    <hyperlink ref="A655" r:id="rId575" display="http://www.minorplanetcenter.net/db_search/show_object?object_id=144898" xr:uid="{00000000-0004-0000-0400-00003E020000}"/>
    <hyperlink ref="A583" r:id="rId576" display="http://www.minorplanetcenter.net/db_search/show_object?object_id=152560" xr:uid="{00000000-0004-0000-0400-00003F020000}"/>
    <hyperlink ref="A592" r:id="rId577" display="http://www.minorplanetcenter.net/db_search/show_object?object_id=152561" xr:uid="{00000000-0004-0000-0400-000040020000}"/>
    <hyperlink ref="A590" r:id="rId578" display="http://www.minorplanetcenter.net/db_search/show_object?object_id=152680" xr:uid="{00000000-0004-0000-0400-000041020000}"/>
    <hyperlink ref="A634" r:id="rId579" display="http://www.minorplanetcenter.net/db_search/show_object?object_id=154330" xr:uid="{00000000-0004-0000-0400-000042020000}"/>
    <hyperlink ref="A619" r:id="rId580" display="http://www.minorplanetcenter.net/db_search/show_object?object_id=163373" xr:uid="{00000000-0004-0000-0400-000043020000}"/>
    <hyperlink ref="A611" r:id="rId581" display="http://www.minorplanetcenter.net/db_search/show_object?object_id=171839" xr:uid="{00000000-0004-0000-0400-000044020000}"/>
    <hyperlink ref="A598" r:id="rId582" display="http://www.minorplanetcenter.net/db_search/show_object?object_id=173561" xr:uid="{00000000-0004-0000-0400-000045020000}"/>
    <hyperlink ref="A557" r:id="rId583" display="http://www.minorplanetcenter.net/db_search/show_object?object_id=177049" xr:uid="{00000000-0004-0000-0400-000046020000}"/>
    <hyperlink ref="A596" r:id="rId584" display="http://www.minorplanetcenter.net/db_search/show_object?object_id=192563" xr:uid="{00000000-0004-0000-0400-000047020000}"/>
    <hyperlink ref="A595" r:id="rId585" display="http://www.minorplanetcenter.net/db_search/show_object?object_id=194006" xr:uid="{00000000-0004-0000-0400-000048020000}"/>
    <hyperlink ref="A587" r:id="rId586" display="http://www.minorplanetcenter.net/db_search/show_object?object_id=194268" xr:uid="{00000000-0004-0000-0400-000049020000}"/>
    <hyperlink ref="A667" r:id="rId587" display="http://www.minorplanetcenter.net/db_search/show_object?object_id=216115" xr:uid="{00000000-0004-0000-0400-00004A020000}"/>
    <hyperlink ref="A631" r:id="rId588" display="http://www.minorplanetcenter.net/db_search/show_object?object_id=228368" xr:uid="{00000000-0004-0000-0400-00004B020000}"/>
    <hyperlink ref="A608" r:id="rId589" display="http://www.minorplanetcenter.net/db_search/show_object?object_id=230549" xr:uid="{00000000-0004-0000-0400-00004C020000}"/>
    <hyperlink ref="A606" r:id="rId590" display="http://www.minorplanetcenter.net/db_search/show_object?object_id=265196" xr:uid="{00000000-0004-0000-0400-00004D020000}"/>
    <hyperlink ref="A685" r:id="rId591" display="http://www.minorplanetcenter.net/db_search/show_object?object_id=330233" xr:uid="{00000000-0004-0000-0400-00004E020000}"/>
    <hyperlink ref="A675" r:id="rId592" display="http://www.minorplanetcenter.net/db_search/show_object?object_id=342866" xr:uid="{00000000-0004-0000-0400-00004F020000}"/>
    <hyperlink ref="A649" r:id="rId593" display="http://www.minorplanetcenter.net/db_search/show_object?object_id=357439" xr:uid="{00000000-0004-0000-0400-000050020000}"/>
    <hyperlink ref="A679" r:id="rId594" display="http://www.minorplanetcenter.net/db_search/show_object?object_id=359170" xr:uid="{00000000-0004-0000-0400-000051020000}"/>
    <hyperlink ref="A677" r:id="rId595" display="http://www.minorplanetcenter.net/db_search/show_object?object_id=360191" xr:uid="{00000000-0004-0000-0400-000052020000}"/>
    <hyperlink ref="A571" r:id="rId596" display="http://www.minorplanetcenter.net/db_search/show_object?object_id=367789" xr:uid="{00000000-0004-0000-0400-000053020000}"/>
    <hyperlink ref="A697" r:id="rId597" display="http://www.minorplanetcenter.net/db_search/show_object?object_id=369057" xr:uid="{00000000-0004-0000-0400-000054020000}"/>
    <hyperlink ref="A674" r:id="rId598" display="http://www.minorplanetcenter.net/db_search/show_object?object_id=381906" xr:uid="{00000000-0004-0000-0400-000055020000}"/>
    <hyperlink ref="A651" r:id="rId599" display="http://www.minorplanetcenter.net/db_search/show_object?object_id=382745" xr:uid="{00000000-0004-0000-0400-000056020000}"/>
    <hyperlink ref="A673" r:id="rId600" display="http://www.minorplanetcenter.net/db_search/show_object?object_id=387505" xr:uid="{00000000-0004-0000-0400-000057020000}"/>
    <hyperlink ref="A690" r:id="rId601" display="http://www.minorplanetcenter.net/db_search/show_object?object_id=389694" xr:uid="{00000000-0004-0000-0400-000058020000}"/>
    <hyperlink ref="A593" r:id="rId602" display="http://www.minorplanetcenter.net/db_search/show_object?object_id=401856" xr:uid="{00000000-0004-0000-0400-000059020000}"/>
    <hyperlink ref="A633" r:id="rId603" display="http://www.minorplanetcenter.net/db_search/show_object?object_id=405762" xr:uid="{00000000-0004-0000-0400-00005A020000}"/>
    <hyperlink ref="A586" r:id="rId604" display="http://www.minorplanetcenter.net/db_search/show_object?object_id=412983" xr:uid="{00000000-0004-0000-0400-00005B020000}"/>
    <hyperlink ref="A640" r:id="rId605" display="http://www.minorplanetcenter.net/db_search/show_object?object_id=418094" xr:uid="{00000000-0004-0000-0400-00005C020000}"/>
    <hyperlink ref="A610" r:id="rId606" display="http://www.minorplanetcenter.net/db_search/show_object?object_id=418135" xr:uid="{00000000-0004-0000-0400-00005D020000}"/>
    <hyperlink ref="A625" r:id="rId607" display="http://www.minorplanetcenter.net/db_search/show_object?object_id=423709" xr:uid="{00000000-0004-0000-0400-00005E020000}"/>
    <hyperlink ref="A641" r:id="rId608" display="http://www.minorplanetcenter.net/db_search/show_object?object_id=434677" xr:uid="{00000000-0004-0000-0400-00005F020000}"/>
    <hyperlink ref="A647" r:id="rId609" display="http://www.minorplanetcenter.net/db_search/show_object?object_id=434734" xr:uid="{00000000-0004-0000-0400-000060020000}"/>
    <hyperlink ref="A639" r:id="rId610" display="http://www.minorplanetcenter.net/db_search/show_object?object_id=444584" xr:uid="{00000000-0004-0000-0400-000061020000}"/>
    <hyperlink ref="A635" r:id="rId611" display="http://www.minorplanetcenter.net/db_search/show_object?object_id=445974" xr:uid="{00000000-0004-0000-0400-000062020000}"/>
    <hyperlink ref="A609" r:id="rId612" display="http://www.minorplanetcenter.net/db_search/show_object?object_id=446862" xr:uid="{00000000-0004-0000-0400-000063020000}"/>
    <hyperlink ref="A681" r:id="rId613" display="http://www.minorplanetcenter.net/db_search/show_object?object_id=448721" xr:uid="{00000000-0004-0000-0400-000064020000}"/>
    <hyperlink ref="A570" r:id="rId614" display="http://www.minorplanetcenter.net/db_search/show_object?object_id=450263" xr:uid="{00000000-0004-0000-0400-000065020000}"/>
    <hyperlink ref="A576" r:id="rId615" display="http://www.minorplanetcenter.net/db_search/show_object?object_id=450270" xr:uid="{00000000-0004-0000-0400-000066020000}"/>
    <hyperlink ref="A645" r:id="rId616" display="http://www.minorplanetcenter.net/db_search/show_object?object_id=1994+CJ1" xr:uid="{00000000-0004-0000-0400-000067020000}"/>
    <hyperlink ref="A676" r:id="rId617" display="http://www.minorplanetcenter.net/db_search/show_object?object_id=1996+AW1" xr:uid="{00000000-0004-0000-0400-000068020000}"/>
    <hyperlink ref="A689" r:id="rId618" display="http://www.minorplanetcenter.net/db_search/show_object?object_id=1998+HH49" xr:uid="{00000000-0004-0000-0400-000069020000}"/>
    <hyperlink ref="A630" r:id="rId619" display="http://www.minorplanetcenter.net/db_search/show_object?object_id=1998+YM4" xr:uid="{00000000-0004-0000-0400-00006A020000}"/>
    <hyperlink ref="A678" r:id="rId620" display="http://www.minorplanetcenter.net/db_search/show_object?object_id=1999+FR19" xr:uid="{00000000-0004-0000-0400-00006B020000}"/>
    <hyperlink ref="A591" r:id="rId621" display="http://www.minorplanetcenter.net/db_search/show_object?object_id=1999+SG10" xr:uid="{00000000-0004-0000-0400-00006C020000}"/>
    <hyperlink ref="A567" r:id="rId622" display="http://www.minorplanetcenter.net/db_search/show_object?object_id=2000+DO1" xr:uid="{00000000-0004-0000-0400-00006D020000}"/>
    <hyperlink ref="A642" r:id="rId623" display="http://www.minorplanetcenter.net/db_search/show_object?object_id=2000+YF29" xr:uid="{00000000-0004-0000-0400-00006E020000}"/>
    <hyperlink ref="A620" r:id="rId624" display="http://www.minorplanetcenter.net/db_search/show_object?object_id=2001+HZ7" xr:uid="{00000000-0004-0000-0400-00006F020000}"/>
    <hyperlink ref="A624" r:id="rId625" display="http://www.minorplanetcenter.net/db_search/show_object?object_id=2001+PT9" xr:uid="{00000000-0004-0000-0400-000070020000}"/>
    <hyperlink ref="A662" r:id="rId626" display="http://www.minorplanetcenter.net/db_search/show_object?object_id=2002+LX64" xr:uid="{00000000-0004-0000-0400-000071020000}"/>
    <hyperlink ref="A653" r:id="rId627" display="http://www.minorplanetcenter.net/db_search/show_object?object_id=2002+MR3" xr:uid="{00000000-0004-0000-0400-000072020000}"/>
    <hyperlink ref="A565" r:id="rId628" display="http://www.minorplanetcenter.net/db_search/show_object?object_id=2003+AA3" xr:uid="{00000000-0004-0000-0400-000073020000}"/>
    <hyperlink ref="A594" r:id="rId629" display="http://www.minorplanetcenter.net/db_search/show_object?object_id=2003+CR1" xr:uid="{00000000-0004-0000-0400-000074020000}"/>
    <hyperlink ref="A558" r:id="rId630" display="http://www.minorplanetcenter.net/db_search/show_object?object_id=2003+ED50" xr:uid="{00000000-0004-0000-0400-000075020000}"/>
    <hyperlink ref="A588" r:id="rId631" display="http://www.minorplanetcenter.net/db_search/show_object?object_id=2003+UV11" xr:uid="{00000000-0004-0000-0400-000076020000}"/>
    <hyperlink ref="A607" r:id="rId632" display="http://www.minorplanetcenter.net/db_search/show_object?object_id=2004+BV1" xr:uid="{00000000-0004-0000-0400-000077020000}"/>
    <hyperlink ref="A559" r:id="rId633" display="http://www.minorplanetcenter.net/db_search/show_object?object_id=2004+PJ2" xr:uid="{00000000-0004-0000-0400-000078020000}"/>
    <hyperlink ref="A575" r:id="rId634" display="http://www.minorplanetcenter.net/db_search/show_object?object_id=2004+SW55" xr:uid="{00000000-0004-0000-0400-000079020000}"/>
    <hyperlink ref="A604" r:id="rId635" display="http://www.minorplanetcenter.net/db_search/show_object?object_id=2004+VB" xr:uid="{00000000-0004-0000-0400-00007A020000}"/>
    <hyperlink ref="A589" r:id="rId636" display="http://www.minorplanetcenter.net/db_search/show_object?object_id=2004+XK50" xr:uid="{00000000-0004-0000-0400-00007B020000}"/>
    <hyperlink ref="A687" r:id="rId637" display="http://www.minorplanetcenter.net/db_search/show_object?object_id=2005+GU" xr:uid="{00000000-0004-0000-0400-00007C020000}"/>
    <hyperlink ref="A569" r:id="rId638" display="http://www.minorplanetcenter.net/db_search/show_object?object_id=2005+LW3" xr:uid="{00000000-0004-0000-0400-00007D020000}"/>
    <hyperlink ref="A568" r:id="rId639" display="http://www.minorplanetcenter.net/db_search/show_object?object_id=2005+TU50" xr:uid="{00000000-0004-0000-0400-00007E020000}"/>
    <hyperlink ref="A656" r:id="rId640" display="http://www.minorplanetcenter.net/db_search/show_object?object_id=2006+CU" xr:uid="{00000000-0004-0000-0400-00007F020000}"/>
    <hyperlink ref="A574" r:id="rId641" display="http://www.minorplanetcenter.net/db_search/show_object?object_id=2006+UL217" xr:uid="{00000000-0004-0000-0400-000080020000}"/>
    <hyperlink ref="A582" r:id="rId642" display="http://www.minorplanetcenter.net/db_search/show_object?object_id=2007+AV2" xr:uid="{00000000-0004-0000-0400-000081020000}"/>
    <hyperlink ref="A699" r:id="rId643" display="http://www.minorplanetcenter.net/db_search/show_object?object_id=2007+BD7" xr:uid="{00000000-0004-0000-0400-000082020000}"/>
    <hyperlink ref="A603" r:id="rId644" display="http://www.minorplanetcenter.net/db_search/show_object?object_id=2007+DL41" xr:uid="{00000000-0004-0000-0400-000083020000}"/>
    <hyperlink ref="A663" r:id="rId645" display="http://www.minorplanetcenter.net/db_search/show_object?object_id=2007+FF1" xr:uid="{00000000-0004-0000-0400-000084020000}"/>
    <hyperlink ref="A692" r:id="rId646" display="http://www.minorplanetcenter.net/db_search/show_object?object_id=2008+AX1" xr:uid="{00000000-0004-0000-0400-000085020000}"/>
    <hyperlink ref="A637" r:id="rId647" display="http://www.minorplanetcenter.net/db_search/show_object?object_id=2008+ER7" xr:uid="{00000000-0004-0000-0400-000086020000}"/>
    <hyperlink ref="A672" r:id="rId648" display="http://www.minorplanetcenter.net/db_search/show_object?object_id=2008+TD2" xr:uid="{00000000-0004-0000-0400-000087020000}"/>
    <hyperlink ref="A563" r:id="rId649" display="http://www.minorplanetcenter.net/db_search/show_object?object_id=2008+WN2" xr:uid="{00000000-0004-0000-0400-000088020000}"/>
    <hyperlink ref="A661" r:id="rId650" display="http://www.minorplanetcenter.net/db_search/show_object?object_id=2008+WZ94" xr:uid="{00000000-0004-0000-0400-000089020000}"/>
    <hyperlink ref="A627" r:id="rId651" display="http://www.minorplanetcenter.net/db_search/show_object?object_id=2008+YS27" xr:uid="{00000000-0004-0000-0400-00008A020000}"/>
    <hyperlink ref="A669" r:id="rId652" display="http://www.minorplanetcenter.net/db_search/show_object?object_id=2009+AC16" xr:uid="{00000000-0004-0000-0400-00008B020000}"/>
    <hyperlink ref="A664" r:id="rId653" display="http://www.minorplanetcenter.net/db_search/show_object?object_id=2009+BE81" xr:uid="{00000000-0004-0000-0400-00008C020000}"/>
    <hyperlink ref="A599" r:id="rId654" display="http://www.minorplanetcenter.net/db_search/show_object?object_id=2009+DZ" xr:uid="{00000000-0004-0000-0400-00008D020000}"/>
    <hyperlink ref="A612" r:id="rId655" display="http://www.minorplanetcenter.net/db_search/show_object?object_id=2009+DL46" xr:uid="{00000000-0004-0000-0400-00008E020000}"/>
    <hyperlink ref="A577" r:id="rId656" display="http://www.minorplanetcenter.net/db_search/show_object?object_id=2009+ES" xr:uid="{00000000-0004-0000-0400-00008F020000}"/>
    <hyperlink ref="A622" r:id="rId657" display="http://www.minorplanetcenter.net/db_search/show_object?object_id=2009+FF" xr:uid="{00000000-0004-0000-0400-000090020000}"/>
    <hyperlink ref="A601" r:id="rId658" display="http://www.minorplanetcenter.net/db_search/show_object?object_id=2009+HA21" xr:uid="{00000000-0004-0000-0400-000091020000}"/>
    <hyperlink ref="A646" r:id="rId659" display="http://www.minorplanetcenter.net/db_search/show_object?object_id=2009+KK" xr:uid="{00000000-0004-0000-0400-000092020000}"/>
    <hyperlink ref="A688" r:id="rId660" display="http://www.minorplanetcenter.net/db_search/show_object?object_id=2009+LQ" xr:uid="{00000000-0004-0000-0400-000093020000}"/>
    <hyperlink ref="A561" r:id="rId661" display="http://www.minorplanetcenter.net/db_search/show_object?object_id=2009+SN" xr:uid="{00000000-0004-0000-0400-000094020000}"/>
    <hyperlink ref="A580" r:id="rId662" display="http://www.minorplanetcenter.net/db_search/show_object?object_id=2009+VW" xr:uid="{00000000-0004-0000-0400-000095020000}"/>
    <hyperlink ref="A660" r:id="rId663" display="http://www.minorplanetcenter.net/db_search/show_object?object_id=2009+VA26" xr:uid="{00000000-0004-0000-0400-000096020000}"/>
    <hyperlink ref="A682" r:id="rId664" display="http://www.minorplanetcenter.net/db_search/show_object?object_id=2010+EC46" xr:uid="{00000000-0004-0000-0400-000097020000}"/>
    <hyperlink ref="A671" r:id="rId665" display="http://www.minorplanetcenter.net/db_search/show_object?object_id=2010+FQ" xr:uid="{00000000-0004-0000-0400-000098020000}"/>
    <hyperlink ref="A613" r:id="rId666" display="http://www.minorplanetcenter.net/db_search/show_object?object_id=2010+TH19" xr:uid="{00000000-0004-0000-0400-000099020000}"/>
    <hyperlink ref="A650" r:id="rId667" display="http://www.minorplanetcenter.net/db_search/show_object?object_id=2010+TS149" xr:uid="{00000000-0004-0000-0400-00009A020000}"/>
    <hyperlink ref="A632" r:id="rId668" display="http://www.minorplanetcenter.net/db_search/show_object?object_id=2010+TX168" xr:uid="{00000000-0004-0000-0400-00009B020000}"/>
    <hyperlink ref="A665" r:id="rId669" display="http://www.minorplanetcenter.net/db_search/show_object?object_id=2010+XP69" xr:uid="{00000000-0004-0000-0400-00009C020000}"/>
    <hyperlink ref="A618" r:id="rId670" display="http://www.minorplanetcenter.net/db_search/show_object?object_id=2011+CX46" xr:uid="{00000000-0004-0000-0400-00009D020000}"/>
    <hyperlink ref="A695" r:id="rId671" display="http://www.minorplanetcenter.net/db_search/show_object?object_id=2011+EO51" xr:uid="{00000000-0004-0000-0400-00009E020000}"/>
    <hyperlink ref="A636" r:id="rId672" display="http://www.minorplanetcenter.net/db_search/show_object?object_id=2011+TC4" xr:uid="{00000000-0004-0000-0400-00009F020000}"/>
    <hyperlink ref="A615" r:id="rId673" display="http://www.minorplanetcenter.net/db_search/show_object?object_id=2011+XA3" xr:uid="{00000000-0004-0000-0400-0000A0020000}"/>
    <hyperlink ref="A605" r:id="rId674" display="http://www.minorplanetcenter.net/db_search/show_object?object_id=2012+BN11" xr:uid="{00000000-0004-0000-0400-0000A1020000}"/>
    <hyperlink ref="A572" r:id="rId675" display="http://www.minorplanetcenter.net/db_search/show_object?object_id=2012+TF53" xr:uid="{00000000-0004-0000-0400-0000A2020000}"/>
    <hyperlink ref="A623" r:id="rId676" display="http://www.minorplanetcenter.net/db_search/show_object?object_id=2012+TP139" xr:uid="{00000000-0004-0000-0400-0000A3020000}"/>
    <hyperlink ref="A659" r:id="rId677" display="http://www.minorplanetcenter.net/db_search/show_object?object_id=2012+XF133" xr:uid="{00000000-0004-0000-0400-0000A4020000}"/>
    <hyperlink ref="A666" r:id="rId678" display="http://www.minorplanetcenter.net/db_search/show_object?object_id=2012+YY6" xr:uid="{00000000-0004-0000-0400-0000A5020000}"/>
    <hyperlink ref="A614" r:id="rId679" display="http://www.minorplanetcenter.net/db_search/show_object?object_id=2013+AN20" xr:uid="{00000000-0004-0000-0400-0000A6020000}"/>
    <hyperlink ref="A686" r:id="rId680" display="http://www.minorplanetcenter.net/db_search/show_object?object_id=2013+ED28" xr:uid="{00000000-0004-0000-0400-0000A7020000}"/>
    <hyperlink ref="A703" r:id="rId681" display="http://www.minorplanetcenter.net/db_search/show_object?object_id=2013+GH84" xr:uid="{00000000-0004-0000-0400-0000A8020000}"/>
    <hyperlink ref="A698" r:id="rId682" display="http://www.minorplanetcenter.net/db_search/show_object?object_id=2013+KZ1" xr:uid="{00000000-0004-0000-0400-0000A9020000}"/>
    <hyperlink ref="A616" r:id="rId683" display="http://www.minorplanetcenter.net/db_search/show_object?object_id=2013+KN6" xr:uid="{00000000-0004-0000-0400-0000AA020000}"/>
    <hyperlink ref="A654" r:id="rId684" display="http://www.minorplanetcenter.net/db_search/show_object?object_id=2013+QC11" xr:uid="{00000000-0004-0000-0400-0000AB020000}"/>
    <hyperlink ref="A597" r:id="rId685" display="http://www.minorplanetcenter.net/db_search/show_object?object_id=2013+TR132" xr:uid="{00000000-0004-0000-0400-0000AC020000}"/>
    <hyperlink ref="A578" r:id="rId686" display="http://www.minorplanetcenter.net/db_search/show_object?object_id=2014+AY28" xr:uid="{00000000-0004-0000-0400-0000AD020000}"/>
    <hyperlink ref="A670" r:id="rId687" display="http://www.minorplanetcenter.net/db_search/show_object?object_id=2014+KZ45" xr:uid="{00000000-0004-0000-0400-0000AE020000}"/>
    <hyperlink ref="A644" r:id="rId688" display="http://www.minorplanetcenter.net/db_search/show_object?object_id=2014+KP84" xr:uid="{00000000-0004-0000-0400-0000AF020000}"/>
    <hyperlink ref="A584" r:id="rId689" display="http://www.minorplanetcenter.net/db_search/show_object?object_id=2014+UQ56" xr:uid="{00000000-0004-0000-0400-0000B0020000}"/>
    <hyperlink ref="A694" r:id="rId690" display="http://www.minorplanetcenter.net/db_search/show_object?object_id=2014+YS34" xr:uid="{00000000-0004-0000-0400-0000B1020000}"/>
    <hyperlink ref="A560" r:id="rId691" display="http://www.minorplanetcenter.net/db_search/show_object?object_id=2015+BN311" xr:uid="{00000000-0004-0000-0400-0000B2020000}"/>
    <hyperlink ref="A683" r:id="rId692" display="http://www.minorplanetcenter.net/db_search/show_object?object_id=2015+DV215" xr:uid="{00000000-0004-0000-0400-0000B3020000}"/>
    <hyperlink ref="A600" r:id="rId693" display="http://www.minorplanetcenter.net/db_search/show_object?object_id=2015+EO61" xr:uid="{00000000-0004-0000-0400-0000B4020000}"/>
    <hyperlink ref="A680" r:id="rId694" display="http://www.minorplanetcenter.net/db_search/show_object?object_id=2015+HV182" xr:uid="{00000000-0004-0000-0400-0000B5020000}"/>
    <hyperlink ref="A702" r:id="rId695" display="http://www.minorplanetcenter.net/db_search/show_object?object_id=2015+KJ57" xr:uid="{00000000-0004-0000-0400-0000B6020000}"/>
    <hyperlink ref="A704" r:id="rId696" display="http://www.minorplanetcenter.net/db_search/show_object?object_id=2015+UK52" xr:uid="{00000000-0004-0000-0400-0000B7020000}"/>
    <hyperlink ref="A696" r:id="rId697" display="http://www.minorplanetcenter.net/db_search/show_object?object_id=2015+UM67" xr:uid="{00000000-0004-0000-0400-0000B8020000}"/>
    <hyperlink ref="A585" r:id="rId698" display="http://www.minorplanetcenter.net/db_search/show_object?object_id=2016+AO164" xr:uid="{00000000-0004-0000-0400-0000B9020000}"/>
    <hyperlink ref="A566" r:id="rId699" display="http://www.minorplanetcenter.net/db_search/show_object?object_id=2016+AH193" xr:uid="{00000000-0004-0000-0400-0000BA020000}"/>
    <hyperlink ref="A628" r:id="rId700" display="http://www.minorplanetcenter.net/db_search/show_object?object_id=2016+BD15" xr:uid="{00000000-0004-0000-0400-0000BB020000}"/>
    <hyperlink ref="A701" r:id="rId701" display="http://www.minorplanetcenter.net/db_search/show_object?object_id=2016+CL32" xr:uid="{00000000-0004-0000-0400-0000BC020000}"/>
    <hyperlink ref="A626" r:id="rId702" display="http://www.minorplanetcenter.net/db_search/show_object?object_id=2016+CU193" xr:uid="{00000000-0004-0000-0400-0000BD020000}"/>
    <hyperlink ref="A728" r:id="rId703" display="http://www.minorplanetcenter.net/db_search/show_object?object_id=2135" xr:uid="{00000000-0004-0000-0400-0000BE020000}"/>
    <hyperlink ref="A741" r:id="rId704" display="http://www.minorplanetcenter.net/db_search/show_object?object_id=4953" xr:uid="{00000000-0004-0000-0400-0000BF020000}"/>
    <hyperlink ref="A764" r:id="rId705" display="http://www.minorplanetcenter.net/db_search/show_object?object_id=5011" xr:uid="{00000000-0004-0000-0400-0000C0020000}"/>
    <hyperlink ref="A721" r:id="rId706" display="http://www.minorplanetcenter.net/db_search/show_object?object_id=41429" xr:uid="{00000000-0004-0000-0400-0000C1020000}"/>
    <hyperlink ref="A769" r:id="rId707" display="http://www.minorplanetcenter.net/db_search/show_object?object_id=65803" xr:uid="{00000000-0004-0000-0400-0000C2020000}"/>
    <hyperlink ref="A745" r:id="rId708" display="http://www.minorplanetcenter.net/db_search/show_object?object_id=68372" xr:uid="{00000000-0004-0000-0400-0000C3020000}"/>
    <hyperlink ref="A715" r:id="rId709" display="http://www.minorplanetcenter.net/db_search/show_object?object_id=85640" xr:uid="{00000000-0004-0000-0400-0000C4020000}"/>
    <hyperlink ref="A759" r:id="rId710" display="http://www.minorplanetcenter.net/db_search/show_object?object_id=89958" xr:uid="{00000000-0004-0000-0400-0000C5020000}"/>
    <hyperlink ref="A743" r:id="rId711" display="http://www.minorplanetcenter.net/db_search/show_object?object_id=101869" xr:uid="{00000000-0004-0000-0400-0000C6020000}"/>
    <hyperlink ref="A768" r:id="rId712" display="http://www.minorplanetcenter.net/db_search/show_object?object_id=136617" xr:uid="{00000000-0004-0000-0400-0000C7020000}"/>
    <hyperlink ref="A710" r:id="rId713" display="http://www.minorplanetcenter.net/db_search/show_object?object_id=136618" xr:uid="{00000000-0004-0000-0400-0000C8020000}"/>
    <hyperlink ref="A744" r:id="rId714" display="http://www.minorplanetcenter.net/db_search/show_object?object_id=141614" xr:uid="{00000000-0004-0000-0400-0000C9020000}"/>
    <hyperlink ref="A707" r:id="rId715" display="http://www.minorplanetcenter.net/db_search/show_object?object_id=155338" xr:uid="{00000000-0004-0000-0400-0000CA020000}"/>
    <hyperlink ref="A712" r:id="rId716" display="http://www.minorplanetcenter.net/db_search/show_object?object_id=163683" xr:uid="{00000000-0004-0000-0400-0000CB020000}"/>
    <hyperlink ref="A736" r:id="rId717" display="http://www.minorplanetcenter.net/db_search/show_object?object_id=163697" xr:uid="{00000000-0004-0000-0400-0000CC020000}"/>
    <hyperlink ref="A716" r:id="rId718" display="http://www.minorplanetcenter.net/db_search/show_object?object_id=232691" xr:uid="{00000000-0004-0000-0400-0000CD020000}"/>
    <hyperlink ref="A709" r:id="rId719" display="http://www.minorplanetcenter.net/db_search/show_object?object_id=294739" xr:uid="{00000000-0004-0000-0400-0000CE020000}"/>
    <hyperlink ref="A763" r:id="rId720" display="http://www.minorplanetcenter.net/db_search/show_object?object_id=301844" xr:uid="{00000000-0004-0000-0400-0000CF020000}"/>
    <hyperlink ref="A758" r:id="rId721" display="http://www.minorplanetcenter.net/db_search/show_object?object_id=311066" xr:uid="{00000000-0004-0000-0400-0000D0020000}"/>
    <hyperlink ref="A711" r:id="rId722" display="http://www.minorplanetcenter.net/db_search/show_object?object_id=333578" xr:uid="{00000000-0004-0000-0400-0000D1020000}"/>
    <hyperlink ref="A720" r:id="rId723" display="http://www.minorplanetcenter.net/db_search/show_object?object_id=363599" xr:uid="{00000000-0004-0000-0400-0000D2020000}"/>
    <hyperlink ref="A724" r:id="rId724" display="http://www.minorplanetcenter.net/db_search/show_object?object_id=388945" xr:uid="{00000000-0004-0000-0400-0000D3020000}"/>
    <hyperlink ref="A706" r:id="rId725" display="http://www.minorplanetcenter.net/db_search/show_object?object_id=395207" xr:uid="{00000000-0004-0000-0400-0000D4020000}"/>
    <hyperlink ref="A729" r:id="rId726" display="http://www.minorplanetcenter.net/db_search/show_object?object_id=411165" xr:uid="{00000000-0004-0000-0400-0000D5020000}"/>
    <hyperlink ref="A731" r:id="rId727" display="http://www.minorplanetcenter.net/db_search/show_object?object_id=417612" xr:uid="{00000000-0004-0000-0400-0000D6020000}"/>
    <hyperlink ref="A746" r:id="rId728" display="http://www.minorplanetcenter.net/db_search/show_object?object_id=436724" xr:uid="{00000000-0004-0000-0400-0000D7020000}"/>
    <hyperlink ref="A734" r:id="rId729" display="http://www.minorplanetcenter.net/db_search/show_object?object_id=1997+VG6" xr:uid="{00000000-0004-0000-0400-0000D8020000}"/>
    <hyperlink ref="A717" r:id="rId730" display="http://www.minorplanetcenter.net/db_search/show_object?object_id=1999+TO13" xr:uid="{00000000-0004-0000-0400-0000D9020000}"/>
    <hyperlink ref="A750" r:id="rId731" display="http://www.minorplanetcenter.net/db_search/show_object?object_id=2003+BR47" xr:uid="{00000000-0004-0000-0400-0000DA020000}"/>
    <hyperlink ref="A761" r:id="rId732" display="http://www.minorplanetcenter.net/db_search/show_object?object_id=2003+TR9" xr:uid="{00000000-0004-0000-0400-0000DB020000}"/>
    <hyperlink ref="A725" r:id="rId733" display="http://www.minorplanetcenter.net/db_search/show_object?object_id=2004+FW1" xr:uid="{00000000-0004-0000-0400-0000DC020000}"/>
    <hyperlink ref="A756" r:id="rId734" display="http://www.minorplanetcenter.net/db_search/show_object?object_id=2004+RY109" xr:uid="{00000000-0004-0000-0400-0000DD020000}"/>
    <hyperlink ref="A708" r:id="rId735" display="http://www.minorplanetcenter.net/db_search/show_object?object_id=2005+OE3" xr:uid="{00000000-0004-0000-0400-0000DE020000}"/>
    <hyperlink ref="A737" r:id="rId736" display="http://www.minorplanetcenter.net/db_search/show_object?object_id=2005+TR50" xr:uid="{00000000-0004-0000-0400-0000DF020000}"/>
    <hyperlink ref="A760" r:id="rId737" display="http://www.minorplanetcenter.net/db_search/show_object?object_id=2006+DU62" xr:uid="{00000000-0004-0000-0400-0000E0020000}"/>
    <hyperlink ref="A747" r:id="rId738" display="http://www.minorplanetcenter.net/db_search/show_object?object_id=2006+UQ17" xr:uid="{00000000-0004-0000-0400-0000E1020000}"/>
    <hyperlink ref="A714" r:id="rId739" display="http://www.minorplanetcenter.net/db_search/show_object?object_id=2007+YV56" xr:uid="{00000000-0004-0000-0400-0000E2020000}"/>
    <hyperlink ref="A749" r:id="rId740" display="http://www.minorplanetcenter.net/db_search/show_object?object_id=2008+SE85" xr:uid="{00000000-0004-0000-0400-0000E3020000}"/>
    <hyperlink ref="A732" r:id="rId741" display="http://www.minorplanetcenter.net/db_search/show_object?object_id=2008+UU1" xr:uid="{00000000-0004-0000-0400-0000E4020000}"/>
    <hyperlink ref="A753" r:id="rId742" display="http://www.minorplanetcenter.net/db_search/show_object?object_id=2008+YF" xr:uid="{00000000-0004-0000-0400-0000E5020000}"/>
    <hyperlink ref="A765" r:id="rId743" display="http://www.minorplanetcenter.net/db_search/show_object?object_id=2009+HV2" xr:uid="{00000000-0004-0000-0400-0000E6020000}"/>
    <hyperlink ref="A733" r:id="rId744" display="http://www.minorplanetcenter.net/db_search/show_object?object_id=2010+DO" xr:uid="{00000000-0004-0000-0400-0000E7020000}"/>
    <hyperlink ref="A757" r:id="rId745" display="http://www.minorplanetcenter.net/db_search/show_object?object_id=2010+ON101" xr:uid="{00000000-0004-0000-0400-0000E8020000}"/>
    <hyperlink ref="A713" r:id="rId746" display="http://www.minorplanetcenter.net/db_search/show_object?object_id=2010+UT7" xr:uid="{00000000-0004-0000-0400-0000E9020000}"/>
    <hyperlink ref="A722" r:id="rId747" display="http://www.minorplanetcenter.net/db_search/show_object?object_id=2011+GQ61" xr:uid="{00000000-0004-0000-0400-0000EA020000}"/>
    <hyperlink ref="A754" r:id="rId748" display="http://www.minorplanetcenter.net/db_search/show_object?object_id=2011+OV18" xr:uid="{00000000-0004-0000-0400-0000EB020000}"/>
    <hyperlink ref="A762" r:id="rId749" display="http://www.minorplanetcenter.net/db_search/show_object?object_id=2011+YV62" xr:uid="{00000000-0004-0000-0400-0000EC020000}"/>
    <hyperlink ref="A767" r:id="rId750" display="http://www.minorplanetcenter.net/db_search/show_object?object_id=2012+GV17" xr:uid="{00000000-0004-0000-0400-0000ED020000}"/>
    <hyperlink ref="A766" r:id="rId751" display="http://www.minorplanetcenter.net/db_search/show_object?object_id=2012+KU12" xr:uid="{00000000-0004-0000-0400-0000EE020000}"/>
    <hyperlink ref="A740" r:id="rId752" display="http://www.minorplanetcenter.net/db_search/show_object?object_id=2012+TS78" xr:uid="{00000000-0004-0000-0400-0000EF020000}"/>
    <hyperlink ref="A751" r:id="rId753" display="http://www.minorplanetcenter.net/db_search/show_object?object_id=2013+BK18" xr:uid="{00000000-0004-0000-0400-0000F0020000}"/>
    <hyperlink ref="A730" r:id="rId754" display="http://www.minorplanetcenter.net/db_search/show_object?object_id=2013+LG16" xr:uid="{00000000-0004-0000-0400-0000F1020000}"/>
    <hyperlink ref="A738" r:id="rId755" display="http://www.minorplanetcenter.net/db_search/show_object?object_id=2013+NJ10" xr:uid="{00000000-0004-0000-0400-0000F2020000}"/>
    <hyperlink ref="A719" r:id="rId756" display="http://www.minorplanetcenter.net/db_search/show_object?object_id=2013+QK48" xr:uid="{00000000-0004-0000-0400-0000F3020000}"/>
    <hyperlink ref="A752" r:id="rId757" display="http://www.minorplanetcenter.net/db_search/show_object?object_id=2013+WT45" xr:uid="{00000000-0004-0000-0400-0000F4020000}"/>
    <hyperlink ref="A735" r:id="rId758" display="http://www.minorplanetcenter.net/db_search/show_object?object_id=2014+EG45" xr:uid="{00000000-0004-0000-0400-0000F5020000}"/>
    <hyperlink ref="A739" r:id="rId759" display="http://www.minorplanetcenter.net/db_search/show_object?object_id=2014+GY48" xr:uid="{00000000-0004-0000-0400-0000F6020000}"/>
    <hyperlink ref="A755" r:id="rId760" display="http://www.minorplanetcenter.net/db_search/show_object?object_id=2014+HN197" xr:uid="{00000000-0004-0000-0400-0000F7020000}"/>
    <hyperlink ref="A718" r:id="rId761" display="http://www.minorplanetcenter.net/db_search/show_object?object_id=2015+BY310" xr:uid="{00000000-0004-0000-0400-0000F8020000}"/>
    <hyperlink ref="A705" r:id="rId762" display="http://www.minorplanetcenter.net/db_search/show_object?object_id=2015+TM237" xr:uid="{00000000-0004-0000-0400-0000F9020000}"/>
    <hyperlink ref="A742" r:id="rId763" display="http://www.minorplanetcenter.net/db_search/show_object?object_id=2015+TD323" xr:uid="{00000000-0004-0000-0400-0000FA020000}"/>
    <hyperlink ref="A726" r:id="rId764" display="http://www.minorplanetcenter.net/db_search/show_object?object_id=2015+WA2" xr:uid="{00000000-0004-0000-0400-0000FB020000}"/>
    <hyperlink ref="A723" r:id="rId765" display="http://www.minorplanetcenter.net/db_search/show_object?object_id=2015+XP129" xr:uid="{00000000-0004-0000-0400-0000FC020000}"/>
    <hyperlink ref="A727" r:id="rId766" display="http://www.minorplanetcenter.net/db_search/show_object?object_id=2015+XK351" xr:uid="{00000000-0004-0000-0400-0000FD020000}"/>
    <hyperlink ref="A748" r:id="rId767" display="http://www.minorplanetcenter.net/db_search/show_object?object_id=2016+AC65" xr:uid="{00000000-0004-0000-0400-0000FE020000}"/>
    <hyperlink ref="A817" r:id="rId768" display="http://www.minorplanetcenter.net/db_search/show_object?object_id=29075" xr:uid="{00000000-0004-0000-0400-0000FF020000}"/>
    <hyperlink ref="A780" r:id="rId769" display="http://www.minorplanetcenter.net/db_search/show_object?object_id=69230" xr:uid="{00000000-0004-0000-0400-000000030000}"/>
    <hyperlink ref="A818" r:id="rId770" display="http://www.minorplanetcenter.net/db_search/show_object?object_id=90416" xr:uid="{00000000-0004-0000-0400-000001030000}"/>
    <hyperlink ref="A819" r:id="rId771" display="http://www.minorplanetcenter.net/db_search/show_object?object_id=153958" xr:uid="{00000000-0004-0000-0400-000002030000}"/>
    <hyperlink ref="A807" r:id="rId772" display="http://www.minorplanetcenter.net/db_search/show_object?object_id=154276" xr:uid="{00000000-0004-0000-0400-000003030000}"/>
    <hyperlink ref="A798" r:id="rId773" display="http://www.minorplanetcenter.net/db_search/show_object?object_id=162000" xr:uid="{00000000-0004-0000-0400-000004030000}"/>
    <hyperlink ref="A792" r:id="rId774" display="http://www.minorplanetcenter.net/db_search/show_object?object_id=164211" xr:uid="{00000000-0004-0000-0400-000005030000}"/>
    <hyperlink ref="A783" r:id="rId775" display="http://www.minorplanetcenter.net/db_search/show_object?object_id=164400" xr:uid="{00000000-0004-0000-0400-000006030000}"/>
    <hyperlink ref="A771" r:id="rId776" display="http://www.minorplanetcenter.net/db_search/show_object?object_id=199145" xr:uid="{00000000-0004-0000-0400-000007030000}"/>
    <hyperlink ref="A797" r:id="rId777" display="http://www.minorplanetcenter.net/db_search/show_object?object_id=199801" xr:uid="{00000000-0004-0000-0400-000008030000}"/>
    <hyperlink ref="A791" r:id="rId778" display="http://www.minorplanetcenter.net/db_search/show_object?object_id=216258" xr:uid="{00000000-0004-0000-0400-000009030000}"/>
    <hyperlink ref="A806" r:id="rId779" display="http://www.minorplanetcenter.net/db_search/show_object?object_id=231937" xr:uid="{00000000-0004-0000-0400-00000A030000}"/>
    <hyperlink ref="A788" r:id="rId780" display="http://www.minorplanetcenter.net/db_search/show_object?object_id=251722" xr:uid="{00000000-0004-0000-0400-00000B030000}"/>
    <hyperlink ref="A790" r:id="rId781" display="http://www.minorplanetcenter.net/db_search/show_object?object_id=279744" xr:uid="{00000000-0004-0000-0400-00000C030000}"/>
    <hyperlink ref="A779" r:id="rId782" display="http://www.minorplanetcenter.net/db_search/show_object?object_id=357024" xr:uid="{00000000-0004-0000-0400-00000D030000}"/>
    <hyperlink ref="A794" r:id="rId783" display="http://www.minorplanetcenter.net/db_search/show_object?object_id=363734" xr:uid="{00000000-0004-0000-0400-00000E030000}"/>
    <hyperlink ref="A777" r:id="rId784" display="http://www.minorplanetcenter.net/db_search/show_object?object_id=373135" xr:uid="{00000000-0004-0000-0400-00000F030000}"/>
    <hyperlink ref="A804" r:id="rId785" display="http://www.minorplanetcenter.net/db_search/show_object?object_id=386847" xr:uid="{00000000-0004-0000-0400-000010030000}"/>
    <hyperlink ref="A770" r:id="rId786" display="http://www.minorplanetcenter.net/db_search/show_object?object_id=434188" xr:uid="{00000000-0004-0000-0400-000011030000}"/>
    <hyperlink ref="A799" r:id="rId787" display="http://www.minorplanetcenter.net/db_search/show_object?object_id=440212" xr:uid="{00000000-0004-0000-0400-000012030000}"/>
    <hyperlink ref="A793" r:id="rId788" display="http://www.minorplanetcenter.net/db_search/show_object?object_id=442523" xr:uid="{00000000-0004-0000-0400-000013030000}"/>
    <hyperlink ref="A805" r:id="rId789" display="http://www.minorplanetcenter.net/db_search/show_object?object_id=452302" xr:uid="{00000000-0004-0000-0400-000014030000}"/>
    <hyperlink ref="A795" r:id="rId790" display="http://www.minorplanetcenter.net/db_search/show_object?object_id=1999+RM45" xr:uid="{00000000-0004-0000-0400-000015030000}"/>
    <hyperlink ref="A808" r:id="rId791" display="http://www.minorplanetcenter.net/db_search/show_object?object_id=2000+BO28" xr:uid="{00000000-0004-0000-0400-000016030000}"/>
    <hyperlink ref="A820" r:id="rId792" display="http://www.minorplanetcenter.net/db_search/show_object?object_id=2001+JV1" xr:uid="{00000000-0004-0000-0400-000017030000}"/>
    <hyperlink ref="A796" r:id="rId793" display="http://www.minorplanetcenter.net/db_search/show_object?object_id=2001+SY269" xr:uid="{00000000-0004-0000-0400-000018030000}"/>
    <hyperlink ref="A810" r:id="rId794" display="http://www.minorplanetcenter.net/db_search/show_object?object_id=2002+AC9" xr:uid="{00000000-0004-0000-0400-000019030000}"/>
    <hyperlink ref="A776" r:id="rId795" display="http://www.minorplanetcenter.net/db_search/show_object?object_id=2002+CY9" xr:uid="{00000000-0004-0000-0400-00001A030000}"/>
    <hyperlink ref="A789" r:id="rId796" display="http://www.minorplanetcenter.net/db_search/show_object?object_id=2004+RY10" xr:uid="{00000000-0004-0000-0400-00001B030000}"/>
    <hyperlink ref="A781" r:id="rId797" display="http://www.minorplanetcenter.net/db_search/show_object?object_id=2005+SQ" xr:uid="{00000000-0004-0000-0400-00001C030000}"/>
    <hyperlink ref="A812" r:id="rId798" display="http://www.minorplanetcenter.net/db_search/show_object?object_id=2005+YS8" xr:uid="{00000000-0004-0000-0400-00001D030000}"/>
    <hyperlink ref="A800" r:id="rId799" display="http://www.minorplanetcenter.net/db_search/show_object?object_id=2007+LF" xr:uid="{00000000-0004-0000-0400-00001E030000}"/>
    <hyperlink ref="A772" r:id="rId800" display="http://www.minorplanetcenter.net/db_search/show_object?object_id=2007+UR51" xr:uid="{00000000-0004-0000-0400-00001F030000}"/>
    <hyperlink ref="A802" r:id="rId801" display="http://www.minorplanetcenter.net/db_search/show_object?object_id=2007+VZ137" xr:uid="{00000000-0004-0000-0400-000020030000}"/>
    <hyperlink ref="A814" r:id="rId802" display="http://www.minorplanetcenter.net/db_search/show_object?object_id=2008+KE6" xr:uid="{00000000-0004-0000-0400-000021030000}"/>
    <hyperlink ref="A778" r:id="rId803" display="http://www.minorplanetcenter.net/db_search/show_object?object_id=2008+UE7" xr:uid="{00000000-0004-0000-0400-000022030000}"/>
    <hyperlink ref="A786" r:id="rId804" display="http://www.minorplanetcenter.net/db_search/show_object?object_id=2008+WK61" xr:uid="{00000000-0004-0000-0400-000023030000}"/>
    <hyperlink ref="A809" r:id="rId805" display="http://www.minorplanetcenter.net/db_search/show_object?object_id=2009+TK12" xr:uid="{00000000-0004-0000-0400-000024030000}"/>
    <hyperlink ref="A815" r:id="rId806" display="http://www.minorplanetcenter.net/db_search/show_object?object_id=2010+TV149" xr:uid="{00000000-0004-0000-0400-000025030000}"/>
    <hyperlink ref="A813" r:id="rId807" display="http://www.minorplanetcenter.net/db_search/show_object?object_id=2010+VG1" xr:uid="{00000000-0004-0000-0400-000026030000}"/>
    <hyperlink ref="A774" r:id="rId808" display="http://www.minorplanetcenter.net/db_search/show_object?object_id=2011+EO40" xr:uid="{00000000-0004-0000-0400-000027030000}"/>
    <hyperlink ref="A785" r:id="rId809" display="http://www.minorplanetcenter.net/db_search/show_object?object_id=2011+OR15" xr:uid="{00000000-0004-0000-0400-000028030000}"/>
    <hyperlink ref="A782" r:id="rId810" display="http://www.minorplanetcenter.net/db_search/show_object?object_id=2012+TY52" xr:uid="{00000000-0004-0000-0400-000029030000}"/>
    <hyperlink ref="A816" r:id="rId811" display="http://www.minorplanetcenter.net/db_search/show_object?object_id=2013+BO76" xr:uid="{00000000-0004-0000-0400-00002A030000}"/>
    <hyperlink ref="A803" r:id="rId812" display="http://www.minorplanetcenter.net/db_search/show_object?object_id=2013+ER89" xr:uid="{00000000-0004-0000-0400-00002B030000}"/>
    <hyperlink ref="A784" r:id="rId813" display="http://www.minorplanetcenter.net/db_search/show_object?object_id=2013+MY5" xr:uid="{00000000-0004-0000-0400-00002C030000}"/>
    <hyperlink ref="A787" r:id="rId814" display="http://www.minorplanetcenter.net/db_search/show_object?object_id=2013+NF19" xr:uid="{00000000-0004-0000-0400-00002D030000}"/>
    <hyperlink ref="A811" r:id="rId815" display="http://www.minorplanetcenter.net/db_search/show_object?object_id=2013+UX" xr:uid="{00000000-0004-0000-0400-00002E030000}"/>
    <hyperlink ref="A775" r:id="rId816" display="http://www.minorplanetcenter.net/db_search/show_object?object_id=2014+XL7" xr:uid="{00000000-0004-0000-0400-00002F030000}"/>
    <hyperlink ref="A773" r:id="rId817" display="http://www.minorplanetcenter.net/db_search/show_object?object_id=2015+FN118" xr:uid="{00000000-0004-0000-0400-000030030000}"/>
    <hyperlink ref="A801" r:id="rId818" display="http://www.minorplanetcenter.net/db_search/show_object?object_id=2015+NJ3" xr:uid="{00000000-0004-0000-0400-000031030000}"/>
    <hyperlink ref="A829" r:id="rId819" display="http://www.minorplanetcenter.net/db_search/show_object?object_id=68548" xr:uid="{00000000-0004-0000-0400-000032030000}"/>
    <hyperlink ref="A827" r:id="rId820" display="http://www.minorplanetcenter.net/db_search/show_object?object_id=153814" xr:uid="{00000000-0004-0000-0400-000033030000}"/>
    <hyperlink ref="A833" r:id="rId821" display="http://www.minorplanetcenter.net/db_search/show_object?object_id=154302" xr:uid="{00000000-0004-0000-0400-000034030000}"/>
    <hyperlink ref="A850" r:id="rId822" display="http://www.minorplanetcenter.net/db_search/show_object?object_id=378358" xr:uid="{00000000-0004-0000-0400-000035030000}"/>
    <hyperlink ref="A822" r:id="rId823" display="http://www.minorplanetcenter.net/db_search/show_object?object_id=385605" xr:uid="{00000000-0004-0000-0400-000036030000}"/>
    <hyperlink ref="A846" r:id="rId824" display="http://www.minorplanetcenter.net/db_search/show_object?object_id=417211" xr:uid="{00000000-0004-0000-0400-000037030000}"/>
    <hyperlink ref="A823" r:id="rId825" display="http://www.minorplanetcenter.net/db_search/show_object?object_id=447755" xr:uid="{00000000-0004-0000-0400-000038030000}"/>
    <hyperlink ref="A838" r:id="rId826" display="http://www.minorplanetcenter.net/db_search/show_object?object_id=448003" xr:uid="{00000000-0004-0000-0400-000039030000}"/>
    <hyperlink ref="A836" r:id="rId827" display="http://www.minorplanetcenter.net/db_search/show_object?object_id=451003" xr:uid="{00000000-0004-0000-0400-00003A030000}"/>
    <hyperlink ref="A847" r:id="rId828" display="http://www.minorplanetcenter.net/db_search/show_object?object_id=2002+EY2" xr:uid="{00000000-0004-0000-0400-00003B030000}"/>
    <hyperlink ref="A821" r:id="rId829" display="http://www.minorplanetcenter.net/db_search/show_object?object_id=2006+GC1" xr:uid="{00000000-0004-0000-0400-00003C030000}"/>
    <hyperlink ref="A825" r:id="rId830" display="http://www.minorplanetcenter.net/db_search/show_object?object_id=2006+HC2" xr:uid="{00000000-0004-0000-0400-00003D030000}"/>
    <hyperlink ref="A832" r:id="rId831" display="http://www.minorplanetcenter.net/db_search/show_object?object_id=2007+DY40" xr:uid="{00000000-0004-0000-0400-00003E030000}"/>
    <hyperlink ref="A840" r:id="rId832" display="http://www.minorplanetcenter.net/db_search/show_object?object_id=2007+RF2" xr:uid="{00000000-0004-0000-0400-00003F030000}"/>
    <hyperlink ref="A842" r:id="rId833" display="http://www.minorplanetcenter.net/db_search/show_object?object_id=2007+VK184" xr:uid="{00000000-0004-0000-0400-000040030000}"/>
    <hyperlink ref="A848" r:id="rId834" display="http://www.minorplanetcenter.net/db_search/show_object?object_id=2008+EL6" xr:uid="{00000000-0004-0000-0400-000041030000}"/>
    <hyperlink ref="A841" r:id="rId835" display="http://www.minorplanetcenter.net/db_search/show_object?object_id=2008+WQ63" xr:uid="{00000000-0004-0000-0400-000042030000}"/>
    <hyperlink ref="A830" r:id="rId836" display="http://www.minorplanetcenter.net/db_search/show_object?object_id=2009+AE16" xr:uid="{00000000-0004-0000-0400-000043030000}"/>
    <hyperlink ref="A843" r:id="rId837" display="http://www.minorplanetcenter.net/db_search/show_object?object_id=2009+EV" xr:uid="{00000000-0004-0000-0400-000044030000}"/>
    <hyperlink ref="A826" r:id="rId838" display="http://www.minorplanetcenter.net/db_search/show_object?object_id=2009+EO2" xr:uid="{00000000-0004-0000-0400-000045030000}"/>
    <hyperlink ref="A845" r:id="rId839" display="http://www.minorplanetcenter.net/db_search/show_object?object_id=2009+JR" xr:uid="{00000000-0004-0000-0400-000046030000}"/>
    <hyperlink ref="A834" r:id="rId840" display="http://www.minorplanetcenter.net/db_search/show_object?object_id=2010+JV34" xr:uid="{00000000-0004-0000-0400-000047030000}"/>
    <hyperlink ref="A839" r:id="rId841" display="http://www.minorplanetcenter.net/db_search/show_object?object_id=2011+CT4" xr:uid="{00000000-0004-0000-0400-000048030000}"/>
    <hyperlink ref="A835" r:id="rId842" display="http://www.minorplanetcenter.net/db_search/show_object?object_id=2011+SO32" xr:uid="{00000000-0004-0000-0400-000049030000}"/>
    <hyperlink ref="A851" r:id="rId843" display="http://www.minorplanetcenter.net/db_search/show_object?object_id=2012+QE50" xr:uid="{00000000-0004-0000-0400-00004A030000}"/>
    <hyperlink ref="A831" r:id="rId844" display="http://www.minorplanetcenter.net/db_search/show_object?object_id=2013+JN7" xr:uid="{00000000-0004-0000-0400-00004B030000}"/>
    <hyperlink ref="A844" r:id="rId845" display="http://www.minorplanetcenter.net/db_search/show_object?object_id=2013+VY13" xr:uid="{00000000-0004-0000-0400-00004C030000}"/>
    <hyperlink ref="A824" r:id="rId846" display="http://www.minorplanetcenter.net/db_search/show_object?object_id=2014+HK129" xr:uid="{00000000-0004-0000-0400-00004D030000}"/>
    <hyperlink ref="A849" r:id="rId847" display="http://www.minorplanetcenter.net/db_search/show_object?object_id=2015+GS" xr:uid="{00000000-0004-0000-0400-00004E030000}"/>
    <hyperlink ref="A837" r:id="rId848" display="http://www.minorplanetcenter.net/db_search/show_object?object_id=2015+KB19" xr:uid="{00000000-0004-0000-0400-00004F030000}"/>
    <hyperlink ref="A828" r:id="rId849" display="http://www.minorplanetcenter.net/db_search/show_object?object_id=2016+BR80" xr:uid="{00000000-0004-0000-0400-000050030000}"/>
    <hyperlink ref="A883" r:id="rId850" display="http://www.minorplanetcenter.net/db_search/show_object?object_id=1981" xr:uid="{00000000-0004-0000-0400-000051030000}"/>
    <hyperlink ref="A879" r:id="rId851" display="http://www.minorplanetcenter.net/db_search/show_object?object_id=3122" xr:uid="{00000000-0004-0000-0400-000052030000}"/>
    <hyperlink ref="A923" r:id="rId852" display="http://www.minorplanetcenter.net/db_search/show_object?object_id=3757" xr:uid="{00000000-0004-0000-0400-000053030000}"/>
    <hyperlink ref="A878" r:id="rId853" display="http://www.minorplanetcenter.net/db_search/show_object?object_id=7335" xr:uid="{00000000-0004-0000-0400-000054030000}"/>
    <hyperlink ref="A929" r:id="rId854" display="http://www.minorplanetcenter.net/db_search/show_object?object_id=7341" xr:uid="{00000000-0004-0000-0400-000055030000}"/>
    <hyperlink ref="A861" r:id="rId855" display="http://www.minorplanetcenter.net/db_search/show_object?object_id=8014" xr:uid="{00000000-0004-0000-0400-000056030000}"/>
    <hyperlink ref="A936" r:id="rId856" display="http://www.minorplanetcenter.net/db_search/show_object?object_id=23187" xr:uid="{00000000-0004-0000-0400-000057030000}"/>
    <hyperlink ref="A857" r:id="rId857" display="http://www.minorplanetcenter.net/db_search/show_object?object_id=27002" xr:uid="{00000000-0004-0000-0400-000058030000}"/>
    <hyperlink ref="A942" r:id="rId858" display="http://www.minorplanetcenter.net/db_search/show_object?object_id=85938" xr:uid="{00000000-0004-0000-0400-000059030000}"/>
    <hyperlink ref="A866" r:id="rId859" display="http://www.minorplanetcenter.net/db_search/show_object?object_id=86039" xr:uid="{00000000-0004-0000-0400-00005A030000}"/>
    <hyperlink ref="A852" r:id="rId860" display="http://www.minorplanetcenter.net/db_search/show_object?object_id=89959" xr:uid="{00000000-0004-0000-0400-00005B030000}"/>
    <hyperlink ref="A925" r:id="rId861" display="http://www.minorplanetcenter.net/db_search/show_object?object_id=103067" xr:uid="{00000000-0004-0000-0400-00005C030000}"/>
    <hyperlink ref="A864" r:id="rId862" display="http://www.minorplanetcenter.net/db_search/show_object?object_id=111253" xr:uid="{00000000-0004-0000-0400-00005D030000}"/>
    <hyperlink ref="A860" r:id="rId863" display="http://www.minorplanetcenter.net/db_search/show_object?object_id=136795" xr:uid="{00000000-0004-0000-0400-00005E030000}"/>
    <hyperlink ref="A875" r:id="rId864" display="http://www.minorplanetcenter.net/db_search/show_object?object_id=137126" xr:uid="{00000000-0004-0000-0400-00005F030000}"/>
    <hyperlink ref="A955" r:id="rId865" display="http://www.minorplanetcenter.net/db_search/show_object?object_id=139211" xr:uid="{00000000-0004-0000-0400-000060030000}"/>
    <hyperlink ref="A912" r:id="rId866" display="http://www.minorplanetcenter.net/db_search/show_object?object_id=140039" xr:uid="{00000000-0004-0000-0400-000061030000}"/>
    <hyperlink ref="A885" r:id="rId867" display="http://www.minorplanetcenter.net/db_search/show_object?object_id=140288" xr:uid="{00000000-0004-0000-0400-000062030000}"/>
    <hyperlink ref="A898" r:id="rId868" display="http://www.minorplanetcenter.net/db_search/show_object?object_id=162039" xr:uid="{00000000-0004-0000-0400-000063030000}"/>
    <hyperlink ref="A943" r:id="rId869" display="http://www.minorplanetcenter.net/db_search/show_object?object_id=162416" xr:uid="{00000000-0004-0000-0400-000064030000}"/>
    <hyperlink ref="A872" r:id="rId870" display="http://www.minorplanetcenter.net/db_search/show_object?object_id=162825" xr:uid="{00000000-0004-0000-0400-000065030000}"/>
    <hyperlink ref="A894" r:id="rId871" display="http://www.minorplanetcenter.net/db_search/show_object?object_id=163014" xr:uid="{00000000-0004-0000-0400-000066030000}"/>
    <hyperlink ref="A949" r:id="rId872" display="http://www.minorplanetcenter.net/db_search/show_object?object_id=179806" xr:uid="{00000000-0004-0000-0400-000067030000}"/>
    <hyperlink ref="A935" r:id="rId873" display="http://www.minorplanetcenter.net/db_search/show_object?object_id=196625" xr:uid="{00000000-0004-0000-0400-000068030000}"/>
    <hyperlink ref="A944" r:id="rId874" display="http://www.minorplanetcenter.net/db_search/show_object?object_id=197588" xr:uid="{00000000-0004-0000-0400-000069030000}"/>
    <hyperlink ref="A895" r:id="rId875" display="http://www.minorplanetcenter.net/db_search/show_object?object_id=206378" xr:uid="{00000000-0004-0000-0400-00006A030000}"/>
    <hyperlink ref="A917" r:id="rId876" display="http://www.minorplanetcenter.net/db_search/show_object?object_id=242643" xr:uid="{00000000-0004-0000-0400-00006B030000}"/>
    <hyperlink ref="A869" r:id="rId877" display="http://www.minorplanetcenter.net/db_search/show_object?object_id=244977" xr:uid="{00000000-0004-0000-0400-00006C030000}"/>
    <hyperlink ref="A928" r:id="rId878" display="http://www.minorplanetcenter.net/db_search/show_object?object_id=358744" xr:uid="{00000000-0004-0000-0400-00006D030000}"/>
    <hyperlink ref="A896" r:id="rId879" display="http://www.minorplanetcenter.net/db_search/show_object?object_id=363084" xr:uid="{00000000-0004-0000-0400-00006E030000}"/>
    <hyperlink ref="A907" r:id="rId880" display="http://www.minorplanetcenter.net/db_search/show_object?object_id=366774" xr:uid="{00000000-0004-0000-0400-00006F030000}"/>
    <hyperlink ref="A862" r:id="rId881" display="http://www.minorplanetcenter.net/db_search/show_object?object_id=415745" xr:uid="{00000000-0004-0000-0400-000070030000}"/>
    <hyperlink ref="A945" r:id="rId882" display="http://www.minorplanetcenter.net/db_search/show_object?object_id=423321" xr:uid="{00000000-0004-0000-0400-000071030000}"/>
    <hyperlink ref="A938" r:id="rId883" display="http://www.minorplanetcenter.net/db_search/show_object?object_id=438908" xr:uid="{00000000-0004-0000-0400-000072030000}"/>
    <hyperlink ref="A870" r:id="rId884" display="http://www.minorplanetcenter.net/db_search/show_object?object_id=443880" xr:uid="{00000000-0004-0000-0400-000073030000}"/>
    <hyperlink ref="A930" r:id="rId885" display="http://www.minorplanetcenter.net/db_search/show_object?object_id=451297" xr:uid="{00000000-0004-0000-0400-000074030000}"/>
    <hyperlink ref="A868" r:id="rId886" display="http://www.minorplanetcenter.net/db_search/show_object?object_id=452376" xr:uid="{00000000-0004-0000-0400-000075030000}"/>
    <hyperlink ref="A953" r:id="rId887" display="http://www.minorplanetcenter.net/db_search/show_object?object_id=1989+UP" xr:uid="{00000000-0004-0000-0400-000076030000}"/>
    <hyperlink ref="A954" r:id="rId888" display="http://www.minorplanetcenter.net/db_search/show_object?object_id=1989+VB" xr:uid="{00000000-0004-0000-0400-000077030000}"/>
    <hyperlink ref="A855" r:id="rId889" display="http://www.minorplanetcenter.net/db_search/show_object?object_id=1997+WQ23" xr:uid="{00000000-0004-0000-0400-000078030000}"/>
    <hyperlink ref="A888" r:id="rId890" display="http://www.minorplanetcenter.net/db_search/show_object?object_id=1998+QP" xr:uid="{00000000-0004-0000-0400-000079030000}"/>
    <hyperlink ref="A908" r:id="rId891" display="http://www.minorplanetcenter.net/db_search/show_object?object_id=1999+XL136" xr:uid="{00000000-0004-0000-0400-00007A030000}"/>
    <hyperlink ref="A874" r:id="rId892" display="http://www.minorplanetcenter.net/db_search/show_object?object_id=2000+CP101" xr:uid="{00000000-0004-0000-0400-00007B030000}"/>
    <hyperlink ref="A946" r:id="rId893" display="http://www.minorplanetcenter.net/db_search/show_object?object_id=2001+GR2" xr:uid="{00000000-0004-0000-0400-00007C030000}"/>
    <hyperlink ref="A873" r:id="rId894" display="http://www.minorplanetcenter.net/db_search/show_object?object_id=2001+TA2" xr:uid="{00000000-0004-0000-0400-00007D030000}"/>
    <hyperlink ref="A922" r:id="rId895" display="http://www.minorplanetcenter.net/db_search/show_object?object_id=2002+BM26" xr:uid="{00000000-0004-0000-0400-00007E030000}"/>
    <hyperlink ref="A884" r:id="rId896" display="http://www.minorplanetcenter.net/db_search/show_object?object_id=2002+CD14" xr:uid="{00000000-0004-0000-0400-00007F030000}"/>
    <hyperlink ref="A950" r:id="rId897" display="http://www.minorplanetcenter.net/db_search/show_object?object_id=2002+DO3" xr:uid="{00000000-0004-0000-0400-000080030000}"/>
    <hyperlink ref="A909" r:id="rId898" display="http://www.minorplanetcenter.net/db_search/show_object?object_id=2002+VR85" xr:uid="{00000000-0004-0000-0400-000081030000}"/>
    <hyperlink ref="A911" r:id="rId899" display="http://www.minorplanetcenter.net/db_search/show_object?object_id=2003+AY2" xr:uid="{00000000-0004-0000-0400-000082030000}"/>
    <hyperlink ref="A905" r:id="rId900" display="http://www.minorplanetcenter.net/db_search/show_object?object_id=2004+HC39" xr:uid="{00000000-0004-0000-0400-000083030000}"/>
    <hyperlink ref="A918" r:id="rId901" display="http://www.minorplanetcenter.net/db_search/show_object?object_id=2004+LY5" xr:uid="{00000000-0004-0000-0400-000084030000}"/>
    <hyperlink ref="A859" r:id="rId902" display="http://www.minorplanetcenter.net/db_search/show_object?object_id=2005+CJ" xr:uid="{00000000-0004-0000-0400-000085030000}"/>
    <hyperlink ref="A877" r:id="rId903" display="http://www.minorplanetcenter.net/db_search/show_object?object_id=2005+GJ8" xr:uid="{00000000-0004-0000-0400-000086030000}"/>
    <hyperlink ref="A914" r:id="rId904" display="http://www.minorplanetcenter.net/db_search/show_object?object_id=2005+UT64" xr:uid="{00000000-0004-0000-0400-000087030000}"/>
    <hyperlink ref="A951" r:id="rId905" display="http://www.minorplanetcenter.net/db_search/show_object?object_id=2006+GY2" xr:uid="{00000000-0004-0000-0400-000088030000}"/>
    <hyperlink ref="A891" r:id="rId906" display="http://www.minorplanetcenter.net/db_search/show_object?object_id=2006+KN89" xr:uid="{00000000-0004-0000-0400-000089030000}"/>
    <hyperlink ref="A865" r:id="rId907" display="http://www.minorplanetcenter.net/db_search/show_object?object_id=2006+WJ3" xr:uid="{00000000-0004-0000-0400-00008A030000}"/>
    <hyperlink ref="A893" r:id="rId908" display="http://www.minorplanetcenter.net/db_search/show_object?object_id=2007+FE" xr:uid="{00000000-0004-0000-0400-00008B030000}"/>
    <hyperlink ref="A902" r:id="rId909" display="http://www.minorplanetcenter.net/db_search/show_object?object_id=2007+GQ3" xr:uid="{00000000-0004-0000-0400-00008C030000}"/>
    <hyperlink ref="A880" r:id="rId910" display="http://www.minorplanetcenter.net/db_search/show_object?object_id=2007+KG7" xr:uid="{00000000-0004-0000-0400-00008D030000}"/>
    <hyperlink ref="A926" r:id="rId911" display="http://www.minorplanetcenter.net/db_search/show_object?object_id=2007+LE" xr:uid="{00000000-0004-0000-0400-00008E030000}"/>
    <hyperlink ref="A940" r:id="rId912" display="http://www.minorplanetcenter.net/db_search/show_object?object_id=2008+HB38" xr:uid="{00000000-0004-0000-0400-00008F030000}"/>
    <hyperlink ref="A932" r:id="rId913" display="http://www.minorplanetcenter.net/db_search/show_object?object_id=2008+KZ5" xr:uid="{00000000-0004-0000-0400-000090030000}"/>
    <hyperlink ref="A952" r:id="rId914" display="http://www.minorplanetcenter.net/db_search/show_object?object_id=2008+QS11" xr:uid="{00000000-0004-0000-0400-000091030000}"/>
    <hyperlink ref="A933" r:id="rId915" display="http://www.minorplanetcenter.net/db_search/show_object?object_id=2009+BJ58" xr:uid="{00000000-0004-0000-0400-000092030000}"/>
    <hyperlink ref="A934" r:id="rId916" display="http://www.minorplanetcenter.net/db_search/show_object?object_id=2009+DH39" xr:uid="{00000000-0004-0000-0400-000093030000}"/>
    <hyperlink ref="A890" r:id="rId917" display="http://www.minorplanetcenter.net/db_search/show_object?object_id=2009+UQ" xr:uid="{00000000-0004-0000-0400-000094030000}"/>
    <hyperlink ref="A882" r:id="rId918" display="http://www.minorplanetcenter.net/db_search/show_object?object_id=2010+LK34" xr:uid="{00000000-0004-0000-0400-000095030000}"/>
    <hyperlink ref="A867" r:id="rId919" display="http://www.minorplanetcenter.net/db_search/show_object?object_id=2010+MU112" xr:uid="{00000000-0004-0000-0400-000096030000}"/>
    <hyperlink ref="A947" r:id="rId920" display="http://www.minorplanetcenter.net/db_search/show_object?object_id=2010+SC41" xr:uid="{00000000-0004-0000-0400-000097030000}"/>
    <hyperlink ref="A858" r:id="rId921" display="http://www.minorplanetcenter.net/db_search/show_object?object_id=2010+VT11" xr:uid="{00000000-0004-0000-0400-000098030000}"/>
    <hyperlink ref="A853" r:id="rId922" display="http://www.minorplanetcenter.net/db_search/show_object?object_id=2010+XC25" xr:uid="{00000000-0004-0000-0400-000099030000}"/>
    <hyperlink ref="A915" r:id="rId923" display="http://www.minorplanetcenter.net/db_search/show_object?object_id=2010+YB" xr:uid="{00000000-0004-0000-0400-00009A030000}"/>
    <hyperlink ref="A939" r:id="rId924" display="http://www.minorplanetcenter.net/db_search/show_object?object_id=2011+AM12" xr:uid="{00000000-0004-0000-0400-00009B030000}"/>
    <hyperlink ref="A921" r:id="rId925" display="http://www.minorplanetcenter.net/db_search/show_object?object_id=2011+BO59" xr:uid="{00000000-0004-0000-0400-00009C030000}"/>
    <hyperlink ref="A899" r:id="rId926" display="http://www.minorplanetcenter.net/db_search/show_object?object_id=2011+GA" xr:uid="{00000000-0004-0000-0400-00009D030000}"/>
    <hyperlink ref="A904" r:id="rId927" display="http://www.minorplanetcenter.net/db_search/show_object?object_id=2011+KQ12" xr:uid="{00000000-0004-0000-0400-00009E030000}"/>
    <hyperlink ref="A903" r:id="rId928" display="http://www.minorplanetcenter.net/db_search/show_object?object_id=2011+PS" xr:uid="{00000000-0004-0000-0400-00009F030000}"/>
    <hyperlink ref="A854" r:id="rId929" display="http://www.minorplanetcenter.net/db_search/show_object?object_id=2011+WO4" xr:uid="{00000000-0004-0000-0400-0000A0030000}"/>
    <hyperlink ref="A901" r:id="rId930" display="http://www.minorplanetcenter.net/db_search/show_object?object_id=2012+CA55" xr:uid="{00000000-0004-0000-0400-0000A1030000}"/>
    <hyperlink ref="A916" r:id="rId931" display="http://www.minorplanetcenter.net/db_search/show_object?object_id=2012+MJ6" xr:uid="{00000000-0004-0000-0400-0000A2030000}"/>
    <hyperlink ref="A876" r:id="rId932" display="http://www.minorplanetcenter.net/db_search/show_object?object_id=2012+PS4" xr:uid="{00000000-0004-0000-0400-0000A3030000}"/>
    <hyperlink ref="A913" r:id="rId933" display="http://www.minorplanetcenter.net/db_search/show_object?object_id=2012+TV78" xr:uid="{00000000-0004-0000-0400-0000A4030000}"/>
    <hyperlink ref="A920" r:id="rId934" display="http://www.minorplanetcenter.net/db_search/show_object?object_id=2012+YO1" xr:uid="{00000000-0004-0000-0400-0000A5030000}"/>
    <hyperlink ref="A889" r:id="rId935" display="http://www.minorplanetcenter.net/db_search/show_object?object_id=2013+GR38" xr:uid="{00000000-0004-0000-0400-0000A6030000}"/>
    <hyperlink ref="A856" r:id="rId936" display="http://www.minorplanetcenter.net/db_search/show_object?object_id=2013+XW3" xr:uid="{00000000-0004-0000-0400-0000A7030000}"/>
    <hyperlink ref="A897" r:id="rId937" display="http://www.minorplanetcenter.net/db_search/show_object?object_id=2014+AF51" xr:uid="{00000000-0004-0000-0400-0000A8030000}"/>
    <hyperlink ref="A900" r:id="rId938" display="http://www.minorplanetcenter.net/db_search/show_object?object_id=2014+DM22" xr:uid="{00000000-0004-0000-0400-0000A9030000}"/>
    <hyperlink ref="A941" r:id="rId939" display="http://www.minorplanetcenter.net/db_search/show_object?object_id=2014+DN112" xr:uid="{00000000-0004-0000-0400-0000AA030000}"/>
    <hyperlink ref="A924" r:id="rId940" display="http://www.minorplanetcenter.net/db_search/show_object?object_id=2014+MJ6" xr:uid="{00000000-0004-0000-0400-0000AB030000}"/>
    <hyperlink ref="A931" r:id="rId941" display="http://www.minorplanetcenter.net/db_search/show_object?object_id=2014+QO296" xr:uid="{00000000-0004-0000-0400-0000AC030000}"/>
    <hyperlink ref="A927" r:id="rId942" display="http://www.minorplanetcenter.net/db_search/show_object?object_id=2014+WV363" xr:uid="{00000000-0004-0000-0400-0000AD030000}"/>
    <hyperlink ref="A863" r:id="rId943" display="http://www.minorplanetcenter.net/db_search/show_object?object_id=2015+BK515" xr:uid="{00000000-0004-0000-0400-0000AE030000}"/>
    <hyperlink ref="A881" r:id="rId944" display="http://www.minorplanetcenter.net/db_search/show_object?object_id=2015+DC200" xr:uid="{00000000-0004-0000-0400-0000AF030000}"/>
    <hyperlink ref="A886" r:id="rId945" display="http://www.minorplanetcenter.net/db_search/show_object?object_id=2015+FV284" xr:uid="{00000000-0004-0000-0400-0000B0030000}"/>
    <hyperlink ref="A906" r:id="rId946" display="http://www.minorplanetcenter.net/db_search/show_object?object_id=2015+FS332" xr:uid="{00000000-0004-0000-0400-0000B1030000}"/>
    <hyperlink ref="A910" r:id="rId947" display="http://www.minorplanetcenter.net/db_search/show_object?object_id=2015+GZ13" xr:uid="{00000000-0004-0000-0400-0000B2030000}"/>
    <hyperlink ref="A937" r:id="rId948" display="http://www.minorplanetcenter.net/db_search/show_object?object_id=2015+HB10" xr:uid="{00000000-0004-0000-0400-0000B3030000}"/>
    <hyperlink ref="A892" r:id="rId949" display="http://www.minorplanetcenter.net/db_search/show_object?object_id=2015+KH157" xr:uid="{00000000-0004-0000-0400-0000B4030000}"/>
    <hyperlink ref="A919" r:id="rId950" display="http://www.minorplanetcenter.net/db_search/show_object?object_id=2015+NU13" xr:uid="{00000000-0004-0000-0400-0000B5030000}"/>
    <hyperlink ref="A871" r:id="rId951" display="http://www.minorplanetcenter.net/db_search/show_object?object_id=2015+UR51" xr:uid="{00000000-0004-0000-0400-0000B6030000}"/>
    <hyperlink ref="A948" r:id="rId952" display="http://www.minorplanetcenter.net/db_search/show_object?object_id=2015+YY9" xr:uid="{00000000-0004-0000-0400-0000B7030000}"/>
    <hyperlink ref="A887" r:id="rId953" display="http://www.minorplanetcenter.net/db_search/show_object?object_id=2016+AL8" xr:uid="{00000000-0004-0000-0400-0000B8030000}"/>
    <hyperlink ref="A956" r:id="rId954" display="http://www.minorplanetcenter.net/db_search/show_object?object_id=2101" xr:uid="{00000000-0004-0000-0400-0000B9030000}"/>
    <hyperlink ref="A961" r:id="rId955" display="http://www.minorplanetcenter.net/db_search/show_object?object_id=99248" xr:uid="{00000000-0004-0000-0400-0000BA030000}"/>
    <hyperlink ref="A962" r:id="rId956" display="http://www.minorplanetcenter.net/db_search/show_object?object_id=154269" xr:uid="{00000000-0004-0000-0400-0000BB030000}"/>
    <hyperlink ref="A960" r:id="rId957" display="http://www.minorplanetcenter.net/db_search/show_object?object_id=358471" xr:uid="{00000000-0004-0000-0400-0000BC030000}"/>
    <hyperlink ref="A957" r:id="rId958" display="http://www.minorplanetcenter.net/db_search/show_object?object_id=416591" xr:uid="{00000000-0004-0000-0400-0000BD030000}"/>
    <hyperlink ref="A963" r:id="rId959" display="http://www.minorplanetcenter.net/db_search/show_object?object_id=2003+RB5" xr:uid="{00000000-0004-0000-0400-0000BE030000}"/>
    <hyperlink ref="A958" r:id="rId960" display="http://www.minorplanetcenter.net/db_search/show_object?object_id=2007+TR24" xr:uid="{00000000-0004-0000-0400-0000BF030000}"/>
    <hyperlink ref="A959" r:id="rId961" display="http://www.minorplanetcenter.net/db_search/show_object?object_id=2014+CM13" xr:uid="{00000000-0004-0000-0400-0000C0030000}"/>
    <hyperlink ref="A970" r:id="rId962" display="http://www.minorplanetcenter.net/db_search/show_object?object_id=2016+AA10" xr:uid="{00000000-0004-0000-0400-0000C1030000}"/>
    <hyperlink ref="A964" r:id="rId963" display="http://www.minorplanetcenter.net/db_search/show_object?object_id=2015+KO120" xr:uid="{00000000-0004-0000-0400-0000C2030000}"/>
    <hyperlink ref="A969" r:id="rId964" display="http://www.minorplanetcenter.net/db_search/show_object?object_id=2015+FF35" xr:uid="{00000000-0004-0000-0400-0000C3030000}"/>
    <hyperlink ref="A971" r:id="rId965" display="http://www.minorplanetcenter.net/db_search/show_object?object_id=2014+YB35" xr:uid="{00000000-0004-0000-0400-0000C4030000}"/>
    <hyperlink ref="A965" r:id="rId966" display="http://www.minorplanetcenter.net/db_search/show_object?object_id=2014+QO390" xr:uid="{00000000-0004-0000-0400-0000C5030000}"/>
    <hyperlink ref="A977" r:id="rId967" display="http://www.minorplanetcenter.net/db_search/show_object?object_id=2014+GE35" xr:uid="{00000000-0004-0000-0400-0000C6030000}"/>
    <hyperlink ref="A979" r:id="rId968" display="http://www.minorplanetcenter.net/db_search/show_object?object_id=2014+BW2" xr:uid="{00000000-0004-0000-0400-0000C7030000}"/>
    <hyperlink ref="A972" r:id="rId969" display="http://www.minorplanetcenter.net/db_search/show_object?object_id=2013+OD4" xr:uid="{00000000-0004-0000-0400-0000C8030000}"/>
    <hyperlink ref="A978" r:id="rId970" display="http://www.minorplanetcenter.net/db_search/show_object?object_id=2013+JM14" xr:uid="{00000000-0004-0000-0400-0000C9030000}"/>
    <hyperlink ref="A974" r:id="rId971" display="http://www.minorplanetcenter.net/db_search/show_object?object_id=2013+AN60" xr:uid="{00000000-0004-0000-0400-0000CA030000}"/>
    <hyperlink ref="A973" r:id="rId972" display="http://www.minorplanetcenter.net/db_search/show_object?object_id=2008+PK3" xr:uid="{00000000-0004-0000-0400-0000CB030000}"/>
    <hyperlink ref="A975" r:id="rId973" display="http://www.minorplanetcenter.net/db_search/show_object?object_id=2008+MP1" xr:uid="{00000000-0004-0000-0400-0000CC030000}"/>
    <hyperlink ref="A982" r:id="rId974" display="http://www.minorplanetcenter.net/db_search/show_object?object_id=2006+PY17" xr:uid="{00000000-0004-0000-0400-0000CD030000}"/>
    <hyperlink ref="A983" r:id="rId975" display="http://www.minorplanetcenter.net/db_search/show_object?object_id=2006+BX39" xr:uid="{00000000-0004-0000-0400-0000CE030000}"/>
    <hyperlink ref="A985" r:id="rId976" display="http://www.minorplanetcenter.net/db_search/show_object?object_id=2005+KJ10" xr:uid="{00000000-0004-0000-0400-0000CF030000}"/>
    <hyperlink ref="A980" r:id="rId977" display="http://www.minorplanetcenter.net/db_search/show_object?object_id=2004+VC17" xr:uid="{00000000-0004-0000-0400-0000D0030000}"/>
    <hyperlink ref="A988" r:id="rId978" display="http://www.minorplanetcenter.net/db_search/show_object?object_id=1999+UR" xr:uid="{00000000-0004-0000-0400-0000D1030000}"/>
    <hyperlink ref="A981" r:id="rId979" display="http://www.minorplanetcenter.net/db_search/show_object?object_id=434096" xr:uid="{00000000-0004-0000-0400-0000D2030000}"/>
    <hyperlink ref="A966" r:id="rId980" display="http://www.minorplanetcenter.net/db_search/show_object?object_id=417871" xr:uid="{00000000-0004-0000-0400-0000D3030000}"/>
    <hyperlink ref="A987" r:id="rId981" display="http://www.minorplanetcenter.net/db_search/show_object?object_id=363790" xr:uid="{00000000-0004-0000-0400-0000D4030000}"/>
    <hyperlink ref="A984" r:id="rId982" display="http://www.minorplanetcenter.net/db_search/show_object?object_id=220839" xr:uid="{00000000-0004-0000-0400-0000D5030000}"/>
    <hyperlink ref="A976" r:id="rId983" display="http://www.minorplanetcenter.net/db_search/show_object?object_id=177614" xr:uid="{00000000-0004-0000-0400-0000D6030000}"/>
    <hyperlink ref="A968" r:id="rId984" display="http://www.minorplanetcenter.net/db_search/show_object?object_id=162687" xr:uid="{00000000-0004-0000-0400-0000D7030000}"/>
    <hyperlink ref="A967" r:id="rId985" display="http://www.minorplanetcenter.net/db_search/show_object?object_id=152770" xr:uid="{00000000-0004-0000-0400-0000D8030000}"/>
    <hyperlink ref="A986" r:id="rId986" display="http://www.minorplanetcenter.net/db_search/show_object?object_id=137120" xr:uid="{00000000-0004-0000-0400-0000D9030000}"/>
    <hyperlink ref="A996" r:id="rId987" display="http://www.minorplanetcenter.net/db_search/show_object?object_id=2011+BM45" xr:uid="{00000000-0004-0000-0400-0000DA030000}"/>
    <hyperlink ref="A990" r:id="rId988" display="http://www.minorplanetcenter.net/db_search/show_object?object_id=2010+LZ63" xr:uid="{00000000-0004-0000-0400-0000DB030000}"/>
    <hyperlink ref="A991" r:id="rId989" display="http://www.minorplanetcenter.net/db_search/show_object?object_id=2008+OS7" xr:uid="{00000000-0004-0000-0400-0000DC030000}"/>
    <hyperlink ref="A998" r:id="rId990" display="http://www.minorplanetcenter.net/db_search/show_object?object_id=2007+RU9" xr:uid="{00000000-0004-0000-0400-0000DD030000}"/>
    <hyperlink ref="A1002" r:id="rId991" display="http://www.minorplanetcenter.net/db_search/show_object?object_id=2007+ED125" xr:uid="{00000000-0004-0000-0400-0000DE030000}"/>
    <hyperlink ref="A1007" r:id="rId992" display="http://www.minorplanetcenter.net/db_search/show_object?object_id=2004+MD" xr:uid="{00000000-0004-0000-0400-0000DF030000}"/>
    <hyperlink ref="A1001" r:id="rId993" display="http://www.minorplanetcenter.net/db_search/show_object?object_id=2002+NE71" xr:uid="{00000000-0004-0000-0400-0000E0030000}"/>
    <hyperlink ref="A1000" r:id="rId994" display="http://www.minorplanetcenter.net/db_search/show_object?object_id=2002+FQ5" xr:uid="{00000000-0004-0000-0400-0000E1030000}"/>
    <hyperlink ref="A995" r:id="rId995" display="http://www.minorplanetcenter.net/db_search/show_object?object_id=453778" xr:uid="{00000000-0004-0000-0400-0000E2030000}"/>
    <hyperlink ref="A989" r:id="rId996" display="http://www.minorplanetcenter.net/db_search/show_object?object_id=438105" xr:uid="{00000000-0004-0000-0400-0000E3030000}"/>
    <hyperlink ref="A1003" r:id="rId997" display="http://www.minorplanetcenter.net/db_search/show_object?object_id=409836" xr:uid="{00000000-0004-0000-0400-0000E4030000}"/>
    <hyperlink ref="A1005" r:id="rId998" display="http://www.minorplanetcenter.net/db_search/show_object?object_id=406213" xr:uid="{00000000-0004-0000-0400-0000E5030000}"/>
    <hyperlink ref="A993" r:id="rId999" display="http://www.minorplanetcenter.net/db_search/show_object?object_id=311044" xr:uid="{00000000-0004-0000-0400-0000E6030000}"/>
    <hyperlink ref="A999" r:id="rId1000" display="http://www.minorplanetcenter.net/db_search/show_object?object_id=267729" xr:uid="{00000000-0004-0000-0400-0000E7030000}"/>
    <hyperlink ref="A992" r:id="rId1001" display="http://www.minorplanetcenter.net/db_search/show_object?object_id=170086" xr:uid="{00000000-0004-0000-0400-0000E8030000}"/>
    <hyperlink ref="A1004" r:id="rId1002" display="http://www.minorplanetcenter.net/db_search/show_object?object_id=162116" xr:uid="{00000000-0004-0000-0400-0000E9030000}"/>
    <hyperlink ref="A997" r:id="rId1003" display="http://www.minorplanetcenter.net/db_search/show_object?object_id=85713" xr:uid="{00000000-0004-0000-0400-0000EA030000}"/>
    <hyperlink ref="A1006" r:id="rId1004" display="http://www.minorplanetcenter.net/db_search/show_object?object_id=53426" xr:uid="{00000000-0004-0000-0400-0000EB030000}"/>
    <hyperlink ref="A994" r:id="rId1005" display="http://www.minorplanetcenter.net/db_search/show_object?object_id=37638" xr:uid="{00000000-0004-0000-0400-0000EC030000}"/>
    <hyperlink ref="A1008" r:id="rId1006" display="http://www.minorplanetcenter.net/db_search/show_object?object_id=2015+DU180" xr:uid="{00000000-0004-0000-0400-0000ED030000}"/>
    <hyperlink ref="A1010" r:id="rId1007" display="http://www.minorplanetcenter.net/db_search/show_object?object_id=2013+FA8" xr:uid="{00000000-0004-0000-0400-0000EE030000}"/>
    <hyperlink ref="A1017" r:id="rId1008" display="http://www.minorplanetcenter.net/db_search/show_object?object_id=2009+QL8" xr:uid="{00000000-0004-0000-0400-0000EF030000}"/>
    <hyperlink ref="A1009" r:id="rId1009" display="http://www.minorplanetcenter.net/db_search/show_object?object_id=2007+PR25" xr:uid="{00000000-0004-0000-0400-0000F0030000}"/>
    <hyperlink ref="A1015" r:id="rId1010" display="http://www.minorplanetcenter.net/db_search/show_object?object_id=2005+DD" xr:uid="{00000000-0004-0000-0400-0000F1030000}"/>
    <hyperlink ref="A1014" r:id="rId1011" display="http://www.minorplanetcenter.net/db_search/show_object?object_id=2003+SS84" xr:uid="{00000000-0004-0000-0400-0000F2030000}"/>
    <hyperlink ref="A1016" r:id="rId1012" display="http://www.minorplanetcenter.net/db_search/show_object?object_id=2001+VJ5" xr:uid="{00000000-0004-0000-0400-0000F3030000}"/>
    <hyperlink ref="A1018" r:id="rId1013" display="http://www.minorplanetcenter.net/db_search/show_object?object_id=2001+FE90" xr:uid="{00000000-0004-0000-0400-0000F4030000}"/>
    <hyperlink ref="A1013" r:id="rId1014" display="http://www.minorplanetcenter.net/db_search/show_object?object_id=2000+UG11" xr:uid="{00000000-0004-0000-0400-0000F5030000}"/>
    <hyperlink ref="A1011" r:id="rId1015" display="http://www.minorplanetcenter.net/db_search/show_object?object_id=1991+GO" xr:uid="{00000000-0004-0000-0400-0000F6030000}"/>
    <hyperlink ref="A1012" r:id="rId1016" display="http://www.minorplanetcenter.net/db_search/show_object?object_id=377732" xr:uid="{00000000-0004-0000-0400-0000F7030000}"/>
    <hyperlink ref="A1019" r:id="rId1017" display="http://www.minorplanetcenter.net/db_search/show_object?object_id=162998" xr:uid="{00000000-0004-0000-0400-0000F8030000}"/>
    <hyperlink ref="A1026" r:id="rId1018" display="http://www.minorplanetcenter.net/db_search/show_object?object_id=2014+QK434" xr:uid="{00000000-0004-0000-0400-0000F9030000}"/>
    <hyperlink ref="A1022" r:id="rId1019" display="http://www.minorplanetcenter.net/db_search/show_object?object_id=2012+BS23" xr:uid="{00000000-0004-0000-0400-0000FA030000}"/>
    <hyperlink ref="A1020" r:id="rId1020" display="http://www.minorplanetcenter.net/db_search/show_object?object_id=2011+KU15" xr:uid="{00000000-0004-0000-0400-0000FB030000}"/>
    <hyperlink ref="A1025" r:id="rId1021" display="http://www.minorplanetcenter.net/db_search/show_object?object_id=2009+KN4" xr:uid="{00000000-0004-0000-0400-0000FC030000}"/>
    <hyperlink ref="A1023" r:id="rId1022" display="http://www.minorplanetcenter.net/db_search/show_object?object_id=2007+RV9" xr:uid="{00000000-0004-0000-0400-0000FD030000}"/>
    <hyperlink ref="A1021" r:id="rId1023" display="http://www.minorplanetcenter.net/db_search/show_object?object_id=2005+QZ151" xr:uid="{00000000-0004-0000-0400-0000FE030000}"/>
    <hyperlink ref="A1024" r:id="rId1024" display="http://www.minorplanetcenter.net/db_search/show_object?object_id=2003+WH166" xr:uid="{00000000-0004-0000-0400-0000FF030000}"/>
    <hyperlink ref="A1027" r:id="rId1025" display="http://www.minorplanetcenter.net/db_search/show_object?object_id=2003+VE1" xr:uid="{00000000-0004-0000-0400-000000040000}"/>
    <hyperlink ref="A1028" r:id="rId1026" display="http://www.minorplanetcenter.net/db_search/show_object?object_id=428209" xr:uid="{00000000-0004-0000-0400-000001040000}"/>
    <hyperlink ref="A1030" r:id="rId1027" display="http://www.minorplanetcenter.net/db_search/show_object?object_id=2013+QR1" xr:uid="{00000000-0004-0000-0400-000002040000}"/>
    <hyperlink ref="A1033" r:id="rId1028" display="http://www.minorplanetcenter.net/db_search/show_object?object_id=2010+US7" xr:uid="{00000000-0004-0000-0400-000003040000}"/>
    <hyperlink ref="A1032" r:id="rId1029" display="http://www.minorplanetcenter.net/db_search/show_object?object_id=2007+VT6" xr:uid="{00000000-0004-0000-0400-000004040000}"/>
    <hyperlink ref="A1036" r:id="rId1030" display="http://www.minorplanetcenter.net/db_search/show_object?object_id=2006+VD13" xr:uid="{00000000-0004-0000-0400-000005040000}"/>
    <hyperlink ref="A1035" r:id="rId1031" display="http://www.minorplanetcenter.net/db_search/show_object?object_id=2006+RK1" xr:uid="{00000000-0004-0000-0400-000006040000}"/>
    <hyperlink ref="A1034" r:id="rId1032" display="http://www.minorplanetcenter.net/db_search/show_object?object_id=2005+GH81" xr:uid="{00000000-0004-0000-0400-000007040000}"/>
    <hyperlink ref="A1031" r:id="rId1033" display="http://www.minorplanetcenter.net/db_search/show_object?object_id=2001+YV3" xr:uid="{00000000-0004-0000-0400-000008040000}"/>
    <hyperlink ref="A1029" r:id="rId1034" display="http://www.minorplanetcenter.net/db_search/show_object?object_id=430804" xr:uid="{00000000-0004-0000-0400-000009040000}"/>
    <hyperlink ref="A1050" r:id="rId1035" display="http://www.minorplanetcenter.net/db_search/show_object?object_id=2016+CS29" xr:uid="{00000000-0004-0000-0400-00000A040000}"/>
    <hyperlink ref="A1065" r:id="rId1036" display="http://www.minorplanetcenter.net/db_search/show_object?object_id=2015+XU378" xr:uid="{00000000-0004-0000-0400-00000B040000}"/>
    <hyperlink ref="A1041" r:id="rId1037" display="http://www.minorplanetcenter.net/db_search/show_object?object_id=2014+PS59" xr:uid="{00000000-0004-0000-0400-00000C040000}"/>
    <hyperlink ref="A1045" r:id="rId1038" display="http://www.minorplanetcenter.net/db_search/show_object?object_id=2014+HE124" xr:uid="{00000000-0004-0000-0400-00000D040000}"/>
    <hyperlink ref="A1055" r:id="rId1039" display="http://www.minorplanetcenter.net/db_search/show_object?object_id=2013+GF69" xr:uid="{00000000-0004-0000-0400-00000E040000}"/>
    <hyperlink ref="A1052" r:id="rId1040" display="http://www.minorplanetcenter.net/db_search/show_object?object_id=2012+VO6" xr:uid="{00000000-0004-0000-0400-00000F040000}"/>
    <hyperlink ref="A1051" r:id="rId1041" display="http://www.minorplanetcenter.net/db_search/show_object?object_id=2012+UR138" xr:uid="{00000000-0004-0000-0400-000010040000}"/>
    <hyperlink ref="A1039" r:id="rId1042" display="http://www.minorplanetcenter.net/db_search/show_object?object_id=2012+SD22" xr:uid="{00000000-0004-0000-0400-000011040000}"/>
    <hyperlink ref="A1057" r:id="rId1043" display="http://www.minorplanetcenter.net/db_search/show_object?object_id=2012+BJ86" xr:uid="{00000000-0004-0000-0400-000012040000}"/>
    <hyperlink ref="A1059" r:id="rId1044" display="http://www.minorplanetcenter.net/db_search/show_object?object_id=2012+BT23" xr:uid="{00000000-0004-0000-0400-000013040000}"/>
    <hyperlink ref="A1066" r:id="rId1045" display="http://www.minorplanetcenter.net/db_search/show_object?object_id=2012+AA11" xr:uid="{00000000-0004-0000-0400-000014040000}"/>
    <hyperlink ref="A1054" r:id="rId1046" display="http://www.minorplanetcenter.net/db_search/show_object?object_id=2010+WZ8" xr:uid="{00000000-0004-0000-0400-000015040000}"/>
    <hyperlink ref="A1062" r:id="rId1047" display="http://www.minorplanetcenter.net/db_search/show_object?object_id=2009+HV58" xr:uid="{00000000-0004-0000-0400-000016040000}"/>
    <hyperlink ref="A1063" r:id="rId1048" display="http://www.minorplanetcenter.net/db_search/show_object?object_id=2009+DR3" xr:uid="{00000000-0004-0000-0400-000017040000}"/>
    <hyperlink ref="A1058" r:id="rId1049" display="http://www.minorplanetcenter.net/db_search/show_object?object_id=2008+DJ" xr:uid="{00000000-0004-0000-0400-000018040000}"/>
    <hyperlink ref="A1037" r:id="rId1050" display="http://www.minorplanetcenter.net/db_search/show_object?object_id=2007+VG" xr:uid="{00000000-0004-0000-0400-000019040000}"/>
    <hyperlink ref="A1046" r:id="rId1051" display="http://www.minorplanetcenter.net/db_search/show_object?object_id=2007+UL12" xr:uid="{00000000-0004-0000-0400-00001A040000}"/>
    <hyperlink ref="A1044" r:id="rId1052" display="http://www.minorplanetcenter.net/db_search/show_object?object_id=2006+CY10" xr:uid="{00000000-0004-0000-0400-00001B040000}"/>
    <hyperlink ref="A1048" r:id="rId1053" display="http://www.minorplanetcenter.net/db_search/show_object?object_id=2005+EO33" xr:uid="{00000000-0004-0000-0400-00001C040000}"/>
    <hyperlink ref="A1053" r:id="rId1054" display="http://www.minorplanetcenter.net/db_search/show_object?object_id=2002+QW47" xr:uid="{00000000-0004-0000-0400-00001D040000}"/>
    <hyperlink ref="A1061" r:id="rId1055" display="http://www.minorplanetcenter.net/db_search/show_object?object_id=1998+WB2" xr:uid="{00000000-0004-0000-0400-00001E040000}"/>
    <hyperlink ref="A1042" r:id="rId1056" display="http://www.minorplanetcenter.net/db_search/show_object?object_id=387746" xr:uid="{00000000-0004-0000-0400-00001F040000}"/>
    <hyperlink ref="A1040" r:id="rId1057" display="http://www.minorplanetcenter.net/db_search/show_object?object_id=377097" xr:uid="{00000000-0004-0000-0400-000020040000}"/>
    <hyperlink ref="A1064" r:id="rId1058" display="http://www.minorplanetcenter.net/db_search/show_object?object_id=363831" xr:uid="{00000000-0004-0000-0400-000021040000}"/>
    <hyperlink ref="A1038" r:id="rId1059" display="http://www.minorplanetcenter.net/db_search/show_object?object_id=337558" xr:uid="{00000000-0004-0000-0400-000022040000}"/>
    <hyperlink ref="A1060" r:id="rId1060" display="http://www.minorplanetcenter.net/db_search/show_object?object_id=337075" xr:uid="{00000000-0004-0000-0400-000023040000}"/>
    <hyperlink ref="A1049" r:id="rId1061" display="http://www.minorplanetcenter.net/db_search/show_object?object_id=143992" xr:uid="{00000000-0004-0000-0400-000024040000}"/>
    <hyperlink ref="A1047" r:id="rId1062" display="http://www.minorplanetcenter.net/db_search/show_object?object_id=143404" xr:uid="{00000000-0004-0000-0400-000025040000}"/>
    <hyperlink ref="A1043" r:id="rId1063" display="http://www.minorplanetcenter.net/db_search/show_object?object_id=12923" xr:uid="{00000000-0004-0000-0400-000026040000}"/>
    <hyperlink ref="A1056" r:id="rId1064" display="http://www.minorplanetcenter.net/db_search/show_object?object_id=4183" xr:uid="{00000000-0004-0000-0400-000027040000}"/>
    <hyperlink ref="A1099" r:id="rId1065" display="http://www.minorplanetcenter.net/db_search/show_object?object_id=53429" xr:uid="{00000000-0004-0000-0400-000028040000}"/>
    <hyperlink ref="A1082" r:id="rId1066" display="http://www.minorplanetcenter.net/db_search/show_object?object_id=86819" xr:uid="{00000000-0004-0000-0400-000029040000}"/>
    <hyperlink ref="A1081" r:id="rId1067" display="http://www.minorplanetcenter.net/db_search/show_object?object_id=141593" xr:uid="{00000000-0004-0000-0400-00002A040000}"/>
    <hyperlink ref="A1112" r:id="rId1068" display="http://www.minorplanetcenter.net/db_search/show_object?object_id=162979" xr:uid="{00000000-0004-0000-0400-00002B040000}"/>
    <hyperlink ref="A1111" r:id="rId1069" display="http://www.minorplanetcenter.net/db_search/show_object?object_id=163067" xr:uid="{00000000-0004-0000-0400-00002C040000}"/>
    <hyperlink ref="A1098" r:id="rId1070" display="http://www.minorplanetcenter.net/db_search/show_object?object_id=221455" xr:uid="{00000000-0004-0000-0400-00002D040000}"/>
    <hyperlink ref="A1093" r:id="rId1071" display="http://www.minorplanetcenter.net/db_search/show_object?object_id=251346" xr:uid="{00000000-0004-0000-0400-00002E040000}"/>
    <hyperlink ref="A1076" r:id="rId1072" display="http://www.minorplanetcenter.net/db_search/show_object?object_id=269690" xr:uid="{00000000-0004-0000-0400-00002F040000}"/>
    <hyperlink ref="A1068" r:id="rId1073" display="http://www.minorplanetcenter.net/db_search/show_object?object_id=344076" xr:uid="{00000000-0004-0000-0400-000030040000}"/>
    <hyperlink ref="A1090" r:id="rId1074" display="http://www.minorplanetcenter.net/db_search/show_object?object_id=369264" xr:uid="{00000000-0004-0000-0400-000031040000}"/>
    <hyperlink ref="A1114" r:id="rId1075" display="http://www.minorplanetcenter.net/db_search/show_object?object_id=399774" xr:uid="{00000000-0004-0000-0400-000032040000}"/>
    <hyperlink ref="A1078" r:id="rId1076" display="http://www.minorplanetcenter.net/db_search/show_object?object_id=422699" xr:uid="{00000000-0004-0000-0400-000033040000}"/>
    <hyperlink ref="A1094" r:id="rId1077" display="http://www.minorplanetcenter.net/db_search/show_object?object_id=435548" xr:uid="{00000000-0004-0000-0400-000034040000}"/>
    <hyperlink ref="A1079" r:id="rId1078" display="http://www.minorplanetcenter.net/db_search/show_object?object_id=441641" xr:uid="{00000000-0004-0000-0400-000035040000}"/>
    <hyperlink ref="A1080" r:id="rId1079" display="http://www.minorplanetcenter.net/db_search/show_object?object_id=450142" xr:uid="{00000000-0004-0000-0400-000036040000}"/>
    <hyperlink ref="A1110" r:id="rId1080" display="http://www.minorplanetcenter.net/db_search/show_object?object_id=1994+NE" xr:uid="{00000000-0004-0000-0400-000037040000}"/>
    <hyperlink ref="A1100" r:id="rId1081" display="http://www.minorplanetcenter.net/db_search/show_object?object_id=1998+BY7" xr:uid="{00000000-0004-0000-0400-000038040000}"/>
    <hyperlink ref="A1101" r:id="rId1082" display="http://www.minorplanetcenter.net/db_search/show_object?object_id=2002+VP69" xr:uid="{00000000-0004-0000-0400-000039040000}"/>
    <hyperlink ref="A1109" r:id="rId1083" display="http://www.minorplanetcenter.net/db_search/show_object?object_id=2004+GE2" xr:uid="{00000000-0004-0000-0400-00003A040000}"/>
    <hyperlink ref="A1069" r:id="rId1084" display="http://www.minorplanetcenter.net/db_search/show_object?object_id=2005+BG14" xr:uid="{00000000-0004-0000-0400-00003B040000}"/>
    <hyperlink ref="A1067" r:id="rId1085" display="http://www.minorplanetcenter.net/db_search/show_object?object_id=2005+CL" xr:uid="{00000000-0004-0000-0400-00003C040000}"/>
    <hyperlink ref="A1070" r:id="rId1086" display="http://www.minorplanetcenter.net/db_search/show_object?object_id=2005+LW39" xr:uid="{00000000-0004-0000-0400-00003D040000}"/>
    <hyperlink ref="A1108" r:id="rId1087" display="http://www.minorplanetcenter.net/db_search/show_object?object_id=2005+UW6" xr:uid="{00000000-0004-0000-0400-00003E040000}"/>
    <hyperlink ref="A1091" r:id="rId1088" display="http://www.minorplanetcenter.net/db_search/show_object?object_id=2005+VO5" xr:uid="{00000000-0004-0000-0400-00003F040000}"/>
    <hyperlink ref="A1088" r:id="rId1089" display="http://www.minorplanetcenter.net/db_search/show_object?object_id=2005+WA1" xr:uid="{00000000-0004-0000-0400-000040040000}"/>
    <hyperlink ref="A1104" r:id="rId1090" display="http://www.minorplanetcenter.net/db_search/show_object?object_id=2006+HD2" xr:uid="{00000000-0004-0000-0400-000041040000}"/>
    <hyperlink ref="A1102" r:id="rId1091" display="http://www.minorplanetcenter.net/db_search/show_object?object_id=2006+KD40" xr:uid="{00000000-0004-0000-0400-000042040000}"/>
    <hyperlink ref="A1106" r:id="rId1092" display="http://www.minorplanetcenter.net/db_search/show_object?object_id=2006+PA1" xr:uid="{00000000-0004-0000-0400-000043040000}"/>
    <hyperlink ref="A1107" r:id="rId1093" display="http://www.minorplanetcenter.net/db_search/show_object?object_id=2007+RU17" xr:uid="{00000000-0004-0000-0400-000044040000}"/>
    <hyperlink ref="A1113" r:id="rId1094" display="http://www.minorplanetcenter.net/db_search/show_object?object_id=2007+TU24" xr:uid="{00000000-0004-0000-0400-000045040000}"/>
    <hyperlink ref="A1086" r:id="rId1095" display="http://www.minorplanetcenter.net/db_search/show_object?object_id=2009+CS" xr:uid="{00000000-0004-0000-0400-000046040000}"/>
    <hyperlink ref="A1087" r:id="rId1096" display="http://www.minorplanetcenter.net/db_search/show_object?object_id=2009+SW17" xr:uid="{00000000-0004-0000-0400-000047040000}"/>
    <hyperlink ref="A1097" r:id="rId1097" display="http://www.minorplanetcenter.net/db_search/show_object?object_id=2011+DY4" xr:uid="{00000000-0004-0000-0400-000048040000}"/>
    <hyperlink ref="A1074" r:id="rId1098" display="http://www.minorplanetcenter.net/db_search/show_object?object_id=2011+EL11" xr:uid="{00000000-0004-0000-0400-000049040000}"/>
    <hyperlink ref="A1095" r:id="rId1099" display="http://www.minorplanetcenter.net/db_search/show_object?object_id=2012+FO62" xr:uid="{00000000-0004-0000-0400-00004A040000}"/>
    <hyperlink ref="A1077" r:id="rId1100" display="http://www.minorplanetcenter.net/db_search/show_object?object_id=2012+HJ1" xr:uid="{00000000-0004-0000-0400-00004B040000}"/>
    <hyperlink ref="A1071" r:id="rId1101" display="http://www.minorplanetcenter.net/db_search/show_object?object_id=2012+PP28" xr:uid="{00000000-0004-0000-0400-00004C040000}"/>
    <hyperlink ref="A1096" r:id="rId1102" display="http://www.minorplanetcenter.net/db_search/show_object?object_id=2012+XY6" xr:uid="{00000000-0004-0000-0400-00004D040000}"/>
    <hyperlink ref="A1083" r:id="rId1103" display="http://www.minorplanetcenter.net/db_search/show_object?object_id=2012+XO111" xr:uid="{00000000-0004-0000-0400-00004E040000}"/>
    <hyperlink ref="A1073" r:id="rId1104" display="http://www.minorplanetcenter.net/db_search/show_object?object_id=2012+YQ1" xr:uid="{00000000-0004-0000-0400-00004F040000}"/>
    <hyperlink ref="A1089" r:id="rId1105" display="http://www.minorplanetcenter.net/db_search/show_object?object_id=2013+GS66" xr:uid="{00000000-0004-0000-0400-000050040000}"/>
    <hyperlink ref="A1072" r:id="rId1106" display="http://www.minorplanetcenter.net/db_search/show_object?object_id=2013+WF108" xr:uid="{00000000-0004-0000-0400-000051040000}"/>
    <hyperlink ref="A1105" r:id="rId1107" display="http://www.minorplanetcenter.net/db_search/show_object?object_id=2015+BZ310" xr:uid="{00000000-0004-0000-0400-000052040000}"/>
    <hyperlink ref="A1075" r:id="rId1108" display="http://www.minorplanetcenter.net/db_search/show_object?object_id=2015+CX12" xr:uid="{00000000-0004-0000-0400-000053040000}"/>
    <hyperlink ref="A1084" r:id="rId1109" display="http://www.minorplanetcenter.net/db_search/show_object?object_id=2015+NZ13" xr:uid="{00000000-0004-0000-0400-000054040000}"/>
    <hyperlink ref="A1115" r:id="rId1110" display="http://www.minorplanetcenter.net/db_search/show_object?object_id=2015+RR150" xr:uid="{00000000-0004-0000-0400-000055040000}"/>
    <hyperlink ref="A1103" r:id="rId1111" display="http://www.minorplanetcenter.net/db_search/show_object?object_id=2015+WG9" xr:uid="{00000000-0004-0000-0400-000056040000}"/>
    <hyperlink ref="A1092" r:id="rId1112" display="http://www.minorplanetcenter.net/db_search/show_object?object_id=2016+BT39" xr:uid="{00000000-0004-0000-0400-000057040000}"/>
    <hyperlink ref="A1085" r:id="rId1113" display="http://www.minorplanetcenter.net/db_search/show_object?object_id=2016+CA136" xr:uid="{00000000-0004-0000-0400-000058040000}"/>
    <hyperlink ref="A1116" r:id="rId1114" display="http://www.minorplanetcenter.net/db_search/show_object?object_id=2013+ND24" xr:uid="{00000000-0004-0000-0400-000059040000}"/>
    <hyperlink ref="A1120" r:id="rId1115" display="http://www.minorplanetcenter.net/db_search/show_object?object_id=2007+XY9" xr:uid="{00000000-0004-0000-0400-00005A040000}"/>
    <hyperlink ref="A1119" r:id="rId1116" display="http://www.minorplanetcenter.net/db_search/show_object?object_id=2005+NE7" xr:uid="{00000000-0004-0000-0400-00005B040000}"/>
    <hyperlink ref="A1118" r:id="rId1117" display="http://www.minorplanetcenter.net/db_search/show_object?object_id=2005+GY8" xr:uid="{00000000-0004-0000-0400-00005C040000}"/>
    <hyperlink ref="A1117" r:id="rId1118" display="http://www.minorplanetcenter.net/db_search/show_object?object_id=2002+NY40" xr:uid="{00000000-0004-0000-0400-00005D040000}"/>
    <hyperlink ref="A1123" r:id="rId1119" display="http://www.minorplanetcenter.net/db_search/show_object?object_id=2015+DE198" xr:uid="{00000000-0004-0000-0400-00005E040000}"/>
    <hyperlink ref="A1131" r:id="rId1120" display="http://www.minorplanetcenter.net/db_search/show_object?object_id=2014+UR116" xr:uid="{00000000-0004-0000-0400-00005F040000}"/>
    <hyperlink ref="A1138" r:id="rId1121" display="http://www.minorplanetcenter.net/db_search/show_object?object_id=2014+QL433" xr:uid="{00000000-0004-0000-0400-000060040000}"/>
    <hyperlink ref="A1133" r:id="rId1122" display="http://www.minorplanetcenter.net/db_search/show_object?object_id=2014+MV67" xr:uid="{00000000-0004-0000-0400-000061040000}"/>
    <hyperlink ref="A1121" r:id="rId1123" display="http://www.minorplanetcenter.net/db_search/show_object?object_id=2014+JS54" xr:uid="{00000000-0004-0000-0400-000062040000}"/>
    <hyperlink ref="A1128" r:id="rId1124" display="http://www.minorplanetcenter.net/db_search/show_object?object_id=2014+JO25" xr:uid="{00000000-0004-0000-0400-000063040000}"/>
    <hyperlink ref="A1135" r:id="rId1125" display="http://www.minorplanetcenter.net/db_search/show_object?object_id=2013+CT82" xr:uid="{00000000-0004-0000-0400-000064040000}"/>
    <hyperlink ref="A1125" r:id="rId1126" display="http://www.minorplanetcenter.net/db_search/show_object?object_id=2013+BW76" xr:uid="{00000000-0004-0000-0400-000065040000}"/>
    <hyperlink ref="A1127" r:id="rId1127" display="http://www.minorplanetcenter.net/db_search/show_object?object_id=2012+MU2" xr:uid="{00000000-0004-0000-0400-000066040000}"/>
    <hyperlink ref="A1122" r:id="rId1128" display="http://www.minorplanetcenter.net/db_search/show_object?object_id=2010+EW45" xr:uid="{00000000-0004-0000-0400-000067040000}"/>
    <hyperlink ref="A1143" r:id="rId1129" display="http://www.minorplanetcenter.net/db_search/show_object?object_id=2010+DG77" xr:uid="{00000000-0004-0000-0400-000068040000}"/>
    <hyperlink ref="A1134" r:id="rId1130" display="http://www.minorplanetcenter.net/db_search/show_object?object_id=2010+DM" xr:uid="{00000000-0004-0000-0400-000069040000}"/>
    <hyperlink ref="A1126" r:id="rId1131" display="http://www.minorplanetcenter.net/db_search/show_object?object_id=2005+RC34" xr:uid="{00000000-0004-0000-0400-00006A040000}"/>
    <hyperlink ref="A1129" r:id="rId1132" display="http://www.minorplanetcenter.net/db_search/show_object?object_id=2002+HP11" xr:uid="{00000000-0004-0000-0400-00006B040000}"/>
    <hyperlink ref="A1124" r:id="rId1133" display="http://www.minorplanetcenter.net/db_search/show_object?object_id=2000+JF5" xr:uid="{00000000-0004-0000-0400-00006C040000}"/>
    <hyperlink ref="A1130" r:id="rId1134" display="http://www.minorplanetcenter.net/db_search/show_object?object_id=1998+QA62" xr:uid="{00000000-0004-0000-0400-00006D040000}"/>
    <hyperlink ref="A1142" r:id="rId1135" display="http://www.minorplanetcenter.net/db_search/show_object?object_id=1997+GD32" xr:uid="{00000000-0004-0000-0400-00006E040000}"/>
    <hyperlink ref="A1141" r:id="rId1136" display="http://www.minorplanetcenter.net/db_search/show_object?object_id=418416" xr:uid="{00000000-0004-0000-0400-00006F040000}"/>
    <hyperlink ref="A1139" r:id="rId1137" display="http://www.minorplanetcenter.net/db_search/show_object?object_id=352102" xr:uid="{00000000-0004-0000-0400-000070040000}"/>
    <hyperlink ref="A1136" r:id="rId1138" display="http://www.minorplanetcenter.net/db_search/show_object?object_id=290772" xr:uid="{00000000-0004-0000-0400-000071040000}"/>
    <hyperlink ref="A1140" r:id="rId1139" display="http://www.minorplanetcenter.net/db_search/show_object?object_id=207398" xr:uid="{00000000-0004-0000-0400-000072040000}"/>
    <hyperlink ref="A1132" r:id="rId1140" display="http://www.minorplanetcenter.net/db_search/show_object?object_id=162183" xr:uid="{00000000-0004-0000-0400-000073040000}"/>
    <hyperlink ref="A1137" r:id="rId1141" display="http://www.minorplanetcenter.net/db_search/show_object?object_id=89830" xr:uid="{00000000-0004-0000-0400-000074040000}"/>
    <hyperlink ref="A1148" r:id="rId1142" display="http://www.minorplanetcenter.net/db_search/show_object?object_id=138727" xr:uid="{00000000-0004-0000-0400-000075040000}"/>
    <hyperlink ref="A1151" r:id="rId1143" display="http://www.minorplanetcenter.net/db_search/show_object?object_id=356991" xr:uid="{00000000-0004-0000-0400-000076040000}"/>
    <hyperlink ref="A1144" r:id="rId1144" display="http://www.minorplanetcenter.net/db_search/show_object?object_id=2002+EV11" xr:uid="{00000000-0004-0000-0400-000077040000}"/>
    <hyperlink ref="A1149" r:id="rId1145" display="http://www.minorplanetcenter.net/db_search/show_object?object_id=2008+AH33" xr:uid="{00000000-0004-0000-0400-000078040000}"/>
    <hyperlink ref="A1150" r:id="rId1146" display="http://www.minorplanetcenter.net/db_search/show_object?object_id=2010+GA24" xr:uid="{00000000-0004-0000-0400-000079040000}"/>
    <hyperlink ref="A1147" r:id="rId1147" display="http://www.minorplanetcenter.net/db_search/show_object?object_id=2012+KN11" xr:uid="{00000000-0004-0000-0400-00007A040000}"/>
    <hyperlink ref="A1145" r:id="rId1148" display="http://www.minorplanetcenter.net/db_search/show_object?object_id=2015+TB145" xr:uid="{00000000-0004-0000-0400-00007B040000}"/>
    <hyperlink ref="A1146" r:id="rId1149" display="http://www.minorplanetcenter.net/db_search/show_object?object_id=2015+TL178" xr:uid="{00000000-0004-0000-0400-00007C040000}"/>
    <hyperlink ref="A1159" r:id="rId1150" display="http://www.minorplanetcenter.net/db_search/show_object?object_id=250620" xr:uid="{00000000-0004-0000-0400-00007D040000}"/>
    <hyperlink ref="A1152" r:id="rId1151" display="http://www.minorplanetcenter.net/db_search/show_object?object_id=382395" xr:uid="{00000000-0004-0000-0400-00007E040000}"/>
    <hyperlink ref="A1156" r:id="rId1152" display="http://www.minorplanetcenter.net/db_search/show_object?object_id=2002+AZ1" xr:uid="{00000000-0004-0000-0400-00007F040000}"/>
    <hyperlink ref="A1155" r:id="rId1153" display="http://www.minorplanetcenter.net/db_search/show_object?object_id=2002+GM5" xr:uid="{00000000-0004-0000-0400-000080040000}"/>
    <hyperlink ref="A1157" r:id="rId1154" display="http://www.minorplanetcenter.net/db_search/show_object?object_id=2004+QB" xr:uid="{00000000-0004-0000-0400-000081040000}"/>
    <hyperlink ref="A1154" r:id="rId1155" display="http://www.minorplanetcenter.net/db_search/show_object?object_id=2008+OO" xr:uid="{00000000-0004-0000-0400-000082040000}"/>
    <hyperlink ref="A1160" r:id="rId1156" display="http://www.minorplanetcenter.net/db_search/show_object?object_id=2009+QS" xr:uid="{00000000-0004-0000-0400-000083040000}"/>
    <hyperlink ref="A1153" r:id="rId1157" display="http://www.minorplanetcenter.net/db_search/show_object?object_id=2010+JE88" xr:uid="{00000000-0004-0000-0400-000084040000}"/>
    <hyperlink ref="A1158" r:id="rId1158" display="http://www.minorplanetcenter.net/db_search/show_object?object_id=2012+MM11" xr:uid="{00000000-0004-0000-0400-000085040000}"/>
    <hyperlink ref="A1178" r:id="rId1159" display="http://www.minorplanetcenter.net/db_search/show_object?object_id=90075" xr:uid="{00000000-0004-0000-0400-000086040000}"/>
    <hyperlink ref="A1171" r:id="rId1160" display="http://www.minorplanetcenter.net/db_search/show_object?object_id=143487" xr:uid="{00000000-0004-0000-0400-000087040000}"/>
    <hyperlink ref="A1165" r:id="rId1161" display="http://www.minorplanetcenter.net/db_search/show_object?object_id=162695" xr:uid="{00000000-0004-0000-0400-000088040000}"/>
    <hyperlink ref="A1167" r:id="rId1162" display="http://www.minorplanetcenter.net/db_search/show_object?object_id=184266" xr:uid="{00000000-0004-0000-0400-000089040000}"/>
    <hyperlink ref="A1161" r:id="rId1163" display="http://www.minorplanetcenter.net/db_search/show_object?object_id=196068" xr:uid="{00000000-0004-0000-0400-00008A040000}"/>
    <hyperlink ref="A1175" r:id="rId1164" display="http://www.minorplanetcenter.net/db_search/show_object?object_id=314212" xr:uid="{00000000-0004-0000-0400-00008B040000}"/>
    <hyperlink ref="A1163" r:id="rId1165" display="http://www.minorplanetcenter.net/db_search/show_object?object_id=415029" xr:uid="{00000000-0004-0000-0400-00008C040000}"/>
    <hyperlink ref="A1166" r:id="rId1166" display="http://www.minorplanetcenter.net/db_search/show_object?object_id=1999+GL4" xr:uid="{00000000-0004-0000-0400-00008D040000}"/>
    <hyperlink ref="A1164" r:id="rId1167" display="http://www.minorplanetcenter.net/db_search/show_object?object_id=2004+GB2" xr:uid="{00000000-0004-0000-0400-00008E040000}"/>
    <hyperlink ref="A1176" r:id="rId1168" display="http://www.minorplanetcenter.net/db_search/show_object?object_id=2004+HF12" xr:uid="{00000000-0004-0000-0400-00008F040000}"/>
    <hyperlink ref="A1169" r:id="rId1169" display="http://www.minorplanetcenter.net/db_search/show_object?object_id=2005+FE3" xr:uid="{00000000-0004-0000-0400-000090040000}"/>
    <hyperlink ref="A1173" r:id="rId1170" display="http://www.minorplanetcenter.net/db_search/show_object?object_id=2006+CM10" xr:uid="{00000000-0004-0000-0400-000091040000}"/>
    <hyperlink ref="A1174" r:id="rId1171" display="http://www.minorplanetcenter.net/db_search/show_object?object_id=2010+WV8" xr:uid="{00000000-0004-0000-0400-000092040000}"/>
    <hyperlink ref="A1162" r:id="rId1172" display="http://www.minorplanetcenter.net/db_search/show_object?object_id=2012+OP4" xr:uid="{00000000-0004-0000-0400-000093040000}"/>
    <hyperlink ref="A1170" r:id="rId1173" display="http://www.minorplanetcenter.net/db_search/show_object?object_id=2014+SS1" xr:uid="{00000000-0004-0000-0400-000094040000}"/>
    <hyperlink ref="A1179" r:id="rId1174" display="http://www.minorplanetcenter.net/db_search/show_object?object_id=2014+SV141" xr:uid="{00000000-0004-0000-0400-000095040000}"/>
    <hyperlink ref="A1172" r:id="rId1175" display="http://www.minorplanetcenter.net/db_search/show_object?object_id=2014+XJ3" xr:uid="{00000000-0004-0000-0400-000096040000}"/>
    <hyperlink ref="A1177" r:id="rId1176" display="http://www.minorplanetcenter.net/db_search/show_object?object_id=2014+YY8" xr:uid="{00000000-0004-0000-0400-000097040000}"/>
    <hyperlink ref="A1168" r:id="rId1177" display="http://www.minorplanetcenter.net/db_search/show_object?object_id=2015+FP118" xr:uid="{00000000-0004-0000-0400-000098040000}"/>
    <hyperlink ref="A1183" r:id="rId1178" display="http://www.minorplanetcenter.net/db_search/show_object?object_id=31669" xr:uid="{00000000-0004-0000-0400-000099040000}"/>
    <hyperlink ref="A1186" r:id="rId1179" display="http://www.minorplanetcenter.net/db_search/show_object?object_id=143651" xr:uid="{00000000-0004-0000-0400-00009A040000}"/>
    <hyperlink ref="A1181" r:id="rId1180" display="http://www.minorplanetcenter.net/db_search/show_object?object_id=2003+GG21" xr:uid="{00000000-0004-0000-0400-00009B040000}"/>
    <hyperlink ref="A1185" r:id="rId1181" display="http://www.minorplanetcenter.net/db_search/show_object?object_id=2007+HE15" xr:uid="{00000000-0004-0000-0400-00009C040000}"/>
    <hyperlink ref="A1180" r:id="rId1182" display="http://www.minorplanetcenter.net/db_search/show_object?object_id=2007+PF28" xr:uid="{00000000-0004-0000-0400-00009D040000}"/>
    <hyperlink ref="A1184" r:id="rId1183" display="http://www.minorplanetcenter.net/db_search/show_object?object_id=2008+FW5" xr:uid="{00000000-0004-0000-0400-00009E040000}"/>
    <hyperlink ref="A1182" r:id="rId1184" display="http://www.minorplanetcenter.net/db_search/show_object?object_id=2012+MZ6" xr:uid="{00000000-0004-0000-0400-00009F040000}"/>
    <hyperlink ref="A1197" r:id="rId1185" display="http://www.minorplanetcenter.net/db_search/show_object?object_id=164216" xr:uid="{00000000-0004-0000-0400-0000A0040000}"/>
    <hyperlink ref="A1189" r:id="rId1186" display="http://www.minorplanetcenter.net/db_search/show_object?object_id=359369" xr:uid="{00000000-0004-0000-0400-0000A1040000}"/>
    <hyperlink ref="A1192" r:id="rId1187" display="http://www.minorplanetcenter.net/db_search/show_object?object_id=1994+EK" xr:uid="{00000000-0004-0000-0400-0000A2040000}"/>
    <hyperlink ref="A1196" r:id="rId1188" display="http://www.minorplanetcenter.net/db_search/show_object?object_id=2003+AC23" xr:uid="{00000000-0004-0000-0400-0000A3040000}"/>
    <hyperlink ref="A1191" r:id="rId1189" display="http://www.minorplanetcenter.net/db_search/show_object?object_id=2007+XD10" xr:uid="{00000000-0004-0000-0400-0000A4040000}"/>
    <hyperlink ref="A1194" r:id="rId1190" display="http://www.minorplanetcenter.net/db_search/show_object?object_id=2011+CY46" xr:uid="{00000000-0004-0000-0400-0000A5040000}"/>
    <hyperlink ref="A1193" r:id="rId1191" display="http://www.minorplanetcenter.net/db_search/show_object?object_id=2012+BM86" xr:uid="{00000000-0004-0000-0400-0000A6040000}"/>
    <hyperlink ref="A1198" r:id="rId1192" display="http://www.minorplanetcenter.net/db_search/show_object?object_id=2012+FG58" xr:uid="{00000000-0004-0000-0400-0000A7040000}"/>
    <hyperlink ref="A1195" r:id="rId1193" display="http://www.minorplanetcenter.net/db_search/show_object?object_id=2013+TT135" xr:uid="{00000000-0004-0000-0400-0000A8040000}"/>
    <hyperlink ref="A1190" r:id="rId1194" display="http://www.minorplanetcenter.net/db_search/show_object?object_id=2014+CU13" xr:uid="{00000000-0004-0000-0400-0000A9040000}"/>
    <hyperlink ref="A1188" r:id="rId1195" display="http://www.minorplanetcenter.net/db_search/show_object?object_id=2014+WK368" xr:uid="{00000000-0004-0000-0400-0000AA040000}"/>
    <hyperlink ref="A1187" r:id="rId1196" display="http://www.minorplanetcenter.net/db_search/show_object?object_id=2015+OC22" xr:uid="{00000000-0004-0000-0400-0000AB040000}"/>
    <hyperlink ref="A1205" r:id="rId1197" display="http://www.minorplanetcenter.net/db_search/show_object?object_id=168318" xr:uid="{00000000-0004-0000-0400-0000AC040000}"/>
    <hyperlink ref="A1204" r:id="rId1198" display="http://www.minorplanetcenter.net/db_search/show_object?object_id=1998+WZ1" xr:uid="{00000000-0004-0000-0400-0000AD040000}"/>
    <hyperlink ref="A1199" r:id="rId1199" display="http://www.minorplanetcenter.net/db_search/show_object?object_id=1999+TT16" xr:uid="{00000000-0004-0000-0400-0000AE040000}"/>
    <hyperlink ref="A1201" r:id="rId1200" display="http://www.minorplanetcenter.net/db_search/show_object?object_id=2003+GP51" xr:uid="{00000000-0004-0000-0400-0000AF040000}"/>
    <hyperlink ref="A1202" r:id="rId1201" display="http://www.minorplanetcenter.net/db_search/show_object?object_id=2004+RF84" xr:uid="{00000000-0004-0000-0400-0000B0040000}"/>
    <hyperlink ref="A1200" r:id="rId1202" display="http://www.minorplanetcenter.net/db_search/show_object?object_id=2010+RA147" xr:uid="{00000000-0004-0000-0400-0000B1040000}"/>
    <hyperlink ref="A1203" r:id="rId1203" display="http://www.minorplanetcenter.net/db_search/show_object?object_id=2014+DS22" xr:uid="{00000000-0004-0000-0400-0000B2040000}"/>
    <hyperlink ref="A1206" r:id="rId1204" display="http://www.minorplanetcenter.net/db_search/show_object?object_id=2201" xr:uid="{00000000-0004-0000-0400-0000B3040000}"/>
    <hyperlink ref="A1237" r:id="rId1205" display="http://www.minorplanetcenter.net/db_search/show_object?object_id=3671" xr:uid="{00000000-0004-0000-0400-0000B4040000}"/>
    <hyperlink ref="A1233" r:id="rId1206" display="http://www.minorplanetcenter.net/db_search/show_object?object_id=4486" xr:uid="{00000000-0004-0000-0400-0000B5040000}"/>
    <hyperlink ref="A1224" r:id="rId1207" display="http://www.minorplanetcenter.net/db_search/show_object?object_id=16960" xr:uid="{00000000-0004-0000-0400-0000B6040000}"/>
    <hyperlink ref="A1229" r:id="rId1208" display="http://www.minorplanetcenter.net/db_search/show_object?object_id=430544" xr:uid="{00000000-0004-0000-0400-0000B7040000}"/>
    <hyperlink ref="A1222" r:id="rId1209" display="http://www.minorplanetcenter.net/db_search/show_object?object_id=437905" xr:uid="{00000000-0004-0000-0400-0000B8040000}"/>
    <hyperlink ref="A1221" r:id="rId1210" display="http://www.minorplanetcenter.net/db_search/show_object?object_id=1999+VR6" xr:uid="{00000000-0004-0000-0400-0000B9040000}"/>
    <hyperlink ref="A1210" r:id="rId1211" display="http://www.minorplanetcenter.net/db_search/show_object?object_id=2004+FY31" xr:uid="{00000000-0004-0000-0400-0000BA040000}"/>
    <hyperlink ref="A1207" r:id="rId1212" display="http://www.minorplanetcenter.net/db_search/show_object?object_id=2004+UR1" xr:uid="{00000000-0004-0000-0400-0000BB040000}"/>
    <hyperlink ref="A1213" r:id="rId1213" display="http://www.minorplanetcenter.net/db_search/show_object?object_id=2007+BJ29" xr:uid="{00000000-0004-0000-0400-0000BC040000}"/>
    <hyperlink ref="A1231" r:id="rId1214" display="http://www.minorplanetcenter.net/db_search/show_object?object_id=2007+JY2" xr:uid="{00000000-0004-0000-0400-0000BD040000}"/>
    <hyperlink ref="A1218" r:id="rId1215" display="http://www.minorplanetcenter.net/db_search/show_object?object_id=2007+JH22" xr:uid="{00000000-0004-0000-0400-0000BE040000}"/>
    <hyperlink ref="A1223" r:id="rId1216" display="http://www.minorplanetcenter.net/db_search/show_object?object_id=2008+UZ94" xr:uid="{00000000-0004-0000-0400-0000BF040000}"/>
    <hyperlink ref="A1228" r:id="rId1217" display="http://www.minorplanetcenter.net/db_search/show_object?object_id=2008+VL14" xr:uid="{00000000-0004-0000-0400-0000C0040000}"/>
    <hyperlink ref="A1208" r:id="rId1218" display="http://www.minorplanetcenter.net/db_search/show_object?object_id=2008+XN" xr:uid="{00000000-0004-0000-0400-0000C1040000}"/>
    <hyperlink ref="A1236" r:id="rId1219" display="http://www.minorplanetcenter.net/db_search/show_object?object_id=2008+XQ2" xr:uid="{00000000-0004-0000-0400-0000C2040000}"/>
    <hyperlink ref="A1238" r:id="rId1220" display="http://www.minorplanetcenter.net/db_search/show_object?object_id=2009+CC3" xr:uid="{00000000-0004-0000-0400-0000C3040000}"/>
    <hyperlink ref="A1232" r:id="rId1221" display="http://www.minorplanetcenter.net/db_search/show_object?object_id=2009+KD3" xr:uid="{00000000-0004-0000-0400-0000C4040000}"/>
    <hyperlink ref="A1214" r:id="rId1222" display="http://www.minorplanetcenter.net/db_search/show_object?object_id=2009+XT6" xr:uid="{00000000-0004-0000-0400-0000C5040000}"/>
    <hyperlink ref="A1220" r:id="rId1223" display="http://www.minorplanetcenter.net/db_search/show_object?object_id=2010+EF44" xr:uid="{00000000-0004-0000-0400-0000C6040000}"/>
    <hyperlink ref="A1219" r:id="rId1224" display="http://www.minorplanetcenter.net/db_search/show_object?object_id=2010+GU21" xr:uid="{00000000-0004-0000-0400-0000C7040000}"/>
    <hyperlink ref="A1209" r:id="rId1225" display="http://www.minorplanetcenter.net/db_search/show_object?object_id=2010+KR10" xr:uid="{00000000-0004-0000-0400-0000C8040000}"/>
    <hyperlink ref="A1227" r:id="rId1226" display="http://www.minorplanetcenter.net/db_search/show_object?object_id=2010+TU149" xr:uid="{00000000-0004-0000-0400-0000C9040000}"/>
    <hyperlink ref="A1217" r:id="rId1227" display="http://www.minorplanetcenter.net/db_search/show_object?object_id=2010+UK8" xr:uid="{00000000-0004-0000-0400-0000CA040000}"/>
    <hyperlink ref="A1235" r:id="rId1228" display="http://www.minorplanetcenter.net/db_search/show_object?object_id=2011+VU5" xr:uid="{00000000-0004-0000-0400-0000CB040000}"/>
    <hyperlink ref="A1234" r:id="rId1229" display="http://www.minorplanetcenter.net/db_search/show_object?object_id=2012+AD3" xr:uid="{00000000-0004-0000-0400-0000CC040000}"/>
    <hyperlink ref="A1216" r:id="rId1230" display="http://www.minorplanetcenter.net/db_search/show_object?object_id=2012+FR1" xr:uid="{00000000-0004-0000-0400-0000CD040000}"/>
    <hyperlink ref="A1212" r:id="rId1231" display="http://www.minorplanetcenter.net/db_search/show_object?object_id=2012+HG31" xr:uid="{00000000-0004-0000-0400-0000CE040000}"/>
    <hyperlink ref="A1230" r:id="rId1232" display="http://www.minorplanetcenter.net/db_search/show_object?object_id=2014+CD13" xr:uid="{00000000-0004-0000-0400-0000CF040000}"/>
    <hyperlink ref="A1211" r:id="rId1233" display="http://www.minorplanetcenter.net/db_search/show_object?object_id=2014+HV177" xr:uid="{00000000-0004-0000-0400-0000D0040000}"/>
    <hyperlink ref="A1215" r:id="rId1234" display="http://www.minorplanetcenter.net/db_search/show_object?object_id=2014+MC68" xr:uid="{00000000-0004-0000-0400-0000D1040000}"/>
    <hyperlink ref="A1226" r:id="rId1235" display="http://www.minorplanetcenter.net/db_search/show_object?object_id=2014+NK52" xr:uid="{00000000-0004-0000-0400-0000D2040000}"/>
    <hyperlink ref="A1225" r:id="rId1236" display="http://www.minorplanetcenter.net/db_search/show_object?object_id=2014+OX299" xr:uid="{00000000-0004-0000-0400-0000D3040000}"/>
    <hyperlink ref="A1254" r:id="rId1237" display="http://www.minorplanetcenter.net/db_search/show_object?object_id=85182" xr:uid="{00000000-0004-0000-0400-0000D4040000}"/>
    <hyperlink ref="A1259" r:id="rId1238" display="http://www.minorplanetcenter.net/db_search/show_object?object_id=450894" xr:uid="{00000000-0004-0000-0400-0000D5040000}"/>
    <hyperlink ref="A1257" r:id="rId1239" display="http://www.minorplanetcenter.net/db_search/show_object?object_id=1979+XB" xr:uid="{00000000-0004-0000-0400-0000D6040000}"/>
    <hyperlink ref="A1255" r:id="rId1240" display="http://www.minorplanetcenter.net/db_search/show_object?object_id=2000+EU70" xr:uid="{00000000-0004-0000-0400-0000D7040000}"/>
    <hyperlink ref="A1258" r:id="rId1241" display="http://www.minorplanetcenter.net/db_search/show_object?object_id=2001+TC45" xr:uid="{00000000-0004-0000-0400-0000D8040000}"/>
    <hyperlink ref="A1248" r:id="rId1242" display="http://www.minorplanetcenter.net/db_search/show_object?object_id=2007+DT103" xr:uid="{00000000-0004-0000-0400-0000D9040000}"/>
    <hyperlink ref="A1260" r:id="rId1243" display="http://www.minorplanetcenter.net/db_search/show_object?object_id=2007+XN" xr:uid="{00000000-0004-0000-0400-0000DA040000}"/>
    <hyperlink ref="A1256" r:id="rId1244" display="http://www.minorplanetcenter.net/db_search/show_object?object_id=2008+AK33" xr:uid="{00000000-0004-0000-0400-0000DB040000}"/>
    <hyperlink ref="A1242" r:id="rId1245" display="http://www.minorplanetcenter.net/db_search/show_object?object_id=2008+OP8" xr:uid="{00000000-0004-0000-0400-0000DC040000}"/>
    <hyperlink ref="A1239" r:id="rId1246" display="http://www.minorplanetcenter.net/db_search/show_object?object_id=2008+ON13" xr:uid="{00000000-0004-0000-0400-0000DD040000}"/>
    <hyperlink ref="A1247" r:id="rId1247" display="http://www.minorplanetcenter.net/db_search/show_object?object_id=2009+DS10" xr:uid="{00000000-0004-0000-0400-0000DE040000}"/>
    <hyperlink ref="A1243" r:id="rId1248" display="http://www.minorplanetcenter.net/db_search/show_object?object_id=2009+RZ3" xr:uid="{00000000-0004-0000-0400-0000DF040000}"/>
    <hyperlink ref="A1240" r:id="rId1249" display="http://www.minorplanetcenter.net/db_search/show_object?object_id=2009+SB" xr:uid="{00000000-0004-0000-0400-0000E0040000}"/>
    <hyperlink ref="A1250" r:id="rId1250" display="http://www.minorplanetcenter.net/db_search/show_object?object_id=2010+RF181" xr:uid="{00000000-0004-0000-0400-0000E1040000}"/>
    <hyperlink ref="A1252" r:id="rId1251" display="http://www.minorplanetcenter.net/db_search/show_object?object_id=2011+KE" xr:uid="{00000000-0004-0000-0400-0000E2040000}"/>
    <hyperlink ref="A1244" r:id="rId1252" display="http://www.minorplanetcenter.net/db_search/show_object?object_id=2013+JR28" xr:uid="{00000000-0004-0000-0400-0000E3040000}"/>
    <hyperlink ref="A1241" r:id="rId1253" display="http://www.minorplanetcenter.net/db_search/show_object?object_id=2014+BX2" xr:uid="{00000000-0004-0000-0400-0000E4040000}"/>
    <hyperlink ref="A1249" r:id="rId1254" display="http://www.minorplanetcenter.net/db_search/show_object?object_id=2014+OT111" xr:uid="{00000000-0004-0000-0400-0000E5040000}"/>
    <hyperlink ref="A1245" r:id="rId1255" display="http://www.minorplanetcenter.net/db_search/show_object?object_id=2014+WZ120" xr:uid="{00000000-0004-0000-0400-0000E6040000}"/>
    <hyperlink ref="A1251" r:id="rId1256" display="http://www.minorplanetcenter.net/db_search/show_object?object_id=2015+BX516" xr:uid="{00000000-0004-0000-0400-0000E7040000}"/>
    <hyperlink ref="A1253" r:id="rId1257" display="http://www.minorplanetcenter.net/db_search/show_object?object_id=2015+PM307" xr:uid="{00000000-0004-0000-0400-0000E8040000}"/>
    <hyperlink ref="A1246" r:id="rId1258" display="http://www.minorplanetcenter.net/db_search/show_object?object_id=2015+TE323" xr:uid="{00000000-0004-0000-0400-0000E9040000}"/>
    <hyperlink ref="A1269" r:id="rId1259" display="http://www.minorplanetcenter.net/db_search/show_object?object_id=9856" xr:uid="{00000000-0004-0000-0400-0000EA040000}"/>
    <hyperlink ref="A1266" r:id="rId1260" display="http://www.minorplanetcenter.net/db_search/show_object?object_id=242216" xr:uid="{00000000-0004-0000-0400-0000EB040000}"/>
    <hyperlink ref="A1271" r:id="rId1261" display="http://www.minorplanetcenter.net/db_search/show_object?object_id=314082" xr:uid="{00000000-0004-0000-0400-0000EC040000}"/>
    <hyperlink ref="A1268" r:id="rId1262" display="http://www.minorplanetcenter.net/db_search/show_object?object_id=446791" xr:uid="{00000000-0004-0000-0400-0000ED040000}"/>
    <hyperlink ref="A1286" r:id="rId1263" display="http://www.minorplanetcenter.net/db_search/show_object?object_id=2001+FA58" xr:uid="{00000000-0004-0000-0400-0000EE040000}"/>
    <hyperlink ref="A1265" r:id="rId1264" display="http://www.minorplanetcenter.net/db_search/show_object?object_id=2003+BB21" xr:uid="{00000000-0004-0000-0400-0000EF040000}"/>
    <hyperlink ref="A1274" r:id="rId1265" display="http://www.minorplanetcenter.net/db_search/show_object?object_id=2003+OC3" xr:uid="{00000000-0004-0000-0400-0000F0040000}"/>
    <hyperlink ref="A1284" r:id="rId1266" display="http://www.minorplanetcenter.net/db_search/show_object?object_id=2003+WP21" xr:uid="{00000000-0004-0000-0400-0000F1040000}"/>
    <hyperlink ref="A1277" r:id="rId1267" display="http://www.minorplanetcenter.net/db_search/show_object?object_id=2004+FJ11" xr:uid="{00000000-0004-0000-0400-0000F2040000}"/>
    <hyperlink ref="A1261" r:id="rId1268" display="http://www.minorplanetcenter.net/db_search/show_object?object_id=2004+TG10" xr:uid="{00000000-0004-0000-0400-0000F3040000}"/>
    <hyperlink ref="A1273" r:id="rId1269" display="http://www.minorplanetcenter.net/db_search/show_object?object_id=2005+AV27" xr:uid="{00000000-0004-0000-0400-0000F4040000}"/>
    <hyperlink ref="A1281" r:id="rId1270" display="http://www.minorplanetcenter.net/db_search/show_object?object_id=2005+UR" xr:uid="{00000000-0004-0000-0400-0000F5040000}"/>
    <hyperlink ref="A1275" r:id="rId1271" display="http://www.minorplanetcenter.net/db_search/show_object?object_id=2007+VN3" xr:uid="{00000000-0004-0000-0400-0000F6040000}"/>
    <hyperlink ref="A1262" r:id="rId1272" display="http://www.minorplanetcenter.net/db_search/show_object?object_id=2007+VW137" xr:uid="{00000000-0004-0000-0400-0000F7040000}"/>
    <hyperlink ref="A1289" r:id="rId1273" display="http://www.minorplanetcenter.net/db_search/show_object?object_id=2007+VP243" xr:uid="{00000000-0004-0000-0400-0000F8040000}"/>
    <hyperlink ref="A1291" r:id="rId1274" display="http://www.minorplanetcenter.net/db_search/show_object?object_id=2007+XJ16" xr:uid="{00000000-0004-0000-0400-0000F9040000}"/>
    <hyperlink ref="A1263" r:id="rId1275" display="http://www.minorplanetcenter.net/db_search/show_object?object_id=2010+JK33" xr:uid="{00000000-0004-0000-0400-0000FA040000}"/>
    <hyperlink ref="A1270" r:id="rId1276" display="http://www.minorplanetcenter.net/db_search/show_object?object_id=2011+GN44" xr:uid="{00000000-0004-0000-0400-0000FB040000}"/>
    <hyperlink ref="A1287" r:id="rId1277" display="http://www.minorplanetcenter.net/db_search/show_object?object_id=2012+MS4" xr:uid="{00000000-0004-0000-0400-0000FC040000}"/>
    <hyperlink ref="A1264" r:id="rId1278" display="http://www.minorplanetcenter.net/db_search/show_object?object_id=2012+UZ33" xr:uid="{00000000-0004-0000-0400-0000FD040000}"/>
    <hyperlink ref="A1267" r:id="rId1279" display="http://www.minorplanetcenter.net/db_search/show_object?object_id=2012+UR158" xr:uid="{00000000-0004-0000-0400-0000FE040000}"/>
    <hyperlink ref="A1283" r:id="rId1280" display="http://www.minorplanetcenter.net/db_search/show_object?object_id=2013+LN31" xr:uid="{00000000-0004-0000-0400-0000FF040000}"/>
    <hyperlink ref="A1290" r:id="rId1281" display="http://www.minorplanetcenter.net/db_search/show_object?object_id=2013+WT44" xr:uid="{00000000-0004-0000-0400-000000050000}"/>
    <hyperlink ref="A1280" r:id="rId1282" display="http://www.minorplanetcenter.net/db_search/show_object?object_id=2014+SM260" xr:uid="{00000000-0004-0000-0400-000001050000}"/>
    <hyperlink ref="A1288" r:id="rId1283" display="http://www.minorplanetcenter.net/db_search/show_object?object_id=2014+TN17" xr:uid="{00000000-0004-0000-0400-000002050000}"/>
    <hyperlink ref="A1285" r:id="rId1284" display="http://www.minorplanetcenter.net/db_search/show_object?object_id=2014+WD7" xr:uid="{00000000-0004-0000-0400-000003050000}"/>
    <hyperlink ref="A1279" r:id="rId1285" display="http://www.minorplanetcenter.net/db_search/show_object?object_id=2015+FE120" xr:uid="{00000000-0004-0000-0400-000004050000}"/>
    <hyperlink ref="A1278" r:id="rId1286" display="http://www.minorplanetcenter.net/db_search/show_object?object_id=2015+NK13" xr:uid="{00000000-0004-0000-0400-000005050000}"/>
    <hyperlink ref="A1282" r:id="rId1287" display="http://www.minorplanetcenter.net/db_search/show_object?object_id=2015+QO3" xr:uid="{00000000-0004-0000-0400-000006050000}"/>
    <hyperlink ref="A1272" r:id="rId1288" display="http://www.minorplanetcenter.net/db_search/show_object?object_id=2015+VE1" xr:uid="{00000000-0004-0000-0400-000007050000}"/>
    <hyperlink ref="A1276" r:id="rId1289" display="http://www.minorplanetcenter.net/db_search/show_object?object_id=2015+XK261" xr:uid="{00000000-0004-0000-0400-000008050000}"/>
    <hyperlink ref="A1296" r:id="rId1290" display="http://www.minorplanetcenter.net/db_search/show_object?object_id=159857" xr:uid="{00000000-0004-0000-0400-000009050000}"/>
    <hyperlink ref="A1297" r:id="rId1291" display="http://www.minorplanetcenter.net/db_search/show_object?object_id=163051" xr:uid="{00000000-0004-0000-0400-00000A050000}"/>
    <hyperlink ref="A1306" r:id="rId1292" display="http://www.minorplanetcenter.net/db_search/show_object?object_id=253841" xr:uid="{00000000-0004-0000-0400-00000B050000}"/>
    <hyperlink ref="A1295" r:id="rId1293" display="http://www.minorplanetcenter.net/db_search/show_object?object_id=1994+RC" xr:uid="{00000000-0004-0000-0400-00000C050000}"/>
    <hyperlink ref="A1302" r:id="rId1294" display="http://www.minorplanetcenter.net/db_search/show_object?object_id=1997+GL3" xr:uid="{00000000-0004-0000-0400-00000D050000}"/>
    <hyperlink ref="A1299" r:id="rId1295" display="http://www.minorplanetcenter.net/db_search/show_object?object_id=2002+KJ4" xr:uid="{00000000-0004-0000-0400-00000E050000}"/>
    <hyperlink ref="A1304" r:id="rId1296" display="http://www.minorplanetcenter.net/db_search/show_object?object_id=2005+TP" xr:uid="{00000000-0004-0000-0400-00000F050000}"/>
    <hyperlink ref="A1305" r:id="rId1297" display="http://www.minorplanetcenter.net/db_search/show_object?object_id=2006+CF" xr:uid="{00000000-0004-0000-0400-000010050000}"/>
    <hyperlink ref="A1294" r:id="rId1298" display="http://www.minorplanetcenter.net/db_search/show_object?object_id=2008+FW6" xr:uid="{00000000-0004-0000-0400-000011050000}"/>
    <hyperlink ref="A1298" r:id="rId1299" display="http://www.minorplanetcenter.net/db_search/show_object?object_id=2008+RV" xr:uid="{00000000-0004-0000-0400-000012050000}"/>
    <hyperlink ref="A1292" r:id="rId1300" display="http://www.minorplanetcenter.net/db_search/show_object?object_id=2011+BY18" xr:uid="{00000000-0004-0000-0400-000013050000}"/>
    <hyperlink ref="A1293" r:id="rId1301" display="http://www.minorplanetcenter.net/db_search/show_object?object_id=2013+LM31" xr:uid="{00000000-0004-0000-0400-000014050000}"/>
    <hyperlink ref="A1303" r:id="rId1302" display="http://www.minorplanetcenter.net/db_search/show_object?object_id=2013+RH74" xr:uid="{00000000-0004-0000-0400-000015050000}"/>
    <hyperlink ref="A1301" r:id="rId1303" display="http://www.minorplanetcenter.net/db_search/show_object?object_id=2015+PU228" xr:uid="{00000000-0004-0000-0400-000016050000}"/>
    <hyperlink ref="A1300" r:id="rId1304" display="http://www.minorplanetcenter.net/db_search/show_object?object_id=2015+TX24" xr:uid="{00000000-0004-0000-0400-000017050000}"/>
    <hyperlink ref="A1311" r:id="rId1305" display="http://www.minorplanetcenter.net/db_search/show_object?object_id=162210" xr:uid="{00000000-0004-0000-0400-000018050000}"/>
    <hyperlink ref="A1309" r:id="rId1306" display="http://www.minorplanetcenter.net/db_search/show_object?object_id=205744" xr:uid="{00000000-0004-0000-0400-000019050000}"/>
    <hyperlink ref="A1318" r:id="rId1307" display="http://www.minorplanetcenter.net/db_search/show_object?object_id=289315" xr:uid="{00000000-0004-0000-0400-00001A050000}"/>
    <hyperlink ref="A1316" r:id="rId1308" display="http://www.minorplanetcenter.net/db_search/show_object?object_id=385343" xr:uid="{00000000-0004-0000-0400-00001B050000}"/>
    <hyperlink ref="A1320" r:id="rId1309" display="http://www.minorplanetcenter.net/db_search/show_object?object_id=2000+CO33" xr:uid="{00000000-0004-0000-0400-00001C050000}"/>
    <hyperlink ref="A1319" r:id="rId1310" display="http://www.minorplanetcenter.net/db_search/show_object?object_id=2000+PY5" xr:uid="{00000000-0004-0000-0400-00001D050000}"/>
    <hyperlink ref="A1313" r:id="rId1311" display="http://www.minorplanetcenter.net/db_search/show_object?object_id=2002+EL6" xr:uid="{00000000-0004-0000-0400-00001E050000}"/>
    <hyperlink ref="A1314" r:id="rId1312" display="http://www.minorplanetcenter.net/db_search/show_object?object_id=2005+WD" xr:uid="{00000000-0004-0000-0400-00001F050000}"/>
    <hyperlink ref="A1312" r:id="rId1313" display="http://www.minorplanetcenter.net/db_search/show_object?object_id=2006+KY86" xr:uid="{00000000-0004-0000-0400-000020050000}"/>
    <hyperlink ref="A1310" r:id="rId1314" display="http://www.minorplanetcenter.net/db_search/show_object?object_id=2007+AB12" xr:uid="{00000000-0004-0000-0400-000021050000}"/>
    <hyperlink ref="A1307" r:id="rId1315" display="http://www.minorplanetcenter.net/db_search/show_object?object_id=2010+UG7" xr:uid="{00000000-0004-0000-0400-000022050000}"/>
    <hyperlink ref="A1315" r:id="rId1316" display="http://www.minorplanetcenter.net/db_search/show_object?object_id=2012+VK6" xr:uid="{00000000-0004-0000-0400-000023050000}"/>
    <hyperlink ref="A1308" r:id="rId1317" display="http://www.minorplanetcenter.net/db_search/show_object?object_id=2013+EO126" xr:uid="{00000000-0004-0000-0400-000024050000}"/>
    <hyperlink ref="A1317" r:id="rId1318" display="http://www.minorplanetcenter.net/db_search/show_object?object_id=2014+KP4" xr:uid="{00000000-0004-0000-0400-000025050000}"/>
    <hyperlink ref="A1321" r:id="rId1319" display="http://www.minorplanetcenter.net/db_search/show_object?object_id=2015+TK178" xr:uid="{00000000-0004-0000-0400-000026050000}"/>
    <hyperlink ref="A1326" r:id="rId1320" display="http://www.minorplanetcenter.net/db_search/show_object?object_id=1998+QK28" xr:uid="{00000000-0004-0000-0400-000027050000}"/>
    <hyperlink ref="A1322" r:id="rId1321" display="http://www.minorplanetcenter.net/db_search/show_object?object_id=2004+HD2" xr:uid="{00000000-0004-0000-0400-000028050000}"/>
    <hyperlink ref="A1323" r:id="rId1322" display="http://www.minorplanetcenter.net/db_search/show_object?object_id=2006+LD1" xr:uid="{00000000-0004-0000-0400-000029050000}"/>
    <hyperlink ref="A1329" r:id="rId1323" display="http://www.minorplanetcenter.net/db_search/show_object?object_id=2007+CS26" xr:uid="{00000000-0004-0000-0400-00002A050000}"/>
    <hyperlink ref="A1324" r:id="rId1324" display="http://www.minorplanetcenter.net/db_search/show_object?object_id=2008+CH" xr:uid="{00000000-0004-0000-0400-00002B050000}"/>
    <hyperlink ref="A1328" r:id="rId1325" display="http://www.minorplanetcenter.net/db_search/show_object?object_id=2009+UN3" xr:uid="{00000000-0004-0000-0400-00002C050000}"/>
    <hyperlink ref="A1325" r:id="rId1326" display="http://www.minorplanetcenter.net/db_search/show_object?object_id=2013+BD18" xr:uid="{00000000-0004-0000-0400-00002D050000}"/>
    <hyperlink ref="A1327" r:id="rId1327" display="http://www.minorplanetcenter.net/db_search/show_object?object_id=2014+KB91" xr:uid="{00000000-0004-0000-0400-00002E050000}"/>
    <hyperlink ref="A1338" r:id="rId1328" display="http://www.minorplanetcenter.net/db_search/show_object?object_id=1994+XD" xr:uid="{00000000-0004-0000-0400-00002F050000}"/>
    <hyperlink ref="A1333" r:id="rId1329" display="http://www.minorplanetcenter.net/db_search/show_object?object_id=2001+KF54" xr:uid="{00000000-0004-0000-0400-000030050000}"/>
    <hyperlink ref="A1330" r:id="rId1330" display="http://www.minorplanetcenter.net/db_search/show_object?object_id=2001+VB" xr:uid="{00000000-0004-0000-0400-000031050000}"/>
    <hyperlink ref="A1337" r:id="rId1331" display="http://www.minorplanetcenter.net/db_search/show_object?object_id=2001+YB5" xr:uid="{00000000-0004-0000-0400-000032050000}"/>
    <hyperlink ref="A1339" r:id="rId1332" display="http://www.minorplanetcenter.net/db_search/show_object?object_id=2002+EU11" xr:uid="{00000000-0004-0000-0400-000033050000}"/>
    <hyperlink ref="A1334" r:id="rId1333" display="http://www.minorplanetcenter.net/db_search/show_object?object_id=2003+TK2" xr:uid="{00000000-0004-0000-0400-000034050000}"/>
    <hyperlink ref="A1336" r:id="rId1334" display="http://www.minorplanetcenter.net/db_search/show_object?object_id=2003+YH136" xr:uid="{00000000-0004-0000-0400-000035050000}"/>
    <hyperlink ref="A1343" r:id="rId1335" display="http://www.minorplanetcenter.net/db_search/show_object?object_id=2004+RW10" xr:uid="{00000000-0004-0000-0400-000036050000}"/>
    <hyperlink ref="A1332" r:id="rId1336" display="http://www.minorplanetcenter.net/db_search/show_object?object_id=2005+JU1" xr:uid="{00000000-0004-0000-0400-000037050000}"/>
    <hyperlink ref="A1346" r:id="rId1337" display="http://www.minorplanetcenter.net/db_search/show_object?object_id=2008+CB22" xr:uid="{00000000-0004-0000-0400-000038050000}"/>
    <hyperlink ref="A1342" r:id="rId1338" display="http://www.minorplanetcenter.net/db_search/show_object?object_id=2009+OF" xr:uid="{00000000-0004-0000-0400-000039050000}"/>
    <hyperlink ref="A1347" r:id="rId1339" display="http://www.minorplanetcenter.net/db_search/show_object?object_id=2009+ST19" xr:uid="{00000000-0004-0000-0400-00003A050000}"/>
    <hyperlink ref="A1340" r:id="rId1340" display="http://www.minorplanetcenter.net/db_search/show_object?object_id=2010+TP55" xr:uid="{00000000-0004-0000-0400-00003B050000}"/>
    <hyperlink ref="A1331" r:id="rId1341" display="http://www.minorplanetcenter.net/db_search/show_object?object_id=2011+EF17" xr:uid="{00000000-0004-0000-0400-00003C050000}"/>
    <hyperlink ref="A1335" r:id="rId1342" display="http://www.minorplanetcenter.net/db_search/show_object?object_id=2012+VL6" xr:uid="{00000000-0004-0000-0400-00003D050000}"/>
    <hyperlink ref="A1344" r:id="rId1343" display="http://www.minorplanetcenter.net/db_search/show_object?object_id=2013+TE135" xr:uid="{00000000-0004-0000-0400-00003E050000}"/>
    <hyperlink ref="A1341" r:id="rId1344" display="http://www.minorplanetcenter.net/db_search/show_object?object_id=2016+BE1" xr:uid="{00000000-0004-0000-0400-00003F050000}"/>
    <hyperlink ref="A1345" r:id="rId1345" display="http://www.minorplanetcenter.net/db_search/show_object?object_id=2016+BV14" xr:uid="{00000000-0004-0000-0400-000040050000}"/>
    <hyperlink ref="A1362" r:id="rId1346" display="http://www.minorplanetcenter.net/db_search/show_object?object_id=52768" xr:uid="{00000000-0004-0000-0400-000041050000}"/>
    <hyperlink ref="A1351" r:id="rId1347" display="http://www.minorplanetcenter.net/db_search/show_object?object_id=2001+SZ269" xr:uid="{00000000-0004-0000-0400-000042050000}"/>
    <hyperlink ref="A1354" r:id="rId1348" display="http://www.minorplanetcenter.net/db_search/show_object?object_id=2005+OD3" xr:uid="{00000000-0004-0000-0400-000043050000}"/>
    <hyperlink ref="A1357" r:id="rId1349" display="http://www.minorplanetcenter.net/db_search/show_object?object_id=2007+LU19" xr:uid="{00000000-0004-0000-0400-000044050000}"/>
    <hyperlink ref="A1352" r:id="rId1350" display="http://www.minorplanetcenter.net/db_search/show_object?object_id=2008+SR1" xr:uid="{00000000-0004-0000-0400-000045050000}"/>
    <hyperlink ref="A1361" r:id="rId1351" display="http://www.minorplanetcenter.net/db_search/show_object?object_id=2008+SJ82" xr:uid="{00000000-0004-0000-0400-000046050000}"/>
    <hyperlink ref="A1349" r:id="rId1352" display="http://www.minorplanetcenter.net/db_search/show_object?object_id=2008+XM1" xr:uid="{00000000-0004-0000-0400-000047050000}"/>
    <hyperlink ref="A1358" r:id="rId1353" display="http://www.minorplanetcenter.net/db_search/show_object?object_id=2009+FU4" xr:uid="{00000000-0004-0000-0400-000048050000}"/>
    <hyperlink ref="A1356" r:id="rId1354" display="http://www.minorplanetcenter.net/db_search/show_object?object_id=2010+FF10" xr:uid="{00000000-0004-0000-0400-000049050000}"/>
    <hyperlink ref="A1359" r:id="rId1355" display="http://www.minorplanetcenter.net/db_search/show_object?object_id=2010+JN71" xr:uid="{00000000-0004-0000-0400-00004A050000}"/>
    <hyperlink ref="A1350" r:id="rId1356" display="http://www.minorplanetcenter.net/db_search/show_object?object_id=2010+KQ10" xr:uid="{00000000-0004-0000-0400-00004B050000}"/>
    <hyperlink ref="A1360" r:id="rId1357" display="http://www.minorplanetcenter.net/db_search/show_object?object_id=2012+VC82" xr:uid="{00000000-0004-0000-0400-00004C050000}"/>
    <hyperlink ref="A1353" r:id="rId1358" display="http://www.minorplanetcenter.net/db_search/show_object?object_id=2013+GZ73" xr:uid="{00000000-0004-0000-0400-00004D050000}"/>
    <hyperlink ref="A1348" r:id="rId1359" display="http://www.minorplanetcenter.net/db_search/show_object?object_id=2015+BL311" xr:uid="{00000000-0004-0000-0400-00004E050000}"/>
    <hyperlink ref="A1355" r:id="rId1360" display="http://www.minorplanetcenter.net/db_search/show_object?object_id=2015+TR178" xr:uid="{00000000-0004-0000-0400-00004F050000}"/>
    <hyperlink ref="A1376" r:id="rId1361" display="http://www.minorplanetcenter.net/db_search/show_object?object_id=52760" xr:uid="{00000000-0004-0000-0400-000050050000}"/>
    <hyperlink ref="A1384" r:id="rId1362" display="http://www.minorplanetcenter.net/db_search/show_object?object_id=180186" xr:uid="{00000000-0004-0000-0400-000051050000}"/>
    <hyperlink ref="A1375" r:id="rId1363" display="http://www.minorplanetcenter.net/db_search/show_object?object_id=267131" xr:uid="{00000000-0004-0000-0400-000052050000}"/>
    <hyperlink ref="A1366" r:id="rId1364" display="http://www.minorplanetcenter.net/db_search/show_object?object_id=374851" xr:uid="{00000000-0004-0000-0400-000053050000}"/>
    <hyperlink ref="A1385" r:id="rId1365" display="http://www.minorplanetcenter.net/db_search/show_object?object_id=430440" xr:uid="{00000000-0004-0000-0400-000054050000}"/>
    <hyperlink ref="A1363" r:id="rId1366" display="http://www.minorplanetcenter.net/db_search/show_object?object_id=1999+XK136" xr:uid="{00000000-0004-0000-0400-000055050000}"/>
    <hyperlink ref="A1370" r:id="rId1367" display="http://www.minorplanetcenter.net/db_search/show_object?object_id=2001+GT2" xr:uid="{00000000-0004-0000-0400-000056050000}"/>
    <hyperlink ref="A1364" r:id="rId1368" display="http://www.minorplanetcenter.net/db_search/show_object?object_id=2003+EG16" xr:uid="{00000000-0004-0000-0400-000057050000}"/>
    <hyperlink ref="A1380" r:id="rId1369" display="http://www.minorplanetcenter.net/db_search/show_object?object_id=2004+XN29" xr:uid="{00000000-0004-0000-0400-000058050000}"/>
    <hyperlink ref="A1368" r:id="rId1370" display="http://www.minorplanetcenter.net/db_search/show_object?object_id=2006+OC5" xr:uid="{00000000-0004-0000-0400-000059050000}"/>
    <hyperlink ref="A1379" r:id="rId1371" display="http://www.minorplanetcenter.net/db_search/show_object?object_id=2007+AC2" xr:uid="{00000000-0004-0000-0400-00005A050000}"/>
    <hyperlink ref="A1371" r:id="rId1372" display="http://www.minorplanetcenter.net/db_search/show_object?object_id=2009+KK8" xr:uid="{00000000-0004-0000-0400-00005B050000}"/>
    <hyperlink ref="A1367" r:id="rId1373" display="http://www.minorplanetcenter.net/db_search/show_object?object_id=2010+TP54" xr:uid="{00000000-0004-0000-0400-00005C050000}"/>
    <hyperlink ref="A1373" r:id="rId1374" display="http://www.minorplanetcenter.net/db_search/show_object?object_id=2011+AT26" xr:uid="{00000000-0004-0000-0400-00005D050000}"/>
    <hyperlink ref="A1378" r:id="rId1375" display="http://www.minorplanetcenter.net/db_search/show_object?object_id=2011+BT59" xr:uid="{00000000-0004-0000-0400-00005E050000}"/>
    <hyperlink ref="A1372" r:id="rId1376" display="http://www.minorplanetcenter.net/db_search/show_object?object_id=2011+KO17" xr:uid="{00000000-0004-0000-0400-00005F050000}"/>
    <hyperlink ref="A1382" r:id="rId1377" display="http://www.minorplanetcenter.net/db_search/show_object?object_id=2011+UE305" xr:uid="{00000000-0004-0000-0400-000060050000}"/>
    <hyperlink ref="A1369" r:id="rId1378" display="http://www.minorplanetcenter.net/db_search/show_object?object_id=2013+EV108" xr:uid="{00000000-0004-0000-0400-000061050000}"/>
    <hyperlink ref="A1374" r:id="rId1379" display="http://www.minorplanetcenter.net/db_search/show_object?object_id=2013+YP139" xr:uid="{00000000-0004-0000-0400-000062050000}"/>
    <hyperlink ref="A1365" r:id="rId1380" display="http://www.minorplanetcenter.net/db_search/show_object?object_id=2014+NE52" xr:uid="{00000000-0004-0000-0400-000063050000}"/>
    <hyperlink ref="A1381" r:id="rId1381" display="http://www.minorplanetcenter.net/db_search/show_object?object_id=2014+PW59" xr:uid="{00000000-0004-0000-0400-000064050000}"/>
    <hyperlink ref="A1383" r:id="rId1382" display="http://www.minorplanetcenter.net/db_search/show_object?object_id=2015+TV144" xr:uid="{00000000-0004-0000-0400-000065050000}"/>
    <hyperlink ref="A1377" r:id="rId1383" display="http://www.minorplanetcenter.net/db_search/show_object?object_id=2015+TK238" xr:uid="{00000000-0004-0000-0400-000066050000}"/>
    <hyperlink ref="A1391" r:id="rId1384" display="http://www.minorplanetcenter.net/db_search/show_object?object_id=159504" xr:uid="{00000000-0004-0000-0400-000067050000}"/>
    <hyperlink ref="A1387" r:id="rId1385" display="http://www.minorplanetcenter.net/db_search/show_object?object_id=186844" xr:uid="{00000000-0004-0000-0400-000068050000}"/>
    <hyperlink ref="A1386" r:id="rId1386" display="http://www.minorplanetcenter.net/db_search/show_object?object_id=297274" xr:uid="{00000000-0004-0000-0400-000069050000}"/>
    <hyperlink ref="A1389" r:id="rId1387" display="http://www.minorplanetcenter.net/db_search/show_object?object_id=2003+NW1" xr:uid="{00000000-0004-0000-0400-00006A050000}"/>
    <hyperlink ref="A1390" r:id="rId1388" display="http://www.minorplanetcenter.net/db_search/show_object?object_id=2008+XA2" xr:uid="{00000000-0004-0000-0400-00006B050000}"/>
    <hyperlink ref="A1388" r:id="rId1389" display="http://www.minorplanetcenter.net/db_search/show_object?object_id=2016+CW137" xr:uid="{00000000-0004-0000-0400-00006C050000}"/>
    <hyperlink ref="A1511" r:id="rId1390" display="http://www.minorplanetcenter.net/db_search/show_object?object_id=4015" xr:uid="{00000000-0004-0000-0400-00006D050000}"/>
    <hyperlink ref="A1517" r:id="rId1391" display="http://www.minorplanetcenter.net/db_search/show_object?object_id=100085" xr:uid="{00000000-0004-0000-0400-00006E050000}"/>
    <hyperlink ref="A1513" r:id="rId1392" display="http://www.minorplanetcenter.net/db_search/show_object?object_id=139359" xr:uid="{00000000-0004-0000-0400-00006F050000}"/>
    <hyperlink ref="A1507" r:id="rId1393" display="http://www.minorplanetcenter.net/db_search/show_object?object_id=192642" xr:uid="{00000000-0004-0000-0400-000070050000}"/>
    <hyperlink ref="A1506" r:id="rId1394" display="http://www.minorplanetcenter.net/db_search/show_object?object_id=436671" xr:uid="{00000000-0004-0000-0400-000071050000}"/>
    <hyperlink ref="A1502" r:id="rId1395" display="http://www.minorplanetcenter.net/db_search/show_object?object_id=1998+US18" xr:uid="{00000000-0004-0000-0400-000072050000}"/>
    <hyperlink ref="A1523" r:id="rId1396" display="http://www.minorplanetcenter.net/db_search/show_object?object_id=2001+GL2" xr:uid="{00000000-0004-0000-0400-000073050000}"/>
    <hyperlink ref="A1504" r:id="rId1397" display="http://www.minorplanetcenter.net/db_search/show_object?object_id=2003+WC158" xr:uid="{00000000-0004-0000-0400-000074050000}"/>
    <hyperlink ref="A1509" r:id="rId1398" display="http://www.minorplanetcenter.net/db_search/show_object?object_id=2003+YP1" xr:uid="{00000000-0004-0000-0400-000075050000}"/>
    <hyperlink ref="A1522" r:id="rId1399" display="http://www.minorplanetcenter.net/db_search/show_object?object_id=2004+TL10" xr:uid="{00000000-0004-0000-0400-000076050000}"/>
    <hyperlink ref="A1518" r:id="rId1400" display="http://www.minorplanetcenter.net/db_search/show_object?object_id=2005+FN4" xr:uid="{00000000-0004-0000-0400-000077050000}"/>
    <hyperlink ref="A1515" r:id="rId1401" display="http://www.minorplanetcenter.net/db_search/show_object?object_id=2006+QJ65" xr:uid="{00000000-0004-0000-0400-000078050000}"/>
    <hyperlink ref="A1520" r:id="rId1402" display="http://www.minorplanetcenter.net/db_search/show_object?object_id=2009+KE3" xr:uid="{00000000-0004-0000-0400-000079050000}"/>
    <hyperlink ref="A1519" r:id="rId1403" display="http://www.minorplanetcenter.net/db_search/show_object?object_id=2010+JL33" xr:uid="{00000000-0004-0000-0400-00007A050000}"/>
    <hyperlink ref="A1501" r:id="rId1404" display="http://www.minorplanetcenter.net/db_search/show_object?object_id=2011+BE38" xr:uid="{00000000-0004-0000-0400-00007B050000}"/>
    <hyperlink ref="A1499" r:id="rId1405" display="http://www.minorplanetcenter.net/db_search/show_object?object_id=2011+DS9" xr:uid="{00000000-0004-0000-0400-00007C050000}"/>
    <hyperlink ref="A1500" r:id="rId1406" display="http://www.minorplanetcenter.net/db_search/show_object?object_id=2011+LJ19" xr:uid="{00000000-0004-0000-0400-00007D050000}"/>
    <hyperlink ref="A1524" r:id="rId1407" display="http://www.minorplanetcenter.net/db_search/show_object?object_id=2011+XM1" xr:uid="{00000000-0004-0000-0400-00007E050000}"/>
    <hyperlink ref="A1516" r:id="rId1408" display="http://www.minorplanetcenter.net/db_search/show_object?object_id=2012+CA21" xr:uid="{00000000-0004-0000-0400-00007F050000}"/>
    <hyperlink ref="A1525" r:id="rId1409" display="http://www.minorplanetcenter.net/db_search/show_object?object_id=2013+SW24" xr:uid="{00000000-0004-0000-0400-000080050000}"/>
    <hyperlink ref="A1526" r:id="rId1410" display="http://www.minorplanetcenter.net/db_search/show_object?object_id=2013+XN24" xr:uid="{00000000-0004-0000-0400-000081050000}"/>
    <hyperlink ref="A1514" r:id="rId1411" display="http://www.minorplanetcenter.net/db_search/show_object?object_id=2014+CY4" xr:uid="{00000000-0004-0000-0400-000082050000}"/>
    <hyperlink ref="A1508" r:id="rId1412" display="http://www.minorplanetcenter.net/db_search/show_object?object_id=2014+EQ12" xr:uid="{00000000-0004-0000-0400-000083050000}"/>
    <hyperlink ref="A1510" r:id="rId1413" display="http://www.minorplanetcenter.net/db_search/show_object?object_id=2014+KV86" xr:uid="{00000000-0004-0000-0400-000084050000}"/>
    <hyperlink ref="A1521" r:id="rId1414" display="http://www.minorplanetcenter.net/db_search/show_object?object_id=2015+AK280" xr:uid="{00000000-0004-0000-0400-000085050000}"/>
    <hyperlink ref="A1503" r:id="rId1415" display="http://www.minorplanetcenter.net/db_search/show_object?object_id=2015+BW310" xr:uid="{00000000-0004-0000-0400-000086050000}"/>
    <hyperlink ref="A1512" r:id="rId1416" display="http://www.minorplanetcenter.net/db_search/show_object?object_id=2015+KL157" xr:uid="{00000000-0004-0000-0400-000087050000}"/>
    <hyperlink ref="A1527" r:id="rId1417" display="http://www.minorplanetcenter.net/db_search/show_object?object_id=2015+LK24" xr:uid="{00000000-0004-0000-0400-000088050000}"/>
    <hyperlink ref="A1505" r:id="rId1418" display="http://www.minorplanetcenter.net/db_search/show_object?object_id=2015+XB130" xr:uid="{00000000-0004-0000-0400-000089050000}"/>
    <hyperlink ref="A1533" r:id="rId1419" display="http://www.minorplanetcenter.net/db_search/show_object?object_id=329614" xr:uid="{00000000-0004-0000-0400-00008A050000}"/>
    <hyperlink ref="A1538" r:id="rId1420" display="http://www.minorplanetcenter.net/db_search/show_object?object_id=374038" xr:uid="{00000000-0004-0000-0400-00008B050000}"/>
    <hyperlink ref="A1530" r:id="rId1421" display="http://www.minorplanetcenter.net/db_search/show_object?object_id=2000+QS7" xr:uid="{00000000-0004-0000-0400-00008C050000}"/>
    <hyperlink ref="A1528" r:id="rId1422" display="http://www.minorplanetcenter.net/db_search/show_object?object_id=2001+HA4" xr:uid="{00000000-0004-0000-0400-00008D050000}"/>
    <hyperlink ref="A1534" r:id="rId1423" display="http://www.minorplanetcenter.net/db_search/show_object?object_id=2005+FH" xr:uid="{00000000-0004-0000-0400-00008E050000}"/>
    <hyperlink ref="A1536" r:id="rId1424" display="http://www.minorplanetcenter.net/db_search/show_object?object_id=2007+SR11" xr:uid="{00000000-0004-0000-0400-00008F050000}"/>
    <hyperlink ref="A1539" r:id="rId1425" display="http://www.minorplanetcenter.net/db_search/show_object?object_id=2009+OG" xr:uid="{00000000-0004-0000-0400-000090050000}"/>
    <hyperlink ref="A1532" r:id="rId1426" display="http://www.minorplanetcenter.net/db_search/show_object?object_id=2009+ST103" xr:uid="{00000000-0004-0000-0400-000091050000}"/>
    <hyperlink ref="A1531" r:id="rId1427" display="http://www.minorplanetcenter.net/db_search/show_object?object_id=2010+FC81" xr:uid="{00000000-0004-0000-0400-000092050000}"/>
    <hyperlink ref="A1535" r:id="rId1428" display="http://www.minorplanetcenter.net/db_search/show_object?object_id=2010+GS7" xr:uid="{00000000-0004-0000-0400-000093050000}"/>
    <hyperlink ref="A1529" r:id="rId1429" display="http://www.minorplanetcenter.net/db_search/show_object?object_id=2013+GG69" xr:uid="{00000000-0004-0000-0400-000094050000}"/>
    <hyperlink ref="A1537" r:id="rId1430" display="http://www.minorplanetcenter.net/db_search/show_object?object_id=2015+FL" xr:uid="{00000000-0004-0000-0400-000095050000}"/>
    <hyperlink ref="A1579" r:id="rId1431" display="http://www.minorplanetcenter.net/db_search/show_object?object_id=14827" xr:uid="{00000000-0004-0000-0400-000096050000}"/>
    <hyperlink ref="A1569" r:id="rId1432" display="http://www.minorplanetcenter.net/db_search/show_object?object_id=214869" xr:uid="{00000000-0004-0000-0400-000097050000}"/>
    <hyperlink ref="A1573" r:id="rId1433" display="http://www.minorplanetcenter.net/db_search/show_object?object_id=1998+SY14" xr:uid="{00000000-0004-0000-0400-000098050000}"/>
    <hyperlink ref="A1580" r:id="rId1434" display="http://www.minorplanetcenter.net/db_search/show_object?object_id=2002+FC" xr:uid="{00000000-0004-0000-0400-000099050000}"/>
    <hyperlink ref="A1575" r:id="rId1435" display="http://www.minorplanetcenter.net/db_search/show_object?object_id=2002+GZ8" xr:uid="{00000000-0004-0000-0400-00009A050000}"/>
    <hyperlink ref="A1568" r:id="rId1436" display="http://www.minorplanetcenter.net/db_search/show_object?object_id=2004+UV1" xr:uid="{00000000-0004-0000-0400-00009B050000}"/>
    <hyperlink ref="A1574" r:id="rId1437" display="http://www.minorplanetcenter.net/db_search/show_object?object_id=2006+UO" xr:uid="{00000000-0004-0000-0400-00009C050000}"/>
    <hyperlink ref="A1581" r:id="rId1438" display="http://www.minorplanetcenter.net/db_search/show_object?object_id=2010+CN44" xr:uid="{00000000-0004-0000-0400-00009D050000}"/>
    <hyperlink ref="A1571" r:id="rId1439" display="http://www.minorplanetcenter.net/db_search/show_object?object_id=2010+EK44" xr:uid="{00000000-0004-0000-0400-00009E050000}"/>
    <hyperlink ref="A1576" r:id="rId1440" display="http://www.minorplanetcenter.net/db_search/show_object?object_id=2011+BX10" xr:uid="{00000000-0004-0000-0400-00009F050000}"/>
    <hyperlink ref="A1577" r:id="rId1441" display="http://www.minorplanetcenter.net/db_search/show_object?object_id=2011+CB50" xr:uid="{00000000-0004-0000-0400-0000A0050000}"/>
    <hyperlink ref="A1566" r:id="rId1442" display="http://www.minorplanetcenter.net/db_search/show_object?object_id=2011+YE6" xr:uid="{00000000-0004-0000-0400-0000A1050000}"/>
    <hyperlink ref="A1570" r:id="rId1443" display="http://www.minorplanetcenter.net/db_search/show_object?object_id=2014+ER49" xr:uid="{00000000-0004-0000-0400-0000A2050000}"/>
    <hyperlink ref="A1567" r:id="rId1444" display="http://www.minorplanetcenter.net/db_search/show_object?object_id=2014+KM4" xr:uid="{00000000-0004-0000-0400-0000A3050000}"/>
    <hyperlink ref="A1572" r:id="rId1445" display="http://www.minorplanetcenter.net/db_search/show_object?object_id=2014+TA36" xr:uid="{00000000-0004-0000-0400-0000A4050000}"/>
    <hyperlink ref="A1578" r:id="rId1446" display="http://www.minorplanetcenter.net/db_search/show_object?object_id=2016+BP14" xr:uid="{00000000-0004-0000-0400-0000A5050000}"/>
    <hyperlink ref="A1582" r:id="rId1447" display="http://www.minorplanetcenter.net/db_search/show_object?object_id=2016+BZ14" xr:uid="{00000000-0004-0000-0400-0000A6050000}"/>
    <hyperlink ref="A1595" r:id="rId1448" display="http://www.minorplanetcenter.net/db_search/show_object?object_id=250706" xr:uid="{00000000-0004-0000-0400-0000A7050000}"/>
    <hyperlink ref="A1586" r:id="rId1449" display="http://www.minorplanetcenter.net/db_search/show_object?object_id=307005" xr:uid="{00000000-0004-0000-0400-0000A8050000}"/>
    <hyperlink ref="A1589" r:id="rId1450" display="http://www.minorplanetcenter.net/db_search/show_object?object_id=410778" xr:uid="{00000000-0004-0000-0400-0000A9050000}"/>
    <hyperlink ref="A1593" r:id="rId1451" display="http://www.minorplanetcenter.net/db_search/show_object?object_id=436329" xr:uid="{00000000-0004-0000-0400-0000AA050000}"/>
    <hyperlink ref="A1591" r:id="rId1452" display="http://www.minorplanetcenter.net/db_search/show_object?object_id=442037" xr:uid="{00000000-0004-0000-0400-0000AB050000}"/>
    <hyperlink ref="A1587" r:id="rId1453" display="http://www.minorplanetcenter.net/db_search/show_object?object_id=2000+DN1" xr:uid="{00000000-0004-0000-0400-0000AC050000}"/>
    <hyperlink ref="A1604" r:id="rId1454" display="http://www.minorplanetcenter.net/db_search/show_object?object_id=2000+YG29" xr:uid="{00000000-0004-0000-0400-0000AD050000}"/>
    <hyperlink ref="A1592" r:id="rId1455" display="http://www.minorplanetcenter.net/db_search/show_object?object_id=2002+KG4" xr:uid="{00000000-0004-0000-0400-0000AE050000}"/>
    <hyperlink ref="A1599" r:id="rId1456" display="http://www.minorplanetcenter.net/db_search/show_object?object_id=2004+BZ74" xr:uid="{00000000-0004-0000-0400-0000AF050000}"/>
    <hyperlink ref="A1588" r:id="rId1457" display="http://www.minorplanetcenter.net/db_search/show_object?object_id=2006+CT10" xr:uid="{00000000-0004-0000-0400-0000B0050000}"/>
    <hyperlink ref="A1600" r:id="rId1458" display="http://www.minorplanetcenter.net/db_search/show_object?object_id=2006+TA8" xr:uid="{00000000-0004-0000-0400-0000B1050000}"/>
    <hyperlink ref="A1603" r:id="rId1459" display="http://www.minorplanetcenter.net/db_search/show_object?object_id=2007+YB2" xr:uid="{00000000-0004-0000-0400-0000B2050000}"/>
    <hyperlink ref="A1602" r:id="rId1460" display="http://www.minorplanetcenter.net/db_search/show_object?object_id=2008+CL116" xr:uid="{00000000-0004-0000-0400-0000B3050000}"/>
    <hyperlink ref="A1598" r:id="rId1461" display="http://www.minorplanetcenter.net/db_search/show_object?object_id=2009+SG18" xr:uid="{00000000-0004-0000-0400-0000B4050000}"/>
    <hyperlink ref="A1584" r:id="rId1462" display="http://www.minorplanetcenter.net/db_search/show_object?object_id=2011+BX18" xr:uid="{00000000-0004-0000-0400-0000B5050000}"/>
    <hyperlink ref="A1590" r:id="rId1463" display="http://www.minorplanetcenter.net/db_search/show_object?object_id=2011+LA19" xr:uid="{00000000-0004-0000-0400-0000B6050000}"/>
    <hyperlink ref="A1596" r:id="rId1464" display="http://www.minorplanetcenter.net/db_search/show_object?object_id=2011+WO41" xr:uid="{00000000-0004-0000-0400-0000B7050000}"/>
    <hyperlink ref="A1585" r:id="rId1465" display="http://www.minorplanetcenter.net/db_search/show_object?object_id=2014+LJ21" xr:uid="{00000000-0004-0000-0400-0000B8050000}"/>
    <hyperlink ref="A1583" r:id="rId1466" display="http://www.minorplanetcenter.net/db_search/show_object?object_id=2014+MR26" xr:uid="{00000000-0004-0000-0400-0000B9050000}"/>
    <hyperlink ref="A1601" r:id="rId1467" display="http://www.minorplanetcenter.net/db_search/show_object?object_id=2015+HC10" xr:uid="{00000000-0004-0000-0400-0000BA050000}"/>
    <hyperlink ref="A1594" r:id="rId1468" display="http://www.minorplanetcenter.net/db_search/show_object?object_id=2015+TH145" xr:uid="{00000000-0004-0000-0400-0000BB050000}"/>
    <hyperlink ref="A1597" r:id="rId1469" display="http://www.minorplanetcenter.net/db_search/show_object?object_id=2016+BA14" xr:uid="{00000000-0004-0000-0400-0000BC050000}"/>
    <hyperlink ref="A1605" r:id="rId1470" display="http://www.minorplanetcenter.net/db_search/show_object?object_id=414287" xr:uid="{00000000-0004-0000-0400-0000BD050000}"/>
    <hyperlink ref="A1607" r:id="rId1471" display="http://www.minorplanetcenter.net/db_search/show_object?object_id=451124" xr:uid="{00000000-0004-0000-0400-0000BE050000}"/>
    <hyperlink ref="A1609" r:id="rId1472" display="http://www.minorplanetcenter.net/db_search/show_object?object_id=2005+UJ159" xr:uid="{00000000-0004-0000-0400-0000BF050000}"/>
    <hyperlink ref="A1610" r:id="rId1473" display="http://www.minorplanetcenter.net/db_search/show_object?object_id=2011+GS60" xr:uid="{00000000-0004-0000-0400-0000C0050000}"/>
    <hyperlink ref="A1606" r:id="rId1474" display="http://www.minorplanetcenter.net/db_search/show_object?object_id=2011+LC19" xr:uid="{00000000-0004-0000-0400-0000C1050000}"/>
    <hyperlink ref="A1611" r:id="rId1475" display="http://www.minorplanetcenter.net/db_search/show_object?object_id=2015+HX176" xr:uid="{00000000-0004-0000-0400-0000C2050000}"/>
    <hyperlink ref="A1608" r:id="rId1476" display="http://www.minorplanetcenter.net/db_search/show_object?object_id=2016+AJ193" xr:uid="{00000000-0004-0000-0400-0000C3050000}"/>
    <hyperlink ref="A1644" r:id="rId1477" display="http://www.minorplanetcenter.net/db_search/show_object?object_id=38071" xr:uid="{00000000-0004-0000-0400-0000C4050000}"/>
    <hyperlink ref="A1642" r:id="rId1478" display="http://www.minorplanetcenter.net/db_search/show_object?object_id=39572" xr:uid="{00000000-0004-0000-0400-0000C5050000}"/>
    <hyperlink ref="A1624" r:id="rId1479" display="http://www.minorplanetcenter.net/db_search/show_object?object_id=67367" xr:uid="{00000000-0004-0000-0400-0000C6050000}"/>
    <hyperlink ref="A1658" r:id="rId1480" display="http://www.minorplanetcenter.net/db_search/show_object?object_id=138524" xr:uid="{00000000-0004-0000-0400-0000C7050000}"/>
    <hyperlink ref="A1656" r:id="rId1481" display="http://www.minorplanetcenter.net/db_search/show_object?object_id=200840" xr:uid="{00000000-0004-0000-0400-0000C8050000}"/>
    <hyperlink ref="A1647" r:id="rId1482" display="http://www.minorplanetcenter.net/db_search/show_object?object_id=212546" xr:uid="{00000000-0004-0000-0400-0000C9050000}"/>
    <hyperlink ref="A1661" r:id="rId1483" display="http://www.minorplanetcenter.net/db_search/show_object?object_id=285263" xr:uid="{00000000-0004-0000-0400-0000CA050000}"/>
    <hyperlink ref="A1653" r:id="rId1484" display="http://www.minorplanetcenter.net/db_search/show_object?object_id=348400" xr:uid="{00000000-0004-0000-0400-0000CB050000}"/>
    <hyperlink ref="A1630" r:id="rId1485" display="http://www.minorplanetcenter.net/db_search/show_object?object_id=380981" xr:uid="{00000000-0004-0000-0400-0000CC050000}"/>
    <hyperlink ref="A1615" r:id="rId1486" display="http://www.minorplanetcenter.net/db_search/show_object?object_id=417419" xr:uid="{00000000-0004-0000-0400-0000CD050000}"/>
    <hyperlink ref="A1657" r:id="rId1487" display="http://www.minorplanetcenter.net/db_search/show_object?object_id=2000+PP9" xr:uid="{00000000-0004-0000-0400-0000CE050000}"/>
    <hyperlink ref="A1632" r:id="rId1488" display="http://www.minorplanetcenter.net/db_search/show_object?object_id=2002+AT4" xr:uid="{00000000-0004-0000-0400-0000CF050000}"/>
    <hyperlink ref="A1628" r:id="rId1489" display="http://www.minorplanetcenter.net/db_search/show_object?object_id=2002+PF43" xr:uid="{00000000-0004-0000-0400-0000D0050000}"/>
    <hyperlink ref="A1659" r:id="rId1490" display="http://www.minorplanetcenter.net/db_search/show_object?object_id=2002+QH10" xr:uid="{00000000-0004-0000-0400-0000D1050000}"/>
    <hyperlink ref="A1670" r:id="rId1491" display="http://www.minorplanetcenter.net/db_search/show_object?object_id=2003+XM" xr:uid="{00000000-0004-0000-0400-0000D2050000}"/>
    <hyperlink ref="A1617" r:id="rId1492" display="http://www.minorplanetcenter.net/db_search/show_object?object_id=2004+PS42" xr:uid="{00000000-0004-0000-0400-0000D3050000}"/>
    <hyperlink ref="A1631" r:id="rId1493" display="http://www.minorplanetcenter.net/db_search/show_object?object_id=2004+RQ10" xr:uid="{00000000-0004-0000-0400-0000D4050000}"/>
    <hyperlink ref="A1652" r:id="rId1494" display="http://www.minorplanetcenter.net/db_search/show_object?object_id=2004+SS" xr:uid="{00000000-0004-0000-0400-0000D5050000}"/>
    <hyperlink ref="A1641" r:id="rId1495" display="http://www.minorplanetcenter.net/db_search/show_object?object_id=2005+EK94" xr:uid="{00000000-0004-0000-0400-0000D6050000}"/>
    <hyperlink ref="A1660" r:id="rId1496" display="http://www.minorplanetcenter.net/db_search/show_object?object_id=2005+EW169" xr:uid="{00000000-0004-0000-0400-0000D7050000}"/>
    <hyperlink ref="A1649" r:id="rId1497" display="http://www.minorplanetcenter.net/db_search/show_object?object_id=2006+HW57" xr:uid="{00000000-0004-0000-0400-0000D8050000}"/>
    <hyperlink ref="A1619" r:id="rId1498" display="http://www.minorplanetcenter.net/db_search/show_object?object_id=2006+KQ1" xr:uid="{00000000-0004-0000-0400-0000D9050000}"/>
    <hyperlink ref="A1669" r:id="rId1499" display="http://www.minorplanetcenter.net/db_search/show_object?object_id=2006+LK" xr:uid="{00000000-0004-0000-0400-0000DA050000}"/>
    <hyperlink ref="A1627" r:id="rId1500" display="http://www.minorplanetcenter.net/db_search/show_object?object_id=2006+TB" xr:uid="{00000000-0004-0000-0400-0000DB050000}"/>
    <hyperlink ref="A1633" r:id="rId1501" display="http://www.minorplanetcenter.net/db_search/show_object?object_id=2007+DS84" xr:uid="{00000000-0004-0000-0400-0000DC050000}"/>
    <hyperlink ref="A1625" r:id="rId1502" display="http://www.minorplanetcenter.net/db_search/show_object?object_id=2008+HS3" xr:uid="{00000000-0004-0000-0400-0000DD050000}"/>
    <hyperlink ref="A1665" r:id="rId1503" display="http://www.minorplanetcenter.net/db_search/show_object?object_id=2010+LG64" xr:uid="{00000000-0004-0000-0400-0000DE050000}"/>
    <hyperlink ref="A1616" r:id="rId1504" display="http://www.minorplanetcenter.net/db_search/show_object?object_id=2010+SH13" xr:uid="{00000000-0004-0000-0400-0000DF050000}"/>
    <hyperlink ref="A1651" r:id="rId1505" display="http://www.minorplanetcenter.net/db_search/show_object?object_id=2011+OA" xr:uid="{00000000-0004-0000-0400-0000E0050000}"/>
    <hyperlink ref="A1613" r:id="rId1506" display="http://www.minorplanetcenter.net/db_search/show_object?object_id=2011+UV63" xr:uid="{00000000-0004-0000-0400-0000E1050000}"/>
    <hyperlink ref="A1629" r:id="rId1507" display="http://www.minorplanetcenter.net/db_search/show_object?object_id=2012+OO" xr:uid="{00000000-0004-0000-0400-0000E2050000}"/>
    <hyperlink ref="A1614" r:id="rId1508" display="http://www.minorplanetcenter.net/db_search/show_object?object_id=2013+AX52" xr:uid="{00000000-0004-0000-0400-0000E3050000}"/>
    <hyperlink ref="A1623" r:id="rId1509" display="http://www.minorplanetcenter.net/db_search/show_object?object_id=2013+CU83" xr:uid="{00000000-0004-0000-0400-0000E4050000}"/>
    <hyperlink ref="A1618" r:id="rId1510" display="http://www.minorplanetcenter.net/db_search/show_object?object_id=2014+JN57" xr:uid="{00000000-0004-0000-0400-0000E5050000}"/>
    <hyperlink ref="A1655" r:id="rId1511" display="http://www.minorplanetcenter.net/db_search/show_object?object_id=2014+KS40" xr:uid="{00000000-0004-0000-0400-0000E6050000}"/>
    <hyperlink ref="A1650" r:id="rId1512" display="http://www.minorplanetcenter.net/db_search/show_object?object_id=2014+MP5" xr:uid="{00000000-0004-0000-0400-0000E7050000}"/>
    <hyperlink ref="A1626" r:id="rId1513" display="http://www.minorplanetcenter.net/db_search/show_object?object_id=2014+TY33" xr:uid="{00000000-0004-0000-0400-0000E8050000}"/>
    <hyperlink ref="A1645" r:id="rId1514" display="http://www.minorplanetcenter.net/db_search/show_object?object_id=2014+WD201" xr:uid="{00000000-0004-0000-0400-0000E9050000}"/>
    <hyperlink ref="A1620" r:id="rId1515" display="http://www.minorplanetcenter.net/db_search/show_object?object_id=2015+BP515" xr:uid="{00000000-0004-0000-0400-0000EA050000}"/>
    <hyperlink ref="A1646" r:id="rId1516" display="http://www.minorplanetcenter.net/db_search/show_object?object_id=2015+JY1" xr:uid="{00000000-0004-0000-0400-0000EB050000}"/>
    <hyperlink ref="A1621" r:id="rId1517" display="http://www.minorplanetcenter.net/db_search/show_object?object_id=2015+LG2" xr:uid="{00000000-0004-0000-0400-0000EC050000}"/>
    <hyperlink ref="A1654" r:id="rId1518" display="http://www.minorplanetcenter.net/db_search/show_object?object_id=2015+MT96" xr:uid="{00000000-0004-0000-0400-0000ED050000}"/>
    <hyperlink ref="A1648" r:id="rId1519" display="http://www.minorplanetcenter.net/db_search/show_object?object_id=2015+RS1" xr:uid="{00000000-0004-0000-0400-0000EE050000}"/>
    <hyperlink ref="A1622" r:id="rId1520" display="http://www.minorplanetcenter.net/db_search/show_object?object_id=2015+XA352" xr:uid="{00000000-0004-0000-0400-0000EF050000}"/>
    <hyperlink ref="A1636" r:id="rId1521" display="http://www.minorplanetcenter.net/db_search/show_object?object_id=2012+UR136" xr:uid="{00000000-0004-0000-0400-0000F0050000}"/>
    <hyperlink ref="A1637" r:id="rId1522" display="http://www.minorplanetcenter.net/db_search/show_object?object_id=2012+QQ10" xr:uid="{00000000-0004-0000-0400-0000F1050000}"/>
    <hyperlink ref="A1635" r:id="rId1523" display="http://www.minorplanetcenter.net/db_search/show_object?object_id=2011+TN9" xr:uid="{00000000-0004-0000-0400-0000F2050000}"/>
    <hyperlink ref="A1638" r:id="rId1524" display="http://www.minorplanetcenter.net/db_search/show_object?object_id=2008+DD" xr:uid="{00000000-0004-0000-0400-0000F3050000}"/>
    <hyperlink ref="A1640" r:id="rId1525" display="http://www.minorplanetcenter.net/db_search/show_object?object_id=2002+KK8" xr:uid="{00000000-0004-0000-0400-0000F4050000}"/>
    <hyperlink ref="A1639" r:id="rId1526" display="http://www.minorplanetcenter.net/db_search/show_object?object_id=2000+QW7" xr:uid="{00000000-0004-0000-0400-0000F5050000}"/>
    <hyperlink ref="A1634" r:id="rId1527" display="http://www.minorplanetcenter.net/db_search/show_object?object_id=391211" xr:uid="{00000000-0004-0000-0400-0000F6050000}"/>
    <hyperlink ref="A1643" r:id="rId1528" display="http://www.minorplanetcenter.net/db_search/show_object?object_id=2003+MU" xr:uid="{00000000-0004-0000-0400-0000F7050000}"/>
  </hyperlinks>
  <pageMargins left="0.7" right="0.7" top="0.75" bottom="0.75" header="0.3" footer="0.3"/>
  <drawing r:id="rId152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V74"/>
  <sheetViews>
    <sheetView zoomScale="98" zoomScaleNormal="98" workbookViewId="0">
      <selection activeCell="H16" sqref="H16"/>
    </sheetView>
  </sheetViews>
  <sheetFormatPr baseColWidth="10" defaultRowHeight="15" x14ac:dyDescent="0.25"/>
  <sheetData>
    <row r="2" spans="10:22" x14ac:dyDescent="0.25">
      <c r="J2" s="1"/>
      <c r="K2" s="22">
        <v>1.5</v>
      </c>
      <c r="L2" s="22"/>
      <c r="M2" s="22">
        <v>2</v>
      </c>
      <c r="N2" s="22"/>
      <c r="O2" s="22">
        <v>2.5</v>
      </c>
      <c r="P2" s="22"/>
      <c r="Q2" s="22">
        <v>3</v>
      </c>
      <c r="R2" s="22"/>
      <c r="S2" s="22">
        <v>3.5</v>
      </c>
      <c r="T2" s="22"/>
      <c r="U2" s="22">
        <v>4</v>
      </c>
      <c r="V2" s="22"/>
    </row>
    <row r="3" spans="10:22" x14ac:dyDescent="0.25">
      <c r="J3" s="1"/>
      <c r="K3" s="1" t="s">
        <v>1167</v>
      </c>
      <c r="L3" s="1" t="s">
        <v>1169</v>
      </c>
      <c r="M3" s="1" t="s">
        <v>1167</v>
      </c>
      <c r="N3" s="1" t="s">
        <v>1169</v>
      </c>
      <c r="O3" s="1" t="s">
        <v>1167</v>
      </c>
      <c r="P3" s="1" t="s">
        <v>1169</v>
      </c>
      <c r="Q3" s="1" t="s">
        <v>1167</v>
      </c>
      <c r="R3" s="1" t="s">
        <v>1169</v>
      </c>
      <c r="S3" s="1" t="s">
        <v>1167</v>
      </c>
      <c r="T3" s="1" t="s">
        <v>1169</v>
      </c>
      <c r="U3" s="1" t="s">
        <v>1167</v>
      </c>
      <c r="V3" s="1" t="s">
        <v>1169</v>
      </c>
    </row>
    <row r="4" spans="10:22" x14ac:dyDescent="0.25">
      <c r="J4" s="1"/>
      <c r="K4" s="1">
        <v>0.75</v>
      </c>
      <c r="L4" s="1">
        <f t="shared" ref="L4:L9" si="0">($K$2/K4)-1</f>
        <v>1</v>
      </c>
      <c r="M4" s="1">
        <v>1</v>
      </c>
      <c r="N4" s="1">
        <f t="shared" ref="N4:N24" si="1">(2/M4)-1</f>
        <v>1</v>
      </c>
      <c r="O4" s="1">
        <v>1.25</v>
      </c>
      <c r="P4" s="1">
        <f t="shared" ref="P4:P29" si="2">(2.5/O4)-1</f>
        <v>1</v>
      </c>
      <c r="Q4" s="1">
        <v>1.5</v>
      </c>
      <c r="R4" s="1">
        <f>(3/Q4)-1</f>
        <v>1</v>
      </c>
      <c r="S4" s="1">
        <v>1.75</v>
      </c>
      <c r="T4" s="1">
        <f>(3.5/S4)-1</f>
        <v>1</v>
      </c>
      <c r="U4" s="1">
        <v>2</v>
      </c>
      <c r="V4" s="1">
        <f>(4/U4)-1</f>
        <v>1</v>
      </c>
    </row>
    <row r="5" spans="10:22" x14ac:dyDescent="0.25">
      <c r="J5" s="1"/>
      <c r="K5" s="1">
        <v>0.8</v>
      </c>
      <c r="L5" s="1">
        <f t="shared" si="0"/>
        <v>0.875</v>
      </c>
      <c r="M5" s="1">
        <v>1.05</v>
      </c>
      <c r="N5" s="1">
        <f t="shared" si="1"/>
        <v>0.90476190476190466</v>
      </c>
      <c r="O5" s="1">
        <v>1.3</v>
      </c>
      <c r="P5" s="1">
        <f t="shared" si="2"/>
        <v>0.92307692307692291</v>
      </c>
      <c r="Q5" s="1">
        <v>1.55</v>
      </c>
      <c r="R5" s="1">
        <f t="shared" ref="R5:R34" si="3">(3/Q5)-1</f>
        <v>0.93548387096774177</v>
      </c>
      <c r="S5" s="1">
        <v>1.8</v>
      </c>
      <c r="T5" s="1">
        <f t="shared" ref="T5:T39" si="4">(3.5/S5)-1</f>
        <v>0.94444444444444442</v>
      </c>
      <c r="U5" s="1">
        <v>2.0499999999999998</v>
      </c>
      <c r="V5" s="1">
        <f t="shared" ref="V5:V44" si="5">(4/U5)-1</f>
        <v>0.95121951219512213</v>
      </c>
    </row>
    <row r="6" spans="10:22" x14ac:dyDescent="0.25">
      <c r="J6" s="1"/>
      <c r="K6" s="1">
        <v>0.85</v>
      </c>
      <c r="L6" s="1">
        <f t="shared" si="0"/>
        <v>0.76470588235294112</v>
      </c>
      <c r="M6" s="1">
        <v>1.1000000000000001</v>
      </c>
      <c r="N6" s="1">
        <f t="shared" si="1"/>
        <v>0.81818181818181812</v>
      </c>
      <c r="O6" s="1">
        <v>1.35</v>
      </c>
      <c r="P6" s="1">
        <f t="shared" si="2"/>
        <v>0.85185185185185164</v>
      </c>
      <c r="Q6" s="1">
        <v>1.6</v>
      </c>
      <c r="R6" s="1">
        <f t="shared" si="3"/>
        <v>0.875</v>
      </c>
      <c r="S6" s="1">
        <v>1.85</v>
      </c>
      <c r="T6" s="1">
        <f t="shared" si="4"/>
        <v>0.89189189189189189</v>
      </c>
      <c r="U6" s="1">
        <v>2.1</v>
      </c>
      <c r="V6" s="1">
        <f t="shared" si="5"/>
        <v>0.90476190476190466</v>
      </c>
    </row>
    <row r="7" spans="10:22" x14ac:dyDescent="0.25">
      <c r="J7" s="1"/>
      <c r="K7" s="1">
        <v>0.9</v>
      </c>
      <c r="L7" s="1">
        <f t="shared" si="0"/>
        <v>0.66666666666666652</v>
      </c>
      <c r="M7" s="1">
        <v>1.1499999999999999</v>
      </c>
      <c r="N7" s="1">
        <f t="shared" si="1"/>
        <v>0.73913043478260887</v>
      </c>
      <c r="O7" s="1">
        <v>1.4</v>
      </c>
      <c r="P7" s="1">
        <f t="shared" si="2"/>
        <v>0.78571428571428581</v>
      </c>
      <c r="Q7" s="1">
        <v>1.65</v>
      </c>
      <c r="R7" s="1">
        <f t="shared" si="3"/>
        <v>0.81818181818181834</v>
      </c>
      <c r="S7" s="1">
        <v>1.9</v>
      </c>
      <c r="T7" s="1">
        <f t="shared" si="4"/>
        <v>0.84210526315789491</v>
      </c>
      <c r="U7" s="1">
        <v>2.15</v>
      </c>
      <c r="V7" s="1">
        <f t="shared" si="5"/>
        <v>0.86046511627906974</v>
      </c>
    </row>
    <row r="8" spans="10:22" x14ac:dyDescent="0.25">
      <c r="K8" s="1">
        <v>0.95</v>
      </c>
      <c r="L8" s="1">
        <f t="shared" si="0"/>
        <v>0.57894736842105265</v>
      </c>
      <c r="M8" s="1">
        <v>1.2</v>
      </c>
      <c r="N8" s="1">
        <f t="shared" si="1"/>
        <v>0.66666666666666674</v>
      </c>
      <c r="O8" s="1">
        <v>1.45</v>
      </c>
      <c r="P8" s="1">
        <f t="shared" si="2"/>
        <v>0.72413793103448287</v>
      </c>
      <c r="Q8" s="1">
        <v>1.7</v>
      </c>
      <c r="R8" s="1">
        <f t="shared" si="3"/>
        <v>0.76470588235294112</v>
      </c>
      <c r="S8" s="1">
        <v>1.95</v>
      </c>
      <c r="T8" s="1">
        <f t="shared" si="4"/>
        <v>0.79487179487179493</v>
      </c>
      <c r="U8" s="1">
        <v>2.2000000000000002</v>
      </c>
      <c r="V8" s="1">
        <f t="shared" si="5"/>
        <v>0.81818181818181812</v>
      </c>
    </row>
    <row r="9" spans="10:22" x14ac:dyDescent="0.25">
      <c r="K9" s="1">
        <v>1</v>
      </c>
      <c r="L9" s="1">
        <f t="shared" si="0"/>
        <v>0.5</v>
      </c>
      <c r="M9" s="1">
        <v>1.25</v>
      </c>
      <c r="N9" s="1">
        <f t="shared" si="1"/>
        <v>0.60000000000000009</v>
      </c>
      <c r="O9" s="1">
        <v>1.5</v>
      </c>
      <c r="P9" s="1">
        <f t="shared" si="2"/>
        <v>0.66666666666666674</v>
      </c>
      <c r="Q9" s="1">
        <v>1.75</v>
      </c>
      <c r="R9" s="1">
        <f t="shared" si="3"/>
        <v>0.71428571428571419</v>
      </c>
      <c r="S9" s="1">
        <v>2</v>
      </c>
      <c r="T9" s="1">
        <f t="shared" si="4"/>
        <v>0.75</v>
      </c>
      <c r="U9" s="1">
        <v>2.25</v>
      </c>
      <c r="V9" s="1">
        <f t="shared" si="5"/>
        <v>0.77777777777777768</v>
      </c>
    </row>
    <row r="10" spans="10:22" x14ac:dyDescent="0.25">
      <c r="K10" s="1">
        <v>1.05</v>
      </c>
      <c r="L10" s="1">
        <f t="shared" ref="L10:L19" si="6">($K$2/K10)-1</f>
        <v>0.4285714285714286</v>
      </c>
      <c r="M10" s="1">
        <v>1.3</v>
      </c>
      <c r="N10" s="1">
        <f t="shared" si="1"/>
        <v>0.53846153846153832</v>
      </c>
      <c r="O10" s="1">
        <v>1.55</v>
      </c>
      <c r="P10" s="1">
        <f t="shared" si="2"/>
        <v>0.61290322580645151</v>
      </c>
      <c r="Q10" s="1">
        <v>1.8</v>
      </c>
      <c r="R10" s="1">
        <f t="shared" si="3"/>
        <v>0.66666666666666652</v>
      </c>
      <c r="S10" s="1">
        <v>2.0499999999999998</v>
      </c>
      <c r="T10" s="1">
        <f t="shared" si="4"/>
        <v>0.70731707317073189</v>
      </c>
      <c r="U10" s="1">
        <v>2.2999999999999998</v>
      </c>
      <c r="V10" s="1">
        <f t="shared" si="5"/>
        <v>0.73913043478260887</v>
      </c>
    </row>
    <row r="11" spans="10:22" x14ac:dyDescent="0.25">
      <c r="K11" s="1">
        <v>1.1000000000000001</v>
      </c>
      <c r="L11" s="1">
        <f t="shared" si="6"/>
        <v>0.36363636363636354</v>
      </c>
      <c r="M11" s="1">
        <v>1.35</v>
      </c>
      <c r="N11" s="1">
        <f t="shared" si="1"/>
        <v>0.4814814814814814</v>
      </c>
      <c r="O11" s="1">
        <v>1.6</v>
      </c>
      <c r="P11" s="1">
        <f t="shared" si="2"/>
        <v>0.5625</v>
      </c>
      <c r="Q11" s="1">
        <v>1.85</v>
      </c>
      <c r="R11" s="1">
        <f t="shared" si="3"/>
        <v>0.62162162162162149</v>
      </c>
      <c r="S11" s="1">
        <v>2.1</v>
      </c>
      <c r="T11" s="1">
        <f t="shared" si="4"/>
        <v>0.66666666666666652</v>
      </c>
      <c r="U11" s="1">
        <v>2.35</v>
      </c>
      <c r="V11" s="1">
        <f t="shared" si="5"/>
        <v>0.7021276595744681</v>
      </c>
    </row>
    <row r="12" spans="10:22" x14ac:dyDescent="0.25">
      <c r="K12" s="1">
        <v>1.1499999999999999</v>
      </c>
      <c r="L12" s="1">
        <f t="shared" si="6"/>
        <v>0.30434782608695654</v>
      </c>
      <c r="M12" s="1">
        <v>1.4</v>
      </c>
      <c r="N12" s="1">
        <f t="shared" si="1"/>
        <v>0.4285714285714286</v>
      </c>
      <c r="O12" s="1">
        <v>1.65</v>
      </c>
      <c r="P12" s="1">
        <f t="shared" si="2"/>
        <v>0.51515151515151514</v>
      </c>
      <c r="Q12" s="1">
        <v>1.9</v>
      </c>
      <c r="R12" s="1">
        <f t="shared" si="3"/>
        <v>0.57894736842105265</v>
      </c>
      <c r="S12" s="1">
        <v>2.15</v>
      </c>
      <c r="T12" s="1">
        <f t="shared" si="4"/>
        <v>0.62790697674418605</v>
      </c>
      <c r="U12" s="1">
        <v>2.4</v>
      </c>
      <c r="V12" s="1">
        <f t="shared" si="5"/>
        <v>0.66666666666666674</v>
      </c>
    </row>
    <row r="13" spans="10:22" x14ac:dyDescent="0.25">
      <c r="K13" s="1">
        <v>1.2</v>
      </c>
      <c r="L13" s="1">
        <f t="shared" si="6"/>
        <v>0.25</v>
      </c>
      <c r="M13" s="1">
        <v>1.45</v>
      </c>
      <c r="N13" s="1">
        <f t="shared" si="1"/>
        <v>0.3793103448275863</v>
      </c>
      <c r="O13" s="1">
        <v>1.7</v>
      </c>
      <c r="P13" s="1">
        <f t="shared" si="2"/>
        <v>0.47058823529411775</v>
      </c>
      <c r="Q13" s="1">
        <v>1.95</v>
      </c>
      <c r="R13" s="1">
        <f t="shared" si="3"/>
        <v>0.53846153846153855</v>
      </c>
      <c r="S13" s="1">
        <v>2.2000000000000002</v>
      </c>
      <c r="T13" s="1">
        <f t="shared" si="4"/>
        <v>0.59090909090909083</v>
      </c>
      <c r="U13" s="1">
        <v>2.4500000000000002</v>
      </c>
      <c r="V13" s="1">
        <f t="shared" si="5"/>
        <v>0.63265306122448961</v>
      </c>
    </row>
    <row r="14" spans="10:22" x14ac:dyDescent="0.25">
      <c r="K14" s="1">
        <v>1.25</v>
      </c>
      <c r="L14" s="1">
        <f t="shared" si="6"/>
        <v>0.19999999999999996</v>
      </c>
      <c r="M14" s="1">
        <v>1.5</v>
      </c>
      <c r="N14" s="1">
        <f t="shared" si="1"/>
        <v>0.33333333333333326</v>
      </c>
      <c r="O14" s="1">
        <v>1.75</v>
      </c>
      <c r="P14" s="1">
        <f t="shared" si="2"/>
        <v>0.4285714285714286</v>
      </c>
      <c r="Q14" s="1">
        <v>2</v>
      </c>
      <c r="R14" s="1">
        <f t="shared" si="3"/>
        <v>0.5</v>
      </c>
      <c r="S14" s="1">
        <v>2.25</v>
      </c>
      <c r="T14" s="1">
        <f t="shared" si="4"/>
        <v>0.55555555555555558</v>
      </c>
      <c r="U14" s="1">
        <v>2.5</v>
      </c>
      <c r="V14" s="1">
        <f t="shared" si="5"/>
        <v>0.60000000000000009</v>
      </c>
    </row>
    <row r="15" spans="10:22" x14ac:dyDescent="0.25">
      <c r="K15" s="1">
        <v>1.3</v>
      </c>
      <c r="L15" s="1">
        <f t="shared" si="6"/>
        <v>0.15384615384615374</v>
      </c>
      <c r="M15" s="1">
        <v>1.55</v>
      </c>
      <c r="N15" s="1">
        <f t="shared" si="1"/>
        <v>0.29032258064516125</v>
      </c>
      <c r="O15" s="1">
        <v>1.8</v>
      </c>
      <c r="P15" s="1">
        <f t="shared" si="2"/>
        <v>0.38888888888888884</v>
      </c>
      <c r="Q15" s="1">
        <v>2.0499999999999998</v>
      </c>
      <c r="R15" s="1">
        <f t="shared" si="3"/>
        <v>0.46341463414634165</v>
      </c>
      <c r="S15" s="1">
        <v>2.2999999999999998</v>
      </c>
      <c r="T15" s="1">
        <f t="shared" si="4"/>
        <v>0.52173913043478271</v>
      </c>
      <c r="U15" s="1">
        <v>2.5499999999999998</v>
      </c>
      <c r="V15" s="1">
        <f t="shared" si="5"/>
        <v>0.56862745098039236</v>
      </c>
    </row>
    <row r="16" spans="10:22" x14ac:dyDescent="0.25">
      <c r="K16" s="1">
        <v>1.35</v>
      </c>
      <c r="L16" s="1">
        <f t="shared" si="6"/>
        <v>0.11111111111111094</v>
      </c>
      <c r="M16" s="1">
        <v>1.6</v>
      </c>
      <c r="N16" s="1">
        <f t="shared" si="1"/>
        <v>0.25</v>
      </c>
      <c r="O16" s="1">
        <v>1.85</v>
      </c>
      <c r="P16" s="1">
        <f t="shared" si="2"/>
        <v>0.35135135135135132</v>
      </c>
      <c r="Q16" s="1">
        <v>2.1</v>
      </c>
      <c r="R16" s="1">
        <f t="shared" si="3"/>
        <v>0.4285714285714286</v>
      </c>
      <c r="S16" s="1">
        <v>2.35</v>
      </c>
      <c r="T16" s="1">
        <f t="shared" si="4"/>
        <v>0.4893617021276595</v>
      </c>
      <c r="U16" s="1">
        <v>2.6</v>
      </c>
      <c r="V16" s="1">
        <f t="shared" si="5"/>
        <v>0.53846153846153832</v>
      </c>
    </row>
    <row r="17" spans="11:22" x14ac:dyDescent="0.25">
      <c r="K17" s="1">
        <v>1.4</v>
      </c>
      <c r="L17" s="1">
        <f t="shared" si="6"/>
        <v>7.1428571428571397E-2</v>
      </c>
      <c r="M17" s="1">
        <v>1.65</v>
      </c>
      <c r="N17" s="1">
        <f t="shared" si="1"/>
        <v>0.21212121212121215</v>
      </c>
      <c r="O17" s="1">
        <v>1.9</v>
      </c>
      <c r="P17" s="1">
        <f t="shared" si="2"/>
        <v>0.31578947368421062</v>
      </c>
      <c r="Q17" s="1">
        <v>2.15</v>
      </c>
      <c r="R17" s="1">
        <f t="shared" si="3"/>
        <v>0.39534883720930236</v>
      </c>
      <c r="S17" s="1">
        <v>2.4</v>
      </c>
      <c r="T17" s="1">
        <f t="shared" si="4"/>
        <v>0.45833333333333348</v>
      </c>
      <c r="U17" s="1">
        <v>2.65</v>
      </c>
      <c r="V17" s="1">
        <f t="shared" si="5"/>
        <v>0.50943396226415105</v>
      </c>
    </row>
    <row r="18" spans="11:22" x14ac:dyDescent="0.25">
      <c r="K18" s="1">
        <v>1.45</v>
      </c>
      <c r="L18" s="1">
        <f t="shared" si="6"/>
        <v>3.4482758620689724E-2</v>
      </c>
      <c r="M18" s="1">
        <v>1.7</v>
      </c>
      <c r="N18" s="1">
        <f t="shared" si="1"/>
        <v>0.17647058823529416</v>
      </c>
      <c r="O18" s="1">
        <v>1.95</v>
      </c>
      <c r="P18" s="1">
        <f t="shared" si="2"/>
        <v>0.28205128205128216</v>
      </c>
      <c r="Q18" s="1">
        <v>2.2000000000000002</v>
      </c>
      <c r="R18" s="1">
        <f t="shared" si="3"/>
        <v>0.36363636363636354</v>
      </c>
      <c r="S18" s="1">
        <v>2.4500000000000002</v>
      </c>
      <c r="T18" s="1">
        <f t="shared" si="4"/>
        <v>0.42857142857142838</v>
      </c>
      <c r="U18" s="1">
        <v>2.7</v>
      </c>
      <c r="V18" s="1">
        <f t="shared" si="5"/>
        <v>0.4814814814814814</v>
      </c>
    </row>
    <row r="19" spans="11:22" x14ac:dyDescent="0.25">
      <c r="K19" s="1">
        <v>1.5</v>
      </c>
      <c r="L19" s="1">
        <f t="shared" si="6"/>
        <v>0</v>
      </c>
      <c r="M19" s="1">
        <v>1.75</v>
      </c>
      <c r="N19" s="1">
        <f t="shared" si="1"/>
        <v>0.14285714285714279</v>
      </c>
      <c r="O19" s="1">
        <v>2</v>
      </c>
      <c r="P19" s="1">
        <f t="shared" si="2"/>
        <v>0.25</v>
      </c>
      <c r="Q19" s="1">
        <v>2.25</v>
      </c>
      <c r="R19" s="1">
        <f t="shared" si="3"/>
        <v>0.33333333333333326</v>
      </c>
      <c r="S19" s="1">
        <v>2.5</v>
      </c>
      <c r="T19" s="1">
        <f t="shared" si="4"/>
        <v>0.39999999999999991</v>
      </c>
      <c r="U19" s="1">
        <v>2.75</v>
      </c>
      <c r="V19" s="1">
        <f t="shared" si="5"/>
        <v>0.45454545454545459</v>
      </c>
    </row>
    <row r="20" spans="11:22" x14ac:dyDescent="0.25">
      <c r="M20" s="1">
        <v>1.8</v>
      </c>
      <c r="N20" s="1">
        <f t="shared" si="1"/>
        <v>0.11111111111111116</v>
      </c>
      <c r="O20" s="1">
        <v>2.0499999999999998</v>
      </c>
      <c r="P20" s="1">
        <f t="shared" si="2"/>
        <v>0.21951219512195141</v>
      </c>
      <c r="Q20" s="1">
        <v>2.2999999999999998</v>
      </c>
      <c r="R20" s="1">
        <f t="shared" si="3"/>
        <v>0.30434782608695654</v>
      </c>
      <c r="S20" s="1">
        <v>2.5499999999999998</v>
      </c>
      <c r="T20" s="1">
        <f t="shared" si="4"/>
        <v>0.37254901960784315</v>
      </c>
      <c r="U20" s="1">
        <v>2.8</v>
      </c>
      <c r="V20" s="1">
        <f t="shared" si="5"/>
        <v>0.4285714285714286</v>
      </c>
    </row>
    <row r="21" spans="11:22" x14ac:dyDescent="0.25">
      <c r="M21" s="1">
        <v>1.85</v>
      </c>
      <c r="N21" s="1">
        <f t="shared" si="1"/>
        <v>8.1081081081080919E-2</v>
      </c>
      <c r="O21" s="1">
        <v>2.1</v>
      </c>
      <c r="P21" s="1">
        <f t="shared" si="2"/>
        <v>0.19047619047619047</v>
      </c>
      <c r="Q21" s="1">
        <v>2.35</v>
      </c>
      <c r="R21" s="1">
        <f t="shared" si="3"/>
        <v>0.27659574468085091</v>
      </c>
      <c r="S21" s="1">
        <v>2.6</v>
      </c>
      <c r="T21" s="1">
        <f t="shared" si="4"/>
        <v>0.34615384615384603</v>
      </c>
      <c r="U21" s="1">
        <v>2.85</v>
      </c>
      <c r="V21" s="1">
        <f t="shared" si="5"/>
        <v>0.40350877192982448</v>
      </c>
    </row>
    <row r="22" spans="11:22" x14ac:dyDescent="0.25">
      <c r="M22" s="1">
        <v>1.9</v>
      </c>
      <c r="N22" s="1">
        <f t="shared" si="1"/>
        <v>5.2631578947368363E-2</v>
      </c>
      <c r="O22" s="1">
        <v>2.15</v>
      </c>
      <c r="P22" s="1">
        <f t="shared" si="2"/>
        <v>0.16279069767441867</v>
      </c>
      <c r="Q22" s="1">
        <v>2.4</v>
      </c>
      <c r="R22" s="1">
        <f t="shared" si="3"/>
        <v>0.25</v>
      </c>
      <c r="S22" s="1">
        <v>2.65</v>
      </c>
      <c r="T22" s="1">
        <f t="shared" si="4"/>
        <v>0.32075471698113223</v>
      </c>
      <c r="U22" s="1">
        <v>2.9</v>
      </c>
      <c r="V22" s="1">
        <f t="shared" si="5"/>
        <v>0.3793103448275863</v>
      </c>
    </row>
    <row r="23" spans="11:22" x14ac:dyDescent="0.25">
      <c r="M23" s="1">
        <v>1.95</v>
      </c>
      <c r="N23" s="1">
        <f t="shared" si="1"/>
        <v>2.5641025641025772E-2</v>
      </c>
      <c r="O23" s="1">
        <v>2.2000000000000002</v>
      </c>
      <c r="P23" s="1">
        <f t="shared" si="2"/>
        <v>0.13636363636363624</v>
      </c>
      <c r="Q23" s="1">
        <v>2.4500000000000002</v>
      </c>
      <c r="R23" s="1">
        <f t="shared" si="3"/>
        <v>0.22448979591836715</v>
      </c>
      <c r="S23" s="1">
        <v>2.7</v>
      </c>
      <c r="T23" s="1">
        <f t="shared" si="4"/>
        <v>0.29629629629629628</v>
      </c>
      <c r="U23" s="1">
        <v>2.95</v>
      </c>
      <c r="V23" s="1">
        <f t="shared" si="5"/>
        <v>0.35593220338983045</v>
      </c>
    </row>
    <row r="24" spans="11:22" x14ac:dyDescent="0.25">
      <c r="M24" s="1">
        <v>2</v>
      </c>
      <c r="N24" s="1">
        <f t="shared" si="1"/>
        <v>0</v>
      </c>
      <c r="O24" s="1">
        <v>2.25</v>
      </c>
      <c r="P24" s="1">
        <f t="shared" si="2"/>
        <v>0.11111111111111116</v>
      </c>
      <c r="Q24" s="1">
        <v>2.5</v>
      </c>
      <c r="R24" s="1">
        <f t="shared" si="3"/>
        <v>0.19999999999999996</v>
      </c>
      <c r="S24" s="1">
        <v>2.75</v>
      </c>
      <c r="T24" s="1">
        <f t="shared" si="4"/>
        <v>0.27272727272727271</v>
      </c>
      <c r="U24" s="1">
        <v>3</v>
      </c>
      <c r="V24" s="1">
        <f t="shared" si="5"/>
        <v>0.33333333333333326</v>
      </c>
    </row>
    <row r="25" spans="11:22" x14ac:dyDescent="0.25">
      <c r="O25" s="1">
        <v>2.2999999999999998</v>
      </c>
      <c r="P25" s="1">
        <f t="shared" si="2"/>
        <v>8.6956521739130599E-2</v>
      </c>
      <c r="Q25" s="1">
        <v>2.5499999999999998</v>
      </c>
      <c r="R25" s="1">
        <f t="shared" si="3"/>
        <v>0.17647058823529416</v>
      </c>
      <c r="S25" s="1">
        <v>2.8</v>
      </c>
      <c r="T25" s="1">
        <f t="shared" si="4"/>
        <v>0.25</v>
      </c>
      <c r="U25" s="1">
        <v>3.05</v>
      </c>
      <c r="V25" s="1">
        <f t="shared" si="5"/>
        <v>0.3114754098360657</v>
      </c>
    </row>
    <row r="26" spans="11:22" x14ac:dyDescent="0.25">
      <c r="K26" s="1"/>
      <c r="L26" s="1"/>
      <c r="O26" s="1">
        <v>2.35</v>
      </c>
      <c r="P26" s="1">
        <f t="shared" si="2"/>
        <v>6.3829787234042534E-2</v>
      </c>
      <c r="Q26" s="1">
        <v>2.6</v>
      </c>
      <c r="R26" s="1">
        <f t="shared" si="3"/>
        <v>0.15384615384615374</v>
      </c>
      <c r="S26" s="1">
        <v>2.85</v>
      </c>
      <c r="T26" s="1">
        <f t="shared" si="4"/>
        <v>0.22807017543859653</v>
      </c>
      <c r="U26" s="1">
        <v>3.1</v>
      </c>
      <c r="V26" s="1">
        <f t="shared" si="5"/>
        <v>0.29032258064516125</v>
      </c>
    </row>
    <row r="27" spans="11:22" x14ac:dyDescent="0.25">
      <c r="K27" s="1"/>
      <c r="L27" s="1"/>
      <c r="O27" s="1">
        <v>2.4</v>
      </c>
      <c r="P27" s="1">
        <f t="shared" si="2"/>
        <v>4.1666666666666741E-2</v>
      </c>
      <c r="Q27" s="1">
        <v>2.65</v>
      </c>
      <c r="R27" s="1">
        <f t="shared" si="3"/>
        <v>0.13207547169811318</v>
      </c>
      <c r="S27" s="1">
        <v>2.9</v>
      </c>
      <c r="T27" s="1">
        <f t="shared" si="4"/>
        <v>0.2068965517241379</v>
      </c>
      <c r="U27" s="1">
        <v>3.15</v>
      </c>
      <c r="V27" s="1">
        <f t="shared" si="5"/>
        <v>0.26984126984126977</v>
      </c>
    </row>
    <row r="28" spans="11:22" x14ac:dyDescent="0.25">
      <c r="K28" s="1"/>
      <c r="L28" s="1"/>
      <c r="O28" s="1">
        <v>2.4500000000000002</v>
      </c>
      <c r="P28" s="1">
        <f t="shared" si="2"/>
        <v>2.0408163265306145E-2</v>
      </c>
      <c r="Q28" s="1">
        <v>2.7</v>
      </c>
      <c r="R28" s="1">
        <f t="shared" si="3"/>
        <v>0.11111111111111094</v>
      </c>
      <c r="S28" s="1">
        <v>2.95</v>
      </c>
      <c r="T28" s="1">
        <f t="shared" si="4"/>
        <v>0.18644067796610164</v>
      </c>
      <c r="U28" s="1">
        <v>3.2</v>
      </c>
      <c r="V28" s="1">
        <f t="shared" si="5"/>
        <v>0.25</v>
      </c>
    </row>
    <row r="29" spans="11:22" x14ac:dyDescent="0.25">
      <c r="K29" s="1"/>
      <c r="L29" s="1"/>
      <c r="O29" s="1">
        <v>2.5</v>
      </c>
      <c r="P29" s="1">
        <f t="shared" si="2"/>
        <v>0</v>
      </c>
      <c r="Q29" s="1">
        <v>2.75</v>
      </c>
      <c r="R29" s="1">
        <f t="shared" si="3"/>
        <v>9.0909090909090828E-2</v>
      </c>
      <c r="S29" s="1">
        <v>3</v>
      </c>
      <c r="T29" s="1">
        <f t="shared" si="4"/>
        <v>0.16666666666666674</v>
      </c>
      <c r="U29" s="1">
        <v>3.25</v>
      </c>
      <c r="V29" s="1">
        <f t="shared" si="5"/>
        <v>0.23076923076923084</v>
      </c>
    </row>
    <row r="30" spans="11:22" x14ac:dyDescent="0.25">
      <c r="K30" s="1"/>
      <c r="L30" s="1"/>
      <c r="Q30" s="1">
        <v>2.8</v>
      </c>
      <c r="R30" s="1">
        <f t="shared" si="3"/>
        <v>7.1428571428571397E-2</v>
      </c>
      <c r="S30" s="1">
        <v>3.05</v>
      </c>
      <c r="T30" s="1">
        <f t="shared" si="4"/>
        <v>0.14754098360655754</v>
      </c>
      <c r="U30" s="1">
        <v>3.3</v>
      </c>
      <c r="V30" s="1">
        <f t="shared" si="5"/>
        <v>0.21212121212121215</v>
      </c>
    </row>
    <row r="31" spans="11:22" x14ac:dyDescent="0.25">
      <c r="K31" s="1"/>
      <c r="L31" s="1"/>
      <c r="Q31" s="1">
        <v>2.85</v>
      </c>
      <c r="R31" s="1">
        <f t="shared" si="3"/>
        <v>5.2631578947368363E-2</v>
      </c>
      <c r="S31" s="1">
        <v>3.1</v>
      </c>
      <c r="T31" s="1">
        <f t="shared" si="4"/>
        <v>0.12903225806451601</v>
      </c>
      <c r="U31" s="1">
        <v>3.35</v>
      </c>
      <c r="V31" s="1">
        <f t="shared" si="5"/>
        <v>0.19402985074626855</v>
      </c>
    </row>
    <row r="32" spans="11:22" x14ac:dyDescent="0.25">
      <c r="K32" s="1"/>
      <c r="L32" s="1"/>
      <c r="Q32" s="1">
        <v>2.9</v>
      </c>
      <c r="R32" s="1">
        <f t="shared" si="3"/>
        <v>3.4482758620689724E-2</v>
      </c>
      <c r="S32" s="1">
        <v>3.15</v>
      </c>
      <c r="T32" s="1">
        <f t="shared" si="4"/>
        <v>0.11111111111111116</v>
      </c>
      <c r="U32" s="1">
        <v>3.4</v>
      </c>
      <c r="V32" s="1">
        <f t="shared" si="5"/>
        <v>0.17647058823529416</v>
      </c>
    </row>
    <row r="33" spans="1:22" x14ac:dyDescent="0.25">
      <c r="K33" s="1"/>
      <c r="L33" s="1"/>
      <c r="Q33" s="1">
        <v>2.95</v>
      </c>
      <c r="R33" s="1">
        <f t="shared" si="3"/>
        <v>1.6949152542372836E-2</v>
      </c>
      <c r="S33" s="1">
        <v>3.2</v>
      </c>
      <c r="T33" s="1">
        <f t="shared" si="4"/>
        <v>9.375E-2</v>
      </c>
      <c r="U33" s="1">
        <v>3.45</v>
      </c>
      <c r="V33" s="1">
        <f t="shared" si="5"/>
        <v>0.15942028985507251</v>
      </c>
    </row>
    <row r="34" spans="1:22" x14ac:dyDescent="0.25">
      <c r="K34" s="1"/>
      <c r="L34" s="1"/>
      <c r="Q34" s="1">
        <v>3</v>
      </c>
      <c r="R34" s="1">
        <f t="shared" si="3"/>
        <v>0</v>
      </c>
      <c r="S34" s="1">
        <v>3.25</v>
      </c>
      <c r="T34" s="1">
        <f t="shared" si="4"/>
        <v>7.6923076923076872E-2</v>
      </c>
      <c r="U34" s="1">
        <v>3.5</v>
      </c>
      <c r="V34" s="1">
        <f t="shared" si="5"/>
        <v>0.14285714285714279</v>
      </c>
    </row>
    <row r="35" spans="1:22" x14ac:dyDescent="0.25">
      <c r="K35" s="1"/>
      <c r="L35" s="1"/>
      <c r="M35" s="1"/>
      <c r="N35" s="1"/>
      <c r="R35" s="1"/>
      <c r="S35" s="1">
        <v>3.3</v>
      </c>
      <c r="T35" s="1">
        <f t="shared" si="4"/>
        <v>6.0606060606060552E-2</v>
      </c>
      <c r="U35" s="1">
        <v>3.55</v>
      </c>
      <c r="V35" s="1">
        <f t="shared" si="5"/>
        <v>0.12676056338028174</v>
      </c>
    </row>
    <row r="36" spans="1:22" x14ac:dyDescent="0.25">
      <c r="K36" s="1"/>
      <c r="L36" s="1"/>
      <c r="M36" s="1"/>
      <c r="N36" s="1"/>
      <c r="R36" s="1"/>
      <c r="S36" s="1">
        <v>3.35</v>
      </c>
      <c r="T36" s="1">
        <f t="shared" si="4"/>
        <v>4.4776119402984982E-2</v>
      </c>
      <c r="U36" s="1">
        <v>3.6</v>
      </c>
      <c r="V36" s="1">
        <f t="shared" si="5"/>
        <v>0.11111111111111116</v>
      </c>
    </row>
    <row r="37" spans="1:22" x14ac:dyDescent="0.25">
      <c r="M37" s="1"/>
      <c r="N37" s="1"/>
      <c r="R37" s="1"/>
      <c r="S37" s="1">
        <v>3.4</v>
      </c>
      <c r="T37" s="1">
        <f t="shared" si="4"/>
        <v>2.941176470588247E-2</v>
      </c>
      <c r="U37" s="1">
        <v>3.65</v>
      </c>
      <c r="V37" s="1">
        <f t="shared" si="5"/>
        <v>9.5890410958904049E-2</v>
      </c>
    </row>
    <row r="38" spans="1:22" x14ac:dyDescent="0.25">
      <c r="M38" s="1"/>
      <c r="N38" s="1"/>
      <c r="R38" s="1"/>
      <c r="S38" s="1">
        <v>3.45</v>
      </c>
      <c r="T38" s="1">
        <f t="shared" si="4"/>
        <v>1.4492753623188248E-2</v>
      </c>
      <c r="U38" s="1">
        <v>3.7</v>
      </c>
      <c r="V38" s="1">
        <f t="shared" si="5"/>
        <v>8.1081081081080919E-2</v>
      </c>
    </row>
    <row r="39" spans="1:22" x14ac:dyDescent="0.25">
      <c r="M39" s="1"/>
      <c r="N39" s="1"/>
      <c r="R39" s="1"/>
      <c r="S39" s="1">
        <v>3.5</v>
      </c>
      <c r="T39" s="1">
        <f t="shared" si="4"/>
        <v>0</v>
      </c>
      <c r="U39" s="1">
        <v>3.75</v>
      </c>
      <c r="V39" s="1">
        <f t="shared" si="5"/>
        <v>6.6666666666666652E-2</v>
      </c>
    </row>
    <row r="40" spans="1:22" x14ac:dyDescent="0.25">
      <c r="M40" s="1"/>
      <c r="N40" s="1"/>
      <c r="R40" s="1"/>
      <c r="T40" s="1"/>
      <c r="U40" s="1">
        <v>3.8</v>
      </c>
      <c r="V40" s="1">
        <f t="shared" si="5"/>
        <v>5.2631578947368363E-2</v>
      </c>
    </row>
    <row r="41" spans="1:22" x14ac:dyDescent="0.25">
      <c r="M41" s="1"/>
      <c r="N41" s="1"/>
      <c r="R41" s="1"/>
      <c r="T41" s="1"/>
      <c r="U41" s="1">
        <v>3.85</v>
      </c>
      <c r="V41" s="1">
        <f t="shared" si="5"/>
        <v>3.8961038961038863E-2</v>
      </c>
    </row>
    <row r="42" spans="1:22" x14ac:dyDescent="0.25">
      <c r="M42" s="1"/>
      <c r="N42" s="1"/>
      <c r="R42" s="1"/>
      <c r="T42" s="1"/>
      <c r="U42" s="1">
        <v>3.9</v>
      </c>
      <c r="V42" s="1">
        <f t="shared" si="5"/>
        <v>2.5641025641025772E-2</v>
      </c>
    </row>
    <row r="43" spans="1:22" x14ac:dyDescent="0.25">
      <c r="M43" s="1"/>
      <c r="N43" s="1"/>
      <c r="R43" s="1"/>
      <c r="T43" s="1"/>
      <c r="U43" s="1">
        <v>3.95</v>
      </c>
      <c r="V43" s="1">
        <f t="shared" si="5"/>
        <v>1.2658227848101111E-2</v>
      </c>
    </row>
    <row r="44" spans="1:22" x14ac:dyDescent="0.25">
      <c r="M44" s="1"/>
      <c r="N44" s="1"/>
      <c r="R44" s="1"/>
      <c r="T44" s="1"/>
      <c r="U44" s="1">
        <v>4</v>
      </c>
      <c r="V44" s="1">
        <f t="shared" si="5"/>
        <v>0</v>
      </c>
    </row>
    <row r="45" spans="1:22" x14ac:dyDescent="0.25">
      <c r="M45" s="1"/>
      <c r="N45" s="1"/>
      <c r="O45" s="1"/>
      <c r="P45" s="1"/>
      <c r="R45" s="1"/>
      <c r="T45" s="1"/>
      <c r="V45" s="1"/>
    </row>
    <row r="46" spans="1:22" x14ac:dyDescent="0.25">
      <c r="M46" s="1"/>
      <c r="N46" s="1"/>
      <c r="O46" s="1"/>
      <c r="P46" s="1"/>
      <c r="R46" s="1"/>
      <c r="T46" s="1"/>
      <c r="V46" s="1"/>
    </row>
    <row r="47" spans="1:22" x14ac:dyDescent="0.25">
      <c r="A47" s="13"/>
      <c r="B47" s="13" t="s">
        <v>1167</v>
      </c>
      <c r="C47" s="14">
        <v>0.6</v>
      </c>
      <c r="D47" s="15" t="s">
        <v>1168</v>
      </c>
      <c r="E47" s="13">
        <f>C47*(1-C48)</f>
        <v>0.48</v>
      </c>
      <c r="F47" s="13"/>
      <c r="G47" s="13"/>
      <c r="K47" t="s">
        <v>1167</v>
      </c>
      <c r="L47">
        <v>2.08</v>
      </c>
      <c r="M47" s="1" t="s">
        <v>1168</v>
      </c>
      <c r="N47" s="1">
        <f>L47*(1-L48)</f>
        <v>0.3328000000000001</v>
      </c>
      <c r="O47" s="1"/>
      <c r="P47" s="1"/>
      <c r="R47" s="1"/>
      <c r="T47" s="1"/>
      <c r="V47" s="1"/>
    </row>
    <row r="48" spans="1:22" x14ac:dyDescent="0.25">
      <c r="A48" s="13"/>
      <c r="B48" s="13" t="s">
        <v>1169</v>
      </c>
      <c r="C48" s="14">
        <v>0.2</v>
      </c>
      <c r="D48" s="15" t="s">
        <v>1172</v>
      </c>
      <c r="E48" s="13">
        <f>C47*(1+C48)</f>
        <v>0.72</v>
      </c>
      <c r="F48" s="13"/>
      <c r="G48" s="13"/>
      <c r="K48" t="s">
        <v>1169</v>
      </c>
      <c r="L48">
        <v>0.84</v>
      </c>
      <c r="M48" s="1" t="s">
        <v>1172</v>
      </c>
      <c r="N48" s="1">
        <f>L47*(1+L48)</f>
        <v>3.8271999999999999</v>
      </c>
      <c r="O48" s="1"/>
      <c r="P48" s="1"/>
      <c r="R48" s="1"/>
      <c r="T48" s="1"/>
      <c r="V48" s="1"/>
    </row>
    <row r="49" spans="1:22" x14ac:dyDescent="0.25">
      <c r="A49" s="13"/>
      <c r="B49" s="13"/>
      <c r="C49" s="13"/>
      <c r="D49" s="13"/>
      <c r="E49" s="13"/>
      <c r="F49" s="13"/>
      <c r="G49" s="13"/>
      <c r="M49" s="1"/>
      <c r="N49" s="1"/>
      <c r="O49" s="1"/>
      <c r="P49" s="1"/>
      <c r="R49" s="1"/>
      <c r="T49" s="1"/>
      <c r="V49" s="1"/>
    </row>
    <row r="50" spans="1:22" x14ac:dyDescent="0.25">
      <c r="A50" s="13"/>
      <c r="B50" s="13" t="s">
        <v>1167</v>
      </c>
      <c r="C50" s="14">
        <v>0.5</v>
      </c>
      <c r="D50" s="15" t="s">
        <v>1168</v>
      </c>
      <c r="E50" s="13">
        <f>C50*(1-C51)</f>
        <v>9.9999999999999978E-2</v>
      </c>
      <c r="F50" s="13"/>
      <c r="G50" s="13"/>
      <c r="K50" t="s">
        <v>1167</v>
      </c>
      <c r="L50">
        <v>2.42</v>
      </c>
      <c r="M50" s="1" t="s">
        <v>1168</v>
      </c>
      <c r="N50" s="1">
        <f>L50*(1-L51)</f>
        <v>1.0406000000000002</v>
      </c>
      <c r="O50" s="1"/>
      <c r="P50" s="1"/>
      <c r="R50" s="1"/>
      <c r="T50" s="1"/>
      <c r="V50" s="1"/>
    </row>
    <row r="51" spans="1:22" x14ac:dyDescent="0.25">
      <c r="A51" s="13"/>
      <c r="B51" s="13" t="s">
        <v>1169</v>
      </c>
      <c r="C51" s="14">
        <v>0.8</v>
      </c>
      <c r="D51" s="15" t="s">
        <v>1172</v>
      </c>
      <c r="E51" s="13">
        <f>C50*(1+C51)</f>
        <v>0.9</v>
      </c>
      <c r="F51" s="13"/>
      <c r="G51" s="13"/>
      <c r="K51" t="s">
        <v>1169</v>
      </c>
      <c r="L51">
        <v>0.56999999999999995</v>
      </c>
      <c r="M51" s="1" t="s">
        <v>1172</v>
      </c>
      <c r="N51" s="1">
        <f>L50*(1+L51)</f>
        <v>3.7993999999999994</v>
      </c>
      <c r="O51" s="1"/>
      <c r="P51" s="1"/>
      <c r="R51" s="1"/>
      <c r="T51" s="1"/>
      <c r="V51" s="1"/>
    </row>
    <row r="52" spans="1:22" x14ac:dyDescent="0.25">
      <c r="M52" s="1"/>
      <c r="N52" s="1"/>
      <c r="O52" s="1"/>
      <c r="P52" s="1"/>
      <c r="R52" s="1"/>
      <c r="T52" s="1"/>
      <c r="V52" s="1"/>
    </row>
    <row r="53" spans="1:22" x14ac:dyDescent="0.25">
      <c r="A53" s="16"/>
      <c r="B53" s="16" t="s">
        <v>1167</v>
      </c>
      <c r="C53" s="17">
        <v>1</v>
      </c>
      <c r="D53" s="18" t="s">
        <v>1168</v>
      </c>
      <c r="E53" s="16">
        <f>C53*(1-C54)</f>
        <v>0.99</v>
      </c>
      <c r="F53" s="16"/>
      <c r="G53" s="16"/>
      <c r="M53" s="1"/>
      <c r="N53" s="1"/>
      <c r="O53" s="1"/>
      <c r="P53" s="1"/>
      <c r="R53" s="1"/>
      <c r="T53" s="1"/>
      <c r="V53" s="1"/>
    </row>
    <row r="54" spans="1:22" x14ac:dyDescent="0.25">
      <c r="A54" s="16"/>
      <c r="B54" s="16" t="s">
        <v>1169</v>
      </c>
      <c r="C54" s="17">
        <v>0.01</v>
      </c>
      <c r="D54" s="18" t="s">
        <v>1172</v>
      </c>
      <c r="E54" s="16">
        <f>C53*(1+C54)</f>
        <v>1.01</v>
      </c>
      <c r="F54" s="16"/>
      <c r="G54" s="16"/>
      <c r="M54" s="1"/>
      <c r="N54" s="1"/>
      <c r="O54" s="1"/>
      <c r="P54" s="1"/>
      <c r="R54" s="1"/>
      <c r="T54" s="1"/>
      <c r="V54" s="1"/>
    </row>
    <row r="55" spans="1:22" x14ac:dyDescent="0.25">
      <c r="A55" s="16"/>
      <c r="B55" s="16"/>
      <c r="C55" s="16"/>
      <c r="D55" s="16"/>
      <c r="E55" s="16"/>
      <c r="F55" s="16"/>
      <c r="G55" s="16"/>
      <c r="M55" s="1"/>
      <c r="N55" s="1"/>
      <c r="O55" s="1"/>
      <c r="P55" s="1"/>
      <c r="Q55" s="1"/>
      <c r="R55" s="1"/>
      <c r="T55" s="1"/>
      <c r="V55" s="1"/>
    </row>
    <row r="56" spans="1:22" x14ac:dyDescent="0.25">
      <c r="A56" s="16"/>
      <c r="B56" s="16" t="s">
        <v>1167</v>
      </c>
      <c r="C56" s="17">
        <v>0.75</v>
      </c>
      <c r="D56" s="18" t="s">
        <v>1168</v>
      </c>
      <c r="E56" s="16">
        <f>C56*(1-C57)</f>
        <v>0.30000000000000004</v>
      </c>
      <c r="F56" s="16"/>
      <c r="G56" s="16"/>
      <c r="M56" s="1"/>
      <c r="N56" s="1"/>
      <c r="O56" s="1"/>
      <c r="P56" s="1"/>
      <c r="Q56" s="1"/>
      <c r="R56" s="1"/>
      <c r="T56" s="1"/>
      <c r="V56" s="1"/>
    </row>
    <row r="57" spans="1:22" x14ac:dyDescent="0.25">
      <c r="A57" s="16"/>
      <c r="B57" s="16" t="s">
        <v>1169</v>
      </c>
      <c r="C57" s="17">
        <v>0.6</v>
      </c>
      <c r="D57" s="18" t="s">
        <v>1172</v>
      </c>
      <c r="E57" s="16">
        <f>C56*(1+C57)</f>
        <v>1.2000000000000002</v>
      </c>
      <c r="F57" s="16"/>
      <c r="G57" s="16"/>
      <c r="M57" s="1"/>
      <c r="N57" s="1"/>
      <c r="O57" s="1"/>
      <c r="P57" s="1"/>
      <c r="Q57" s="1"/>
      <c r="R57" s="1"/>
      <c r="T57" s="1"/>
      <c r="V57" s="1"/>
    </row>
    <row r="58" spans="1:22" x14ac:dyDescent="0.25">
      <c r="M58" s="1"/>
      <c r="N58" s="1"/>
      <c r="O58" s="1"/>
      <c r="P58" s="1"/>
      <c r="Q58" s="1"/>
      <c r="R58" s="1"/>
      <c r="T58" s="1"/>
      <c r="V58" s="1"/>
    </row>
    <row r="59" spans="1:22" x14ac:dyDescent="0.25">
      <c r="A59" s="13"/>
      <c r="B59" s="13" t="s">
        <v>1167</v>
      </c>
      <c r="C59" s="14">
        <v>1.2</v>
      </c>
      <c r="D59" s="15" t="s">
        <v>1168</v>
      </c>
      <c r="E59" s="13">
        <f>C59*(1-C60)</f>
        <v>1.056</v>
      </c>
      <c r="F59" s="13"/>
      <c r="G59" s="13"/>
      <c r="M59" s="1"/>
      <c r="N59" s="1"/>
      <c r="O59" s="1"/>
      <c r="P59" s="1"/>
      <c r="Q59" s="1"/>
      <c r="R59" s="1"/>
      <c r="T59" s="1"/>
      <c r="V59" s="1"/>
    </row>
    <row r="60" spans="1:22" x14ac:dyDescent="0.25">
      <c r="A60" s="13"/>
      <c r="B60" s="13" t="s">
        <v>1169</v>
      </c>
      <c r="C60" s="14">
        <v>0.12</v>
      </c>
      <c r="D60" s="15" t="s">
        <v>1172</v>
      </c>
      <c r="E60" s="13">
        <f>C59*(1+C60)</f>
        <v>1.3440000000000001</v>
      </c>
      <c r="F60" s="13"/>
      <c r="G60" s="13"/>
      <c r="M60" s="1"/>
      <c r="N60" s="1"/>
      <c r="O60" s="1"/>
      <c r="P60" s="1"/>
      <c r="Q60" s="1"/>
      <c r="R60" s="1"/>
      <c r="T60" s="1"/>
      <c r="V60" s="1"/>
    </row>
    <row r="61" spans="1:22" x14ac:dyDescent="0.25">
      <c r="M61" s="1"/>
      <c r="N61" s="1"/>
      <c r="O61" s="1"/>
      <c r="P61" s="1"/>
      <c r="Q61" s="1"/>
      <c r="R61" s="1"/>
      <c r="T61" s="1"/>
      <c r="V61" s="1"/>
    </row>
    <row r="62" spans="1:22" x14ac:dyDescent="0.25">
      <c r="A62" s="16"/>
      <c r="B62" s="16" t="s">
        <v>1167</v>
      </c>
      <c r="C62" s="17">
        <v>1.23</v>
      </c>
      <c r="D62" s="18" t="s">
        <v>1168</v>
      </c>
      <c r="E62" s="16">
        <f>C62*(1-C63)</f>
        <v>0.98399999999999999</v>
      </c>
      <c r="F62" s="16"/>
      <c r="M62" s="1"/>
      <c r="N62" s="1"/>
      <c r="O62" s="1"/>
      <c r="P62" s="1"/>
      <c r="Q62" s="1"/>
      <c r="R62" s="1"/>
      <c r="T62" s="1"/>
      <c r="V62" s="1"/>
    </row>
    <row r="63" spans="1:22" x14ac:dyDescent="0.25">
      <c r="A63" s="16"/>
      <c r="B63" s="16" t="s">
        <v>1169</v>
      </c>
      <c r="C63" s="17">
        <v>0.2</v>
      </c>
      <c r="D63" s="18" t="s">
        <v>1172</v>
      </c>
      <c r="E63" s="16">
        <f>C62*(1+C63)</f>
        <v>1.476</v>
      </c>
      <c r="F63" s="16"/>
      <c r="M63" s="1"/>
      <c r="N63" s="1"/>
      <c r="O63" s="1"/>
      <c r="P63" s="1"/>
      <c r="Q63" s="1"/>
      <c r="R63" s="1"/>
      <c r="T63" s="1"/>
      <c r="V63" s="1"/>
    </row>
    <row r="64" spans="1:22" x14ac:dyDescent="0.25">
      <c r="M64" s="1"/>
      <c r="N64" s="1"/>
      <c r="O64" s="1"/>
      <c r="P64" s="1"/>
      <c r="Q64" s="1"/>
      <c r="R64" s="1"/>
      <c r="T64" s="1"/>
      <c r="V64" s="1"/>
    </row>
    <row r="65" spans="1:22" x14ac:dyDescent="0.25">
      <c r="A65" s="13"/>
      <c r="B65" s="13" t="s">
        <v>1167</v>
      </c>
      <c r="C65" s="14">
        <v>1.35</v>
      </c>
      <c r="D65" s="15" t="s">
        <v>1168</v>
      </c>
      <c r="E65" s="13">
        <f>C65*(1-C66)</f>
        <v>1.0395000000000001</v>
      </c>
      <c r="F65" s="13"/>
      <c r="M65" s="1"/>
      <c r="N65" s="1"/>
      <c r="O65" s="1"/>
      <c r="P65" s="1"/>
      <c r="Q65" s="1"/>
      <c r="R65" s="1"/>
      <c r="S65" s="1"/>
      <c r="T65" s="1"/>
      <c r="V65" s="1"/>
    </row>
    <row r="66" spans="1:22" x14ac:dyDescent="0.25">
      <c r="A66" s="13"/>
      <c r="B66" s="13" t="s">
        <v>1169</v>
      </c>
      <c r="C66" s="14">
        <v>0.23</v>
      </c>
      <c r="D66" s="15" t="s">
        <v>1172</v>
      </c>
      <c r="E66" s="13">
        <f>C65*(1+C66)</f>
        <v>1.6605000000000001</v>
      </c>
      <c r="F66" s="13"/>
      <c r="M66" s="1"/>
      <c r="N66" s="1"/>
      <c r="O66" s="1"/>
      <c r="P66" s="1"/>
      <c r="Q66" s="1"/>
      <c r="R66" s="1"/>
      <c r="S66" s="1"/>
      <c r="T66" s="1"/>
      <c r="V66" s="1"/>
    </row>
    <row r="67" spans="1:22" x14ac:dyDescent="0.25">
      <c r="M67" s="1"/>
      <c r="N67" s="1"/>
      <c r="O67" s="1"/>
      <c r="P67" s="1"/>
      <c r="Q67" s="1"/>
      <c r="R67" s="1"/>
      <c r="S67" s="1"/>
      <c r="T67" s="1"/>
      <c r="V67" s="1"/>
    </row>
    <row r="68" spans="1:22" x14ac:dyDescent="0.25">
      <c r="A68" s="13"/>
      <c r="B68" s="13" t="s">
        <v>1167</v>
      </c>
      <c r="C68" s="14">
        <v>0.85</v>
      </c>
      <c r="D68" s="15" t="s">
        <v>1168</v>
      </c>
      <c r="E68" s="13">
        <f>C68*(1-C69)</f>
        <v>0.20000499999999996</v>
      </c>
      <c r="F68" s="13"/>
      <c r="M68" s="1"/>
      <c r="N68" s="1"/>
      <c r="O68" s="1"/>
      <c r="P68" s="1"/>
      <c r="Q68" s="1"/>
      <c r="R68" s="1"/>
      <c r="S68" s="1"/>
      <c r="T68" s="1"/>
      <c r="V68" s="1"/>
    </row>
    <row r="69" spans="1:22" x14ac:dyDescent="0.25">
      <c r="A69" s="13"/>
      <c r="B69" s="13" t="s">
        <v>1169</v>
      </c>
      <c r="C69" s="14">
        <v>0.76470000000000005</v>
      </c>
      <c r="D69" s="15" t="s">
        <v>1172</v>
      </c>
      <c r="E69" s="13">
        <f>C68*(1+C69)</f>
        <v>1.499995</v>
      </c>
      <c r="F69" s="13"/>
      <c r="M69" s="1"/>
      <c r="N69" s="1"/>
      <c r="O69" s="1"/>
      <c r="P69" s="1"/>
      <c r="Q69" s="1"/>
      <c r="R69" s="1"/>
      <c r="S69" s="1"/>
      <c r="T69" s="1"/>
      <c r="V69" s="1"/>
    </row>
    <row r="70" spans="1:22" x14ac:dyDescent="0.25">
      <c r="M70" s="1"/>
      <c r="N70" s="1"/>
      <c r="O70" s="1"/>
      <c r="P70" s="1"/>
      <c r="Q70" s="1"/>
      <c r="R70" s="1"/>
      <c r="S70" s="1"/>
      <c r="T70" s="1"/>
      <c r="V70" s="1"/>
    </row>
    <row r="71" spans="1:22" x14ac:dyDescent="0.25">
      <c r="M71" s="1"/>
      <c r="N71" s="1"/>
      <c r="O71" s="1"/>
      <c r="P71" s="1"/>
      <c r="Q71" s="1"/>
      <c r="R71" s="1"/>
      <c r="S71" s="1"/>
      <c r="T71" s="1"/>
      <c r="V71" s="1"/>
    </row>
    <row r="72" spans="1:22" x14ac:dyDescent="0.25">
      <c r="M72" s="1"/>
      <c r="N72" s="1"/>
      <c r="O72" s="1"/>
      <c r="P72" s="1"/>
      <c r="Q72" s="1"/>
      <c r="R72" s="1"/>
      <c r="S72" s="1"/>
      <c r="T72" s="1"/>
      <c r="V72" s="1"/>
    </row>
    <row r="73" spans="1:22" x14ac:dyDescent="0.25">
      <c r="M73" s="1"/>
      <c r="N73" s="1"/>
      <c r="O73" s="1"/>
      <c r="P73" s="1"/>
      <c r="Q73" s="1"/>
      <c r="R73" s="1"/>
      <c r="S73" s="1"/>
      <c r="T73" s="1"/>
      <c r="V73" s="1"/>
    </row>
    <row r="74" spans="1:22" x14ac:dyDescent="0.25">
      <c r="M74" s="1"/>
      <c r="N74" s="1"/>
      <c r="O74" s="1"/>
      <c r="P74" s="1"/>
      <c r="Q74" s="1"/>
      <c r="R74" s="1"/>
      <c r="S74" s="1"/>
      <c r="T74" s="1"/>
      <c r="V74" s="1"/>
    </row>
  </sheetData>
  <mergeCells count="6">
    <mergeCell ref="U2:V2"/>
    <mergeCell ref="K2:L2"/>
    <mergeCell ref="M2:N2"/>
    <mergeCell ref="O2:P2"/>
    <mergeCell ref="Q2:R2"/>
    <mergeCell ref="S2:T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2001"/>
  <sheetViews>
    <sheetView topLeftCell="E1" zoomScale="50" zoomScaleNormal="50" workbookViewId="0">
      <selection activeCell="F26" sqref="F26"/>
    </sheetView>
  </sheetViews>
  <sheetFormatPr baseColWidth="10" defaultRowHeight="15" x14ac:dyDescent="0.25"/>
  <sheetData>
    <row r="1" spans="2:13" x14ac:dyDescent="0.25">
      <c r="B1" t="s">
        <v>1183</v>
      </c>
      <c r="C1" s="19" t="s">
        <v>1184</v>
      </c>
      <c r="D1" s="19" t="s">
        <v>1185</v>
      </c>
      <c r="F1" t="s">
        <v>1180</v>
      </c>
      <c r="G1" t="s">
        <v>1181</v>
      </c>
      <c r="H1" t="s">
        <v>1182</v>
      </c>
    </row>
    <row r="2" spans="2:13" x14ac:dyDescent="0.25">
      <c r="B2">
        <v>0.64</v>
      </c>
      <c r="C2">
        <v>0.56000000000000005</v>
      </c>
      <c r="D2">
        <v>3.4</v>
      </c>
      <c r="F2">
        <v>2.11430118</v>
      </c>
      <c r="G2">
        <v>0.56055853</v>
      </c>
      <c r="H2">
        <v>37.2246065</v>
      </c>
      <c r="J2">
        <v>0.5</v>
      </c>
      <c r="K2">
        <v>1</v>
      </c>
      <c r="L2">
        <v>1</v>
      </c>
      <c r="M2">
        <v>0</v>
      </c>
    </row>
    <row r="3" spans="2:13" x14ac:dyDescent="0.25">
      <c r="B3">
        <v>0.64</v>
      </c>
      <c r="C3">
        <v>0.53</v>
      </c>
      <c r="D3">
        <v>18.899999999999999</v>
      </c>
      <c r="F3">
        <v>0.81795130999999999</v>
      </c>
      <c r="G3">
        <v>0.86997504000000003</v>
      </c>
      <c r="H3">
        <v>5.4072528000000002</v>
      </c>
      <c r="J3">
        <v>0.6</v>
      </c>
      <c r="K3">
        <v>0.66666666666666674</v>
      </c>
      <c r="L3">
        <v>1</v>
      </c>
      <c r="M3">
        <v>0.2</v>
      </c>
    </row>
    <row r="4" spans="2:13" x14ac:dyDescent="0.25">
      <c r="B4">
        <v>0.64</v>
      </c>
      <c r="C4">
        <v>0.69</v>
      </c>
      <c r="D4">
        <v>38.9</v>
      </c>
      <c r="F4">
        <v>0.69138752999999997</v>
      </c>
      <c r="G4">
        <v>0.70121542999999997</v>
      </c>
      <c r="H4">
        <v>21.07555193</v>
      </c>
      <c r="J4">
        <v>0.7</v>
      </c>
      <c r="K4">
        <v>0.42857142857142866</v>
      </c>
      <c r="L4">
        <v>1</v>
      </c>
      <c r="M4">
        <v>0.4</v>
      </c>
    </row>
    <row r="5" spans="2:13" x14ac:dyDescent="0.25">
      <c r="B5">
        <v>0.66</v>
      </c>
      <c r="C5">
        <v>0.53</v>
      </c>
      <c r="D5">
        <v>26.5</v>
      </c>
      <c r="F5">
        <v>3.1026700599999999</v>
      </c>
      <c r="G5">
        <v>0.79428275000000004</v>
      </c>
      <c r="H5">
        <v>67.081719649999997</v>
      </c>
      <c r="J5">
        <v>0.8</v>
      </c>
      <c r="K5">
        <v>0.24999999999999994</v>
      </c>
      <c r="L5">
        <v>1</v>
      </c>
      <c r="M5">
        <v>0.6</v>
      </c>
    </row>
    <row r="6" spans="2:13" x14ac:dyDescent="0.25">
      <c r="B6">
        <v>0.67</v>
      </c>
      <c r="C6">
        <v>0.67</v>
      </c>
      <c r="D6">
        <v>2</v>
      </c>
      <c r="F6">
        <v>1.62646219</v>
      </c>
      <c r="G6">
        <v>0.42422860000000001</v>
      </c>
      <c r="H6">
        <v>31.65005669</v>
      </c>
      <c r="J6">
        <v>0.9</v>
      </c>
      <c r="K6">
        <v>0.11111111111111108</v>
      </c>
      <c r="L6">
        <v>1</v>
      </c>
      <c r="M6">
        <v>0.8</v>
      </c>
    </row>
    <row r="7" spans="2:13" x14ac:dyDescent="0.25">
      <c r="B7">
        <v>0.67</v>
      </c>
      <c r="C7">
        <v>0.47</v>
      </c>
      <c r="D7">
        <v>4.0999999999999996</v>
      </c>
      <c r="F7">
        <v>3.5620236799999998</v>
      </c>
      <c r="G7">
        <v>0.8676606</v>
      </c>
      <c r="H7">
        <v>36.384425</v>
      </c>
      <c r="J7">
        <v>1</v>
      </c>
      <c r="K7">
        <v>0</v>
      </c>
      <c r="L7">
        <v>1</v>
      </c>
      <c r="M7">
        <v>1</v>
      </c>
    </row>
    <row r="8" spans="2:13" x14ac:dyDescent="0.25">
      <c r="B8">
        <v>0.67</v>
      </c>
      <c r="C8">
        <v>0.57999999999999996</v>
      </c>
      <c r="D8">
        <v>6</v>
      </c>
      <c r="F8">
        <v>3.5362257100000001</v>
      </c>
      <c r="G8">
        <v>0.89705206000000004</v>
      </c>
      <c r="H8">
        <v>48.328765420000003</v>
      </c>
      <c r="J8">
        <v>1.1000000000000001</v>
      </c>
      <c r="K8">
        <v>9.0909090909090981E-2</v>
      </c>
    </row>
    <row r="9" spans="2:13" x14ac:dyDescent="0.25">
      <c r="B9">
        <v>0.67</v>
      </c>
      <c r="C9">
        <v>0.53</v>
      </c>
      <c r="D9">
        <v>28.2</v>
      </c>
      <c r="F9">
        <v>3.8199098</v>
      </c>
      <c r="G9">
        <v>0.82660307</v>
      </c>
      <c r="H9">
        <v>9.2729415799999995</v>
      </c>
      <c r="J9">
        <v>1.2</v>
      </c>
      <c r="K9">
        <v>0.16666666666666663</v>
      </c>
    </row>
    <row r="10" spans="2:13" x14ac:dyDescent="0.25">
      <c r="B10">
        <v>0.68</v>
      </c>
      <c r="C10">
        <v>0.54</v>
      </c>
      <c r="D10">
        <v>4.8</v>
      </c>
      <c r="F10">
        <v>2.36521778</v>
      </c>
      <c r="G10">
        <v>0.95440831000000004</v>
      </c>
      <c r="H10">
        <v>48.192307669999998</v>
      </c>
      <c r="J10">
        <v>1.3</v>
      </c>
      <c r="K10">
        <v>0.23076923076923078</v>
      </c>
    </row>
    <row r="11" spans="2:13" x14ac:dyDescent="0.25">
      <c r="B11">
        <v>0.68</v>
      </c>
      <c r="C11">
        <v>0.75</v>
      </c>
      <c r="D11">
        <v>10.199999999999999</v>
      </c>
      <c r="F11">
        <v>2.8304015699999998</v>
      </c>
      <c r="G11">
        <v>0.76241024999999996</v>
      </c>
      <c r="H11">
        <v>30.9297772</v>
      </c>
      <c r="J11">
        <v>1.4</v>
      </c>
      <c r="K11">
        <v>0.28571428571428564</v>
      </c>
    </row>
    <row r="12" spans="2:13" x14ac:dyDescent="0.25">
      <c r="B12">
        <v>0.68</v>
      </c>
      <c r="C12">
        <v>0.68</v>
      </c>
      <c r="D12">
        <v>12.6</v>
      </c>
      <c r="F12">
        <v>2.4821108700000001</v>
      </c>
      <c r="G12">
        <v>0.84609356000000002</v>
      </c>
      <c r="H12">
        <v>27.378553329999999</v>
      </c>
      <c r="J12">
        <v>1.5</v>
      </c>
      <c r="K12">
        <v>0.33333333333333331</v>
      </c>
    </row>
    <row r="13" spans="2:13" x14ac:dyDescent="0.25">
      <c r="B13">
        <v>0.69</v>
      </c>
      <c r="C13">
        <v>0.57999999999999996</v>
      </c>
      <c r="D13">
        <v>11.2</v>
      </c>
      <c r="F13">
        <v>0.87917098000000005</v>
      </c>
      <c r="G13">
        <v>0.59756887000000003</v>
      </c>
      <c r="H13">
        <v>73.972806219999995</v>
      </c>
      <c r="J13">
        <v>1.6</v>
      </c>
      <c r="K13">
        <v>0.37500000000000006</v>
      </c>
    </row>
    <row r="14" spans="2:13" x14ac:dyDescent="0.25">
      <c r="B14">
        <v>0.69</v>
      </c>
      <c r="C14">
        <v>0.38</v>
      </c>
      <c r="D14">
        <v>24.3</v>
      </c>
      <c r="F14">
        <v>0.69803462999999999</v>
      </c>
      <c r="G14">
        <v>0.44616294000000001</v>
      </c>
      <c r="H14">
        <v>22.60493958</v>
      </c>
      <c r="J14">
        <v>1.7</v>
      </c>
      <c r="K14">
        <v>0.41176470588235292</v>
      </c>
    </row>
    <row r="15" spans="2:13" x14ac:dyDescent="0.25">
      <c r="B15">
        <v>0.71</v>
      </c>
      <c r="C15">
        <v>0.36</v>
      </c>
      <c r="D15">
        <v>6.7</v>
      </c>
      <c r="F15">
        <v>1.41267247</v>
      </c>
      <c r="G15">
        <v>0.35040533000000001</v>
      </c>
      <c r="H15">
        <v>7.9055416599999999</v>
      </c>
      <c r="J15">
        <v>1.8</v>
      </c>
      <c r="K15">
        <v>0.44444444444444448</v>
      </c>
    </row>
    <row r="16" spans="2:13" x14ac:dyDescent="0.25">
      <c r="B16">
        <v>0.71</v>
      </c>
      <c r="C16">
        <v>0.55000000000000004</v>
      </c>
      <c r="D16">
        <v>19.600000000000001</v>
      </c>
      <c r="F16">
        <v>1.7000810900000001</v>
      </c>
      <c r="G16">
        <v>0.48500822999999998</v>
      </c>
      <c r="H16">
        <v>35.516063000000003</v>
      </c>
      <c r="J16">
        <v>1.9</v>
      </c>
      <c r="K16">
        <v>0.47368421052631576</v>
      </c>
    </row>
    <row r="17" spans="2:11" x14ac:dyDescent="0.25">
      <c r="B17">
        <v>0.71</v>
      </c>
      <c r="C17">
        <v>0.5</v>
      </c>
      <c r="D17">
        <v>22.1</v>
      </c>
      <c r="F17">
        <v>2.1157062999999998</v>
      </c>
      <c r="G17">
        <v>0.90106123000000005</v>
      </c>
      <c r="H17">
        <v>49.173870659999999</v>
      </c>
      <c r="J17">
        <v>2</v>
      </c>
      <c r="K17">
        <v>0.5</v>
      </c>
    </row>
    <row r="18" spans="2:11" x14ac:dyDescent="0.25">
      <c r="B18">
        <v>0.72</v>
      </c>
      <c r="C18">
        <v>0.42</v>
      </c>
      <c r="D18">
        <v>7.4</v>
      </c>
      <c r="F18">
        <v>0.86841078000000005</v>
      </c>
      <c r="G18">
        <v>0.27093291000000003</v>
      </c>
      <c r="H18">
        <v>9.5865390399999999</v>
      </c>
      <c r="J18">
        <v>2.1</v>
      </c>
      <c r="K18">
        <v>0.52380952380952384</v>
      </c>
    </row>
    <row r="19" spans="2:11" x14ac:dyDescent="0.25">
      <c r="B19">
        <v>0.72</v>
      </c>
      <c r="C19">
        <v>0.41</v>
      </c>
      <c r="D19">
        <v>9</v>
      </c>
      <c r="F19">
        <v>3.5751637500000002</v>
      </c>
      <c r="G19">
        <v>0.97507310000000003</v>
      </c>
      <c r="H19">
        <v>34.382900550000002</v>
      </c>
      <c r="J19">
        <v>2.2000000000000002</v>
      </c>
      <c r="K19">
        <v>0.54545454545454553</v>
      </c>
    </row>
    <row r="20" spans="2:11" x14ac:dyDescent="0.25">
      <c r="B20">
        <v>0.72</v>
      </c>
      <c r="C20">
        <v>0.37</v>
      </c>
      <c r="D20">
        <v>11.9</v>
      </c>
      <c r="F20">
        <v>3.5551545899999999</v>
      </c>
      <c r="G20">
        <v>0.99776218000000005</v>
      </c>
      <c r="H20">
        <v>12.487845350000001</v>
      </c>
      <c r="J20">
        <v>2.2999999999999998</v>
      </c>
      <c r="K20">
        <v>0.56521739130434778</v>
      </c>
    </row>
    <row r="21" spans="2:11" x14ac:dyDescent="0.25">
      <c r="B21">
        <v>0.73</v>
      </c>
      <c r="C21">
        <v>0.62</v>
      </c>
      <c r="D21">
        <v>21.6</v>
      </c>
      <c r="F21">
        <v>0.77654842999999996</v>
      </c>
      <c r="G21">
        <v>0.39117748000000002</v>
      </c>
      <c r="H21">
        <v>14.316290220000001</v>
      </c>
      <c r="J21">
        <v>2.4</v>
      </c>
      <c r="K21">
        <v>0.58333333333333337</v>
      </c>
    </row>
    <row r="22" spans="2:11" x14ac:dyDescent="0.25">
      <c r="B22">
        <v>0.73</v>
      </c>
      <c r="C22">
        <v>0.51</v>
      </c>
      <c r="D22">
        <v>23.5</v>
      </c>
      <c r="F22">
        <v>1.2212247899999999</v>
      </c>
      <c r="G22">
        <v>0.83482778000000002</v>
      </c>
      <c r="H22">
        <v>65.935404719999994</v>
      </c>
      <c r="J22">
        <v>2.5</v>
      </c>
      <c r="K22">
        <v>0.6</v>
      </c>
    </row>
    <row r="23" spans="2:11" x14ac:dyDescent="0.25">
      <c r="B23">
        <v>0.74</v>
      </c>
      <c r="C23">
        <v>0.37</v>
      </c>
      <c r="D23">
        <v>7</v>
      </c>
      <c r="F23">
        <v>3.1216049799999999</v>
      </c>
      <c r="G23">
        <v>0.91221887000000001</v>
      </c>
      <c r="H23">
        <v>10.155189399999999</v>
      </c>
      <c r="J23">
        <v>2.6</v>
      </c>
      <c r="K23">
        <v>0.61538461538461542</v>
      </c>
    </row>
    <row r="24" spans="2:11" x14ac:dyDescent="0.25">
      <c r="B24">
        <v>0.74</v>
      </c>
      <c r="C24">
        <v>0.42</v>
      </c>
      <c r="D24">
        <v>8.4</v>
      </c>
      <c r="F24">
        <v>0.64639049000000004</v>
      </c>
      <c r="G24">
        <v>0.95617251999999997</v>
      </c>
      <c r="H24">
        <v>29.407542660000001</v>
      </c>
      <c r="J24">
        <v>2.7</v>
      </c>
      <c r="K24">
        <v>0.62962962962962965</v>
      </c>
    </row>
    <row r="25" spans="2:11" x14ac:dyDescent="0.25">
      <c r="B25">
        <v>0.74</v>
      </c>
      <c r="C25">
        <v>0.33</v>
      </c>
      <c r="D25">
        <v>22.2</v>
      </c>
      <c r="F25">
        <v>1.7989797199999999</v>
      </c>
      <c r="G25">
        <v>0.88449986999999997</v>
      </c>
      <c r="H25">
        <v>35.3567173</v>
      </c>
      <c r="J25">
        <v>2.8</v>
      </c>
      <c r="K25">
        <v>0.64285714285714279</v>
      </c>
    </row>
    <row r="26" spans="2:11" x14ac:dyDescent="0.25">
      <c r="B26">
        <v>0.75</v>
      </c>
      <c r="C26">
        <v>0.41</v>
      </c>
      <c r="D26">
        <v>5.7</v>
      </c>
      <c r="F26">
        <v>3.4070133999999999</v>
      </c>
      <c r="G26">
        <v>0.76130385</v>
      </c>
      <c r="H26">
        <v>61.359608020000003</v>
      </c>
      <c r="J26">
        <v>2.9</v>
      </c>
      <c r="K26">
        <v>0.65517241379310343</v>
      </c>
    </row>
    <row r="27" spans="2:11" x14ac:dyDescent="0.25">
      <c r="B27">
        <v>0.75</v>
      </c>
      <c r="C27">
        <v>0.36</v>
      </c>
      <c r="D27">
        <v>8.6</v>
      </c>
      <c r="F27">
        <v>1.7291843099999999</v>
      </c>
      <c r="G27">
        <v>0.83531962000000004</v>
      </c>
      <c r="H27">
        <v>3.5062447300000001</v>
      </c>
      <c r="J27">
        <v>3</v>
      </c>
      <c r="K27">
        <v>0.66666666666666663</v>
      </c>
    </row>
    <row r="28" spans="2:11" x14ac:dyDescent="0.25">
      <c r="B28">
        <v>0.75</v>
      </c>
      <c r="C28">
        <v>0.27</v>
      </c>
      <c r="D28">
        <v>19.2</v>
      </c>
      <c r="F28">
        <v>3.7686662200000001</v>
      </c>
      <c r="G28">
        <v>0.97587601999999996</v>
      </c>
      <c r="H28">
        <v>55.775218709999997</v>
      </c>
      <c r="J28">
        <v>3.1</v>
      </c>
      <c r="K28">
        <v>0.67741935483870974</v>
      </c>
    </row>
    <row r="29" spans="2:11" x14ac:dyDescent="0.25">
      <c r="B29">
        <v>0.75</v>
      </c>
      <c r="C29">
        <v>0.76</v>
      </c>
      <c r="D29">
        <v>19.8</v>
      </c>
      <c r="F29">
        <v>1.6508242</v>
      </c>
      <c r="G29">
        <v>0.48535762999999998</v>
      </c>
      <c r="H29">
        <v>65.572754470000007</v>
      </c>
      <c r="J29">
        <v>3.2</v>
      </c>
      <c r="K29">
        <v>0.6875</v>
      </c>
    </row>
    <row r="30" spans="2:11" x14ac:dyDescent="0.25">
      <c r="B30">
        <v>0.75</v>
      </c>
      <c r="C30">
        <v>0.34</v>
      </c>
      <c r="D30">
        <v>24.9</v>
      </c>
      <c r="F30">
        <v>2.8304015699999998</v>
      </c>
      <c r="G30">
        <v>0.76241024999999996</v>
      </c>
      <c r="H30">
        <v>30.9297772</v>
      </c>
      <c r="J30">
        <v>3.3</v>
      </c>
      <c r="K30">
        <v>0.69696969696969691</v>
      </c>
    </row>
    <row r="31" spans="2:11" x14ac:dyDescent="0.25">
      <c r="B31">
        <v>0.76</v>
      </c>
      <c r="C31">
        <v>0.4</v>
      </c>
      <c r="D31">
        <v>6.8</v>
      </c>
      <c r="F31">
        <v>1.3795535999999999</v>
      </c>
      <c r="G31">
        <v>0.83636390000000005</v>
      </c>
      <c r="H31">
        <v>62.930969589999997</v>
      </c>
      <c r="J31">
        <v>3.4</v>
      </c>
      <c r="K31">
        <v>0.70588235294117652</v>
      </c>
    </row>
    <row r="32" spans="2:11" x14ac:dyDescent="0.25">
      <c r="B32">
        <v>0.76</v>
      </c>
      <c r="C32">
        <v>0.6</v>
      </c>
      <c r="D32">
        <v>20.3</v>
      </c>
      <c r="F32">
        <v>2.51320912</v>
      </c>
      <c r="G32">
        <v>0.94261116</v>
      </c>
      <c r="H32">
        <v>48.552289960000003</v>
      </c>
      <c r="J32">
        <v>3.5</v>
      </c>
      <c r="K32">
        <v>0.7142857142857143</v>
      </c>
    </row>
    <row r="33" spans="2:11" x14ac:dyDescent="0.25">
      <c r="B33">
        <v>0.76</v>
      </c>
      <c r="C33">
        <v>0.41</v>
      </c>
      <c r="D33">
        <v>21.5</v>
      </c>
      <c r="F33">
        <v>3.63059003</v>
      </c>
      <c r="G33">
        <v>0.9657268</v>
      </c>
      <c r="H33">
        <v>15.54861786</v>
      </c>
      <c r="J33">
        <v>3.6</v>
      </c>
      <c r="K33">
        <v>0.72222222222222221</v>
      </c>
    </row>
    <row r="34" spans="2:11" x14ac:dyDescent="0.25">
      <c r="B34">
        <v>0.76</v>
      </c>
      <c r="C34">
        <v>0.36</v>
      </c>
      <c r="D34">
        <v>33.4</v>
      </c>
      <c r="F34">
        <v>1.6508242</v>
      </c>
      <c r="G34">
        <v>0.48535762999999998</v>
      </c>
      <c r="H34">
        <v>65.572754470000007</v>
      </c>
      <c r="J34">
        <v>3.7</v>
      </c>
      <c r="K34">
        <v>0.72972972972972971</v>
      </c>
    </row>
    <row r="35" spans="2:11" x14ac:dyDescent="0.25">
      <c r="B35">
        <v>0.77</v>
      </c>
      <c r="C35">
        <v>0.31</v>
      </c>
      <c r="D35">
        <v>4.3</v>
      </c>
      <c r="F35">
        <v>2.8304015699999998</v>
      </c>
      <c r="G35">
        <v>0.76241024999999996</v>
      </c>
      <c r="H35">
        <v>30.929777189999999</v>
      </c>
      <c r="J35">
        <v>3.8</v>
      </c>
      <c r="K35">
        <v>0.73684210526315785</v>
      </c>
    </row>
    <row r="36" spans="2:11" x14ac:dyDescent="0.25">
      <c r="B36">
        <v>0.77</v>
      </c>
      <c r="C36">
        <v>0.35</v>
      </c>
      <c r="D36">
        <v>7.2</v>
      </c>
      <c r="F36">
        <v>1.85204854</v>
      </c>
      <c r="G36">
        <v>0.72327660000000005</v>
      </c>
      <c r="H36">
        <v>31.640474940000001</v>
      </c>
      <c r="J36">
        <v>3.9</v>
      </c>
      <c r="K36">
        <v>0.74358974358974361</v>
      </c>
    </row>
    <row r="37" spans="2:11" x14ac:dyDescent="0.25">
      <c r="B37">
        <v>0.77</v>
      </c>
      <c r="C37">
        <v>0.5</v>
      </c>
      <c r="D37">
        <v>7.6</v>
      </c>
      <c r="F37">
        <v>1.6794014500000001</v>
      </c>
      <c r="G37">
        <v>0.51920142999999996</v>
      </c>
      <c r="H37">
        <v>21.489208139999999</v>
      </c>
      <c r="J37">
        <v>4</v>
      </c>
      <c r="K37">
        <v>0.75</v>
      </c>
    </row>
    <row r="38" spans="2:11" x14ac:dyDescent="0.25">
      <c r="B38">
        <v>0.78</v>
      </c>
      <c r="C38">
        <v>0.34</v>
      </c>
      <c r="D38">
        <v>3.8</v>
      </c>
      <c r="F38">
        <v>1.41267247</v>
      </c>
      <c r="G38">
        <v>0.35040533000000001</v>
      </c>
      <c r="H38">
        <v>7.9055416699999999</v>
      </c>
    </row>
    <row r="39" spans="2:11" x14ac:dyDescent="0.25">
      <c r="B39">
        <v>0.78</v>
      </c>
      <c r="C39">
        <v>0.55000000000000004</v>
      </c>
      <c r="D39">
        <v>10.6</v>
      </c>
      <c r="F39">
        <v>2.9396369600000001</v>
      </c>
      <c r="G39">
        <v>0.90448242000000001</v>
      </c>
      <c r="H39">
        <v>62.361741010000003</v>
      </c>
    </row>
    <row r="40" spans="2:11" x14ac:dyDescent="0.25">
      <c r="B40">
        <v>0.78</v>
      </c>
      <c r="C40">
        <v>0.38</v>
      </c>
      <c r="D40">
        <v>12.1</v>
      </c>
      <c r="F40">
        <v>3.3822860499999998</v>
      </c>
      <c r="G40">
        <v>0.77319349999999998</v>
      </c>
      <c r="H40">
        <v>68.4925736</v>
      </c>
    </row>
    <row r="41" spans="2:11" x14ac:dyDescent="0.25">
      <c r="B41">
        <v>0.78</v>
      </c>
      <c r="C41">
        <v>0.38</v>
      </c>
      <c r="D41">
        <v>27.9</v>
      </c>
      <c r="F41">
        <v>1.7458036100000001</v>
      </c>
      <c r="G41">
        <v>0.55114547999999997</v>
      </c>
      <c r="H41">
        <v>5.8903816100000004</v>
      </c>
    </row>
    <row r="42" spans="2:11" x14ac:dyDescent="0.25">
      <c r="B42">
        <v>0.78</v>
      </c>
      <c r="C42">
        <v>0.44</v>
      </c>
      <c r="D42">
        <v>29.9</v>
      </c>
      <c r="F42">
        <v>1.5045516299999999</v>
      </c>
      <c r="G42">
        <v>0.37161385000000002</v>
      </c>
      <c r="H42">
        <v>0.74055612999999998</v>
      </c>
    </row>
    <row r="43" spans="2:11" x14ac:dyDescent="0.25">
      <c r="B43">
        <v>0.78</v>
      </c>
      <c r="C43">
        <v>0.52</v>
      </c>
      <c r="D43">
        <v>49.3</v>
      </c>
      <c r="F43">
        <v>1.1501553</v>
      </c>
      <c r="G43">
        <v>0.82934881000000005</v>
      </c>
      <c r="H43">
        <v>73.627708179999999</v>
      </c>
    </row>
    <row r="44" spans="2:11" x14ac:dyDescent="0.25">
      <c r="B44">
        <v>0.79</v>
      </c>
      <c r="C44">
        <v>0.75</v>
      </c>
      <c r="D44">
        <v>5.0999999999999996</v>
      </c>
      <c r="F44">
        <v>1.02984542</v>
      </c>
      <c r="G44">
        <v>0.99421873999999999</v>
      </c>
      <c r="H44">
        <v>2.84746487</v>
      </c>
    </row>
    <row r="45" spans="2:11" x14ac:dyDescent="0.25">
      <c r="B45">
        <v>0.79</v>
      </c>
      <c r="C45">
        <v>0.71</v>
      </c>
      <c r="D45">
        <v>12.9</v>
      </c>
      <c r="F45">
        <v>2.8693851100000001</v>
      </c>
      <c r="G45">
        <v>0.95214493</v>
      </c>
      <c r="H45">
        <v>58.760769670000002</v>
      </c>
    </row>
    <row r="46" spans="2:11" x14ac:dyDescent="0.25">
      <c r="B46">
        <v>0.8</v>
      </c>
      <c r="C46">
        <v>0.28000000000000003</v>
      </c>
      <c r="D46">
        <v>3.4</v>
      </c>
      <c r="F46">
        <v>1.31918055</v>
      </c>
      <c r="G46">
        <v>0.33096776</v>
      </c>
      <c r="H46">
        <v>40.739853119999999</v>
      </c>
    </row>
    <row r="47" spans="2:11" x14ac:dyDescent="0.25">
      <c r="B47">
        <v>0.8</v>
      </c>
      <c r="C47">
        <v>0.78</v>
      </c>
      <c r="D47">
        <v>25.4</v>
      </c>
      <c r="F47">
        <v>2.0330521099999999</v>
      </c>
      <c r="G47">
        <v>0.88272050000000002</v>
      </c>
      <c r="H47">
        <v>38.612429849999998</v>
      </c>
    </row>
    <row r="48" spans="2:11" x14ac:dyDescent="0.25">
      <c r="B48">
        <v>0.81</v>
      </c>
      <c r="C48">
        <v>0.47</v>
      </c>
      <c r="D48">
        <v>10.3</v>
      </c>
      <c r="F48">
        <v>1.7906805699999999</v>
      </c>
      <c r="G48">
        <v>0.67956886999999999</v>
      </c>
      <c r="H48">
        <v>32.44071297</v>
      </c>
    </row>
    <row r="49" spans="2:8" x14ac:dyDescent="0.25">
      <c r="B49">
        <v>0.82</v>
      </c>
      <c r="C49">
        <v>0.3</v>
      </c>
      <c r="D49">
        <v>5.9</v>
      </c>
      <c r="F49">
        <v>1.9485402599999999</v>
      </c>
      <c r="G49">
        <v>0.89956862000000004</v>
      </c>
      <c r="H49">
        <v>14.66763435</v>
      </c>
    </row>
    <row r="50" spans="2:8" x14ac:dyDescent="0.25">
      <c r="B50">
        <v>0.82</v>
      </c>
      <c r="C50">
        <v>0.41</v>
      </c>
      <c r="D50">
        <v>7.2</v>
      </c>
      <c r="F50">
        <v>3.9789485600000001</v>
      </c>
      <c r="G50">
        <v>0.99161666000000004</v>
      </c>
      <c r="H50">
        <v>11.490593929999999</v>
      </c>
    </row>
    <row r="51" spans="2:8" x14ac:dyDescent="0.25">
      <c r="B51">
        <v>0.82</v>
      </c>
      <c r="C51">
        <v>0.28000000000000003</v>
      </c>
      <c r="D51">
        <v>10</v>
      </c>
      <c r="F51">
        <v>3.4501204099999998</v>
      </c>
      <c r="G51">
        <v>0.84203945999999996</v>
      </c>
      <c r="H51">
        <v>74.716151379999999</v>
      </c>
    </row>
    <row r="52" spans="2:8" x14ac:dyDescent="0.25">
      <c r="B52">
        <v>0.82</v>
      </c>
      <c r="C52">
        <v>0.37</v>
      </c>
      <c r="D52">
        <v>17.5</v>
      </c>
      <c r="F52">
        <v>1.18949857</v>
      </c>
      <c r="G52">
        <v>0.9612058</v>
      </c>
      <c r="H52">
        <v>28.834156020000002</v>
      </c>
    </row>
    <row r="53" spans="2:8" x14ac:dyDescent="0.25">
      <c r="B53">
        <v>0.82</v>
      </c>
      <c r="C53">
        <v>0.53</v>
      </c>
      <c r="D53">
        <v>21.1</v>
      </c>
      <c r="F53">
        <v>2.30344828</v>
      </c>
      <c r="G53">
        <v>0.99024228000000003</v>
      </c>
      <c r="H53">
        <v>38.12407348</v>
      </c>
    </row>
    <row r="54" spans="2:8" x14ac:dyDescent="0.25">
      <c r="B54">
        <v>0.82</v>
      </c>
      <c r="C54">
        <v>0.41</v>
      </c>
      <c r="D54">
        <v>21.7</v>
      </c>
      <c r="F54">
        <v>2.4206879300000002</v>
      </c>
      <c r="G54">
        <v>0.69583121000000003</v>
      </c>
      <c r="H54">
        <v>57.360725600000002</v>
      </c>
    </row>
    <row r="55" spans="2:8" x14ac:dyDescent="0.25">
      <c r="B55">
        <v>0.82</v>
      </c>
      <c r="C55">
        <v>0.32</v>
      </c>
      <c r="D55">
        <v>42.1</v>
      </c>
      <c r="F55">
        <v>0.93316589999999999</v>
      </c>
      <c r="G55">
        <v>0.12953062000000001</v>
      </c>
      <c r="H55">
        <v>18.227108619999999</v>
      </c>
    </row>
    <row r="56" spans="2:8" x14ac:dyDescent="0.25">
      <c r="B56">
        <v>0.83</v>
      </c>
      <c r="C56">
        <v>0.28999999999999998</v>
      </c>
      <c r="D56">
        <v>1.3</v>
      </c>
      <c r="F56">
        <v>3.5683771399999999</v>
      </c>
      <c r="G56">
        <v>0.90431528999999999</v>
      </c>
      <c r="H56">
        <v>34.456048930000001</v>
      </c>
    </row>
    <row r="57" spans="2:8" x14ac:dyDescent="0.25">
      <c r="B57">
        <v>0.83</v>
      </c>
      <c r="C57">
        <v>0.21</v>
      </c>
      <c r="D57">
        <v>8.5</v>
      </c>
      <c r="F57">
        <v>2.44649743</v>
      </c>
      <c r="G57">
        <v>0.66949210000000003</v>
      </c>
      <c r="H57">
        <v>51.636787210000001</v>
      </c>
    </row>
    <row r="58" spans="2:8" x14ac:dyDescent="0.25">
      <c r="B58">
        <v>0.83</v>
      </c>
      <c r="C58">
        <v>0.56999999999999995</v>
      </c>
      <c r="D58">
        <v>13.8</v>
      </c>
      <c r="F58">
        <v>3.54777648</v>
      </c>
      <c r="G58">
        <v>0.97395277999999996</v>
      </c>
      <c r="H58">
        <v>11.79439904</v>
      </c>
    </row>
    <row r="59" spans="2:8" x14ac:dyDescent="0.25">
      <c r="B59">
        <v>0.83</v>
      </c>
      <c r="C59">
        <v>0.5</v>
      </c>
      <c r="D59">
        <v>42.3</v>
      </c>
      <c r="F59">
        <v>2.5209371599999999</v>
      </c>
      <c r="G59">
        <v>0.65913091000000001</v>
      </c>
      <c r="H59">
        <v>56.153462869999998</v>
      </c>
    </row>
    <row r="60" spans="2:8" x14ac:dyDescent="0.25">
      <c r="B60">
        <v>0.84</v>
      </c>
      <c r="C60">
        <v>0.45</v>
      </c>
      <c r="D60">
        <v>5.9</v>
      </c>
      <c r="F60">
        <v>1.2907607800000001</v>
      </c>
      <c r="G60">
        <v>0.72540393000000003</v>
      </c>
      <c r="H60">
        <v>18.725837670000001</v>
      </c>
    </row>
    <row r="61" spans="2:8" x14ac:dyDescent="0.25">
      <c r="B61">
        <v>0.84</v>
      </c>
      <c r="C61">
        <v>0.31</v>
      </c>
      <c r="D61">
        <v>6.2</v>
      </c>
      <c r="F61">
        <v>1.6610684899999999</v>
      </c>
      <c r="G61">
        <v>0.77172715000000003</v>
      </c>
      <c r="H61">
        <v>27.30033761</v>
      </c>
    </row>
    <row r="62" spans="2:8" x14ac:dyDescent="0.25">
      <c r="B62">
        <v>0.84</v>
      </c>
      <c r="C62">
        <v>0.28000000000000003</v>
      </c>
      <c r="D62">
        <v>13.9</v>
      </c>
      <c r="F62">
        <v>1.67446093</v>
      </c>
      <c r="G62">
        <v>0.51115500999999997</v>
      </c>
      <c r="H62">
        <v>48.294390239999998</v>
      </c>
    </row>
    <row r="63" spans="2:8" x14ac:dyDescent="0.25">
      <c r="B63">
        <v>0.84</v>
      </c>
      <c r="C63">
        <v>0.27</v>
      </c>
      <c r="D63">
        <v>17.2</v>
      </c>
      <c r="F63">
        <v>1.78863723</v>
      </c>
      <c r="G63">
        <v>0.73408280000000004</v>
      </c>
      <c r="H63">
        <v>58.360061090000002</v>
      </c>
    </row>
    <row r="64" spans="2:8" x14ac:dyDescent="0.25">
      <c r="B64">
        <v>0.85</v>
      </c>
      <c r="C64">
        <v>0.47</v>
      </c>
      <c r="D64">
        <v>2.9</v>
      </c>
      <c r="F64">
        <v>1.2344563799999999</v>
      </c>
      <c r="G64">
        <v>0.35827001000000003</v>
      </c>
      <c r="H64">
        <v>55.384831839999997</v>
      </c>
    </row>
    <row r="65" spans="2:8" x14ac:dyDescent="0.25">
      <c r="B65">
        <v>0.85</v>
      </c>
      <c r="C65">
        <v>0.28999999999999998</v>
      </c>
      <c r="D65">
        <v>4.7</v>
      </c>
      <c r="F65">
        <v>1.53114434</v>
      </c>
      <c r="G65">
        <v>0.98470447000000005</v>
      </c>
      <c r="H65">
        <v>34.643656989999997</v>
      </c>
    </row>
    <row r="66" spans="2:8" x14ac:dyDescent="0.25">
      <c r="B66">
        <v>0.85</v>
      </c>
      <c r="C66">
        <v>0.41</v>
      </c>
      <c r="D66">
        <v>5.0999999999999996</v>
      </c>
      <c r="F66">
        <v>2.0070483299999999</v>
      </c>
      <c r="G66">
        <v>0.74583025999999997</v>
      </c>
      <c r="H66">
        <v>32.437552279999998</v>
      </c>
    </row>
    <row r="67" spans="2:8" x14ac:dyDescent="0.25">
      <c r="B67">
        <v>0.85</v>
      </c>
      <c r="C67">
        <v>0.38</v>
      </c>
      <c r="D67">
        <v>18.100000000000001</v>
      </c>
      <c r="F67">
        <v>2.3078964399999999</v>
      </c>
      <c r="G67">
        <v>0.80645275000000005</v>
      </c>
      <c r="H67">
        <v>64.478533650000003</v>
      </c>
    </row>
    <row r="68" spans="2:8" x14ac:dyDescent="0.25">
      <c r="B68">
        <v>0.85</v>
      </c>
      <c r="C68">
        <v>0.44</v>
      </c>
      <c r="D68">
        <v>23.7</v>
      </c>
      <c r="F68">
        <v>1.6964463999999999</v>
      </c>
      <c r="G68">
        <v>0.60656655999999998</v>
      </c>
      <c r="H68">
        <v>62.104827499999999</v>
      </c>
    </row>
    <row r="69" spans="2:8" x14ac:dyDescent="0.25">
      <c r="B69">
        <v>0.85</v>
      </c>
      <c r="C69">
        <v>0.26</v>
      </c>
      <c r="D69">
        <v>26.4</v>
      </c>
      <c r="F69">
        <v>2.0665495900000002</v>
      </c>
      <c r="G69">
        <v>0.87641612000000002</v>
      </c>
      <c r="H69">
        <v>21.043577849999998</v>
      </c>
    </row>
    <row r="70" spans="2:8" x14ac:dyDescent="0.25">
      <c r="B70">
        <v>0.85</v>
      </c>
      <c r="C70">
        <v>0.32</v>
      </c>
      <c r="D70">
        <v>33</v>
      </c>
      <c r="F70">
        <v>0.56910788000000001</v>
      </c>
      <c r="G70">
        <v>0.86641206999999998</v>
      </c>
      <c r="H70">
        <v>36.157496930000001</v>
      </c>
    </row>
    <row r="71" spans="2:8" x14ac:dyDescent="0.25">
      <c r="B71">
        <v>0.86</v>
      </c>
      <c r="C71">
        <v>0.42</v>
      </c>
      <c r="D71">
        <v>3.3</v>
      </c>
      <c r="F71">
        <v>1.0941105799999999</v>
      </c>
      <c r="G71">
        <v>0.37223907000000001</v>
      </c>
      <c r="H71">
        <v>0.80171548999999998</v>
      </c>
    </row>
    <row r="72" spans="2:8" x14ac:dyDescent="0.25">
      <c r="B72">
        <v>0.86</v>
      </c>
      <c r="C72">
        <v>0.62</v>
      </c>
      <c r="D72">
        <v>4.5999999999999996</v>
      </c>
      <c r="F72">
        <v>1.0502549299999999</v>
      </c>
      <c r="G72">
        <v>0.97698638999999998</v>
      </c>
      <c r="H72">
        <v>43.865216189999998</v>
      </c>
    </row>
    <row r="73" spans="2:8" x14ac:dyDescent="0.25">
      <c r="B73">
        <v>0.86</v>
      </c>
      <c r="C73">
        <v>0.41</v>
      </c>
      <c r="D73">
        <v>6.3</v>
      </c>
      <c r="F73">
        <v>0.97882716000000003</v>
      </c>
      <c r="G73">
        <v>0.28756841999999999</v>
      </c>
      <c r="H73">
        <v>52.843591160000003</v>
      </c>
    </row>
    <row r="74" spans="2:8" x14ac:dyDescent="0.25">
      <c r="B74">
        <v>0.86</v>
      </c>
      <c r="C74">
        <v>0.53</v>
      </c>
      <c r="D74">
        <v>8.1999999999999993</v>
      </c>
      <c r="F74">
        <v>1.18949857</v>
      </c>
      <c r="G74">
        <v>0.9612058</v>
      </c>
      <c r="H74">
        <v>28.834156029999999</v>
      </c>
    </row>
    <row r="75" spans="2:8" x14ac:dyDescent="0.25">
      <c r="B75">
        <v>0.86</v>
      </c>
      <c r="C75">
        <v>0.19</v>
      </c>
      <c r="D75">
        <v>9.8000000000000007</v>
      </c>
      <c r="F75">
        <v>0.71805366999999998</v>
      </c>
      <c r="G75">
        <v>0.58191883</v>
      </c>
      <c r="H75">
        <v>68.170155820000005</v>
      </c>
    </row>
    <row r="76" spans="2:8" x14ac:dyDescent="0.25">
      <c r="B76">
        <v>0.86</v>
      </c>
      <c r="C76">
        <v>0.27</v>
      </c>
      <c r="D76">
        <v>13.2</v>
      </c>
      <c r="F76">
        <v>2.4206879300000002</v>
      </c>
      <c r="G76">
        <v>0.69583121000000003</v>
      </c>
      <c r="H76">
        <v>57.360725590000001</v>
      </c>
    </row>
    <row r="77" spans="2:8" x14ac:dyDescent="0.25">
      <c r="B77">
        <v>0.86</v>
      </c>
      <c r="C77">
        <v>0.64</v>
      </c>
      <c r="D77">
        <v>19.2</v>
      </c>
      <c r="F77">
        <v>0.98226104999999997</v>
      </c>
      <c r="G77">
        <v>0.31453160000000002</v>
      </c>
      <c r="H77">
        <v>53.130602660000001</v>
      </c>
    </row>
    <row r="78" spans="2:8" x14ac:dyDescent="0.25">
      <c r="B78">
        <v>0.87</v>
      </c>
      <c r="C78">
        <v>0.56999999999999995</v>
      </c>
      <c r="D78">
        <v>5.9</v>
      </c>
      <c r="F78">
        <v>0.69777014999999998</v>
      </c>
      <c r="G78">
        <v>0.79260445999999996</v>
      </c>
      <c r="H78">
        <v>68.317862219999995</v>
      </c>
    </row>
    <row r="79" spans="2:8" x14ac:dyDescent="0.25">
      <c r="B79">
        <v>0.87</v>
      </c>
      <c r="C79">
        <v>0.28999999999999998</v>
      </c>
      <c r="D79">
        <v>6.5</v>
      </c>
      <c r="F79">
        <v>1.2147317399999999</v>
      </c>
      <c r="G79">
        <v>0.75389534000000002</v>
      </c>
      <c r="H79">
        <v>31.490913259999999</v>
      </c>
    </row>
    <row r="80" spans="2:8" x14ac:dyDescent="0.25">
      <c r="B80">
        <v>0.87</v>
      </c>
      <c r="C80">
        <v>0.18</v>
      </c>
      <c r="D80">
        <v>8.4</v>
      </c>
      <c r="F80">
        <v>1.3556269299999999</v>
      </c>
      <c r="G80">
        <v>0.57808254000000003</v>
      </c>
      <c r="H80">
        <v>31.552693739999999</v>
      </c>
    </row>
    <row r="81" spans="2:8" x14ac:dyDescent="0.25">
      <c r="B81">
        <v>0.87</v>
      </c>
      <c r="C81">
        <v>0.55000000000000004</v>
      </c>
      <c r="D81">
        <v>15.2</v>
      </c>
      <c r="F81">
        <v>3.8784688900000002</v>
      </c>
      <c r="G81">
        <v>0.82492589000000005</v>
      </c>
      <c r="H81">
        <v>65.875835940000002</v>
      </c>
    </row>
    <row r="82" spans="2:8" x14ac:dyDescent="0.25">
      <c r="B82">
        <v>0.87</v>
      </c>
      <c r="C82">
        <v>0.21</v>
      </c>
      <c r="D82">
        <v>16.7</v>
      </c>
      <c r="F82">
        <v>3.1708933500000001</v>
      </c>
      <c r="G82">
        <v>0.75827169999999999</v>
      </c>
      <c r="H82">
        <v>32.828217420000001</v>
      </c>
    </row>
    <row r="83" spans="2:8" x14ac:dyDescent="0.25">
      <c r="B83">
        <v>0.87</v>
      </c>
      <c r="C83">
        <v>0.18</v>
      </c>
      <c r="D83">
        <v>17</v>
      </c>
      <c r="F83">
        <v>3.5236050200000002</v>
      </c>
      <c r="G83">
        <v>0.95715395999999997</v>
      </c>
      <c r="H83">
        <v>8.1840187499999999</v>
      </c>
    </row>
    <row r="84" spans="2:8" x14ac:dyDescent="0.25">
      <c r="B84">
        <v>0.87</v>
      </c>
      <c r="C84">
        <v>0.27</v>
      </c>
      <c r="D84">
        <v>17.399999999999999</v>
      </c>
      <c r="F84">
        <v>1.0913242400000001</v>
      </c>
      <c r="G84">
        <v>0.44702371000000002</v>
      </c>
      <c r="H84">
        <v>10.544504160000001</v>
      </c>
    </row>
    <row r="85" spans="2:8" x14ac:dyDescent="0.25">
      <c r="B85">
        <v>0.87</v>
      </c>
      <c r="C85">
        <v>0.43</v>
      </c>
      <c r="D85">
        <v>23.2</v>
      </c>
      <c r="F85">
        <v>0.79772114000000005</v>
      </c>
      <c r="G85">
        <v>0.51510858999999998</v>
      </c>
      <c r="H85">
        <v>13.905450480000001</v>
      </c>
    </row>
    <row r="86" spans="2:8" x14ac:dyDescent="0.25">
      <c r="B86">
        <v>0.88</v>
      </c>
      <c r="C86">
        <v>0.55000000000000004</v>
      </c>
      <c r="D86">
        <v>2.1</v>
      </c>
      <c r="F86">
        <v>3.6185256099999998</v>
      </c>
      <c r="G86">
        <v>0.75127823999999999</v>
      </c>
      <c r="H86">
        <v>52.410655859999999</v>
      </c>
    </row>
    <row r="87" spans="2:8" x14ac:dyDescent="0.25">
      <c r="B87">
        <v>0.88</v>
      </c>
      <c r="C87">
        <v>0.41</v>
      </c>
      <c r="D87">
        <v>2.7</v>
      </c>
      <c r="F87">
        <v>1.5913162700000001</v>
      </c>
      <c r="G87">
        <v>0.89700172</v>
      </c>
      <c r="H87">
        <v>32.706017070000001</v>
      </c>
    </row>
    <row r="88" spans="2:8" x14ac:dyDescent="0.25">
      <c r="B88">
        <v>0.88</v>
      </c>
      <c r="C88">
        <v>0.44</v>
      </c>
      <c r="D88">
        <v>3.4</v>
      </c>
      <c r="F88">
        <v>0.89135755000000005</v>
      </c>
      <c r="G88">
        <v>0.14468481999999999</v>
      </c>
      <c r="H88">
        <v>73.323036880000004</v>
      </c>
    </row>
    <row r="89" spans="2:8" x14ac:dyDescent="0.25">
      <c r="B89">
        <v>0.88</v>
      </c>
      <c r="C89">
        <v>0.43</v>
      </c>
      <c r="D89">
        <v>5.4</v>
      </c>
      <c r="F89">
        <v>0.99287420999999998</v>
      </c>
      <c r="G89">
        <v>0.34332691999999998</v>
      </c>
      <c r="H89">
        <v>47.190100950000001</v>
      </c>
    </row>
    <row r="90" spans="2:8" x14ac:dyDescent="0.25">
      <c r="B90">
        <v>0.88</v>
      </c>
      <c r="C90">
        <v>0.27</v>
      </c>
      <c r="D90">
        <v>5.8</v>
      </c>
      <c r="F90">
        <v>2.8461669199999999</v>
      </c>
      <c r="G90">
        <v>0.78323027999999995</v>
      </c>
      <c r="H90">
        <v>63.730280710000002</v>
      </c>
    </row>
    <row r="91" spans="2:8" x14ac:dyDescent="0.25">
      <c r="B91">
        <v>0.88</v>
      </c>
      <c r="C91">
        <v>0.63</v>
      </c>
      <c r="D91">
        <v>17.100000000000001</v>
      </c>
      <c r="F91">
        <v>0.75642613000000003</v>
      </c>
      <c r="G91">
        <v>0.81367456999999999</v>
      </c>
      <c r="H91">
        <v>4.84943378</v>
      </c>
    </row>
    <row r="92" spans="2:8" x14ac:dyDescent="0.25">
      <c r="B92">
        <v>0.89</v>
      </c>
      <c r="C92">
        <v>0.36</v>
      </c>
      <c r="D92">
        <v>9.4</v>
      </c>
      <c r="F92">
        <v>3.9764948499999999</v>
      </c>
      <c r="G92">
        <v>0.91199863999999997</v>
      </c>
      <c r="H92">
        <v>24.97883813</v>
      </c>
    </row>
    <row r="93" spans="2:8" x14ac:dyDescent="0.25">
      <c r="B93">
        <v>0.89</v>
      </c>
      <c r="C93">
        <v>0.21</v>
      </c>
      <c r="D93">
        <v>14.2</v>
      </c>
      <c r="F93">
        <v>1.38498122</v>
      </c>
      <c r="G93">
        <v>0.32601269999999999</v>
      </c>
      <c r="H93">
        <v>28.539636810000001</v>
      </c>
    </row>
    <row r="94" spans="2:8" x14ac:dyDescent="0.25">
      <c r="B94">
        <v>0.89</v>
      </c>
      <c r="C94">
        <v>0.47</v>
      </c>
      <c r="D94">
        <v>33</v>
      </c>
      <c r="F94">
        <v>1.7078885100000001</v>
      </c>
      <c r="G94">
        <v>0.75376726999999999</v>
      </c>
      <c r="H94">
        <v>69.601807260000001</v>
      </c>
    </row>
    <row r="95" spans="2:8" x14ac:dyDescent="0.25">
      <c r="B95">
        <v>0.9</v>
      </c>
      <c r="C95">
        <v>0.28000000000000003</v>
      </c>
      <c r="D95">
        <v>4.5</v>
      </c>
      <c r="F95">
        <v>2.1479410400000001</v>
      </c>
      <c r="G95">
        <v>0.59801968000000005</v>
      </c>
      <c r="H95">
        <v>23.301274020000001</v>
      </c>
    </row>
    <row r="96" spans="2:8" x14ac:dyDescent="0.25">
      <c r="B96">
        <v>0.9</v>
      </c>
      <c r="C96">
        <v>0.45</v>
      </c>
      <c r="D96">
        <v>6</v>
      </c>
      <c r="F96">
        <v>2.86499711</v>
      </c>
      <c r="G96">
        <v>0.78103162999999998</v>
      </c>
      <c r="H96">
        <v>10.28279152</v>
      </c>
    </row>
    <row r="97" spans="2:8" x14ac:dyDescent="0.25">
      <c r="B97">
        <v>0.9</v>
      </c>
      <c r="C97">
        <v>0.44</v>
      </c>
      <c r="D97">
        <v>16.899999999999999</v>
      </c>
      <c r="F97">
        <v>3.5167731500000001</v>
      </c>
      <c r="G97">
        <v>0.97965712000000005</v>
      </c>
      <c r="H97">
        <v>45.836642769999997</v>
      </c>
    </row>
    <row r="98" spans="2:8" x14ac:dyDescent="0.25">
      <c r="B98">
        <v>0.9</v>
      </c>
      <c r="C98">
        <v>0.5</v>
      </c>
      <c r="D98">
        <v>23.4</v>
      </c>
      <c r="F98">
        <v>1.08306371</v>
      </c>
      <c r="G98">
        <v>0.37655817000000003</v>
      </c>
      <c r="H98">
        <v>51.965349940000003</v>
      </c>
    </row>
    <row r="99" spans="2:8" x14ac:dyDescent="0.25">
      <c r="B99">
        <v>0.9</v>
      </c>
      <c r="C99">
        <v>0.38</v>
      </c>
      <c r="D99">
        <v>26.1</v>
      </c>
      <c r="F99">
        <v>1.85283441</v>
      </c>
      <c r="G99">
        <v>0.86019509999999999</v>
      </c>
      <c r="H99">
        <v>49.728733660000003</v>
      </c>
    </row>
    <row r="100" spans="2:8" x14ac:dyDescent="0.25">
      <c r="B100">
        <v>0.9</v>
      </c>
      <c r="C100">
        <v>0.52</v>
      </c>
      <c r="D100">
        <v>27.7</v>
      </c>
      <c r="F100">
        <v>2.9497190400000002</v>
      </c>
      <c r="G100">
        <v>0.79175783</v>
      </c>
      <c r="H100">
        <v>34.502461189999998</v>
      </c>
    </row>
    <row r="101" spans="2:8" x14ac:dyDescent="0.25">
      <c r="B101">
        <v>0.91</v>
      </c>
      <c r="C101">
        <v>0.87</v>
      </c>
      <c r="D101">
        <v>4.0999999999999996</v>
      </c>
      <c r="F101">
        <v>2.953087</v>
      </c>
      <c r="G101">
        <v>0.72049331999999999</v>
      </c>
      <c r="H101">
        <v>13.46349075</v>
      </c>
    </row>
    <row r="102" spans="2:8" x14ac:dyDescent="0.25">
      <c r="B102">
        <v>0.91</v>
      </c>
      <c r="C102">
        <v>0.41</v>
      </c>
      <c r="D102">
        <v>5.2</v>
      </c>
      <c r="F102">
        <v>1.9816949399999999</v>
      </c>
      <c r="G102">
        <v>0.70291380999999997</v>
      </c>
      <c r="H102">
        <v>27.141728780000001</v>
      </c>
    </row>
    <row r="103" spans="2:8" x14ac:dyDescent="0.25">
      <c r="B103">
        <v>0.91</v>
      </c>
      <c r="C103">
        <v>0.71</v>
      </c>
      <c r="D103">
        <v>6</v>
      </c>
      <c r="F103">
        <v>2.5310511600000001</v>
      </c>
      <c r="G103">
        <v>0.634965</v>
      </c>
      <c r="H103">
        <v>37.058290939999999</v>
      </c>
    </row>
    <row r="104" spans="2:8" x14ac:dyDescent="0.25">
      <c r="B104">
        <v>0.91</v>
      </c>
      <c r="C104">
        <v>0.78</v>
      </c>
      <c r="D104">
        <v>7.8</v>
      </c>
      <c r="F104">
        <v>0.98226104999999997</v>
      </c>
      <c r="G104">
        <v>0.31453160000000002</v>
      </c>
      <c r="H104">
        <v>53.130602670000002</v>
      </c>
    </row>
    <row r="105" spans="2:8" x14ac:dyDescent="0.25">
      <c r="B105">
        <v>0.91</v>
      </c>
      <c r="C105">
        <v>0.51</v>
      </c>
      <c r="D105">
        <v>8.8000000000000007</v>
      </c>
      <c r="F105">
        <v>1.73943497</v>
      </c>
      <c r="G105">
        <v>0.67134612999999999</v>
      </c>
      <c r="H105">
        <v>48.187578459999997</v>
      </c>
    </row>
    <row r="106" spans="2:8" x14ac:dyDescent="0.25">
      <c r="B106">
        <v>0.91</v>
      </c>
      <c r="C106">
        <v>0.87</v>
      </c>
      <c r="D106">
        <v>9.5</v>
      </c>
      <c r="F106">
        <v>1.3679543700000001</v>
      </c>
      <c r="G106">
        <v>0.61987093000000004</v>
      </c>
      <c r="H106">
        <v>41.079161540000001</v>
      </c>
    </row>
    <row r="107" spans="2:8" x14ac:dyDescent="0.25">
      <c r="B107">
        <v>0.91</v>
      </c>
      <c r="C107">
        <v>0.33</v>
      </c>
      <c r="D107">
        <v>11.9</v>
      </c>
      <c r="F107">
        <v>0.76865406000000003</v>
      </c>
      <c r="G107">
        <v>0.85327768000000004</v>
      </c>
      <c r="H107">
        <v>23.498404690000001</v>
      </c>
    </row>
    <row r="108" spans="2:8" x14ac:dyDescent="0.25">
      <c r="B108">
        <v>0.91</v>
      </c>
      <c r="C108">
        <v>0.24</v>
      </c>
      <c r="D108">
        <v>14.1</v>
      </c>
      <c r="F108">
        <v>1.0585855099999999</v>
      </c>
      <c r="G108">
        <v>0.24744907999999999</v>
      </c>
      <c r="H108">
        <v>71.144720599999999</v>
      </c>
    </row>
    <row r="109" spans="2:8" x14ac:dyDescent="0.25">
      <c r="B109">
        <v>0.91</v>
      </c>
      <c r="C109">
        <v>0.3</v>
      </c>
      <c r="D109">
        <v>31</v>
      </c>
      <c r="F109">
        <v>2.16807843</v>
      </c>
      <c r="G109">
        <v>0.77608151999999997</v>
      </c>
      <c r="H109">
        <v>2.91718674</v>
      </c>
    </row>
    <row r="110" spans="2:8" x14ac:dyDescent="0.25">
      <c r="B110">
        <v>0.92</v>
      </c>
      <c r="C110">
        <v>0.26</v>
      </c>
      <c r="D110">
        <v>1.3</v>
      </c>
      <c r="F110">
        <v>1.59502732</v>
      </c>
      <c r="G110">
        <v>0.85508929</v>
      </c>
      <c r="H110">
        <v>22.592121299999999</v>
      </c>
    </row>
    <row r="111" spans="2:8" x14ac:dyDescent="0.25">
      <c r="B111">
        <v>0.92</v>
      </c>
      <c r="C111">
        <v>0.19</v>
      </c>
      <c r="D111">
        <v>3.3</v>
      </c>
      <c r="F111">
        <v>0.82573518999999995</v>
      </c>
      <c r="G111">
        <v>0.23260624999999999</v>
      </c>
      <c r="H111">
        <v>65.691884079999994</v>
      </c>
    </row>
    <row r="112" spans="2:8" x14ac:dyDescent="0.25">
      <c r="B112">
        <v>0.92</v>
      </c>
      <c r="C112">
        <v>0.3</v>
      </c>
      <c r="D112">
        <v>11.6</v>
      </c>
      <c r="F112">
        <v>2.6278751699999998</v>
      </c>
      <c r="G112">
        <v>0.72889778000000005</v>
      </c>
      <c r="H112">
        <v>50.49688974</v>
      </c>
    </row>
    <row r="113" spans="2:8" x14ac:dyDescent="0.25">
      <c r="B113">
        <v>0.92</v>
      </c>
      <c r="C113">
        <v>0.18</v>
      </c>
      <c r="D113">
        <v>19.2</v>
      </c>
      <c r="F113">
        <v>0.79103429000000003</v>
      </c>
      <c r="G113">
        <v>0.52055149999999994</v>
      </c>
      <c r="H113">
        <v>53.77368731</v>
      </c>
    </row>
    <row r="114" spans="2:8" x14ac:dyDescent="0.25">
      <c r="B114">
        <v>0.92</v>
      </c>
      <c r="C114">
        <v>0.2</v>
      </c>
      <c r="D114">
        <v>21.8</v>
      </c>
      <c r="F114">
        <v>0.99882388</v>
      </c>
      <c r="G114">
        <v>0.92402152999999998</v>
      </c>
      <c r="H114">
        <v>13.4572512</v>
      </c>
    </row>
    <row r="115" spans="2:8" x14ac:dyDescent="0.25">
      <c r="B115">
        <v>0.92</v>
      </c>
      <c r="C115">
        <v>0.55000000000000004</v>
      </c>
      <c r="D115">
        <v>36.200000000000003</v>
      </c>
      <c r="F115">
        <v>2.3235586700000002</v>
      </c>
      <c r="G115">
        <v>0.60585310999999997</v>
      </c>
      <c r="H115">
        <v>20.84665661</v>
      </c>
    </row>
    <row r="116" spans="2:8" x14ac:dyDescent="0.25">
      <c r="B116">
        <v>0.92</v>
      </c>
      <c r="C116">
        <v>0.52</v>
      </c>
      <c r="D116">
        <v>53.6</v>
      </c>
      <c r="F116">
        <v>1.8016302399999999</v>
      </c>
      <c r="G116">
        <v>0.91441894999999995</v>
      </c>
      <c r="H116">
        <v>61.139086970000001</v>
      </c>
    </row>
    <row r="117" spans="2:8" x14ac:dyDescent="0.25">
      <c r="B117">
        <v>0.93</v>
      </c>
      <c r="C117">
        <v>0.41</v>
      </c>
      <c r="D117">
        <v>4.7</v>
      </c>
      <c r="F117">
        <v>1.6171967300000001</v>
      </c>
      <c r="G117">
        <v>0.78212585000000001</v>
      </c>
      <c r="H117">
        <v>25.293521250000001</v>
      </c>
    </row>
    <row r="118" spans="2:8" x14ac:dyDescent="0.25">
      <c r="B118">
        <v>0.93</v>
      </c>
      <c r="C118">
        <v>0.31</v>
      </c>
      <c r="D118">
        <v>6.5</v>
      </c>
      <c r="F118">
        <v>1.7624740800000001</v>
      </c>
      <c r="G118">
        <v>0.86001620000000001</v>
      </c>
      <c r="H118">
        <v>63.34594276</v>
      </c>
    </row>
    <row r="119" spans="2:8" x14ac:dyDescent="0.25">
      <c r="B119">
        <v>0.93</v>
      </c>
      <c r="C119">
        <v>0.24</v>
      </c>
      <c r="D119">
        <v>6.5</v>
      </c>
      <c r="F119">
        <v>1.3201989700000001</v>
      </c>
      <c r="G119">
        <v>0.53082892000000004</v>
      </c>
      <c r="H119">
        <v>21.99871237</v>
      </c>
    </row>
    <row r="120" spans="2:8" x14ac:dyDescent="0.25">
      <c r="B120">
        <v>0.93</v>
      </c>
      <c r="C120">
        <v>0.27</v>
      </c>
      <c r="D120">
        <v>10.7</v>
      </c>
      <c r="F120">
        <v>3.37883143</v>
      </c>
      <c r="G120">
        <v>0.97260460999999998</v>
      </c>
      <c r="H120">
        <v>28.98638983</v>
      </c>
    </row>
    <row r="121" spans="2:8" x14ac:dyDescent="0.25">
      <c r="B121">
        <v>0.93</v>
      </c>
      <c r="C121">
        <v>0.09</v>
      </c>
      <c r="D121">
        <v>18.7</v>
      </c>
      <c r="F121">
        <v>2.53086068</v>
      </c>
      <c r="G121">
        <v>0.68802472000000003</v>
      </c>
      <c r="H121">
        <v>38.472476479999997</v>
      </c>
    </row>
    <row r="122" spans="2:8" x14ac:dyDescent="0.25">
      <c r="B122">
        <v>0.93</v>
      </c>
      <c r="C122">
        <v>0.36</v>
      </c>
      <c r="D122">
        <v>27.7</v>
      </c>
      <c r="F122">
        <v>2.3952529899999999</v>
      </c>
      <c r="G122">
        <v>0.70562888999999995</v>
      </c>
      <c r="H122">
        <v>64.708861099999993</v>
      </c>
    </row>
    <row r="123" spans="2:8" x14ac:dyDescent="0.25">
      <c r="B123">
        <v>0.94</v>
      </c>
      <c r="C123">
        <v>0.56000000000000005</v>
      </c>
      <c r="D123">
        <v>1.9</v>
      </c>
      <c r="F123">
        <v>1.3140510599999999</v>
      </c>
      <c r="G123">
        <v>0.42789687999999998</v>
      </c>
      <c r="H123">
        <v>13.8001576</v>
      </c>
    </row>
    <row r="124" spans="2:8" x14ac:dyDescent="0.25">
      <c r="B124">
        <v>0.94</v>
      </c>
      <c r="C124">
        <v>0.32</v>
      </c>
      <c r="D124">
        <v>5.4</v>
      </c>
      <c r="F124">
        <v>1.3201989700000001</v>
      </c>
      <c r="G124">
        <v>0.53082892000000004</v>
      </c>
      <c r="H124">
        <v>21.998712359999999</v>
      </c>
    </row>
    <row r="125" spans="2:8" x14ac:dyDescent="0.25">
      <c r="B125">
        <v>0.94</v>
      </c>
      <c r="C125">
        <v>0.68</v>
      </c>
      <c r="D125">
        <v>5.5</v>
      </c>
      <c r="F125">
        <v>1.7678248999999999</v>
      </c>
      <c r="G125">
        <v>0.48705881000000001</v>
      </c>
      <c r="H125">
        <v>36.712766930000001</v>
      </c>
    </row>
    <row r="126" spans="2:8" x14ac:dyDescent="0.25">
      <c r="B126">
        <v>0.94</v>
      </c>
      <c r="C126">
        <v>0.27</v>
      </c>
      <c r="D126">
        <v>5.6</v>
      </c>
      <c r="F126">
        <v>1.0052479599999999</v>
      </c>
      <c r="G126">
        <v>0.76622608999999997</v>
      </c>
      <c r="H126">
        <v>50.375506469999998</v>
      </c>
    </row>
    <row r="127" spans="2:8" x14ac:dyDescent="0.25">
      <c r="B127">
        <v>0.94</v>
      </c>
      <c r="C127">
        <v>0.34</v>
      </c>
      <c r="D127">
        <v>6.2</v>
      </c>
      <c r="F127">
        <v>2.53086068</v>
      </c>
      <c r="G127">
        <v>0.68802472000000003</v>
      </c>
      <c r="H127">
        <v>38.472476479999997</v>
      </c>
    </row>
    <row r="128" spans="2:8" x14ac:dyDescent="0.25">
      <c r="B128">
        <v>0.94</v>
      </c>
      <c r="C128">
        <v>0.24</v>
      </c>
      <c r="D128">
        <v>6.9</v>
      </c>
      <c r="F128">
        <v>0.73993218000000005</v>
      </c>
      <c r="G128">
        <v>0.40949749000000002</v>
      </c>
      <c r="H128">
        <v>10.68872771</v>
      </c>
    </row>
    <row r="129" spans="2:8" x14ac:dyDescent="0.25">
      <c r="B129">
        <v>0.94</v>
      </c>
      <c r="C129">
        <v>0.56999999999999995</v>
      </c>
      <c r="D129">
        <v>14.3</v>
      </c>
      <c r="F129">
        <v>2.7415092300000001</v>
      </c>
      <c r="G129">
        <v>0.86733795000000002</v>
      </c>
      <c r="H129">
        <v>30.419771619999999</v>
      </c>
    </row>
    <row r="130" spans="2:8" x14ac:dyDescent="0.25">
      <c r="B130">
        <v>0.94</v>
      </c>
      <c r="C130">
        <v>0.4</v>
      </c>
      <c r="D130">
        <v>25.2</v>
      </c>
      <c r="F130">
        <v>1.3069110799999999</v>
      </c>
      <c r="G130">
        <v>0.76138477999999998</v>
      </c>
      <c r="H130">
        <v>31.684741379999998</v>
      </c>
    </row>
    <row r="131" spans="2:8" x14ac:dyDescent="0.25">
      <c r="B131">
        <v>0.94</v>
      </c>
      <c r="C131">
        <v>7.0000000000000007E-2</v>
      </c>
      <c r="D131">
        <v>44.8</v>
      </c>
      <c r="F131">
        <v>1.6006027599999999</v>
      </c>
      <c r="G131">
        <v>0.45866203</v>
      </c>
      <c r="H131">
        <v>55.476791089999999</v>
      </c>
    </row>
    <row r="132" spans="2:8" x14ac:dyDescent="0.25">
      <c r="B132">
        <v>0.95</v>
      </c>
      <c r="C132">
        <v>0.57999999999999996</v>
      </c>
      <c r="D132">
        <v>5.5</v>
      </c>
      <c r="F132">
        <v>0.57424268999999994</v>
      </c>
      <c r="G132">
        <v>0.90314249999999996</v>
      </c>
      <c r="H132">
        <v>72.505206849999993</v>
      </c>
    </row>
    <row r="133" spans="2:8" x14ac:dyDescent="0.25">
      <c r="B133">
        <v>0.95</v>
      </c>
      <c r="C133">
        <v>0.28000000000000003</v>
      </c>
      <c r="D133">
        <v>5.9</v>
      </c>
      <c r="F133">
        <v>0.84793932000000005</v>
      </c>
      <c r="G133">
        <v>0.22166574</v>
      </c>
      <c r="H133">
        <v>50.498582040000002</v>
      </c>
    </row>
    <row r="134" spans="2:8" x14ac:dyDescent="0.25">
      <c r="B134">
        <v>0.95</v>
      </c>
      <c r="C134">
        <v>0.6</v>
      </c>
      <c r="D134">
        <v>14</v>
      </c>
      <c r="F134">
        <v>2.3048600499999998</v>
      </c>
      <c r="G134">
        <v>0.73016996999999995</v>
      </c>
      <c r="H134">
        <v>73.399948649999999</v>
      </c>
    </row>
    <row r="135" spans="2:8" x14ac:dyDescent="0.25">
      <c r="B135">
        <v>0.95</v>
      </c>
      <c r="C135">
        <v>0.12</v>
      </c>
      <c r="D135">
        <v>22.3</v>
      </c>
      <c r="F135">
        <v>0.57293185999999996</v>
      </c>
      <c r="G135">
        <v>0.91398805999999999</v>
      </c>
      <c r="H135">
        <v>61.983686810000002</v>
      </c>
    </row>
    <row r="136" spans="2:8" x14ac:dyDescent="0.25">
      <c r="B136">
        <v>0.95</v>
      </c>
      <c r="C136">
        <v>0.51</v>
      </c>
      <c r="D136">
        <v>22.6</v>
      </c>
      <c r="F136">
        <v>1.6136811799999999</v>
      </c>
      <c r="G136">
        <v>0.41197285</v>
      </c>
      <c r="H136">
        <v>61.001258479999997</v>
      </c>
    </row>
    <row r="137" spans="2:8" x14ac:dyDescent="0.25">
      <c r="B137">
        <v>0.95</v>
      </c>
      <c r="C137">
        <v>0.56000000000000005</v>
      </c>
      <c r="D137">
        <v>29.3</v>
      </c>
      <c r="F137">
        <v>3.9460964700000001</v>
      </c>
      <c r="G137">
        <v>0.82240336000000003</v>
      </c>
      <c r="H137">
        <v>37.950794219999999</v>
      </c>
    </row>
    <row r="138" spans="2:8" x14ac:dyDescent="0.25">
      <c r="B138">
        <v>0.96</v>
      </c>
      <c r="C138">
        <v>0.08</v>
      </c>
      <c r="D138">
        <v>7.4</v>
      </c>
      <c r="F138">
        <v>2.6023397799999999</v>
      </c>
      <c r="G138">
        <v>0.76064843999999998</v>
      </c>
      <c r="H138">
        <v>37.277195659999997</v>
      </c>
    </row>
    <row r="139" spans="2:8" x14ac:dyDescent="0.25">
      <c r="B139">
        <v>0.96</v>
      </c>
      <c r="C139">
        <v>0.31</v>
      </c>
      <c r="D139">
        <v>7.8</v>
      </c>
      <c r="F139">
        <v>0.73556588000000001</v>
      </c>
      <c r="G139">
        <v>0.49008056999999999</v>
      </c>
      <c r="H139">
        <v>59.749341139999999</v>
      </c>
    </row>
    <row r="140" spans="2:8" x14ac:dyDescent="0.25">
      <c r="B140">
        <v>0.96</v>
      </c>
      <c r="C140">
        <v>0.18</v>
      </c>
      <c r="D140">
        <v>10.1</v>
      </c>
      <c r="F140">
        <v>1.8416487800000001</v>
      </c>
      <c r="G140">
        <v>0.79591798000000002</v>
      </c>
      <c r="H140">
        <v>29.329855739999999</v>
      </c>
    </row>
    <row r="141" spans="2:8" x14ac:dyDescent="0.25">
      <c r="B141">
        <v>0.96</v>
      </c>
      <c r="C141">
        <v>0.05</v>
      </c>
      <c r="D141">
        <v>10.6</v>
      </c>
      <c r="F141">
        <v>2.4395185800000001</v>
      </c>
      <c r="G141">
        <v>0.80422932000000003</v>
      </c>
      <c r="H141">
        <v>3.7606585300000002</v>
      </c>
    </row>
    <row r="142" spans="2:8" x14ac:dyDescent="0.25">
      <c r="B142">
        <v>0.96</v>
      </c>
      <c r="C142">
        <v>0.24</v>
      </c>
      <c r="D142">
        <v>10.9</v>
      </c>
      <c r="F142">
        <v>3.5039262099999999</v>
      </c>
      <c r="G142">
        <v>0.98676182999999995</v>
      </c>
      <c r="H142">
        <v>28.84394567</v>
      </c>
    </row>
    <row r="143" spans="2:8" x14ac:dyDescent="0.25">
      <c r="B143">
        <v>0.96</v>
      </c>
      <c r="C143">
        <v>0.38</v>
      </c>
      <c r="D143">
        <v>17.100000000000001</v>
      </c>
      <c r="F143">
        <v>0.65182249000000003</v>
      </c>
      <c r="G143">
        <v>0.98332366000000004</v>
      </c>
      <c r="H143">
        <v>62.031954630000001</v>
      </c>
    </row>
    <row r="144" spans="2:8" x14ac:dyDescent="0.25">
      <c r="B144">
        <v>0.96</v>
      </c>
      <c r="C144">
        <v>0.43</v>
      </c>
      <c r="D144">
        <v>18.100000000000001</v>
      </c>
      <c r="F144">
        <v>1.9544156500000001</v>
      </c>
      <c r="G144">
        <v>0.58971585999999998</v>
      </c>
      <c r="H144">
        <v>65.98473722</v>
      </c>
    </row>
    <row r="145" spans="2:8" x14ac:dyDescent="0.25">
      <c r="B145">
        <v>0.96</v>
      </c>
      <c r="C145">
        <v>0.15</v>
      </c>
      <c r="D145">
        <v>21.6</v>
      </c>
      <c r="F145">
        <v>2.52844392</v>
      </c>
      <c r="G145">
        <v>0.69438285</v>
      </c>
      <c r="H145">
        <v>70.068542609999994</v>
      </c>
    </row>
    <row r="146" spans="2:8" x14ac:dyDescent="0.25">
      <c r="B146">
        <v>0.96</v>
      </c>
      <c r="C146">
        <v>0.51</v>
      </c>
      <c r="D146">
        <v>29.3</v>
      </c>
      <c r="F146">
        <v>3.6763990500000001</v>
      </c>
      <c r="G146">
        <v>0.80594809999999995</v>
      </c>
      <c r="H146">
        <v>53.716110749999999</v>
      </c>
    </row>
    <row r="147" spans="2:8" x14ac:dyDescent="0.25">
      <c r="B147">
        <v>0.97</v>
      </c>
      <c r="C147">
        <v>0.06</v>
      </c>
      <c r="D147">
        <v>23.4</v>
      </c>
      <c r="F147">
        <v>1.21198699</v>
      </c>
      <c r="G147">
        <v>0.90315301999999997</v>
      </c>
      <c r="H147">
        <v>33.593793040000001</v>
      </c>
    </row>
    <row r="148" spans="2:8" x14ac:dyDescent="0.25">
      <c r="B148">
        <v>0.97</v>
      </c>
      <c r="C148">
        <v>0.66</v>
      </c>
      <c r="D148">
        <v>36.299999999999997</v>
      </c>
      <c r="F148">
        <v>1.0827656299999999</v>
      </c>
      <c r="G148">
        <v>0.18214931000000001</v>
      </c>
      <c r="H148">
        <v>5.23532391</v>
      </c>
    </row>
    <row r="149" spans="2:8" x14ac:dyDescent="0.25">
      <c r="B149">
        <v>0.98</v>
      </c>
      <c r="C149">
        <v>0.43</v>
      </c>
      <c r="D149">
        <v>2.5</v>
      </c>
      <c r="F149">
        <v>2.14748173</v>
      </c>
      <c r="G149">
        <v>0.70182217000000002</v>
      </c>
      <c r="H149">
        <v>7.5924171300000003</v>
      </c>
    </row>
    <row r="150" spans="2:8" x14ac:dyDescent="0.25">
      <c r="B150">
        <v>0.98</v>
      </c>
      <c r="C150">
        <v>0.65</v>
      </c>
      <c r="D150">
        <v>4.0999999999999996</v>
      </c>
      <c r="F150">
        <v>3.2489697099999999</v>
      </c>
      <c r="G150">
        <v>0.83400839000000004</v>
      </c>
      <c r="H150">
        <v>0.49350179</v>
      </c>
    </row>
    <row r="151" spans="2:8" x14ac:dyDescent="0.25">
      <c r="B151">
        <v>0.99</v>
      </c>
      <c r="C151">
        <v>0.28000000000000003</v>
      </c>
      <c r="D151">
        <v>4.7</v>
      </c>
      <c r="F151">
        <v>1.0172152800000001</v>
      </c>
      <c r="G151">
        <v>0.49757013</v>
      </c>
      <c r="H151">
        <v>7.0244263699999996</v>
      </c>
    </row>
    <row r="152" spans="2:8" x14ac:dyDescent="0.25">
      <c r="B152">
        <v>0.99</v>
      </c>
      <c r="C152">
        <v>0.25</v>
      </c>
      <c r="D152">
        <v>7.2</v>
      </c>
      <c r="F152">
        <v>1.3661826800000001</v>
      </c>
      <c r="G152">
        <v>0.94165014000000002</v>
      </c>
      <c r="H152">
        <v>56.43566878</v>
      </c>
    </row>
    <row r="153" spans="2:8" x14ac:dyDescent="0.25">
      <c r="B153">
        <v>0.99</v>
      </c>
      <c r="C153">
        <v>0.47</v>
      </c>
      <c r="D153">
        <v>9.9</v>
      </c>
      <c r="F153">
        <v>3.37591273</v>
      </c>
      <c r="G153">
        <v>0.98686331000000005</v>
      </c>
      <c r="H153">
        <v>38.200003950000003</v>
      </c>
    </row>
    <row r="154" spans="2:8" x14ac:dyDescent="0.25">
      <c r="B154">
        <v>0.99</v>
      </c>
      <c r="C154">
        <v>0.17</v>
      </c>
      <c r="D154">
        <v>21.5</v>
      </c>
      <c r="F154">
        <v>1.01680456</v>
      </c>
      <c r="G154">
        <v>0.9107963</v>
      </c>
      <c r="H154">
        <v>21.088315380000001</v>
      </c>
    </row>
    <row r="155" spans="2:8" x14ac:dyDescent="0.25">
      <c r="B155">
        <v>1</v>
      </c>
      <c r="C155">
        <v>0.63</v>
      </c>
      <c r="D155">
        <v>2.6</v>
      </c>
      <c r="F155">
        <v>2.32017417</v>
      </c>
      <c r="G155">
        <v>0.74732087999999997</v>
      </c>
      <c r="H155">
        <v>11.57144832</v>
      </c>
    </row>
    <row r="156" spans="2:8" x14ac:dyDescent="0.25">
      <c r="B156">
        <v>1</v>
      </c>
      <c r="C156">
        <v>0.28999999999999998</v>
      </c>
      <c r="D156">
        <v>5.2</v>
      </c>
      <c r="F156">
        <v>1.85008996</v>
      </c>
      <c r="G156">
        <v>0.83770372000000004</v>
      </c>
      <c r="H156">
        <v>68.604999640000003</v>
      </c>
    </row>
    <row r="157" spans="2:8" x14ac:dyDescent="0.25">
      <c r="B157">
        <v>1</v>
      </c>
      <c r="C157">
        <v>0.37</v>
      </c>
      <c r="D157">
        <v>11.7</v>
      </c>
      <c r="F157">
        <v>1.5058570600000001</v>
      </c>
      <c r="G157">
        <v>0.46510305000000002</v>
      </c>
      <c r="H157">
        <v>58.02628395</v>
      </c>
    </row>
    <row r="158" spans="2:8" x14ac:dyDescent="0.25">
      <c r="B158">
        <v>1</v>
      </c>
      <c r="C158">
        <v>0.14000000000000001</v>
      </c>
      <c r="D158">
        <v>13.6</v>
      </c>
      <c r="F158">
        <v>3.19437697</v>
      </c>
      <c r="G158">
        <v>0.78944205000000001</v>
      </c>
      <c r="H158">
        <v>3.8751139299999999</v>
      </c>
    </row>
    <row r="159" spans="2:8" x14ac:dyDescent="0.25">
      <c r="B159">
        <v>1</v>
      </c>
      <c r="C159">
        <v>0.08</v>
      </c>
      <c r="D159">
        <v>14.5</v>
      </c>
      <c r="F159">
        <v>3.15394401</v>
      </c>
      <c r="G159">
        <v>0.91747886999999995</v>
      </c>
      <c r="H159">
        <v>44.032925030000001</v>
      </c>
    </row>
    <row r="160" spans="2:8" x14ac:dyDescent="0.25">
      <c r="B160">
        <v>1.01</v>
      </c>
      <c r="C160">
        <v>0.56999999999999995</v>
      </c>
      <c r="D160">
        <v>4.2</v>
      </c>
      <c r="F160">
        <v>3.6493177700000001</v>
      </c>
      <c r="G160">
        <v>0.77903992</v>
      </c>
      <c r="H160">
        <v>11.4490567</v>
      </c>
    </row>
    <row r="161" spans="2:8" x14ac:dyDescent="0.25">
      <c r="B161">
        <v>1.01</v>
      </c>
      <c r="C161">
        <v>0.42</v>
      </c>
      <c r="D161">
        <v>4.8</v>
      </c>
      <c r="F161">
        <v>0.57293185999999996</v>
      </c>
      <c r="G161">
        <v>0.91398805999999999</v>
      </c>
      <c r="H161">
        <v>61.983686800000001</v>
      </c>
    </row>
    <row r="162" spans="2:8" x14ac:dyDescent="0.25">
      <c r="B162">
        <v>1.01</v>
      </c>
      <c r="C162">
        <v>0.31</v>
      </c>
      <c r="D162">
        <v>5.3</v>
      </c>
      <c r="F162">
        <v>2.2671623599999999</v>
      </c>
      <c r="G162">
        <v>0.76997064000000004</v>
      </c>
      <c r="H162">
        <v>37.74394667</v>
      </c>
    </row>
    <row r="163" spans="2:8" x14ac:dyDescent="0.25">
      <c r="B163">
        <v>1.01</v>
      </c>
      <c r="C163">
        <v>0.24</v>
      </c>
      <c r="D163">
        <v>9.8000000000000007</v>
      </c>
      <c r="F163">
        <v>1.18126989</v>
      </c>
      <c r="G163">
        <v>0.36379655</v>
      </c>
      <c r="H163">
        <v>60.87438349</v>
      </c>
    </row>
    <row r="164" spans="2:8" x14ac:dyDescent="0.25">
      <c r="B164">
        <v>1.01</v>
      </c>
      <c r="C164">
        <v>0.14000000000000001</v>
      </c>
      <c r="D164">
        <v>11.9</v>
      </c>
      <c r="F164">
        <v>1.6131321199999999</v>
      </c>
      <c r="G164">
        <v>0.73387018999999998</v>
      </c>
      <c r="H164">
        <v>14.865140370000001</v>
      </c>
    </row>
    <row r="165" spans="2:8" x14ac:dyDescent="0.25">
      <c r="B165">
        <v>1.01</v>
      </c>
      <c r="C165">
        <v>0.3</v>
      </c>
      <c r="D165">
        <v>13.1</v>
      </c>
      <c r="F165">
        <v>2.43114498</v>
      </c>
      <c r="G165">
        <v>0.78555803999999996</v>
      </c>
      <c r="H165">
        <v>70.961298380000002</v>
      </c>
    </row>
    <row r="166" spans="2:8" x14ac:dyDescent="0.25">
      <c r="B166">
        <v>1.01</v>
      </c>
      <c r="C166">
        <v>0.33</v>
      </c>
      <c r="D166">
        <v>21</v>
      </c>
      <c r="F166">
        <v>0.71623340000000002</v>
      </c>
      <c r="G166">
        <v>0.45200016999999998</v>
      </c>
      <c r="H166">
        <v>57.733853869999997</v>
      </c>
    </row>
    <row r="167" spans="2:8" x14ac:dyDescent="0.25">
      <c r="B167">
        <v>1.01</v>
      </c>
      <c r="C167">
        <v>0.22</v>
      </c>
      <c r="D167">
        <v>24</v>
      </c>
      <c r="F167">
        <v>1.07001423</v>
      </c>
      <c r="G167">
        <v>0.63573895999999996</v>
      </c>
      <c r="H167">
        <v>16.637416649999999</v>
      </c>
    </row>
    <row r="168" spans="2:8" x14ac:dyDescent="0.25">
      <c r="B168">
        <v>1.01</v>
      </c>
      <c r="C168">
        <v>0.11</v>
      </c>
      <c r="D168">
        <v>33.5</v>
      </c>
      <c r="F168">
        <v>1.65518608</v>
      </c>
      <c r="G168">
        <v>0.82753790000000005</v>
      </c>
      <c r="H168">
        <v>57.337875240000002</v>
      </c>
    </row>
    <row r="169" spans="2:8" x14ac:dyDescent="0.25">
      <c r="B169">
        <v>1.02</v>
      </c>
      <c r="C169">
        <v>0.36</v>
      </c>
      <c r="D169">
        <v>4.9000000000000004</v>
      </c>
      <c r="F169">
        <v>2.0293669900000002</v>
      </c>
      <c r="G169">
        <v>0.95320068000000002</v>
      </c>
      <c r="H169">
        <v>72.522250189999994</v>
      </c>
    </row>
    <row r="170" spans="2:8" x14ac:dyDescent="0.25">
      <c r="B170">
        <v>1.02</v>
      </c>
      <c r="C170">
        <v>0.55000000000000004</v>
      </c>
      <c r="D170">
        <v>6.5</v>
      </c>
      <c r="F170">
        <v>1.6136811799999999</v>
      </c>
      <c r="G170">
        <v>0.41197285</v>
      </c>
      <c r="H170">
        <v>61.001258489999998</v>
      </c>
    </row>
    <row r="171" spans="2:8" x14ac:dyDescent="0.25">
      <c r="B171">
        <v>1.02</v>
      </c>
      <c r="C171">
        <v>0.34</v>
      </c>
      <c r="D171">
        <v>6.8</v>
      </c>
      <c r="F171">
        <v>3.9460964700000001</v>
      </c>
      <c r="G171">
        <v>0.82240336000000003</v>
      </c>
      <c r="H171">
        <v>37.950794209999998</v>
      </c>
    </row>
    <row r="172" spans="2:8" x14ac:dyDescent="0.25">
      <c r="B172">
        <v>1.02</v>
      </c>
      <c r="C172">
        <v>0.14000000000000001</v>
      </c>
      <c r="D172">
        <v>19.899999999999999</v>
      </c>
      <c r="F172">
        <v>1.22731294</v>
      </c>
      <c r="G172">
        <v>0.25631790999999998</v>
      </c>
      <c r="H172">
        <v>43.673608870000002</v>
      </c>
    </row>
    <row r="173" spans="2:8" x14ac:dyDescent="0.25">
      <c r="B173">
        <v>1.03</v>
      </c>
      <c r="C173">
        <v>0.28000000000000003</v>
      </c>
      <c r="D173">
        <v>2.4</v>
      </c>
      <c r="F173">
        <v>1.8962423100000001</v>
      </c>
      <c r="G173">
        <v>0.48374589000000001</v>
      </c>
      <c r="H173">
        <v>52.873329310000003</v>
      </c>
    </row>
    <row r="174" spans="2:8" x14ac:dyDescent="0.25">
      <c r="B174">
        <v>1.03</v>
      </c>
      <c r="C174">
        <v>0.37</v>
      </c>
      <c r="D174">
        <v>6.8</v>
      </c>
      <c r="F174">
        <v>3.3312270000000002</v>
      </c>
      <c r="G174">
        <v>0.75315142000000002</v>
      </c>
      <c r="H174">
        <v>1.04143612</v>
      </c>
    </row>
    <row r="175" spans="2:8" x14ac:dyDescent="0.25">
      <c r="B175">
        <v>1.03</v>
      </c>
      <c r="C175">
        <v>0.33</v>
      </c>
      <c r="D175">
        <v>7.9</v>
      </c>
      <c r="F175">
        <v>3.19382301</v>
      </c>
      <c r="G175">
        <v>0.98749339999999997</v>
      </c>
      <c r="H175">
        <v>5.4391501399999997</v>
      </c>
    </row>
    <row r="176" spans="2:8" x14ac:dyDescent="0.25">
      <c r="B176">
        <v>1.03</v>
      </c>
      <c r="C176">
        <v>0.35</v>
      </c>
      <c r="D176">
        <v>16.399999999999999</v>
      </c>
      <c r="F176">
        <v>2.2860824700000002</v>
      </c>
      <c r="G176">
        <v>0.85531449000000004</v>
      </c>
      <c r="H176">
        <v>27.180822760000002</v>
      </c>
    </row>
    <row r="177" spans="2:8" x14ac:dyDescent="0.25">
      <c r="B177">
        <v>1.03</v>
      </c>
      <c r="C177">
        <v>0.56999999999999995</v>
      </c>
      <c r="D177">
        <v>20.5</v>
      </c>
      <c r="F177">
        <v>2.8040055100000001</v>
      </c>
      <c r="G177">
        <v>0.85548252999999996</v>
      </c>
      <c r="H177">
        <v>60.598134539999997</v>
      </c>
    </row>
    <row r="178" spans="2:8" x14ac:dyDescent="0.25">
      <c r="B178">
        <v>1.03</v>
      </c>
      <c r="C178">
        <v>0.19</v>
      </c>
      <c r="D178">
        <v>21.5</v>
      </c>
      <c r="F178">
        <v>1.3538312699999999</v>
      </c>
      <c r="G178">
        <v>0.3402538</v>
      </c>
      <c r="H178">
        <v>34.518395179999999</v>
      </c>
    </row>
    <row r="179" spans="2:8" x14ac:dyDescent="0.25">
      <c r="B179">
        <v>1.03</v>
      </c>
      <c r="C179">
        <v>0.57999999999999996</v>
      </c>
      <c r="D179">
        <v>33</v>
      </c>
      <c r="F179">
        <v>0.91755637000000001</v>
      </c>
      <c r="G179">
        <v>0.49266977000000001</v>
      </c>
      <c r="H179">
        <v>65.435341550000004</v>
      </c>
    </row>
    <row r="180" spans="2:8" x14ac:dyDescent="0.25">
      <c r="B180">
        <v>1.03</v>
      </c>
      <c r="C180">
        <v>7.0000000000000007E-2</v>
      </c>
      <c r="D180">
        <v>45.9</v>
      </c>
      <c r="F180">
        <v>0.83536496000000005</v>
      </c>
      <c r="G180">
        <v>0.53468384999999996</v>
      </c>
      <c r="H180">
        <v>4.9894355499999996</v>
      </c>
    </row>
    <row r="181" spans="2:8" x14ac:dyDescent="0.25">
      <c r="B181">
        <v>1.04</v>
      </c>
      <c r="C181">
        <v>0.66</v>
      </c>
      <c r="D181">
        <v>1.7</v>
      </c>
      <c r="F181">
        <v>0.85774543000000003</v>
      </c>
      <c r="G181">
        <v>0.67536826000000005</v>
      </c>
      <c r="H181">
        <v>61.274103910000001</v>
      </c>
    </row>
    <row r="182" spans="2:8" x14ac:dyDescent="0.25">
      <c r="B182">
        <v>1.04</v>
      </c>
      <c r="C182">
        <v>0.12</v>
      </c>
      <c r="D182">
        <v>8.6999999999999993</v>
      </c>
      <c r="F182">
        <v>1.6948960799999999</v>
      </c>
      <c r="G182">
        <v>0.73952158000000001</v>
      </c>
      <c r="H182">
        <v>25.947187889999999</v>
      </c>
    </row>
    <row r="183" spans="2:8" x14ac:dyDescent="0.25">
      <c r="B183">
        <v>1.04</v>
      </c>
      <c r="C183">
        <v>0.15</v>
      </c>
      <c r="D183">
        <v>9.1</v>
      </c>
      <c r="F183">
        <v>0.81480644999999996</v>
      </c>
      <c r="G183">
        <v>0.57170922000000002</v>
      </c>
      <c r="H183">
        <v>64.574029060000001</v>
      </c>
    </row>
    <row r="184" spans="2:8" x14ac:dyDescent="0.25">
      <c r="B184">
        <v>1.04</v>
      </c>
      <c r="C184">
        <v>0.13</v>
      </c>
      <c r="D184">
        <v>12.5</v>
      </c>
      <c r="F184">
        <v>0.82580944999999994</v>
      </c>
      <c r="G184">
        <v>0.76775329000000003</v>
      </c>
      <c r="H184">
        <v>9.9799965900000007</v>
      </c>
    </row>
    <row r="185" spans="2:8" x14ac:dyDescent="0.25">
      <c r="B185">
        <v>1.04</v>
      </c>
      <c r="C185">
        <v>0.13</v>
      </c>
      <c r="D185">
        <v>20</v>
      </c>
      <c r="F185">
        <v>1.4943230599999999</v>
      </c>
      <c r="G185">
        <v>0.43591628999999998</v>
      </c>
      <c r="H185">
        <v>9.6651763699999993</v>
      </c>
    </row>
    <row r="186" spans="2:8" x14ac:dyDescent="0.25">
      <c r="B186">
        <v>1.04</v>
      </c>
      <c r="C186">
        <v>0.03</v>
      </c>
      <c r="D186">
        <v>24.6</v>
      </c>
      <c r="F186">
        <v>2.9960514100000002</v>
      </c>
      <c r="G186">
        <v>0.66852495999999995</v>
      </c>
      <c r="H186">
        <v>36.311761089999997</v>
      </c>
    </row>
    <row r="187" spans="2:8" x14ac:dyDescent="0.25">
      <c r="B187">
        <v>1.04</v>
      </c>
      <c r="C187">
        <v>0.1</v>
      </c>
      <c r="D187">
        <v>26</v>
      </c>
      <c r="F187">
        <v>2.84713349</v>
      </c>
      <c r="G187">
        <v>0.83102814999999997</v>
      </c>
      <c r="H187">
        <v>6.9542617900000003</v>
      </c>
    </row>
    <row r="188" spans="2:8" x14ac:dyDescent="0.25">
      <c r="B188">
        <v>1.05</v>
      </c>
      <c r="C188">
        <v>0.35</v>
      </c>
      <c r="D188">
        <v>2</v>
      </c>
      <c r="F188">
        <v>2.9317648799999998</v>
      </c>
      <c r="G188">
        <v>0.72237678000000005</v>
      </c>
      <c r="H188">
        <v>8.5403074500000002</v>
      </c>
    </row>
    <row r="189" spans="2:8" x14ac:dyDescent="0.25">
      <c r="B189">
        <v>1.05</v>
      </c>
      <c r="C189">
        <v>0.48</v>
      </c>
      <c r="D189">
        <v>2.8</v>
      </c>
      <c r="F189">
        <v>2.40847576</v>
      </c>
      <c r="G189">
        <v>0.99656568999999995</v>
      </c>
      <c r="H189">
        <v>40.630282280000003</v>
      </c>
    </row>
    <row r="190" spans="2:8" x14ac:dyDescent="0.25">
      <c r="B190">
        <v>1.05</v>
      </c>
      <c r="C190">
        <v>0.6</v>
      </c>
      <c r="D190">
        <v>6.6</v>
      </c>
      <c r="F190">
        <v>1.3538312699999999</v>
      </c>
      <c r="G190">
        <v>0.3402538</v>
      </c>
      <c r="H190">
        <v>34.518395179999999</v>
      </c>
    </row>
    <row r="191" spans="2:8" x14ac:dyDescent="0.25">
      <c r="B191">
        <v>1.05</v>
      </c>
      <c r="C191">
        <v>0.3</v>
      </c>
      <c r="D191">
        <v>7.9</v>
      </c>
      <c r="F191">
        <v>0.91755637000000001</v>
      </c>
      <c r="G191">
        <v>0.49266977000000001</v>
      </c>
      <c r="H191">
        <v>65.435341559999998</v>
      </c>
    </row>
    <row r="192" spans="2:8" x14ac:dyDescent="0.25">
      <c r="B192">
        <v>1.05</v>
      </c>
      <c r="C192">
        <v>0.26</v>
      </c>
      <c r="D192">
        <v>13.5</v>
      </c>
      <c r="F192">
        <v>1.24345923</v>
      </c>
      <c r="G192">
        <v>0.88522677000000005</v>
      </c>
      <c r="H192">
        <v>67.506899959999998</v>
      </c>
    </row>
    <row r="193" spans="2:8" x14ac:dyDescent="0.25">
      <c r="B193">
        <v>1.05</v>
      </c>
      <c r="C193">
        <v>0.5</v>
      </c>
      <c r="D193">
        <v>26.6</v>
      </c>
      <c r="F193">
        <v>1.1710924599999999</v>
      </c>
      <c r="G193">
        <v>0.74362181999999999</v>
      </c>
      <c r="H193">
        <v>14.28641184</v>
      </c>
    </row>
    <row r="194" spans="2:8" x14ac:dyDescent="0.25">
      <c r="B194">
        <v>1.05</v>
      </c>
      <c r="C194">
        <v>0.16</v>
      </c>
      <c r="D194">
        <v>33</v>
      </c>
      <c r="F194">
        <v>1.6250514700000001</v>
      </c>
      <c r="G194">
        <v>0.74770347000000004</v>
      </c>
      <c r="H194">
        <v>46.994777589999998</v>
      </c>
    </row>
    <row r="195" spans="2:8" x14ac:dyDescent="0.25">
      <c r="B195">
        <v>1.05</v>
      </c>
      <c r="C195">
        <v>0.05</v>
      </c>
      <c r="D195">
        <v>37.299999999999997</v>
      </c>
      <c r="F195">
        <v>1.7578314399999999</v>
      </c>
      <c r="G195">
        <v>0.70765639999999996</v>
      </c>
      <c r="H195">
        <v>21.038400639999999</v>
      </c>
    </row>
    <row r="196" spans="2:8" x14ac:dyDescent="0.25">
      <c r="B196">
        <v>1.05</v>
      </c>
      <c r="C196">
        <v>0.18</v>
      </c>
      <c r="D196">
        <v>50.1</v>
      </c>
      <c r="F196">
        <v>2.38574742</v>
      </c>
      <c r="G196">
        <v>0.82843869000000003</v>
      </c>
      <c r="H196">
        <v>14.30191181</v>
      </c>
    </row>
    <row r="197" spans="2:8" x14ac:dyDescent="0.25">
      <c r="B197">
        <v>1.06</v>
      </c>
      <c r="C197">
        <v>0.48</v>
      </c>
      <c r="D197">
        <v>8.9</v>
      </c>
      <c r="F197">
        <v>1.02639667</v>
      </c>
      <c r="G197">
        <v>0.61607723999999997</v>
      </c>
      <c r="H197">
        <v>40.340441579999997</v>
      </c>
    </row>
    <row r="198" spans="2:8" x14ac:dyDescent="0.25">
      <c r="B198">
        <v>1.06</v>
      </c>
      <c r="C198">
        <v>0.44</v>
      </c>
      <c r="D198">
        <v>11.2</v>
      </c>
      <c r="F198">
        <v>0.58220430999999995</v>
      </c>
      <c r="G198">
        <v>0.92753236999999999</v>
      </c>
      <c r="H198">
        <v>58.609715780000002</v>
      </c>
    </row>
    <row r="199" spans="2:8" x14ac:dyDescent="0.25">
      <c r="B199">
        <v>1.06</v>
      </c>
      <c r="C199">
        <v>0.13</v>
      </c>
      <c r="D199">
        <v>15.1</v>
      </c>
      <c r="F199">
        <v>0.83536496000000005</v>
      </c>
      <c r="G199">
        <v>0.53468384999999996</v>
      </c>
      <c r="H199">
        <v>4.9894355600000004</v>
      </c>
    </row>
    <row r="200" spans="2:8" x14ac:dyDescent="0.25">
      <c r="B200">
        <v>1.06</v>
      </c>
      <c r="C200">
        <v>0.31</v>
      </c>
      <c r="D200">
        <v>15.9</v>
      </c>
      <c r="F200">
        <v>0.85774543000000003</v>
      </c>
      <c r="G200">
        <v>0.67536826000000005</v>
      </c>
      <c r="H200">
        <v>61.274103910000001</v>
      </c>
    </row>
    <row r="201" spans="2:8" x14ac:dyDescent="0.25">
      <c r="B201">
        <v>1.06</v>
      </c>
      <c r="C201">
        <v>0.13</v>
      </c>
      <c r="D201">
        <v>19.8</v>
      </c>
      <c r="F201">
        <v>1.6948960799999999</v>
      </c>
      <c r="G201">
        <v>0.73952158000000001</v>
      </c>
      <c r="H201">
        <v>25.947187899999999</v>
      </c>
    </row>
    <row r="202" spans="2:8" x14ac:dyDescent="0.25">
      <c r="B202">
        <v>1.06</v>
      </c>
      <c r="C202">
        <v>0.72</v>
      </c>
      <c r="D202">
        <v>21.5</v>
      </c>
      <c r="F202">
        <v>1.46828873</v>
      </c>
      <c r="G202">
        <v>0.54692923000000004</v>
      </c>
      <c r="H202">
        <v>67.786302620000001</v>
      </c>
    </row>
    <row r="203" spans="2:8" x14ac:dyDescent="0.25">
      <c r="B203">
        <v>1.06</v>
      </c>
      <c r="C203">
        <v>0.34</v>
      </c>
      <c r="D203">
        <v>25.2</v>
      </c>
      <c r="F203">
        <v>1.5559403300000001</v>
      </c>
      <c r="G203">
        <v>0.60942450000000004</v>
      </c>
      <c r="H203">
        <v>30.522079980000001</v>
      </c>
    </row>
    <row r="204" spans="2:8" x14ac:dyDescent="0.25">
      <c r="B204">
        <v>1.06</v>
      </c>
      <c r="C204">
        <v>0.09</v>
      </c>
      <c r="D204">
        <v>27.1</v>
      </c>
      <c r="F204">
        <v>1.0981982699999999</v>
      </c>
      <c r="G204">
        <v>0.50004837000000002</v>
      </c>
      <c r="H204">
        <v>8.8094973200000002</v>
      </c>
    </row>
    <row r="205" spans="2:8" x14ac:dyDescent="0.25">
      <c r="B205">
        <v>1.07</v>
      </c>
      <c r="C205">
        <v>0.26</v>
      </c>
      <c r="D205">
        <v>0.6</v>
      </c>
      <c r="F205">
        <v>1.8984442399999999</v>
      </c>
      <c r="G205">
        <v>0.55693152000000001</v>
      </c>
      <c r="H205">
        <v>59.714588040000002</v>
      </c>
    </row>
    <row r="206" spans="2:8" x14ac:dyDescent="0.25">
      <c r="B206">
        <v>1.07</v>
      </c>
      <c r="C206">
        <v>0.67</v>
      </c>
      <c r="D206">
        <v>3.3</v>
      </c>
      <c r="F206">
        <v>2.9960514100000002</v>
      </c>
      <c r="G206">
        <v>0.66852495999999995</v>
      </c>
      <c r="H206">
        <v>36.311761089999997</v>
      </c>
    </row>
    <row r="207" spans="2:8" x14ac:dyDescent="0.25">
      <c r="B207">
        <v>1.07</v>
      </c>
      <c r="C207">
        <v>0.11</v>
      </c>
      <c r="D207">
        <v>5.4</v>
      </c>
      <c r="F207">
        <v>3.2091018099999999</v>
      </c>
      <c r="G207">
        <v>0.83296829999999999</v>
      </c>
      <c r="H207">
        <v>63.632298509999998</v>
      </c>
    </row>
    <row r="208" spans="2:8" x14ac:dyDescent="0.25">
      <c r="B208">
        <v>1.07</v>
      </c>
      <c r="C208">
        <v>0.42</v>
      </c>
      <c r="D208">
        <v>8.8000000000000007</v>
      </c>
      <c r="F208">
        <v>3.5581892499999999</v>
      </c>
      <c r="G208">
        <v>0.77211129999999994</v>
      </c>
      <c r="H208">
        <v>41.128102660000003</v>
      </c>
    </row>
    <row r="209" spans="2:8" x14ac:dyDescent="0.25">
      <c r="B209">
        <v>1.07</v>
      </c>
      <c r="C209">
        <v>0.23</v>
      </c>
      <c r="D209">
        <v>10.1</v>
      </c>
      <c r="F209">
        <v>3.1004394</v>
      </c>
      <c r="G209">
        <v>0.69428721999999998</v>
      </c>
      <c r="H209">
        <v>50.746001890000002</v>
      </c>
    </row>
    <row r="210" spans="2:8" x14ac:dyDescent="0.25">
      <c r="B210">
        <v>1.07</v>
      </c>
      <c r="C210">
        <v>0.2</v>
      </c>
      <c r="D210">
        <v>11.8</v>
      </c>
      <c r="F210">
        <v>3.19382301</v>
      </c>
      <c r="G210">
        <v>0.98749339999999997</v>
      </c>
      <c r="H210">
        <v>5.4391501399999997</v>
      </c>
    </row>
    <row r="211" spans="2:8" x14ac:dyDescent="0.25">
      <c r="B211">
        <v>1.07</v>
      </c>
      <c r="C211">
        <v>0.18</v>
      </c>
      <c r="D211">
        <v>15.6</v>
      </c>
      <c r="F211">
        <v>3.3253205700000001</v>
      </c>
      <c r="G211">
        <v>0.97276868000000005</v>
      </c>
      <c r="H211">
        <v>66.740514039999994</v>
      </c>
    </row>
    <row r="212" spans="2:8" x14ac:dyDescent="0.25">
      <c r="B212">
        <v>1.07</v>
      </c>
      <c r="C212">
        <v>0.17</v>
      </c>
      <c r="D212">
        <v>17.2</v>
      </c>
      <c r="F212">
        <v>3.4348690300000002</v>
      </c>
      <c r="G212">
        <v>0.90247648999999996</v>
      </c>
      <c r="H212">
        <v>68.323637259999998</v>
      </c>
    </row>
    <row r="213" spans="2:8" x14ac:dyDescent="0.25">
      <c r="B213">
        <v>1.07</v>
      </c>
      <c r="C213">
        <v>0.19</v>
      </c>
      <c r="D213">
        <v>24.8</v>
      </c>
      <c r="F213">
        <v>1.35112835</v>
      </c>
      <c r="G213">
        <v>0.51090398999999997</v>
      </c>
      <c r="H213">
        <v>45.403900669999999</v>
      </c>
    </row>
    <row r="214" spans="2:8" x14ac:dyDescent="0.25">
      <c r="B214">
        <v>1.07</v>
      </c>
      <c r="C214">
        <v>0.44</v>
      </c>
      <c r="D214">
        <v>26.5</v>
      </c>
      <c r="F214">
        <v>2.2890038000000001</v>
      </c>
      <c r="G214">
        <v>0.70224702999999999</v>
      </c>
      <c r="H214">
        <v>14.371116669999999</v>
      </c>
    </row>
    <row r="215" spans="2:8" x14ac:dyDescent="0.25">
      <c r="B215">
        <v>1.07</v>
      </c>
      <c r="C215">
        <v>0.1</v>
      </c>
      <c r="D215">
        <v>29.7</v>
      </c>
      <c r="F215">
        <v>0.84442209000000001</v>
      </c>
      <c r="G215">
        <v>0.88944911000000004</v>
      </c>
      <c r="H215">
        <v>6.6749367299999998</v>
      </c>
    </row>
    <row r="216" spans="2:8" x14ac:dyDescent="0.25">
      <c r="B216">
        <v>1.08</v>
      </c>
      <c r="C216">
        <v>0.54</v>
      </c>
      <c r="D216">
        <v>3.2</v>
      </c>
      <c r="F216">
        <v>2.8912832000000002</v>
      </c>
      <c r="G216">
        <v>0.79904498999999996</v>
      </c>
      <c r="H216">
        <v>56.168618029999998</v>
      </c>
    </row>
    <row r="217" spans="2:8" x14ac:dyDescent="0.25">
      <c r="B217">
        <v>1.08</v>
      </c>
      <c r="C217">
        <v>0.2</v>
      </c>
      <c r="D217">
        <v>7.2</v>
      </c>
      <c r="F217">
        <v>0.57252638</v>
      </c>
      <c r="G217">
        <v>0.98399254000000003</v>
      </c>
      <c r="H217">
        <v>7.4041829400000001</v>
      </c>
    </row>
    <row r="218" spans="2:8" x14ac:dyDescent="0.25">
      <c r="B218">
        <v>1.08</v>
      </c>
      <c r="C218">
        <v>0.36</v>
      </c>
      <c r="D218">
        <v>10.3</v>
      </c>
      <c r="F218">
        <v>1.8392347200000001</v>
      </c>
      <c r="G218">
        <v>0.64869255999999997</v>
      </c>
      <c r="H218">
        <v>23.955343379999999</v>
      </c>
    </row>
    <row r="219" spans="2:8" x14ac:dyDescent="0.25">
      <c r="B219">
        <v>1.08</v>
      </c>
      <c r="C219">
        <v>0.49</v>
      </c>
      <c r="D219">
        <v>11.6</v>
      </c>
      <c r="F219">
        <v>1.9953167199999999</v>
      </c>
      <c r="G219">
        <v>0.74759582000000002</v>
      </c>
      <c r="H219">
        <v>27.406229360000001</v>
      </c>
    </row>
    <row r="220" spans="2:8" x14ac:dyDescent="0.25">
      <c r="B220">
        <v>1.08</v>
      </c>
      <c r="C220">
        <v>0.13</v>
      </c>
      <c r="D220">
        <v>12</v>
      </c>
      <c r="F220">
        <v>1.3551339600000001</v>
      </c>
      <c r="G220">
        <v>0.69474701000000005</v>
      </c>
      <c r="H220">
        <v>4.3350645999999999</v>
      </c>
    </row>
    <row r="221" spans="2:8" x14ac:dyDescent="0.25">
      <c r="B221">
        <v>1.08</v>
      </c>
      <c r="C221">
        <v>0.28000000000000003</v>
      </c>
      <c r="D221">
        <v>14.1</v>
      </c>
      <c r="F221">
        <v>1.8196764999999999</v>
      </c>
      <c r="G221">
        <v>0.94125013999999996</v>
      </c>
      <c r="H221">
        <v>68.78584214</v>
      </c>
    </row>
    <row r="222" spans="2:8" x14ac:dyDescent="0.25">
      <c r="B222">
        <v>1.08</v>
      </c>
      <c r="C222">
        <v>0.09</v>
      </c>
      <c r="D222">
        <v>15.3</v>
      </c>
      <c r="F222">
        <v>2.1537763399999998</v>
      </c>
      <c r="G222">
        <v>0.66971276999999996</v>
      </c>
      <c r="H222">
        <v>41.18667129</v>
      </c>
    </row>
    <row r="223" spans="2:8" x14ac:dyDescent="0.25">
      <c r="B223">
        <v>1.08</v>
      </c>
      <c r="C223">
        <v>0.5</v>
      </c>
      <c r="D223">
        <v>15.6</v>
      </c>
      <c r="F223">
        <v>2.3399558200000001</v>
      </c>
      <c r="G223">
        <v>0.71309548</v>
      </c>
      <c r="H223">
        <v>4.7563317600000001</v>
      </c>
    </row>
    <row r="224" spans="2:8" x14ac:dyDescent="0.25">
      <c r="B224">
        <v>1.08</v>
      </c>
      <c r="C224">
        <v>0.57999999999999996</v>
      </c>
      <c r="D224">
        <v>17.3</v>
      </c>
      <c r="F224">
        <v>1.96155564</v>
      </c>
      <c r="G224">
        <v>0.97814493999999996</v>
      </c>
      <c r="H224">
        <v>9.2392339099999994</v>
      </c>
    </row>
    <row r="225" spans="2:8" x14ac:dyDescent="0.25">
      <c r="B225">
        <v>1.08</v>
      </c>
      <c r="C225">
        <v>0.18</v>
      </c>
      <c r="D225">
        <v>22.3</v>
      </c>
      <c r="F225">
        <v>2.1531805799999999</v>
      </c>
      <c r="G225">
        <v>0.76672114999999996</v>
      </c>
      <c r="H225">
        <v>26.124479780000001</v>
      </c>
    </row>
    <row r="226" spans="2:8" x14ac:dyDescent="0.25">
      <c r="B226">
        <v>1.08</v>
      </c>
      <c r="C226">
        <v>0.83</v>
      </c>
      <c r="D226">
        <v>22.8</v>
      </c>
      <c r="F226">
        <v>2.3081401499999998</v>
      </c>
      <c r="G226">
        <v>0.96057172000000002</v>
      </c>
      <c r="H226">
        <v>0.18562002999999999</v>
      </c>
    </row>
    <row r="227" spans="2:8" x14ac:dyDescent="0.25">
      <c r="B227">
        <v>1.08</v>
      </c>
      <c r="C227">
        <v>0.28999999999999998</v>
      </c>
      <c r="D227">
        <v>25.2</v>
      </c>
      <c r="F227">
        <v>3.2524157300000001</v>
      </c>
      <c r="G227">
        <v>0.82156289999999998</v>
      </c>
      <c r="H227">
        <v>10.098914300000001</v>
      </c>
    </row>
    <row r="228" spans="2:8" x14ac:dyDescent="0.25">
      <c r="B228">
        <v>1.08</v>
      </c>
      <c r="C228">
        <v>0.16</v>
      </c>
      <c r="D228">
        <v>26.9</v>
      </c>
      <c r="F228">
        <v>3.4090833200000001</v>
      </c>
      <c r="G228">
        <v>0.83705883000000003</v>
      </c>
      <c r="H228">
        <v>25.3478198</v>
      </c>
    </row>
    <row r="229" spans="2:8" x14ac:dyDescent="0.25">
      <c r="B229">
        <v>1.08</v>
      </c>
      <c r="C229">
        <v>0.14000000000000001</v>
      </c>
      <c r="D229">
        <v>32.200000000000003</v>
      </c>
      <c r="F229">
        <v>1.91708397</v>
      </c>
      <c r="G229">
        <v>0.92104461000000004</v>
      </c>
      <c r="H229">
        <v>5.6310158699999997</v>
      </c>
    </row>
    <row r="230" spans="2:8" x14ac:dyDescent="0.25">
      <c r="B230">
        <v>1.08</v>
      </c>
      <c r="C230">
        <v>0.73</v>
      </c>
      <c r="D230">
        <v>34.5</v>
      </c>
      <c r="F230">
        <v>1.77124427</v>
      </c>
      <c r="G230">
        <v>0.99113240999999996</v>
      </c>
      <c r="H230">
        <v>18.278948849999999</v>
      </c>
    </row>
    <row r="231" spans="2:8" x14ac:dyDescent="0.25">
      <c r="B231">
        <v>1.08</v>
      </c>
      <c r="C231">
        <v>0.48</v>
      </c>
      <c r="D231">
        <v>37</v>
      </c>
      <c r="F231">
        <v>0.84442209000000001</v>
      </c>
      <c r="G231">
        <v>0.88944911000000004</v>
      </c>
      <c r="H231">
        <v>6.6749367199999998</v>
      </c>
    </row>
    <row r="232" spans="2:8" x14ac:dyDescent="0.25">
      <c r="B232">
        <v>1.08</v>
      </c>
      <c r="C232">
        <v>0.45</v>
      </c>
      <c r="D232">
        <v>48.9</v>
      </c>
      <c r="F232">
        <v>2.8912832000000002</v>
      </c>
      <c r="G232">
        <v>0.79904498999999996</v>
      </c>
      <c r="H232">
        <v>56.168618019999997</v>
      </c>
    </row>
    <row r="233" spans="2:8" x14ac:dyDescent="0.25">
      <c r="B233">
        <v>1.0900000000000001</v>
      </c>
      <c r="C233">
        <v>0.56999999999999995</v>
      </c>
      <c r="D233">
        <v>2.1</v>
      </c>
      <c r="F233">
        <v>1.03832441</v>
      </c>
      <c r="G233">
        <v>0.57493987999999996</v>
      </c>
      <c r="H233">
        <v>48.009736310000001</v>
      </c>
    </row>
    <row r="234" spans="2:8" x14ac:dyDescent="0.25">
      <c r="B234">
        <v>1.0900000000000001</v>
      </c>
      <c r="C234">
        <v>0.54</v>
      </c>
      <c r="D234">
        <v>3.6</v>
      </c>
      <c r="F234">
        <v>2.3736806399999999</v>
      </c>
      <c r="G234">
        <v>0.69260935999999995</v>
      </c>
      <c r="H234">
        <v>1.17873055</v>
      </c>
    </row>
    <row r="235" spans="2:8" x14ac:dyDescent="0.25">
      <c r="B235">
        <v>1.0900000000000001</v>
      </c>
      <c r="C235">
        <v>0.57999999999999996</v>
      </c>
      <c r="D235">
        <v>6.5</v>
      </c>
      <c r="F235">
        <v>2.6061234500000001</v>
      </c>
      <c r="G235">
        <v>0.61669969000000002</v>
      </c>
      <c r="H235">
        <v>35.177093220000003</v>
      </c>
    </row>
    <row r="236" spans="2:8" x14ac:dyDescent="0.25">
      <c r="B236">
        <v>1.0900000000000001</v>
      </c>
      <c r="C236">
        <v>7.0000000000000007E-2</v>
      </c>
      <c r="D236">
        <v>13.4</v>
      </c>
      <c r="F236">
        <v>2.7504653800000001</v>
      </c>
      <c r="G236">
        <v>0.68778006000000003</v>
      </c>
      <c r="H236">
        <v>73.029949540000004</v>
      </c>
    </row>
    <row r="237" spans="2:8" x14ac:dyDescent="0.25">
      <c r="B237">
        <v>1.0900000000000001</v>
      </c>
      <c r="C237">
        <v>0.7</v>
      </c>
      <c r="D237">
        <v>16.899999999999999</v>
      </c>
      <c r="F237">
        <v>0.57696871999999999</v>
      </c>
      <c r="G237">
        <v>0.94224043999999996</v>
      </c>
      <c r="H237">
        <v>71.958957209999994</v>
      </c>
    </row>
    <row r="238" spans="2:8" x14ac:dyDescent="0.25">
      <c r="B238">
        <v>1.0900000000000001</v>
      </c>
      <c r="C238">
        <v>0.46</v>
      </c>
      <c r="D238">
        <v>18.3</v>
      </c>
      <c r="F238">
        <v>0.73498642000000003</v>
      </c>
      <c r="G238">
        <v>0.43771759999999998</v>
      </c>
      <c r="H238">
        <v>58.849604790000001</v>
      </c>
    </row>
    <row r="239" spans="2:8" x14ac:dyDescent="0.25">
      <c r="B239">
        <v>1.0900000000000001</v>
      </c>
      <c r="C239">
        <v>0.72</v>
      </c>
      <c r="D239">
        <v>34</v>
      </c>
      <c r="F239">
        <v>2.3212563400000001</v>
      </c>
      <c r="G239">
        <v>0.58745256999999995</v>
      </c>
      <c r="H239">
        <v>15.713476269999999</v>
      </c>
    </row>
    <row r="240" spans="2:8" x14ac:dyDescent="0.25">
      <c r="B240">
        <v>1.0900000000000001</v>
      </c>
      <c r="C240">
        <v>0.19</v>
      </c>
      <c r="D240">
        <v>62.1</v>
      </c>
      <c r="F240">
        <v>0.84539164</v>
      </c>
      <c r="G240">
        <v>0.56732917000000005</v>
      </c>
      <c r="H240">
        <v>54.886936589999998</v>
      </c>
    </row>
    <row r="241" spans="2:8" x14ac:dyDescent="0.25">
      <c r="B241">
        <v>1.1000000000000001</v>
      </c>
      <c r="C241">
        <v>0.62</v>
      </c>
      <c r="D241">
        <v>2.6</v>
      </c>
      <c r="F241">
        <v>0.97619314999999995</v>
      </c>
      <c r="G241">
        <v>0.57961938999999996</v>
      </c>
      <c r="H241">
        <v>44.71248404</v>
      </c>
    </row>
    <row r="242" spans="2:8" x14ac:dyDescent="0.25">
      <c r="B242">
        <v>1.1000000000000001</v>
      </c>
      <c r="C242">
        <v>0.42</v>
      </c>
      <c r="D242">
        <v>2.9</v>
      </c>
      <c r="F242">
        <v>2.7300038199999999</v>
      </c>
      <c r="G242">
        <v>0.98946327999999995</v>
      </c>
      <c r="H242">
        <v>9.7729275999999992</v>
      </c>
    </row>
    <row r="243" spans="2:8" x14ac:dyDescent="0.25">
      <c r="B243">
        <v>1.1000000000000001</v>
      </c>
      <c r="C243">
        <v>0.78</v>
      </c>
      <c r="D243">
        <v>5.8</v>
      </c>
      <c r="F243">
        <v>3.9504075300000001</v>
      </c>
      <c r="G243">
        <v>0.82339180999999995</v>
      </c>
      <c r="H243">
        <v>27.29174866</v>
      </c>
    </row>
    <row r="244" spans="2:8" x14ac:dyDescent="0.25">
      <c r="B244">
        <v>1.1000000000000001</v>
      </c>
      <c r="C244">
        <v>0.45</v>
      </c>
      <c r="D244">
        <v>16.7</v>
      </c>
      <c r="F244">
        <v>1.95849918</v>
      </c>
      <c r="G244">
        <v>0.75988979999999995</v>
      </c>
      <c r="H244">
        <v>5.7535573500000003</v>
      </c>
    </row>
    <row r="245" spans="2:8" x14ac:dyDescent="0.25">
      <c r="B245">
        <v>1.1000000000000001</v>
      </c>
      <c r="C245">
        <v>0.47</v>
      </c>
      <c r="D245">
        <v>18.600000000000001</v>
      </c>
      <c r="F245">
        <v>3.2228107100000001</v>
      </c>
      <c r="G245">
        <v>0.98543932999999995</v>
      </c>
      <c r="H245">
        <v>10.070900590000001</v>
      </c>
    </row>
    <row r="246" spans="2:8" x14ac:dyDescent="0.25">
      <c r="B246">
        <v>1.1000000000000001</v>
      </c>
      <c r="C246">
        <v>0.28999999999999998</v>
      </c>
      <c r="D246">
        <v>20.9</v>
      </c>
      <c r="F246">
        <v>0.78274739999999998</v>
      </c>
      <c r="G246">
        <v>0.28810337000000003</v>
      </c>
      <c r="H246">
        <v>71.908992190000006</v>
      </c>
    </row>
    <row r="247" spans="2:8" x14ac:dyDescent="0.25">
      <c r="B247">
        <v>1.1000000000000001</v>
      </c>
      <c r="C247">
        <v>0.09</v>
      </c>
      <c r="D247">
        <v>22.5</v>
      </c>
      <c r="F247">
        <v>2.4690832899999999</v>
      </c>
      <c r="G247">
        <v>0.67796685000000001</v>
      </c>
      <c r="H247">
        <v>22.822029579999999</v>
      </c>
    </row>
    <row r="248" spans="2:8" x14ac:dyDescent="0.25">
      <c r="B248">
        <v>1.1000000000000001</v>
      </c>
      <c r="C248">
        <v>0.26</v>
      </c>
      <c r="D248">
        <v>26.3</v>
      </c>
      <c r="F248">
        <v>0.87487495999999998</v>
      </c>
      <c r="G248">
        <v>0.37039463</v>
      </c>
      <c r="H248">
        <v>27.99050214</v>
      </c>
    </row>
    <row r="249" spans="2:8" x14ac:dyDescent="0.25">
      <c r="B249">
        <v>1.1000000000000001</v>
      </c>
      <c r="C249">
        <v>0.23</v>
      </c>
      <c r="D249">
        <v>33.6</v>
      </c>
      <c r="F249">
        <v>1.2242732300000001</v>
      </c>
      <c r="G249">
        <v>0.24795055999999999</v>
      </c>
      <c r="H249">
        <v>60.994454060000002</v>
      </c>
    </row>
    <row r="250" spans="2:8" x14ac:dyDescent="0.25">
      <c r="B250">
        <v>1.1100000000000001</v>
      </c>
      <c r="C250">
        <v>0.4</v>
      </c>
      <c r="D250">
        <v>1.4</v>
      </c>
      <c r="F250">
        <v>2.0866022100000001</v>
      </c>
      <c r="G250">
        <v>0.70476819999999996</v>
      </c>
      <c r="H250">
        <v>8.4484470199999997</v>
      </c>
    </row>
    <row r="251" spans="2:8" x14ac:dyDescent="0.25">
      <c r="B251">
        <v>1.1100000000000001</v>
      </c>
      <c r="C251">
        <v>0.8</v>
      </c>
      <c r="D251">
        <v>2.4</v>
      </c>
      <c r="F251">
        <v>2.4690832899999999</v>
      </c>
      <c r="G251">
        <v>0.67796685000000001</v>
      </c>
      <c r="H251">
        <v>22.822029579999999</v>
      </c>
    </row>
    <row r="252" spans="2:8" x14ac:dyDescent="0.25">
      <c r="B252">
        <v>1.1100000000000001</v>
      </c>
      <c r="C252">
        <v>0.68</v>
      </c>
      <c r="D252">
        <v>3.1</v>
      </c>
      <c r="F252">
        <v>0.87487495999999998</v>
      </c>
      <c r="G252">
        <v>0.37039463</v>
      </c>
      <c r="H252">
        <v>27.99050214</v>
      </c>
    </row>
    <row r="253" spans="2:8" x14ac:dyDescent="0.25">
      <c r="B253">
        <v>1.1100000000000001</v>
      </c>
      <c r="C253">
        <v>0.36</v>
      </c>
      <c r="D253">
        <v>22</v>
      </c>
      <c r="F253">
        <v>3.35789413</v>
      </c>
      <c r="G253">
        <v>0.99272397999999995</v>
      </c>
      <c r="H253">
        <v>56.516622550000001</v>
      </c>
    </row>
    <row r="254" spans="2:8" x14ac:dyDescent="0.25">
      <c r="B254">
        <v>1.1100000000000001</v>
      </c>
      <c r="C254">
        <v>0.25</v>
      </c>
      <c r="D254">
        <v>23.9</v>
      </c>
      <c r="F254">
        <v>3.7923215099999998</v>
      </c>
      <c r="G254">
        <v>0.84119248999999996</v>
      </c>
      <c r="H254">
        <v>66.402006790000002</v>
      </c>
    </row>
    <row r="255" spans="2:8" x14ac:dyDescent="0.25">
      <c r="B255">
        <v>1.1100000000000001</v>
      </c>
      <c r="C255">
        <v>0.08</v>
      </c>
      <c r="D255">
        <v>24.1</v>
      </c>
      <c r="F255">
        <v>1.03080101</v>
      </c>
      <c r="G255">
        <v>0.28179433999999998</v>
      </c>
      <c r="H255">
        <v>61.81445403</v>
      </c>
    </row>
    <row r="256" spans="2:8" x14ac:dyDescent="0.25">
      <c r="B256">
        <v>1.1100000000000001</v>
      </c>
      <c r="C256">
        <v>0.28999999999999998</v>
      </c>
      <c r="D256">
        <v>44.1</v>
      </c>
      <c r="F256">
        <v>1.3675892700000001</v>
      </c>
      <c r="G256">
        <v>0.68172352999999997</v>
      </c>
      <c r="H256">
        <v>36.517077389999997</v>
      </c>
    </row>
    <row r="257" spans="2:8" x14ac:dyDescent="0.25">
      <c r="B257">
        <v>1.1200000000000001</v>
      </c>
      <c r="C257">
        <v>0.2</v>
      </c>
      <c r="D257">
        <v>3.6</v>
      </c>
      <c r="F257">
        <v>3.2388110600000002</v>
      </c>
      <c r="G257">
        <v>0.97311051000000004</v>
      </c>
      <c r="H257">
        <v>67.144475420000006</v>
      </c>
    </row>
    <row r="258" spans="2:8" x14ac:dyDescent="0.25">
      <c r="B258">
        <v>1.1200000000000001</v>
      </c>
      <c r="C258">
        <v>0.26</v>
      </c>
      <c r="D258">
        <v>9.3000000000000007</v>
      </c>
      <c r="F258">
        <v>1.95849918</v>
      </c>
      <c r="G258">
        <v>0.75988979999999995</v>
      </c>
      <c r="H258">
        <v>5.7535573400000004</v>
      </c>
    </row>
    <row r="259" spans="2:8" x14ac:dyDescent="0.25">
      <c r="B259">
        <v>1.1200000000000001</v>
      </c>
      <c r="C259">
        <v>0.28000000000000003</v>
      </c>
      <c r="D259">
        <v>17.3</v>
      </c>
      <c r="F259">
        <v>0.98321565</v>
      </c>
      <c r="G259">
        <v>0.89568095000000003</v>
      </c>
      <c r="H259">
        <v>60.67326782</v>
      </c>
    </row>
    <row r="260" spans="2:8" x14ac:dyDescent="0.25">
      <c r="B260">
        <v>1.1200000000000001</v>
      </c>
      <c r="C260">
        <v>0.69</v>
      </c>
      <c r="D260">
        <v>18.899999999999999</v>
      </c>
      <c r="F260">
        <v>1.31595398</v>
      </c>
      <c r="G260">
        <v>0.30249703</v>
      </c>
      <c r="H260">
        <v>27.40779925</v>
      </c>
    </row>
    <row r="261" spans="2:8" x14ac:dyDescent="0.25">
      <c r="B261">
        <v>1.1200000000000001</v>
      </c>
      <c r="C261">
        <v>0.36</v>
      </c>
      <c r="D261">
        <v>23.4</v>
      </c>
      <c r="F261">
        <v>1.16074883</v>
      </c>
      <c r="G261">
        <v>0.24867415000000001</v>
      </c>
      <c r="H261">
        <v>61.465203770000002</v>
      </c>
    </row>
    <row r="262" spans="2:8" x14ac:dyDescent="0.25">
      <c r="B262">
        <v>1.1200000000000001</v>
      </c>
      <c r="C262">
        <v>0.17</v>
      </c>
      <c r="D262">
        <v>26</v>
      </c>
      <c r="F262">
        <v>3.11831193</v>
      </c>
      <c r="G262">
        <v>0.81455739000000005</v>
      </c>
      <c r="H262">
        <v>50.29631139</v>
      </c>
    </row>
    <row r="263" spans="2:8" x14ac:dyDescent="0.25">
      <c r="B263">
        <v>1.1200000000000001</v>
      </c>
      <c r="C263">
        <v>0.21</v>
      </c>
      <c r="D263">
        <v>26.1</v>
      </c>
      <c r="F263">
        <v>0.77043265999999999</v>
      </c>
      <c r="G263">
        <v>0.87680643000000003</v>
      </c>
      <c r="H263">
        <v>23.727913319999999</v>
      </c>
    </row>
    <row r="264" spans="2:8" x14ac:dyDescent="0.25">
      <c r="B264">
        <v>1.1200000000000001</v>
      </c>
      <c r="C264">
        <v>0.31</v>
      </c>
      <c r="D264">
        <v>26.7</v>
      </c>
      <c r="F264">
        <v>1.7874146799999999</v>
      </c>
      <c r="G264">
        <v>0.55822174999999996</v>
      </c>
      <c r="H264">
        <v>62.810376349999999</v>
      </c>
    </row>
    <row r="265" spans="2:8" x14ac:dyDescent="0.25">
      <c r="B265">
        <v>1.1200000000000001</v>
      </c>
      <c r="C265">
        <v>0.52</v>
      </c>
      <c r="D265">
        <v>30.8</v>
      </c>
      <c r="F265">
        <v>0.78274739999999998</v>
      </c>
      <c r="G265">
        <v>0.28810337000000003</v>
      </c>
      <c r="H265">
        <v>71.9089922</v>
      </c>
    </row>
    <row r="266" spans="2:8" x14ac:dyDescent="0.25">
      <c r="B266">
        <v>1.1200000000000001</v>
      </c>
      <c r="C266">
        <v>0.12</v>
      </c>
      <c r="D266">
        <v>34.6</v>
      </c>
      <c r="F266">
        <v>1.15306865</v>
      </c>
      <c r="G266">
        <v>0.83901099999999995</v>
      </c>
      <c r="H266">
        <v>35.259537799999997</v>
      </c>
    </row>
    <row r="267" spans="2:8" x14ac:dyDescent="0.25">
      <c r="B267">
        <v>1.1200000000000001</v>
      </c>
      <c r="C267">
        <v>0.16</v>
      </c>
      <c r="D267">
        <v>37.1</v>
      </c>
      <c r="F267">
        <v>1.2992800200000001</v>
      </c>
      <c r="G267">
        <v>0.59749017999999998</v>
      </c>
      <c r="H267">
        <v>61.066293469999998</v>
      </c>
    </row>
    <row r="268" spans="2:8" x14ac:dyDescent="0.25">
      <c r="B268">
        <v>1.1299999999999999</v>
      </c>
      <c r="C268">
        <v>0.74</v>
      </c>
      <c r="D268">
        <v>2.1</v>
      </c>
      <c r="F268">
        <v>1.64526255</v>
      </c>
      <c r="G268">
        <v>0.68430992999999996</v>
      </c>
      <c r="H268">
        <v>56.056329239999997</v>
      </c>
    </row>
    <row r="269" spans="2:8" x14ac:dyDescent="0.25">
      <c r="B269">
        <v>1.1299999999999999</v>
      </c>
      <c r="C269">
        <v>0.37</v>
      </c>
      <c r="D269">
        <v>2.7</v>
      </c>
      <c r="F269">
        <v>0.98126159000000002</v>
      </c>
      <c r="G269">
        <v>0.82165062</v>
      </c>
      <c r="H269">
        <v>6.8684361100000002</v>
      </c>
    </row>
    <row r="270" spans="2:8" x14ac:dyDescent="0.25">
      <c r="B270">
        <v>1.1299999999999999</v>
      </c>
      <c r="C270">
        <v>0.2</v>
      </c>
      <c r="D270">
        <v>6</v>
      </c>
      <c r="F270">
        <v>2.2412601200000002</v>
      </c>
      <c r="G270">
        <v>0.92550768000000005</v>
      </c>
      <c r="H270">
        <v>34.806986039999998</v>
      </c>
    </row>
    <row r="271" spans="2:8" x14ac:dyDescent="0.25">
      <c r="B271">
        <v>1.1299999999999999</v>
      </c>
      <c r="C271">
        <v>0.33</v>
      </c>
      <c r="D271">
        <v>6.2</v>
      </c>
      <c r="F271">
        <v>1.1853666300000001</v>
      </c>
      <c r="G271">
        <v>0.58506963999999995</v>
      </c>
      <c r="H271">
        <v>20.179729099999999</v>
      </c>
    </row>
    <row r="272" spans="2:8" x14ac:dyDescent="0.25">
      <c r="B272">
        <v>1.1299999999999999</v>
      </c>
      <c r="C272">
        <v>0.19</v>
      </c>
      <c r="D272">
        <v>6.2</v>
      </c>
      <c r="F272">
        <v>1.65534705</v>
      </c>
      <c r="G272">
        <v>0.39680981999999998</v>
      </c>
      <c r="H272">
        <v>58.671836210000002</v>
      </c>
    </row>
    <row r="273" spans="2:8" x14ac:dyDescent="0.25">
      <c r="B273">
        <v>1.1299999999999999</v>
      </c>
      <c r="C273">
        <v>0.49</v>
      </c>
      <c r="D273">
        <v>7.6</v>
      </c>
      <c r="F273">
        <v>0.70413557999999998</v>
      </c>
      <c r="G273">
        <v>0.87175314000000004</v>
      </c>
      <c r="H273">
        <v>69.472326069999994</v>
      </c>
    </row>
    <row r="274" spans="2:8" x14ac:dyDescent="0.25">
      <c r="B274">
        <v>1.1299999999999999</v>
      </c>
      <c r="C274">
        <v>0.11</v>
      </c>
      <c r="D274">
        <v>13.6</v>
      </c>
      <c r="F274">
        <v>0.99377543000000002</v>
      </c>
      <c r="G274">
        <v>0.75151027000000004</v>
      </c>
      <c r="H274">
        <v>55.557532729999998</v>
      </c>
    </row>
    <row r="275" spans="2:8" x14ac:dyDescent="0.25">
      <c r="B275">
        <v>1.1299999999999999</v>
      </c>
      <c r="C275">
        <v>0.37</v>
      </c>
      <c r="D275">
        <v>14.2</v>
      </c>
      <c r="F275">
        <v>1.28444639</v>
      </c>
      <c r="G275">
        <v>0.69782476999999998</v>
      </c>
      <c r="H275">
        <v>50.261216519999998</v>
      </c>
    </row>
    <row r="276" spans="2:8" x14ac:dyDescent="0.25">
      <c r="B276">
        <v>1.1299999999999999</v>
      </c>
      <c r="C276">
        <v>0.13</v>
      </c>
      <c r="D276">
        <v>16.7</v>
      </c>
      <c r="F276">
        <v>2.60794528</v>
      </c>
      <c r="G276">
        <v>0.95159561000000004</v>
      </c>
      <c r="H276">
        <v>24.18788863</v>
      </c>
    </row>
    <row r="277" spans="2:8" x14ac:dyDescent="0.25">
      <c r="B277">
        <v>1.1299999999999999</v>
      </c>
      <c r="C277">
        <v>0.25</v>
      </c>
      <c r="D277">
        <v>17.7</v>
      </c>
      <c r="F277">
        <v>1.1689816200000001</v>
      </c>
      <c r="G277">
        <v>0.72181076</v>
      </c>
      <c r="H277">
        <v>53.946937579999997</v>
      </c>
    </row>
    <row r="278" spans="2:8" x14ac:dyDescent="0.25">
      <c r="B278">
        <v>1.1299999999999999</v>
      </c>
      <c r="C278">
        <v>0.1</v>
      </c>
      <c r="D278">
        <v>24.7</v>
      </c>
      <c r="F278">
        <v>1.6192113800000001</v>
      </c>
      <c r="G278">
        <v>0.63642014999999996</v>
      </c>
      <c r="H278">
        <v>68.53837704</v>
      </c>
    </row>
    <row r="279" spans="2:8" x14ac:dyDescent="0.25">
      <c r="B279">
        <v>1.1299999999999999</v>
      </c>
      <c r="C279">
        <v>0.23</v>
      </c>
      <c r="D279">
        <v>31.5</v>
      </c>
      <c r="F279">
        <v>0.82566541999999998</v>
      </c>
      <c r="G279">
        <v>0.74016614000000003</v>
      </c>
      <c r="H279">
        <v>72.176362499999996</v>
      </c>
    </row>
    <row r="280" spans="2:8" x14ac:dyDescent="0.25">
      <c r="B280">
        <v>1.1299999999999999</v>
      </c>
      <c r="C280">
        <v>0.26</v>
      </c>
      <c r="D280">
        <v>39.1</v>
      </c>
      <c r="F280">
        <v>1.01610456</v>
      </c>
      <c r="G280">
        <v>0.88418739999999996</v>
      </c>
      <c r="H280">
        <v>17.90262091</v>
      </c>
    </row>
    <row r="281" spans="2:8" x14ac:dyDescent="0.25">
      <c r="B281">
        <v>1.1399999999999999</v>
      </c>
      <c r="C281">
        <v>0.32</v>
      </c>
      <c r="D281">
        <v>2.2000000000000002</v>
      </c>
      <c r="F281">
        <v>1.0124403099999999</v>
      </c>
      <c r="G281">
        <v>0.97071878</v>
      </c>
      <c r="H281">
        <v>42.088896589999997</v>
      </c>
    </row>
    <row r="282" spans="2:8" x14ac:dyDescent="0.25">
      <c r="B282">
        <v>1.1399999999999999</v>
      </c>
      <c r="C282">
        <v>0.17</v>
      </c>
      <c r="D282">
        <v>12.3</v>
      </c>
      <c r="F282">
        <v>1.6910960900000001</v>
      </c>
      <c r="G282">
        <v>0.5283563</v>
      </c>
      <c r="H282">
        <v>39.147905819999998</v>
      </c>
    </row>
    <row r="283" spans="2:8" x14ac:dyDescent="0.25">
      <c r="B283">
        <v>1.1399999999999999</v>
      </c>
      <c r="C283">
        <v>0.14000000000000001</v>
      </c>
      <c r="D283">
        <v>13.9</v>
      </c>
      <c r="F283">
        <v>1.7308054100000001</v>
      </c>
      <c r="G283">
        <v>0.81163209000000003</v>
      </c>
      <c r="H283">
        <v>5.9873512</v>
      </c>
    </row>
    <row r="284" spans="2:8" x14ac:dyDescent="0.25">
      <c r="B284">
        <v>1.1399999999999999</v>
      </c>
      <c r="C284">
        <v>0.28999999999999998</v>
      </c>
      <c r="D284">
        <v>26.5</v>
      </c>
      <c r="F284">
        <v>2.9254761399999998</v>
      </c>
      <c r="G284">
        <v>0.88037608000000001</v>
      </c>
      <c r="H284">
        <v>8.76710441</v>
      </c>
    </row>
    <row r="285" spans="2:8" x14ac:dyDescent="0.25">
      <c r="B285">
        <v>1.1499999999999999</v>
      </c>
      <c r="C285">
        <v>0.27</v>
      </c>
      <c r="D285">
        <v>3.6</v>
      </c>
      <c r="F285">
        <v>0.69227207999999996</v>
      </c>
      <c r="G285">
        <v>0.51318196999999999</v>
      </c>
      <c r="H285">
        <v>71.184820239999993</v>
      </c>
    </row>
    <row r="286" spans="2:8" x14ac:dyDescent="0.25">
      <c r="B286">
        <v>1.1499999999999999</v>
      </c>
      <c r="C286">
        <v>0.41</v>
      </c>
      <c r="D286">
        <v>3.9</v>
      </c>
      <c r="F286">
        <v>1.0124403099999999</v>
      </c>
      <c r="G286">
        <v>0.97071878</v>
      </c>
      <c r="H286">
        <v>42.088896589999997</v>
      </c>
    </row>
    <row r="287" spans="2:8" x14ac:dyDescent="0.25">
      <c r="B287">
        <v>1.1499999999999999</v>
      </c>
      <c r="C287">
        <v>0.39</v>
      </c>
      <c r="D287">
        <v>6.2</v>
      </c>
      <c r="F287">
        <v>1.1363705200000001</v>
      </c>
      <c r="G287">
        <v>0.94427905000000001</v>
      </c>
      <c r="H287">
        <v>35.222007140000002</v>
      </c>
    </row>
    <row r="288" spans="2:8" x14ac:dyDescent="0.25">
      <c r="B288">
        <v>1.1499999999999999</v>
      </c>
      <c r="C288">
        <v>0.56999999999999995</v>
      </c>
      <c r="D288">
        <v>7.3</v>
      </c>
      <c r="F288">
        <v>1.45448815</v>
      </c>
      <c r="G288">
        <v>0.91658830999999996</v>
      </c>
      <c r="H288">
        <v>38.699274580000001</v>
      </c>
    </row>
    <row r="289" spans="2:8" x14ac:dyDescent="0.25">
      <c r="B289">
        <v>1.1499999999999999</v>
      </c>
      <c r="C289">
        <v>0.24</v>
      </c>
      <c r="D289">
        <v>8.6999999999999993</v>
      </c>
      <c r="F289">
        <v>1.6910960900000001</v>
      </c>
      <c r="G289">
        <v>0.5283563</v>
      </c>
      <c r="H289">
        <v>39.147905819999998</v>
      </c>
    </row>
    <row r="290" spans="2:8" x14ac:dyDescent="0.25">
      <c r="B290">
        <v>1.1499999999999999</v>
      </c>
      <c r="C290">
        <v>0.15</v>
      </c>
      <c r="D290">
        <v>9</v>
      </c>
      <c r="F290">
        <v>2.7335515300000002</v>
      </c>
      <c r="G290">
        <v>0.81056826999999998</v>
      </c>
      <c r="H290">
        <v>29.55298689</v>
      </c>
    </row>
    <row r="291" spans="2:8" x14ac:dyDescent="0.25">
      <c r="B291">
        <v>1.1499999999999999</v>
      </c>
      <c r="C291">
        <v>0.21</v>
      </c>
      <c r="D291">
        <v>15.2</v>
      </c>
      <c r="F291">
        <v>0.93526324000000005</v>
      </c>
      <c r="G291">
        <v>0.32685514999999998</v>
      </c>
      <c r="H291">
        <v>10.283099910000001</v>
      </c>
    </row>
    <row r="292" spans="2:8" x14ac:dyDescent="0.25">
      <c r="B292">
        <v>1.1499999999999999</v>
      </c>
      <c r="C292">
        <v>0.21</v>
      </c>
      <c r="D292">
        <v>15.8</v>
      </c>
      <c r="F292">
        <v>1.0742113499999999</v>
      </c>
      <c r="G292">
        <v>0.40967640999999999</v>
      </c>
      <c r="H292">
        <v>9.6994567200000006</v>
      </c>
    </row>
    <row r="293" spans="2:8" x14ac:dyDescent="0.25">
      <c r="B293">
        <v>1.1499999999999999</v>
      </c>
      <c r="C293">
        <v>0.36</v>
      </c>
      <c r="D293">
        <v>22.9</v>
      </c>
      <c r="F293">
        <v>2.5306233499999999</v>
      </c>
      <c r="G293">
        <v>0.80045248000000002</v>
      </c>
      <c r="H293">
        <v>32.857588380000003</v>
      </c>
    </row>
    <row r="294" spans="2:8" x14ac:dyDescent="0.25">
      <c r="B294">
        <v>1.1499999999999999</v>
      </c>
      <c r="C294">
        <v>0.57999999999999996</v>
      </c>
      <c r="D294">
        <v>23.2</v>
      </c>
      <c r="F294">
        <v>0.86486220000000003</v>
      </c>
      <c r="G294">
        <v>0.43127562000000003</v>
      </c>
      <c r="H294">
        <v>73.761242240000001</v>
      </c>
    </row>
    <row r="295" spans="2:8" x14ac:dyDescent="0.25">
      <c r="B295">
        <v>1.1499999999999999</v>
      </c>
      <c r="C295">
        <v>0.42</v>
      </c>
      <c r="D295">
        <v>26.6</v>
      </c>
      <c r="F295">
        <v>0.93006241999999995</v>
      </c>
      <c r="G295">
        <v>0.69409695999999999</v>
      </c>
      <c r="H295">
        <v>40.281887380000001</v>
      </c>
    </row>
    <row r="296" spans="2:8" x14ac:dyDescent="0.25">
      <c r="B296">
        <v>1.1499999999999999</v>
      </c>
      <c r="C296">
        <v>0.37</v>
      </c>
      <c r="D296">
        <v>29.7</v>
      </c>
      <c r="F296">
        <v>3.88399487</v>
      </c>
      <c r="G296">
        <v>0.84533227</v>
      </c>
      <c r="H296">
        <v>70.376101879999993</v>
      </c>
    </row>
    <row r="297" spans="2:8" x14ac:dyDescent="0.25">
      <c r="B297">
        <v>1.1599999999999999</v>
      </c>
      <c r="C297">
        <v>0.43</v>
      </c>
      <c r="D297">
        <v>0.3</v>
      </c>
      <c r="F297">
        <v>0.99377543000000002</v>
      </c>
      <c r="G297">
        <v>0.75151027000000004</v>
      </c>
      <c r="H297">
        <v>55.557532719999998</v>
      </c>
    </row>
    <row r="298" spans="2:8" x14ac:dyDescent="0.25">
      <c r="B298">
        <v>1.1599999999999999</v>
      </c>
      <c r="C298">
        <v>0.47</v>
      </c>
      <c r="D298">
        <v>1.5</v>
      </c>
      <c r="F298">
        <v>1.28444639</v>
      </c>
      <c r="G298">
        <v>0.69782476999999998</v>
      </c>
      <c r="H298">
        <v>50.261216529999999</v>
      </c>
    </row>
    <row r="299" spans="2:8" x14ac:dyDescent="0.25">
      <c r="B299">
        <v>1.1599999999999999</v>
      </c>
      <c r="C299">
        <v>0.52</v>
      </c>
      <c r="D299">
        <v>5.0999999999999996</v>
      </c>
      <c r="F299">
        <v>2.60794528</v>
      </c>
      <c r="G299">
        <v>0.95159561000000004</v>
      </c>
      <c r="H299">
        <v>24.187888640000001</v>
      </c>
    </row>
    <row r="300" spans="2:8" x14ac:dyDescent="0.25">
      <c r="B300">
        <v>1.1599999999999999</v>
      </c>
      <c r="C300">
        <v>0.42</v>
      </c>
      <c r="D300">
        <v>5.6</v>
      </c>
      <c r="F300">
        <v>1.0124403099999999</v>
      </c>
      <c r="G300">
        <v>0.97071878</v>
      </c>
      <c r="H300">
        <v>42.088896589999997</v>
      </c>
    </row>
    <row r="301" spans="2:8" x14ac:dyDescent="0.25">
      <c r="B301">
        <v>1.1599999999999999</v>
      </c>
      <c r="C301">
        <v>0.73</v>
      </c>
      <c r="D301">
        <v>19.8</v>
      </c>
      <c r="F301">
        <v>1.6178983600000001</v>
      </c>
      <c r="G301">
        <v>0.40026096</v>
      </c>
      <c r="H301">
        <v>21.783971409999999</v>
      </c>
    </row>
    <row r="302" spans="2:8" x14ac:dyDescent="0.25">
      <c r="B302">
        <v>1.1599999999999999</v>
      </c>
      <c r="C302">
        <v>0.39</v>
      </c>
      <c r="D302">
        <v>25</v>
      </c>
      <c r="F302">
        <v>1.6910960900000001</v>
      </c>
      <c r="G302">
        <v>0.5283563</v>
      </c>
      <c r="H302">
        <v>39.147905829999999</v>
      </c>
    </row>
    <row r="303" spans="2:8" x14ac:dyDescent="0.25">
      <c r="B303">
        <v>1.1599999999999999</v>
      </c>
      <c r="C303">
        <v>0.24</v>
      </c>
      <c r="D303">
        <v>25</v>
      </c>
      <c r="F303">
        <v>1.3125082400000001</v>
      </c>
      <c r="G303">
        <v>0.38309167</v>
      </c>
      <c r="H303">
        <v>51.682990189999998</v>
      </c>
    </row>
    <row r="304" spans="2:8" x14ac:dyDescent="0.25">
      <c r="B304">
        <v>1.1599999999999999</v>
      </c>
      <c r="C304">
        <v>0.3</v>
      </c>
      <c r="D304">
        <v>28.1</v>
      </c>
      <c r="F304">
        <v>1.5900607600000001</v>
      </c>
      <c r="G304">
        <v>0.58820148999999999</v>
      </c>
      <c r="H304">
        <v>45.542904980000003</v>
      </c>
    </row>
    <row r="305" spans="2:8" x14ac:dyDescent="0.25">
      <c r="B305">
        <v>1.1599999999999999</v>
      </c>
      <c r="C305">
        <v>0.21</v>
      </c>
      <c r="D305">
        <v>35.6</v>
      </c>
      <c r="F305">
        <v>2.7333973600000001</v>
      </c>
      <c r="G305">
        <v>0.67966903999999995</v>
      </c>
      <c r="H305">
        <v>71.089720450000002</v>
      </c>
    </row>
    <row r="306" spans="2:8" x14ac:dyDescent="0.25">
      <c r="B306">
        <v>1.1599999999999999</v>
      </c>
      <c r="C306">
        <v>0.3</v>
      </c>
      <c r="D306">
        <v>59.3</v>
      </c>
      <c r="F306">
        <v>2.49110838</v>
      </c>
      <c r="G306">
        <v>0.74468458999999998</v>
      </c>
      <c r="H306">
        <v>54.707662370000001</v>
      </c>
    </row>
    <row r="307" spans="2:8" x14ac:dyDescent="0.25">
      <c r="B307">
        <v>1.17</v>
      </c>
      <c r="C307">
        <v>0.32</v>
      </c>
      <c r="D307">
        <v>3</v>
      </c>
      <c r="F307">
        <v>1.22671924</v>
      </c>
      <c r="G307">
        <v>0.79438587999999999</v>
      </c>
      <c r="H307">
        <v>48.07997538</v>
      </c>
    </row>
    <row r="308" spans="2:8" x14ac:dyDescent="0.25">
      <c r="B308">
        <v>1.17</v>
      </c>
      <c r="C308">
        <v>0.84</v>
      </c>
      <c r="D308">
        <v>3.8</v>
      </c>
      <c r="F308">
        <v>1.1092613600000001</v>
      </c>
      <c r="G308">
        <v>0.31177596000000002</v>
      </c>
      <c r="H308">
        <v>23.58330746</v>
      </c>
    </row>
    <row r="309" spans="2:8" x14ac:dyDescent="0.25">
      <c r="B309">
        <v>1.17</v>
      </c>
      <c r="C309">
        <v>0.57999999999999996</v>
      </c>
      <c r="D309">
        <v>13.6</v>
      </c>
      <c r="F309">
        <v>1.2325354900000001</v>
      </c>
      <c r="G309">
        <v>0.75778007000000003</v>
      </c>
      <c r="H309">
        <v>29.956784819999999</v>
      </c>
    </row>
    <row r="310" spans="2:8" x14ac:dyDescent="0.25">
      <c r="B310">
        <v>1.17</v>
      </c>
      <c r="C310">
        <v>0.44</v>
      </c>
      <c r="D310">
        <v>19.5</v>
      </c>
      <c r="F310">
        <v>2.4009089499999998</v>
      </c>
      <c r="G310">
        <v>0.69482876000000005</v>
      </c>
      <c r="H310">
        <v>68.363054460000001</v>
      </c>
    </row>
    <row r="311" spans="2:8" x14ac:dyDescent="0.25">
      <c r="B311">
        <v>1.17</v>
      </c>
      <c r="C311">
        <v>0.19</v>
      </c>
      <c r="D311">
        <v>21.1</v>
      </c>
      <c r="F311">
        <v>3.95188198</v>
      </c>
      <c r="G311">
        <v>0.93149466999999997</v>
      </c>
      <c r="H311">
        <v>11.2624944</v>
      </c>
    </row>
    <row r="312" spans="2:8" x14ac:dyDescent="0.25">
      <c r="B312">
        <v>1.17</v>
      </c>
      <c r="C312">
        <v>0.49</v>
      </c>
      <c r="D312">
        <v>23.7</v>
      </c>
      <c r="F312">
        <v>0.89078975999999999</v>
      </c>
      <c r="G312">
        <v>0.13792241999999999</v>
      </c>
      <c r="H312">
        <v>56.080282060000002</v>
      </c>
    </row>
    <row r="313" spans="2:8" x14ac:dyDescent="0.25">
      <c r="B313">
        <v>1.17</v>
      </c>
      <c r="C313">
        <v>0.37</v>
      </c>
      <c r="D313">
        <v>26.7</v>
      </c>
      <c r="F313">
        <v>1.36840666</v>
      </c>
      <c r="G313">
        <v>0.68898139999999997</v>
      </c>
      <c r="H313">
        <v>50.849573380000002</v>
      </c>
    </row>
    <row r="314" spans="2:8" x14ac:dyDescent="0.25">
      <c r="B314">
        <v>1.17</v>
      </c>
      <c r="C314">
        <v>0.2</v>
      </c>
      <c r="D314">
        <v>26.8</v>
      </c>
      <c r="F314">
        <v>1.0989613300000001</v>
      </c>
      <c r="G314">
        <v>0.74264584</v>
      </c>
      <c r="H314">
        <v>3.0127786699999999</v>
      </c>
    </row>
    <row r="315" spans="2:8" x14ac:dyDescent="0.25">
      <c r="B315">
        <v>1.17</v>
      </c>
      <c r="C315">
        <v>0.24</v>
      </c>
      <c r="D315">
        <v>30.3</v>
      </c>
      <c r="F315">
        <v>2.2684927500000001</v>
      </c>
      <c r="G315">
        <v>0.64837354999999997</v>
      </c>
      <c r="H315">
        <v>52.911116669999998</v>
      </c>
    </row>
    <row r="316" spans="2:8" x14ac:dyDescent="0.25">
      <c r="B316">
        <v>1.17</v>
      </c>
      <c r="C316">
        <v>0.15</v>
      </c>
      <c r="D316">
        <v>32.200000000000003</v>
      </c>
      <c r="F316">
        <v>2.8097576399999999</v>
      </c>
      <c r="G316">
        <v>0.98314592000000001</v>
      </c>
      <c r="H316">
        <v>29.686169169999999</v>
      </c>
    </row>
    <row r="317" spans="2:8" x14ac:dyDescent="0.25">
      <c r="B317">
        <v>1.17</v>
      </c>
      <c r="C317">
        <v>0.28999999999999998</v>
      </c>
      <c r="D317">
        <v>35.4</v>
      </c>
      <c r="F317">
        <v>0.98228607999999995</v>
      </c>
      <c r="G317">
        <v>0.50374805</v>
      </c>
      <c r="H317">
        <v>1.90159213</v>
      </c>
    </row>
    <row r="318" spans="2:8" x14ac:dyDescent="0.25">
      <c r="B318">
        <v>1.18</v>
      </c>
      <c r="C318">
        <v>0.63</v>
      </c>
      <c r="D318">
        <v>1.5</v>
      </c>
      <c r="F318">
        <v>3.1572272699999999</v>
      </c>
      <c r="G318">
        <v>0.72179638999999995</v>
      </c>
      <c r="H318">
        <v>35.625696230000003</v>
      </c>
    </row>
    <row r="319" spans="2:8" x14ac:dyDescent="0.25">
      <c r="B319">
        <v>1.18</v>
      </c>
      <c r="C319">
        <v>0.53</v>
      </c>
      <c r="D319">
        <v>2.2999999999999998</v>
      </c>
      <c r="F319">
        <v>0.84068328999999997</v>
      </c>
      <c r="G319">
        <v>0.96849991999999996</v>
      </c>
      <c r="H319">
        <v>36.599905059999998</v>
      </c>
    </row>
    <row r="320" spans="2:8" x14ac:dyDescent="0.25">
      <c r="B320">
        <v>1.18</v>
      </c>
      <c r="C320">
        <v>0.16</v>
      </c>
      <c r="D320">
        <v>2.8</v>
      </c>
      <c r="F320">
        <v>1.3945219</v>
      </c>
      <c r="G320">
        <v>0.44668597999999998</v>
      </c>
      <c r="H320">
        <v>17.56804507</v>
      </c>
    </row>
    <row r="321" spans="2:8" x14ac:dyDescent="0.25">
      <c r="B321">
        <v>1.18</v>
      </c>
      <c r="C321">
        <v>0.27</v>
      </c>
      <c r="D321">
        <v>4.7</v>
      </c>
      <c r="F321">
        <v>0.92919733999999998</v>
      </c>
      <c r="G321">
        <v>0.32898957000000001</v>
      </c>
      <c r="H321">
        <v>43.330149749999997</v>
      </c>
    </row>
    <row r="322" spans="2:8" x14ac:dyDescent="0.25">
      <c r="B322">
        <v>1.18</v>
      </c>
      <c r="C322">
        <v>0.26</v>
      </c>
      <c r="D322">
        <v>4.7</v>
      </c>
      <c r="F322">
        <v>2.1391069300000001</v>
      </c>
      <c r="G322">
        <v>0.87549874000000005</v>
      </c>
      <c r="H322">
        <v>47.835051139999997</v>
      </c>
    </row>
    <row r="323" spans="2:8" x14ac:dyDescent="0.25">
      <c r="B323">
        <v>1.18</v>
      </c>
      <c r="C323">
        <v>0.15</v>
      </c>
      <c r="D323">
        <v>9.1</v>
      </c>
      <c r="F323">
        <v>2.2050137200000002</v>
      </c>
      <c r="G323">
        <v>0.73175195000000004</v>
      </c>
      <c r="H323">
        <v>8.0409744500000002</v>
      </c>
    </row>
    <row r="324" spans="2:8" x14ac:dyDescent="0.25">
      <c r="B324">
        <v>1.18</v>
      </c>
      <c r="C324">
        <v>0.52</v>
      </c>
      <c r="D324">
        <v>23.3</v>
      </c>
      <c r="F324">
        <v>3.2270719300000001</v>
      </c>
      <c r="G324">
        <v>0.93912189000000001</v>
      </c>
      <c r="H324">
        <v>34.5072726</v>
      </c>
    </row>
    <row r="325" spans="2:8" x14ac:dyDescent="0.25">
      <c r="B325">
        <v>1.18</v>
      </c>
      <c r="C325">
        <v>0.17</v>
      </c>
      <c r="D325">
        <v>25.8</v>
      </c>
      <c r="F325">
        <v>0.98617779000000005</v>
      </c>
      <c r="G325">
        <v>0.82186161000000002</v>
      </c>
      <c r="H325">
        <v>63.312434269999997</v>
      </c>
    </row>
    <row r="326" spans="2:8" x14ac:dyDescent="0.25">
      <c r="B326">
        <v>1.18</v>
      </c>
      <c r="C326">
        <v>0.71</v>
      </c>
      <c r="D326">
        <v>29.1</v>
      </c>
      <c r="F326">
        <v>1.50597512</v>
      </c>
      <c r="G326">
        <v>0.68983967000000002</v>
      </c>
      <c r="H326">
        <v>6.7372895499999998</v>
      </c>
    </row>
    <row r="327" spans="2:8" x14ac:dyDescent="0.25">
      <c r="B327">
        <v>1.18</v>
      </c>
      <c r="C327">
        <v>0.25</v>
      </c>
      <c r="D327">
        <v>35.200000000000003</v>
      </c>
      <c r="F327">
        <v>1.55520861</v>
      </c>
      <c r="G327">
        <v>0.45793674000000001</v>
      </c>
      <c r="H327">
        <v>44.380390519999999</v>
      </c>
    </row>
    <row r="328" spans="2:8" x14ac:dyDescent="0.25">
      <c r="B328">
        <v>1.18</v>
      </c>
      <c r="C328">
        <v>0.28999999999999998</v>
      </c>
      <c r="D328">
        <v>41.6</v>
      </c>
      <c r="F328">
        <v>2.6823448000000001</v>
      </c>
      <c r="G328">
        <v>0.78998162000000005</v>
      </c>
      <c r="H328">
        <v>40.453000520000003</v>
      </c>
    </row>
    <row r="329" spans="2:8" x14ac:dyDescent="0.25">
      <c r="B329">
        <v>1.19</v>
      </c>
      <c r="C329">
        <v>0.5</v>
      </c>
      <c r="D329">
        <v>2</v>
      </c>
      <c r="F329">
        <v>1.0909944499999999</v>
      </c>
      <c r="G329">
        <v>0.92739013999999997</v>
      </c>
      <c r="H329">
        <v>51.139551349999998</v>
      </c>
    </row>
    <row r="330" spans="2:8" x14ac:dyDescent="0.25">
      <c r="B330">
        <v>1.19</v>
      </c>
      <c r="C330">
        <v>0.59</v>
      </c>
      <c r="D330">
        <v>3.1</v>
      </c>
      <c r="F330">
        <v>1.2142048299999999</v>
      </c>
      <c r="G330">
        <v>0.99058634999999995</v>
      </c>
      <c r="H330">
        <v>34.767469169999998</v>
      </c>
    </row>
    <row r="331" spans="2:8" x14ac:dyDescent="0.25">
      <c r="B331">
        <v>1.19</v>
      </c>
      <c r="C331">
        <v>0.23</v>
      </c>
      <c r="D331">
        <v>5.5</v>
      </c>
      <c r="F331">
        <v>1.14977672</v>
      </c>
      <c r="G331">
        <v>0.89347197</v>
      </c>
      <c r="H331">
        <v>55.148237279999996</v>
      </c>
    </row>
    <row r="332" spans="2:8" x14ac:dyDescent="0.25">
      <c r="B332">
        <v>1.19</v>
      </c>
      <c r="C332">
        <v>0.19</v>
      </c>
      <c r="D332">
        <v>5.9</v>
      </c>
      <c r="F332">
        <v>1.2325354900000001</v>
      </c>
      <c r="G332">
        <v>0.75778007000000003</v>
      </c>
      <c r="H332">
        <v>29.95678483</v>
      </c>
    </row>
    <row r="333" spans="2:8" x14ac:dyDescent="0.25">
      <c r="B333">
        <v>1.19</v>
      </c>
      <c r="C333">
        <v>0.44</v>
      </c>
      <c r="D333">
        <v>6.6</v>
      </c>
      <c r="F333">
        <v>2.4009089499999998</v>
      </c>
      <c r="G333">
        <v>0.69482876000000005</v>
      </c>
      <c r="H333">
        <v>68.363054460000001</v>
      </c>
    </row>
    <row r="334" spans="2:8" x14ac:dyDescent="0.25">
      <c r="B334">
        <v>1.19</v>
      </c>
      <c r="C334">
        <v>0.39</v>
      </c>
      <c r="D334">
        <v>7.1</v>
      </c>
      <c r="F334">
        <v>2.8803007799999998</v>
      </c>
      <c r="G334">
        <v>0.81921938999999999</v>
      </c>
      <c r="H334">
        <v>21.434509030000001</v>
      </c>
    </row>
    <row r="335" spans="2:8" x14ac:dyDescent="0.25">
      <c r="B335">
        <v>1.19</v>
      </c>
      <c r="C335">
        <v>0.27</v>
      </c>
      <c r="D335">
        <v>7.2</v>
      </c>
      <c r="F335">
        <v>2.2096959300000001</v>
      </c>
      <c r="G335">
        <v>0.84237839999999997</v>
      </c>
      <c r="H335">
        <v>42.912078909999998</v>
      </c>
    </row>
    <row r="336" spans="2:8" x14ac:dyDescent="0.25">
      <c r="B336">
        <v>1.19</v>
      </c>
      <c r="C336">
        <v>0.13</v>
      </c>
      <c r="D336">
        <v>9.8000000000000007</v>
      </c>
      <c r="F336">
        <v>0.74578230999999995</v>
      </c>
      <c r="G336">
        <v>0.64887574999999997</v>
      </c>
      <c r="H336">
        <v>0.47634481000000001</v>
      </c>
    </row>
    <row r="337" spans="2:8" x14ac:dyDescent="0.25">
      <c r="B337">
        <v>1.19</v>
      </c>
      <c r="C337">
        <v>0.56999999999999995</v>
      </c>
      <c r="D337">
        <v>11</v>
      </c>
      <c r="F337">
        <v>0.60138407000000005</v>
      </c>
      <c r="G337">
        <v>0.96658449999999996</v>
      </c>
      <c r="H337">
        <v>69.03306207</v>
      </c>
    </row>
    <row r="338" spans="2:8" x14ac:dyDescent="0.25">
      <c r="B338">
        <v>1.19</v>
      </c>
      <c r="C338">
        <v>0.5</v>
      </c>
      <c r="D338">
        <v>16.5</v>
      </c>
      <c r="F338">
        <v>1.0327018100000001</v>
      </c>
      <c r="G338">
        <v>0.76154666000000004</v>
      </c>
      <c r="H338">
        <v>47.730523869999999</v>
      </c>
    </row>
    <row r="339" spans="2:8" x14ac:dyDescent="0.25">
      <c r="B339">
        <v>1.19</v>
      </c>
      <c r="C339">
        <v>0.28999999999999998</v>
      </c>
      <c r="D339">
        <v>20.7</v>
      </c>
      <c r="F339">
        <v>2.2999143700000002</v>
      </c>
      <c r="G339">
        <v>0.93315081</v>
      </c>
      <c r="H339">
        <v>63.263841239999998</v>
      </c>
    </row>
    <row r="340" spans="2:8" x14ac:dyDescent="0.25">
      <c r="B340">
        <v>1.19</v>
      </c>
      <c r="C340">
        <v>0.32</v>
      </c>
      <c r="D340">
        <v>23.3</v>
      </c>
      <c r="F340">
        <v>1.0497384400000001</v>
      </c>
      <c r="G340">
        <v>0.67997901999999999</v>
      </c>
      <c r="H340">
        <v>18.347885219999998</v>
      </c>
    </row>
    <row r="341" spans="2:8" x14ac:dyDescent="0.25">
      <c r="B341">
        <v>1.19</v>
      </c>
      <c r="C341">
        <v>0.23</v>
      </c>
      <c r="D341">
        <v>27.4</v>
      </c>
      <c r="F341">
        <v>1.15076793</v>
      </c>
      <c r="G341">
        <v>0.99287932000000001</v>
      </c>
      <c r="H341">
        <v>49.894692890000002</v>
      </c>
    </row>
    <row r="342" spans="2:8" x14ac:dyDescent="0.25">
      <c r="B342">
        <v>1.19</v>
      </c>
      <c r="C342">
        <v>0.25</v>
      </c>
      <c r="D342">
        <v>28.4</v>
      </c>
      <c r="F342">
        <v>2.86428467</v>
      </c>
      <c r="G342">
        <v>0.88924800999999998</v>
      </c>
      <c r="H342">
        <v>65.625888970000005</v>
      </c>
    </row>
    <row r="343" spans="2:8" x14ac:dyDescent="0.25">
      <c r="B343">
        <v>1.19</v>
      </c>
      <c r="C343">
        <v>0.28000000000000003</v>
      </c>
      <c r="D343">
        <v>30.1</v>
      </c>
      <c r="F343">
        <v>1.31472276</v>
      </c>
      <c r="G343">
        <v>0.36627686999999998</v>
      </c>
      <c r="H343">
        <v>32.122280070000002</v>
      </c>
    </row>
    <row r="344" spans="2:8" x14ac:dyDescent="0.25">
      <c r="B344">
        <v>1.19</v>
      </c>
      <c r="C344">
        <v>0.45</v>
      </c>
      <c r="D344">
        <v>32.799999999999997</v>
      </c>
      <c r="F344">
        <v>1.68046023</v>
      </c>
      <c r="G344">
        <v>0.73628872000000001</v>
      </c>
      <c r="H344">
        <v>14.194002040000001</v>
      </c>
    </row>
    <row r="345" spans="2:8" x14ac:dyDescent="0.25">
      <c r="B345">
        <v>1.2</v>
      </c>
      <c r="C345">
        <v>0.42</v>
      </c>
      <c r="D345">
        <v>2.4</v>
      </c>
      <c r="F345">
        <v>1.89010758</v>
      </c>
      <c r="G345">
        <v>0.90110128</v>
      </c>
      <c r="H345">
        <v>36.05024994</v>
      </c>
    </row>
    <row r="346" spans="2:8" x14ac:dyDescent="0.25">
      <c r="B346">
        <v>1.2</v>
      </c>
      <c r="C346">
        <v>0.13</v>
      </c>
      <c r="D346">
        <v>9.4</v>
      </c>
      <c r="F346">
        <v>1.6280133400000001</v>
      </c>
      <c r="G346">
        <v>0.72347061999999995</v>
      </c>
      <c r="H346">
        <v>61.112508560000002</v>
      </c>
    </row>
    <row r="347" spans="2:8" x14ac:dyDescent="0.25">
      <c r="B347">
        <v>1.2</v>
      </c>
      <c r="C347">
        <v>0.18</v>
      </c>
      <c r="D347">
        <v>12.3</v>
      </c>
      <c r="F347">
        <v>1.8922504</v>
      </c>
      <c r="G347">
        <v>0.78630498000000004</v>
      </c>
      <c r="H347">
        <v>62.59311555</v>
      </c>
    </row>
    <row r="348" spans="2:8" x14ac:dyDescent="0.25">
      <c r="B348">
        <v>1.2</v>
      </c>
      <c r="C348">
        <v>0.66</v>
      </c>
      <c r="D348">
        <v>17.399999999999999</v>
      </c>
      <c r="F348">
        <v>1.9705239699999999</v>
      </c>
      <c r="G348">
        <v>0.96727505000000003</v>
      </c>
      <c r="H348">
        <v>49.712094159999999</v>
      </c>
    </row>
    <row r="349" spans="2:8" x14ac:dyDescent="0.25">
      <c r="B349">
        <v>1.2</v>
      </c>
      <c r="C349">
        <v>0.85</v>
      </c>
      <c r="D349">
        <v>19.2</v>
      </c>
      <c r="F349">
        <v>3.6749395900000001</v>
      </c>
      <c r="G349">
        <v>0.79526576999999998</v>
      </c>
      <c r="H349">
        <v>10.26781581</v>
      </c>
    </row>
    <row r="350" spans="2:8" x14ac:dyDescent="0.25">
      <c r="B350">
        <v>1.2</v>
      </c>
      <c r="C350">
        <v>0.21</v>
      </c>
      <c r="D350">
        <v>23.9</v>
      </c>
      <c r="F350">
        <v>2.2652952000000002</v>
      </c>
      <c r="G350">
        <v>0.66858890999999998</v>
      </c>
      <c r="H350">
        <v>50.814922459999998</v>
      </c>
    </row>
    <row r="351" spans="2:8" x14ac:dyDescent="0.25">
      <c r="B351">
        <v>1.2</v>
      </c>
      <c r="C351">
        <v>0.12</v>
      </c>
      <c r="D351">
        <v>32.6</v>
      </c>
      <c r="F351">
        <v>0.69053249999999999</v>
      </c>
      <c r="G351">
        <v>0.51037969000000005</v>
      </c>
      <c r="H351">
        <v>66.756113909999996</v>
      </c>
    </row>
    <row r="352" spans="2:8" x14ac:dyDescent="0.25">
      <c r="B352">
        <v>1.2</v>
      </c>
      <c r="C352">
        <v>0.2</v>
      </c>
      <c r="D352">
        <v>36.5</v>
      </c>
      <c r="F352">
        <v>0.66222526000000004</v>
      </c>
      <c r="G352">
        <v>0.88397040999999998</v>
      </c>
      <c r="H352">
        <v>14.32427337</v>
      </c>
    </row>
    <row r="353" spans="2:8" x14ac:dyDescent="0.25">
      <c r="B353">
        <v>1.2</v>
      </c>
      <c r="C353">
        <v>0.22</v>
      </c>
      <c r="D353">
        <v>36.9</v>
      </c>
      <c r="F353">
        <v>3.81248634</v>
      </c>
      <c r="G353">
        <v>0.81466961999999998</v>
      </c>
      <c r="H353">
        <v>23.990552019999999</v>
      </c>
    </row>
    <row r="354" spans="2:8" x14ac:dyDescent="0.25">
      <c r="B354">
        <v>1.21</v>
      </c>
      <c r="C354">
        <v>0.41</v>
      </c>
      <c r="D354">
        <v>0.6</v>
      </c>
      <c r="F354">
        <v>2.4911467599999999</v>
      </c>
      <c r="G354">
        <v>0.83397730999999997</v>
      </c>
      <c r="H354">
        <v>63.170390390000001</v>
      </c>
    </row>
    <row r="355" spans="2:8" x14ac:dyDescent="0.25">
      <c r="B355">
        <v>1.21</v>
      </c>
      <c r="C355">
        <v>0.53</v>
      </c>
      <c r="D355">
        <v>1.4</v>
      </c>
      <c r="F355">
        <v>1.30737729</v>
      </c>
      <c r="G355">
        <v>0.48618428000000002</v>
      </c>
      <c r="H355">
        <v>37.530511500000003</v>
      </c>
    </row>
    <row r="356" spans="2:8" x14ac:dyDescent="0.25">
      <c r="B356">
        <v>1.21</v>
      </c>
      <c r="C356">
        <v>0.56000000000000005</v>
      </c>
      <c r="D356">
        <v>1.7</v>
      </c>
      <c r="F356">
        <v>3.3973752899999998</v>
      </c>
      <c r="G356">
        <v>0.92603188000000003</v>
      </c>
      <c r="H356">
        <v>42.740647950000003</v>
      </c>
    </row>
    <row r="357" spans="2:8" x14ac:dyDescent="0.25">
      <c r="B357">
        <v>1.21</v>
      </c>
      <c r="C357">
        <v>0.32</v>
      </c>
      <c r="D357">
        <v>2.7</v>
      </c>
      <c r="F357">
        <v>1.89555772</v>
      </c>
      <c r="G357">
        <v>0.77112301000000005</v>
      </c>
      <c r="H357">
        <v>15.52375932</v>
      </c>
    </row>
    <row r="358" spans="2:8" x14ac:dyDescent="0.25">
      <c r="B358">
        <v>1.21</v>
      </c>
      <c r="C358">
        <v>0.45</v>
      </c>
      <c r="D358">
        <v>3.8</v>
      </c>
      <c r="F358">
        <v>0.58076052</v>
      </c>
      <c r="G358">
        <v>0.77717714000000004</v>
      </c>
      <c r="H358">
        <v>45.792213680000003</v>
      </c>
    </row>
    <row r="359" spans="2:8" x14ac:dyDescent="0.25">
      <c r="B359">
        <v>1.21</v>
      </c>
      <c r="C359">
        <v>0.27</v>
      </c>
      <c r="D359">
        <v>5</v>
      </c>
      <c r="F359">
        <v>2.5759843199999999</v>
      </c>
      <c r="G359">
        <v>0.95543411</v>
      </c>
      <c r="H359">
        <v>39.120374669999997</v>
      </c>
    </row>
    <row r="360" spans="2:8" x14ac:dyDescent="0.25">
      <c r="B360">
        <v>1.21</v>
      </c>
      <c r="C360">
        <v>0.19</v>
      </c>
      <c r="D360">
        <v>10.8</v>
      </c>
      <c r="F360">
        <v>0.98764642000000002</v>
      </c>
      <c r="G360">
        <v>0.40078868000000001</v>
      </c>
      <c r="H360">
        <v>32.106283480000002</v>
      </c>
    </row>
    <row r="361" spans="2:8" x14ac:dyDescent="0.25">
      <c r="B361">
        <v>1.21</v>
      </c>
      <c r="C361">
        <v>0.14000000000000001</v>
      </c>
      <c r="D361">
        <v>13.9</v>
      </c>
      <c r="F361">
        <v>0.82926712000000002</v>
      </c>
      <c r="G361">
        <v>0.26906050999999997</v>
      </c>
      <c r="H361">
        <v>14.117255200000001</v>
      </c>
    </row>
    <row r="362" spans="2:8" x14ac:dyDescent="0.25">
      <c r="B362">
        <v>1.21</v>
      </c>
      <c r="C362">
        <v>0.28999999999999998</v>
      </c>
      <c r="D362">
        <v>17.7</v>
      </c>
      <c r="F362">
        <v>0.84794853999999997</v>
      </c>
      <c r="G362">
        <v>0.89573709999999995</v>
      </c>
      <c r="H362">
        <v>62.026724100000003</v>
      </c>
    </row>
    <row r="363" spans="2:8" x14ac:dyDescent="0.25">
      <c r="B363">
        <v>1.21</v>
      </c>
      <c r="C363">
        <v>0.5</v>
      </c>
      <c r="D363">
        <v>21.8</v>
      </c>
      <c r="F363">
        <v>0.98287342</v>
      </c>
      <c r="G363">
        <v>0.87008618000000004</v>
      </c>
      <c r="H363">
        <v>47.263553010000003</v>
      </c>
    </row>
    <row r="364" spans="2:8" x14ac:dyDescent="0.25">
      <c r="B364">
        <v>1.21</v>
      </c>
      <c r="C364">
        <v>0.42</v>
      </c>
      <c r="D364">
        <v>24.2</v>
      </c>
      <c r="F364">
        <v>0.74578230999999995</v>
      </c>
      <c r="G364">
        <v>0.64887574999999997</v>
      </c>
      <c r="H364">
        <v>0.47634483</v>
      </c>
    </row>
    <row r="365" spans="2:8" x14ac:dyDescent="0.25">
      <c r="B365">
        <v>1.21</v>
      </c>
      <c r="C365">
        <v>0.28000000000000003</v>
      </c>
      <c r="D365">
        <v>29.7</v>
      </c>
      <c r="F365">
        <v>0.60138407000000005</v>
      </c>
      <c r="G365">
        <v>0.96658449999999996</v>
      </c>
      <c r="H365">
        <v>69.033062079999993</v>
      </c>
    </row>
    <row r="366" spans="2:8" x14ac:dyDescent="0.25">
      <c r="B366">
        <v>1.21</v>
      </c>
      <c r="C366">
        <v>0.17</v>
      </c>
      <c r="D366">
        <v>31.2</v>
      </c>
      <c r="F366">
        <v>2.62156806</v>
      </c>
      <c r="G366">
        <v>0.65748764000000004</v>
      </c>
      <c r="H366">
        <v>70.159418790000004</v>
      </c>
    </row>
    <row r="367" spans="2:8" x14ac:dyDescent="0.25">
      <c r="B367">
        <v>1.21</v>
      </c>
      <c r="C367">
        <v>0.26</v>
      </c>
      <c r="D367">
        <v>33.200000000000003</v>
      </c>
      <c r="F367">
        <v>3.3043245899999998</v>
      </c>
      <c r="G367">
        <v>0.71274912000000001</v>
      </c>
      <c r="H367">
        <v>17.9626746</v>
      </c>
    </row>
    <row r="368" spans="2:8" x14ac:dyDescent="0.25">
      <c r="B368">
        <v>1.22</v>
      </c>
      <c r="C368">
        <v>0.56999999999999995</v>
      </c>
      <c r="D368">
        <v>3.2</v>
      </c>
      <c r="F368">
        <v>0.74367976999999996</v>
      </c>
      <c r="G368">
        <v>0.59215225000000005</v>
      </c>
      <c r="H368">
        <v>3.3185721099999999</v>
      </c>
    </row>
    <row r="369" spans="2:8" x14ac:dyDescent="0.25">
      <c r="B369">
        <v>1.22</v>
      </c>
      <c r="C369">
        <v>0.91</v>
      </c>
      <c r="D369">
        <v>5.4</v>
      </c>
      <c r="F369">
        <v>1.1756455699999999</v>
      </c>
      <c r="G369">
        <v>0.98544065000000003</v>
      </c>
      <c r="H369">
        <v>33.337144680000002</v>
      </c>
    </row>
    <row r="370" spans="2:8" x14ac:dyDescent="0.25">
      <c r="B370">
        <v>1.22</v>
      </c>
      <c r="C370">
        <v>0.27</v>
      </c>
      <c r="D370">
        <v>5.4</v>
      </c>
      <c r="F370">
        <v>2.3123950899999999</v>
      </c>
      <c r="G370">
        <v>0.87886772000000002</v>
      </c>
      <c r="H370">
        <v>55.562467269999999</v>
      </c>
    </row>
    <row r="371" spans="2:8" x14ac:dyDescent="0.25">
      <c r="B371">
        <v>1.22</v>
      </c>
      <c r="C371">
        <v>0.5</v>
      </c>
      <c r="D371">
        <v>5.7</v>
      </c>
      <c r="F371">
        <v>3.0471107800000001</v>
      </c>
      <c r="G371">
        <v>0.75854898000000004</v>
      </c>
      <c r="H371">
        <v>32.699448920000002</v>
      </c>
    </row>
    <row r="372" spans="2:8" x14ac:dyDescent="0.25">
      <c r="B372">
        <v>1.22</v>
      </c>
      <c r="C372">
        <v>0.37</v>
      </c>
      <c r="D372">
        <v>18.5</v>
      </c>
      <c r="F372">
        <v>0.63427433</v>
      </c>
      <c r="G372">
        <v>0.92906213000000004</v>
      </c>
      <c r="H372">
        <v>23.915148850000001</v>
      </c>
    </row>
    <row r="373" spans="2:8" x14ac:dyDescent="0.25">
      <c r="B373">
        <v>1.22</v>
      </c>
      <c r="C373">
        <v>0.22</v>
      </c>
      <c r="D373">
        <v>19.100000000000001</v>
      </c>
      <c r="F373">
        <v>3.9200619400000001</v>
      </c>
      <c r="G373">
        <v>0.91523102999999995</v>
      </c>
      <c r="H373">
        <v>31.67169268</v>
      </c>
    </row>
    <row r="374" spans="2:8" x14ac:dyDescent="0.25">
      <c r="B374">
        <v>1.22</v>
      </c>
      <c r="C374">
        <v>0.86</v>
      </c>
      <c r="D374">
        <v>33.5</v>
      </c>
      <c r="F374">
        <v>2.8765865000000002</v>
      </c>
      <c r="G374">
        <v>0.91536236999999998</v>
      </c>
      <c r="H374">
        <v>45.113570840000001</v>
      </c>
    </row>
    <row r="375" spans="2:8" x14ac:dyDescent="0.25">
      <c r="B375">
        <v>1.22</v>
      </c>
      <c r="C375">
        <v>0.3</v>
      </c>
      <c r="D375">
        <v>48.8</v>
      </c>
      <c r="F375">
        <v>1.6831873500000001</v>
      </c>
      <c r="G375">
        <v>0.74067064000000005</v>
      </c>
      <c r="H375">
        <v>28.596326319999999</v>
      </c>
    </row>
    <row r="376" spans="2:8" x14ac:dyDescent="0.25">
      <c r="B376">
        <v>1.23</v>
      </c>
      <c r="C376">
        <v>0.5</v>
      </c>
      <c r="D376">
        <v>7.2</v>
      </c>
      <c r="F376">
        <v>2.6338815499999999</v>
      </c>
      <c r="G376">
        <v>0.77047138999999998</v>
      </c>
      <c r="H376">
        <v>54.673571129999999</v>
      </c>
    </row>
    <row r="377" spans="2:8" x14ac:dyDescent="0.25">
      <c r="B377">
        <v>1.23</v>
      </c>
      <c r="C377">
        <v>0.35</v>
      </c>
      <c r="D377">
        <v>10.4</v>
      </c>
      <c r="F377">
        <v>1.6097972300000001</v>
      </c>
      <c r="G377">
        <v>0.42398176999999998</v>
      </c>
      <c r="H377">
        <v>50.448346809999997</v>
      </c>
    </row>
    <row r="378" spans="2:8" x14ac:dyDescent="0.25">
      <c r="B378">
        <v>1.23</v>
      </c>
      <c r="C378">
        <v>0.31</v>
      </c>
      <c r="D378">
        <v>12.8</v>
      </c>
      <c r="F378">
        <v>1.27515245</v>
      </c>
      <c r="G378">
        <v>0.24320795000000001</v>
      </c>
      <c r="H378">
        <v>14.5469902</v>
      </c>
    </row>
    <row r="379" spans="2:8" x14ac:dyDescent="0.25">
      <c r="B379">
        <v>1.23</v>
      </c>
      <c r="C379">
        <v>0.27</v>
      </c>
      <c r="D379">
        <v>13</v>
      </c>
      <c r="F379">
        <v>2.44933442</v>
      </c>
      <c r="G379">
        <v>0.93116239999999995</v>
      </c>
      <c r="H379">
        <v>5.7985542700000003</v>
      </c>
    </row>
    <row r="380" spans="2:8" x14ac:dyDescent="0.25">
      <c r="B380">
        <v>1.23</v>
      </c>
      <c r="C380">
        <v>0.21</v>
      </c>
      <c r="D380">
        <v>16.8</v>
      </c>
      <c r="F380">
        <v>3.1521032899999999</v>
      </c>
      <c r="G380">
        <v>0.74005335999999999</v>
      </c>
      <c r="H380">
        <v>20.747985920000001</v>
      </c>
    </row>
    <row r="381" spans="2:8" x14ac:dyDescent="0.25">
      <c r="B381">
        <v>1.23</v>
      </c>
      <c r="C381">
        <v>0.28000000000000003</v>
      </c>
      <c r="D381">
        <v>19</v>
      </c>
      <c r="F381">
        <v>2.6654787199999999</v>
      </c>
      <c r="G381">
        <v>0.82266123000000002</v>
      </c>
      <c r="H381">
        <v>36.222444299999999</v>
      </c>
    </row>
    <row r="382" spans="2:8" x14ac:dyDescent="0.25">
      <c r="B382">
        <v>1.23</v>
      </c>
      <c r="C382">
        <v>0.49</v>
      </c>
      <c r="D382">
        <v>21.4</v>
      </c>
      <c r="F382">
        <v>3.8345960300000002</v>
      </c>
      <c r="G382">
        <v>0.74163855999999995</v>
      </c>
      <c r="H382">
        <v>67.69341584</v>
      </c>
    </row>
    <row r="383" spans="2:8" x14ac:dyDescent="0.25">
      <c r="B383">
        <v>1.23</v>
      </c>
      <c r="C383">
        <v>0.2</v>
      </c>
      <c r="D383">
        <v>23.8</v>
      </c>
      <c r="F383">
        <v>0.59534279000000001</v>
      </c>
      <c r="G383">
        <v>0.92975487999999995</v>
      </c>
      <c r="H383">
        <v>55.180464899999997</v>
      </c>
    </row>
    <row r="384" spans="2:8" x14ac:dyDescent="0.25">
      <c r="B384">
        <v>1.23</v>
      </c>
      <c r="C384">
        <v>0.37</v>
      </c>
      <c r="D384">
        <v>29.9</v>
      </c>
      <c r="F384">
        <v>1.7111355100000001</v>
      </c>
      <c r="G384">
        <v>0.73109873000000003</v>
      </c>
      <c r="H384">
        <v>46.871894959999999</v>
      </c>
    </row>
    <row r="385" spans="2:8" x14ac:dyDescent="0.25">
      <c r="B385">
        <v>1.23</v>
      </c>
      <c r="C385">
        <v>0.27</v>
      </c>
      <c r="D385">
        <v>30</v>
      </c>
      <c r="F385">
        <v>1.61150108</v>
      </c>
      <c r="G385">
        <v>0.45258163000000001</v>
      </c>
      <c r="H385">
        <v>7.7191552300000001</v>
      </c>
    </row>
    <row r="386" spans="2:8" x14ac:dyDescent="0.25">
      <c r="B386">
        <v>1.23</v>
      </c>
      <c r="C386">
        <v>0.28000000000000003</v>
      </c>
      <c r="D386">
        <v>35.299999999999997</v>
      </c>
      <c r="F386">
        <v>1.34495626</v>
      </c>
      <c r="G386">
        <v>0.47371612000000002</v>
      </c>
      <c r="H386">
        <v>68.062559329999999</v>
      </c>
    </row>
    <row r="387" spans="2:8" x14ac:dyDescent="0.25">
      <c r="B387">
        <v>1.23</v>
      </c>
      <c r="C387">
        <v>0.34</v>
      </c>
      <c r="D387">
        <v>35.799999999999997</v>
      </c>
      <c r="F387">
        <v>3.4789187699999999</v>
      </c>
      <c r="G387">
        <v>0.99684373000000004</v>
      </c>
      <c r="H387">
        <v>7.9746798999999999</v>
      </c>
    </row>
    <row r="388" spans="2:8" x14ac:dyDescent="0.25">
      <c r="B388">
        <v>1.24</v>
      </c>
      <c r="C388">
        <v>0.22</v>
      </c>
      <c r="D388">
        <v>3.5</v>
      </c>
      <c r="F388">
        <v>1.11324014</v>
      </c>
      <c r="G388">
        <v>0.45767296000000002</v>
      </c>
      <c r="H388">
        <v>21.338745320000001</v>
      </c>
    </row>
    <row r="389" spans="2:8" x14ac:dyDescent="0.25">
      <c r="B389">
        <v>1.24</v>
      </c>
      <c r="C389">
        <v>0.28999999999999998</v>
      </c>
      <c r="D389">
        <v>5.2</v>
      </c>
      <c r="F389">
        <v>1.53997264</v>
      </c>
      <c r="G389">
        <v>0.94491988000000005</v>
      </c>
      <c r="H389">
        <v>20.621185969999999</v>
      </c>
    </row>
    <row r="390" spans="2:8" x14ac:dyDescent="0.25">
      <c r="B390">
        <v>1.24</v>
      </c>
      <c r="C390">
        <v>0.5</v>
      </c>
      <c r="D390">
        <v>5.3</v>
      </c>
      <c r="F390">
        <v>1.13786678</v>
      </c>
      <c r="G390">
        <v>0.43138448000000001</v>
      </c>
      <c r="H390">
        <v>1.2978192200000001</v>
      </c>
    </row>
    <row r="391" spans="2:8" x14ac:dyDescent="0.25">
      <c r="B391">
        <v>1.24</v>
      </c>
      <c r="C391">
        <v>0.33</v>
      </c>
      <c r="D391">
        <v>6.1</v>
      </c>
      <c r="F391">
        <v>3.3743632099999998</v>
      </c>
      <c r="G391">
        <v>0.80861382000000004</v>
      </c>
      <c r="H391">
        <v>72.278147450000006</v>
      </c>
    </row>
    <row r="392" spans="2:8" x14ac:dyDescent="0.25">
      <c r="B392">
        <v>1.24</v>
      </c>
      <c r="C392">
        <v>0.23</v>
      </c>
      <c r="D392">
        <v>9.1</v>
      </c>
      <c r="F392">
        <v>1.0046811099999999</v>
      </c>
      <c r="G392">
        <v>0.97380367999999995</v>
      </c>
      <c r="H392">
        <v>0.49860912000000002</v>
      </c>
    </row>
    <row r="393" spans="2:8" x14ac:dyDescent="0.25">
      <c r="B393">
        <v>1.24</v>
      </c>
      <c r="C393">
        <v>0.18</v>
      </c>
      <c r="D393">
        <v>9.6</v>
      </c>
      <c r="F393">
        <v>2.5519181799999999</v>
      </c>
      <c r="G393">
        <v>0.98162804999999997</v>
      </c>
      <c r="H393">
        <v>63.246303529999999</v>
      </c>
    </row>
    <row r="394" spans="2:8" x14ac:dyDescent="0.25">
      <c r="B394">
        <v>1.24</v>
      </c>
      <c r="C394">
        <v>0.28999999999999998</v>
      </c>
      <c r="D394">
        <v>10</v>
      </c>
      <c r="F394">
        <v>0.95068282000000004</v>
      </c>
      <c r="G394">
        <v>0.54167765999999995</v>
      </c>
      <c r="H394">
        <v>59.41549698</v>
      </c>
    </row>
    <row r="395" spans="2:8" x14ac:dyDescent="0.25">
      <c r="B395">
        <v>1.24</v>
      </c>
      <c r="C395">
        <v>0.25</v>
      </c>
      <c r="D395">
        <v>11.3</v>
      </c>
      <c r="F395">
        <v>1.35285644</v>
      </c>
      <c r="G395">
        <v>0.9708987</v>
      </c>
      <c r="H395">
        <v>59.58405028</v>
      </c>
    </row>
    <row r="396" spans="2:8" x14ac:dyDescent="0.25">
      <c r="B396">
        <v>1.24</v>
      </c>
      <c r="C396">
        <v>0.72</v>
      </c>
      <c r="D396">
        <v>15.7</v>
      </c>
      <c r="F396">
        <v>1.7847136699999999</v>
      </c>
      <c r="G396">
        <v>0.92199894000000004</v>
      </c>
      <c r="H396">
        <v>12.80326543</v>
      </c>
    </row>
    <row r="397" spans="2:8" x14ac:dyDescent="0.25">
      <c r="B397">
        <v>1.24</v>
      </c>
      <c r="C397">
        <v>0.37</v>
      </c>
      <c r="D397">
        <v>21.6</v>
      </c>
      <c r="F397">
        <v>2.7158705099999998</v>
      </c>
      <c r="G397">
        <v>0.89133454999999995</v>
      </c>
      <c r="H397">
        <v>73.466434750000005</v>
      </c>
    </row>
    <row r="398" spans="2:8" x14ac:dyDescent="0.25">
      <c r="B398">
        <v>1.24</v>
      </c>
      <c r="C398">
        <v>0.17</v>
      </c>
      <c r="D398">
        <v>23.2</v>
      </c>
      <c r="F398">
        <v>0.74952540999999995</v>
      </c>
      <c r="G398">
        <v>0.39459508999999998</v>
      </c>
      <c r="H398">
        <v>52.27703176</v>
      </c>
    </row>
    <row r="399" spans="2:8" x14ac:dyDescent="0.25">
      <c r="B399">
        <v>1.24</v>
      </c>
      <c r="C399">
        <v>0.17</v>
      </c>
      <c r="D399">
        <v>28.6</v>
      </c>
      <c r="F399">
        <v>2.4340782000000001</v>
      </c>
      <c r="G399">
        <v>0.85753542999999999</v>
      </c>
      <c r="H399">
        <v>39.378914000000002</v>
      </c>
    </row>
    <row r="400" spans="2:8" x14ac:dyDescent="0.25">
      <c r="B400">
        <v>1.24</v>
      </c>
      <c r="C400">
        <v>0.24</v>
      </c>
      <c r="D400">
        <v>33.1</v>
      </c>
      <c r="F400">
        <v>3.3258761899999998</v>
      </c>
      <c r="G400">
        <v>0.8389027</v>
      </c>
      <c r="H400">
        <v>17.762292840000001</v>
      </c>
    </row>
    <row r="401" spans="2:8" x14ac:dyDescent="0.25">
      <c r="B401">
        <v>1.24</v>
      </c>
      <c r="C401">
        <v>0.4</v>
      </c>
      <c r="D401">
        <v>50.7</v>
      </c>
      <c r="F401">
        <v>2.5083021699999999</v>
      </c>
      <c r="G401">
        <v>0.66697222</v>
      </c>
      <c r="H401">
        <v>13.856932430000001</v>
      </c>
    </row>
    <row r="402" spans="2:8" x14ac:dyDescent="0.25">
      <c r="B402">
        <v>1.24</v>
      </c>
      <c r="C402">
        <v>0.36</v>
      </c>
      <c r="D402">
        <v>50.7</v>
      </c>
      <c r="F402">
        <v>2.7035310699999999</v>
      </c>
      <c r="G402">
        <v>0.86383326999999999</v>
      </c>
      <c r="H402">
        <v>63.381240320000003</v>
      </c>
    </row>
    <row r="403" spans="2:8" x14ac:dyDescent="0.25">
      <c r="B403">
        <v>1.25</v>
      </c>
      <c r="C403">
        <v>0.35</v>
      </c>
      <c r="D403">
        <v>3.9</v>
      </c>
      <c r="F403">
        <v>2.31812021</v>
      </c>
      <c r="G403">
        <v>0.88363146000000004</v>
      </c>
      <c r="H403">
        <v>62.874257829999998</v>
      </c>
    </row>
    <row r="404" spans="2:8" x14ac:dyDescent="0.25">
      <c r="B404">
        <v>1.25</v>
      </c>
      <c r="C404">
        <v>0.37</v>
      </c>
      <c r="D404">
        <v>12.5</v>
      </c>
      <c r="F404">
        <v>1.8019752499999999</v>
      </c>
      <c r="G404">
        <v>0.76602223000000003</v>
      </c>
      <c r="H404">
        <v>47.90599915</v>
      </c>
    </row>
    <row r="405" spans="2:8" x14ac:dyDescent="0.25">
      <c r="B405">
        <v>1.25</v>
      </c>
      <c r="C405">
        <v>0.34</v>
      </c>
      <c r="D405">
        <v>13.3</v>
      </c>
      <c r="F405">
        <v>3.7472874100000002</v>
      </c>
      <c r="G405">
        <v>0.80541640999999997</v>
      </c>
      <c r="H405">
        <v>2.0088494799999999</v>
      </c>
    </row>
    <row r="406" spans="2:8" x14ac:dyDescent="0.25">
      <c r="B406">
        <v>1.25</v>
      </c>
      <c r="C406">
        <v>0.25</v>
      </c>
      <c r="D406">
        <v>13.7</v>
      </c>
      <c r="F406">
        <v>0.65767768999999998</v>
      </c>
      <c r="G406">
        <v>0.95500854000000002</v>
      </c>
      <c r="H406">
        <v>40.0132616</v>
      </c>
    </row>
    <row r="407" spans="2:8" x14ac:dyDescent="0.25">
      <c r="B407">
        <v>1.25</v>
      </c>
      <c r="C407">
        <v>0.32</v>
      </c>
      <c r="D407">
        <v>15.3</v>
      </c>
      <c r="F407">
        <v>0.97898370000000001</v>
      </c>
      <c r="G407">
        <v>0.20057559</v>
      </c>
      <c r="H407">
        <v>42.781422280000001</v>
      </c>
    </row>
    <row r="408" spans="2:8" x14ac:dyDescent="0.25">
      <c r="B408">
        <v>1.25</v>
      </c>
      <c r="C408">
        <v>0.27</v>
      </c>
      <c r="D408">
        <v>16.3</v>
      </c>
      <c r="F408">
        <v>3.5137677100000002</v>
      </c>
      <c r="G408">
        <v>0.77933551000000001</v>
      </c>
      <c r="H408">
        <v>73.198948549999997</v>
      </c>
    </row>
    <row r="409" spans="2:8" x14ac:dyDescent="0.25">
      <c r="B409">
        <v>1.25</v>
      </c>
      <c r="C409">
        <v>0.17</v>
      </c>
      <c r="D409">
        <v>17.7</v>
      </c>
      <c r="F409">
        <v>0.72269665999999999</v>
      </c>
      <c r="G409">
        <v>0.39568555999999999</v>
      </c>
      <c r="H409">
        <v>11.483341340000001</v>
      </c>
    </row>
    <row r="410" spans="2:8" x14ac:dyDescent="0.25">
      <c r="B410">
        <v>1.25</v>
      </c>
      <c r="C410">
        <v>0.6</v>
      </c>
      <c r="D410">
        <v>18.3</v>
      </c>
      <c r="F410">
        <v>1.00977253</v>
      </c>
      <c r="G410">
        <v>0.50732617999999996</v>
      </c>
      <c r="H410">
        <v>66.582533549999994</v>
      </c>
    </row>
    <row r="411" spans="2:8" x14ac:dyDescent="0.25">
      <c r="B411">
        <v>1.25</v>
      </c>
      <c r="C411">
        <v>0.19</v>
      </c>
      <c r="D411">
        <v>20</v>
      </c>
      <c r="F411">
        <v>1.1706757699999999</v>
      </c>
      <c r="G411">
        <v>0.80050485999999998</v>
      </c>
      <c r="H411">
        <v>35.457558509999998</v>
      </c>
    </row>
    <row r="412" spans="2:8" x14ac:dyDescent="0.25">
      <c r="B412">
        <v>1.25</v>
      </c>
      <c r="C412">
        <v>0.37</v>
      </c>
      <c r="D412">
        <v>24.4</v>
      </c>
      <c r="F412">
        <v>1.1459634700000001</v>
      </c>
      <c r="G412">
        <v>0.54599277999999996</v>
      </c>
      <c r="H412">
        <v>2.8993480100000002</v>
      </c>
    </row>
    <row r="413" spans="2:8" x14ac:dyDescent="0.25">
      <c r="B413">
        <v>1.25</v>
      </c>
      <c r="C413">
        <v>0.19</v>
      </c>
      <c r="D413">
        <v>28.7</v>
      </c>
      <c r="F413">
        <v>1.47410829</v>
      </c>
      <c r="G413">
        <v>0.49811415999999997</v>
      </c>
      <c r="H413">
        <v>68.169333269999996</v>
      </c>
    </row>
    <row r="414" spans="2:8" x14ac:dyDescent="0.25">
      <c r="B414">
        <v>1.25</v>
      </c>
      <c r="C414">
        <v>0.23</v>
      </c>
      <c r="D414">
        <v>29.6</v>
      </c>
      <c r="F414">
        <v>1.00217439</v>
      </c>
      <c r="G414">
        <v>0.93369634999999995</v>
      </c>
      <c r="H414">
        <v>45.730900929999997</v>
      </c>
    </row>
    <row r="415" spans="2:8" x14ac:dyDescent="0.25">
      <c r="B415">
        <v>1.25</v>
      </c>
      <c r="C415">
        <v>0.25</v>
      </c>
      <c r="D415">
        <v>34.799999999999997</v>
      </c>
      <c r="F415">
        <v>3.5668930599999999</v>
      </c>
      <c r="G415">
        <v>0.94717748999999996</v>
      </c>
      <c r="H415">
        <v>36.314916920000002</v>
      </c>
    </row>
    <row r="416" spans="2:8" x14ac:dyDescent="0.25">
      <c r="B416">
        <v>1.25</v>
      </c>
      <c r="C416">
        <v>0.31</v>
      </c>
      <c r="D416">
        <v>38.700000000000003</v>
      </c>
      <c r="F416">
        <v>1.87354427</v>
      </c>
      <c r="G416">
        <v>0.98338866000000003</v>
      </c>
      <c r="H416">
        <v>18.892914439999998</v>
      </c>
    </row>
    <row r="417" spans="2:8" x14ac:dyDescent="0.25">
      <c r="B417">
        <v>1.26</v>
      </c>
      <c r="C417">
        <v>0.24</v>
      </c>
      <c r="D417">
        <v>5.7</v>
      </c>
      <c r="F417">
        <v>3.36091045</v>
      </c>
      <c r="G417">
        <v>0.97146748999999999</v>
      </c>
      <c r="H417">
        <v>59.178473670000002</v>
      </c>
    </row>
    <row r="418" spans="2:8" x14ac:dyDescent="0.25">
      <c r="B418">
        <v>1.26</v>
      </c>
      <c r="C418">
        <v>0.77</v>
      </c>
      <c r="D418">
        <v>9.1</v>
      </c>
      <c r="F418">
        <v>1.27970882</v>
      </c>
      <c r="G418">
        <v>0.94389182999999999</v>
      </c>
      <c r="H418">
        <v>9.6539068199999996</v>
      </c>
    </row>
    <row r="419" spans="2:8" x14ac:dyDescent="0.25">
      <c r="B419">
        <v>1.26</v>
      </c>
      <c r="C419">
        <v>0.22</v>
      </c>
      <c r="D419">
        <v>17.600000000000001</v>
      </c>
      <c r="F419">
        <v>3.6544612399999998</v>
      </c>
      <c r="G419">
        <v>0.86368383000000004</v>
      </c>
      <c r="H419">
        <v>62.73300863</v>
      </c>
    </row>
    <row r="420" spans="2:8" x14ac:dyDescent="0.25">
      <c r="B420">
        <v>1.26</v>
      </c>
      <c r="C420">
        <v>0.18</v>
      </c>
      <c r="D420">
        <v>21.3</v>
      </c>
      <c r="F420">
        <v>2.2894971200000001</v>
      </c>
      <c r="G420">
        <v>0.74199176</v>
      </c>
      <c r="H420">
        <v>27.69005378</v>
      </c>
    </row>
    <row r="421" spans="2:8" x14ac:dyDescent="0.25">
      <c r="B421">
        <v>1.26</v>
      </c>
      <c r="C421">
        <v>0.36</v>
      </c>
      <c r="D421">
        <v>22.9</v>
      </c>
      <c r="F421">
        <v>1.7536750800000001</v>
      </c>
      <c r="G421">
        <v>0.91965903000000004</v>
      </c>
      <c r="H421">
        <v>6.9388575799999996</v>
      </c>
    </row>
    <row r="422" spans="2:8" x14ac:dyDescent="0.25">
      <c r="B422">
        <v>1.26</v>
      </c>
      <c r="C422">
        <v>0.26</v>
      </c>
      <c r="D422">
        <v>23.3</v>
      </c>
      <c r="F422">
        <v>0.86149224000000002</v>
      </c>
      <c r="G422">
        <v>0.25205422</v>
      </c>
      <c r="H422">
        <v>58.389481750000002</v>
      </c>
    </row>
    <row r="423" spans="2:8" x14ac:dyDescent="0.25">
      <c r="B423">
        <v>1.26</v>
      </c>
      <c r="C423">
        <v>0.25</v>
      </c>
      <c r="D423">
        <v>26.4</v>
      </c>
      <c r="F423">
        <v>1.2199030799999999</v>
      </c>
      <c r="G423">
        <v>0.56485189000000002</v>
      </c>
      <c r="H423">
        <v>11.506889040000001</v>
      </c>
    </row>
    <row r="424" spans="2:8" x14ac:dyDescent="0.25">
      <c r="B424">
        <v>1.26</v>
      </c>
      <c r="C424">
        <v>0.8</v>
      </c>
      <c r="D424">
        <v>26.9</v>
      </c>
      <c r="F424">
        <v>3.1845186499999998</v>
      </c>
      <c r="G424">
        <v>0.87308545000000004</v>
      </c>
      <c r="H424">
        <v>51.516903020000001</v>
      </c>
    </row>
    <row r="425" spans="2:8" x14ac:dyDescent="0.25">
      <c r="B425">
        <v>1.26</v>
      </c>
      <c r="C425">
        <v>0.35</v>
      </c>
      <c r="D425">
        <v>34</v>
      </c>
      <c r="F425">
        <v>1.4455374999999999</v>
      </c>
      <c r="G425">
        <v>0.53127774999999999</v>
      </c>
      <c r="H425">
        <v>67.372937280000002</v>
      </c>
    </row>
    <row r="426" spans="2:8" x14ac:dyDescent="0.25">
      <c r="B426">
        <v>1.26</v>
      </c>
      <c r="C426">
        <v>0.37</v>
      </c>
      <c r="D426">
        <v>37.6</v>
      </c>
      <c r="F426">
        <v>2.8095522900000001</v>
      </c>
      <c r="G426">
        <v>0.68174429999999997</v>
      </c>
      <c r="H426">
        <v>56.139279729999998</v>
      </c>
    </row>
    <row r="427" spans="2:8" x14ac:dyDescent="0.25">
      <c r="B427">
        <v>1.26</v>
      </c>
      <c r="C427">
        <v>0.2</v>
      </c>
      <c r="D427">
        <v>38.299999999999997</v>
      </c>
      <c r="F427">
        <v>1.3672738</v>
      </c>
      <c r="G427">
        <v>0.81566322999999996</v>
      </c>
      <c r="H427">
        <v>61.853392079999999</v>
      </c>
    </row>
    <row r="428" spans="2:8" x14ac:dyDescent="0.25">
      <c r="B428">
        <v>1.27</v>
      </c>
      <c r="C428">
        <v>0.5</v>
      </c>
      <c r="D428">
        <v>3.5</v>
      </c>
      <c r="F428">
        <v>3.3153745099999998</v>
      </c>
      <c r="G428">
        <v>0.72622947000000004</v>
      </c>
      <c r="H428">
        <v>10.05189861</v>
      </c>
    </row>
    <row r="429" spans="2:8" x14ac:dyDescent="0.25">
      <c r="B429">
        <v>1.27</v>
      </c>
      <c r="C429">
        <v>0.43</v>
      </c>
      <c r="D429">
        <v>3.6</v>
      </c>
      <c r="F429">
        <v>3.06607349</v>
      </c>
      <c r="G429">
        <v>0.90280976000000002</v>
      </c>
      <c r="H429">
        <v>26.567475479999999</v>
      </c>
    </row>
    <row r="430" spans="2:8" x14ac:dyDescent="0.25">
      <c r="B430">
        <v>1.27</v>
      </c>
      <c r="C430">
        <v>0.17</v>
      </c>
      <c r="D430">
        <v>4.0999999999999996</v>
      </c>
      <c r="F430">
        <v>1.8019752499999999</v>
      </c>
      <c r="G430">
        <v>0.76602223000000003</v>
      </c>
      <c r="H430">
        <v>47.905999139999999</v>
      </c>
    </row>
    <row r="431" spans="2:8" x14ac:dyDescent="0.25">
      <c r="B431">
        <v>1.27</v>
      </c>
      <c r="C431">
        <v>0.59</v>
      </c>
      <c r="D431">
        <v>5.0999999999999996</v>
      </c>
      <c r="F431">
        <v>3.7472874100000002</v>
      </c>
      <c r="G431">
        <v>0.80541640999999997</v>
      </c>
      <c r="H431">
        <v>2.0088494699999999</v>
      </c>
    </row>
    <row r="432" spans="2:8" x14ac:dyDescent="0.25">
      <c r="B432">
        <v>1.27</v>
      </c>
      <c r="C432">
        <v>0.31</v>
      </c>
      <c r="D432">
        <v>5.2</v>
      </c>
      <c r="F432">
        <v>2.4026436699999998</v>
      </c>
      <c r="G432">
        <v>0.84191705999999999</v>
      </c>
      <c r="H432">
        <v>36.067559209999999</v>
      </c>
    </row>
    <row r="433" spans="2:8" x14ac:dyDescent="0.25">
      <c r="B433">
        <v>1.27</v>
      </c>
      <c r="C433">
        <v>0.33</v>
      </c>
      <c r="D433">
        <v>7.3</v>
      </c>
      <c r="F433">
        <v>1.9272914299999999</v>
      </c>
      <c r="G433">
        <v>0.82278236999999999</v>
      </c>
      <c r="H433">
        <v>5.8852677699999996</v>
      </c>
    </row>
    <row r="434" spans="2:8" x14ac:dyDescent="0.25">
      <c r="B434">
        <v>1.27</v>
      </c>
      <c r="C434">
        <v>0.42</v>
      </c>
      <c r="D434">
        <v>11.5</v>
      </c>
      <c r="F434">
        <v>2.2598163200000001</v>
      </c>
      <c r="G434">
        <v>0.79035752000000004</v>
      </c>
      <c r="H434">
        <v>7.7696849800000001</v>
      </c>
    </row>
    <row r="435" spans="2:8" x14ac:dyDescent="0.25">
      <c r="B435">
        <v>1.27</v>
      </c>
      <c r="C435">
        <v>0.41</v>
      </c>
      <c r="D435">
        <v>16.100000000000001</v>
      </c>
      <c r="F435">
        <v>0.72527107999999996</v>
      </c>
      <c r="G435">
        <v>0.46574940999999997</v>
      </c>
      <c r="H435">
        <v>11.180767319999999</v>
      </c>
    </row>
    <row r="436" spans="2:8" x14ac:dyDescent="0.25">
      <c r="B436">
        <v>1.27</v>
      </c>
      <c r="C436">
        <v>0.51</v>
      </c>
      <c r="D436">
        <v>19.399999999999999</v>
      </c>
      <c r="F436">
        <v>1.0366734799999999</v>
      </c>
      <c r="G436">
        <v>0.84729646000000003</v>
      </c>
      <c r="H436">
        <v>45.496849009999998</v>
      </c>
    </row>
    <row r="437" spans="2:8" x14ac:dyDescent="0.25">
      <c r="B437">
        <v>1.27</v>
      </c>
      <c r="C437">
        <v>0.89</v>
      </c>
      <c r="D437">
        <v>22.2</v>
      </c>
      <c r="F437">
        <v>1.1590151</v>
      </c>
      <c r="G437">
        <v>0.40811416</v>
      </c>
      <c r="H437">
        <v>51.901677229999997</v>
      </c>
    </row>
    <row r="438" spans="2:8" x14ac:dyDescent="0.25">
      <c r="B438">
        <v>1.27</v>
      </c>
      <c r="C438">
        <v>0.93</v>
      </c>
      <c r="D438">
        <v>23.8</v>
      </c>
      <c r="F438">
        <v>3.3549258499999999</v>
      </c>
      <c r="G438">
        <v>0.75054273000000005</v>
      </c>
      <c r="H438">
        <v>57.901609700000002</v>
      </c>
    </row>
    <row r="439" spans="2:8" x14ac:dyDescent="0.25">
      <c r="B439">
        <v>1.27</v>
      </c>
      <c r="C439">
        <v>0.37</v>
      </c>
      <c r="D439">
        <v>24.6</v>
      </c>
      <c r="F439">
        <v>1.7461186799999999</v>
      </c>
      <c r="G439">
        <v>0.54457339999999999</v>
      </c>
      <c r="H439">
        <v>10.62585237</v>
      </c>
    </row>
    <row r="440" spans="2:8" x14ac:dyDescent="0.25">
      <c r="B440">
        <v>1.27</v>
      </c>
      <c r="C440">
        <v>0.23</v>
      </c>
      <c r="D440">
        <v>44.6</v>
      </c>
      <c r="F440">
        <v>3.4281067099999998</v>
      </c>
      <c r="G440">
        <v>0.95292602999999998</v>
      </c>
      <c r="H440">
        <v>51.15831112</v>
      </c>
    </row>
    <row r="441" spans="2:8" x14ac:dyDescent="0.25">
      <c r="B441">
        <v>1.28</v>
      </c>
      <c r="C441">
        <v>0.69</v>
      </c>
      <c r="D441">
        <v>2</v>
      </c>
      <c r="F441">
        <v>0.98851507000000005</v>
      </c>
      <c r="G441">
        <v>0.87805655000000005</v>
      </c>
      <c r="H441">
        <v>61.795773789999998</v>
      </c>
    </row>
    <row r="442" spans="2:8" x14ac:dyDescent="0.25">
      <c r="B442">
        <v>1.28</v>
      </c>
      <c r="C442">
        <v>0.28000000000000003</v>
      </c>
      <c r="D442">
        <v>4</v>
      </c>
      <c r="F442">
        <v>1.2042010700000001</v>
      </c>
      <c r="G442">
        <v>0.89998184999999997</v>
      </c>
      <c r="H442">
        <v>3.1336343699999998</v>
      </c>
    </row>
    <row r="443" spans="2:8" x14ac:dyDescent="0.25">
      <c r="B443">
        <v>1.28</v>
      </c>
      <c r="C443">
        <v>0.28000000000000003</v>
      </c>
      <c r="D443">
        <v>10.3</v>
      </c>
      <c r="F443">
        <v>1.57866036</v>
      </c>
      <c r="G443">
        <v>0.40374911000000002</v>
      </c>
      <c r="H443">
        <v>37.425461130000002</v>
      </c>
    </row>
    <row r="444" spans="2:8" x14ac:dyDescent="0.25">
      <c r="B444">
        <v>1.28</v>
      </c>
      <c r="C444">
        <v>0.18</v>
      </c>
      <c r="D444">
        <v>10.4</v>
      </c>
      <c r="F444">
        <v>1.26123626</v>
      </c>
      <c r="G444">
        <v>0.44416781</v>
      </c>
      <c r="H444">
        <v>34.058730279999999</v>
      </c>
    </row>
    <row r="445" spans="2:8" x14ac:dyDescent="0.25">
      <c r="B445">
        <v>1.28</v>
      </c>
      <c r="C445">
        <v>0.23</v>
      </c>
      <c r="D445">
        <v>10.6</v>
      </c>
      <c r="F445">
        <v>1.4606874000000001</v>
      </c>
      <c r="G445">
        <v>0.67762431000000001</v>
      </c>
      <c r="H445">
        <v>31.284535980000001</v>
      </c>
    </row>
    <row r="446" spans="2:8" x14ac:dyDescent="0.25">
      <c r="B446">
        <v>1.28</v>
      </c>
      <c r="C446">
        <v>0.54</v>
      </c>
      <c r="D446">
        <v>13.3</v>
      </c>
      <c r="F446">
        <v>2.6867320800000001</v>
      </c>
      <c r="G446">
        <v>0.98942489</v>
      </c>
      <c r="H446">
        <v>10.125501180000001</v>
      </c>
    </row>
    <row r="447" spans="2:8" x14ac:dyDescent="0.25">
      <c r="B447">
        <v>1.28</v>
      </c>
      <c r="C447">
        <v>0.32</v>
      </c>
      <c r="D447">
        <v>17.100000000000001</v>
      </c>
      <c r="F447">
        <v>0.90142831000000001</v>
      </c>
      <c r="G447">
        <v>0.59545190000000003</v>
      </c>
      <c r="H447">
        <v>44.875675370000003</v>
      </c>
    </row>
    <row r="448" spans="2:8" x14ac:dyDescent="0.25">
      <c r="B448">
        <v>1.28</v>
      </c>
      <c r="C448">
        <v>0.33</v>
      </c>
      <c r="D448">
        <v>34.5</v>
      </c>
      <c r="F448">
        <v>1.2505134600000001</v>
      </c>
      <c r="G448">
        <v>0.49304934</v>
      </c>
      <c r="H448">
        <v>17.075381520000001</v>
      </c>
    </row>
    <row r="449" spans="2:8" x14ac:dyDescent="0.25">
      <c r="B449">
        <v>1.29</v>
      </c>
      <c r="C449">
        <v>0.3</v>
      </c>
      <c r="D449">
        <v>1.7</v>
      </c>
      <c r="F449">
        <v>0.80385291999999997</v>
      </c>
      <c r="G449">
        <v>0.87125090999999999</v>
      </c>
      <c r="H449">
        <v>51.472250430000003</v>
      </c>
    </row>
    <row r="450" spans="2:8" x14ac:dyDescent="0.25">
      <c r="B450">
        <v>1.29</v>
      </c>
      <c r="C450">
        <v>0.28000000000000003</v>
      </c>
      <c r="D450">
        <v>3.9</v>
      </c>
      <c r="F450">
        <v>1.85709423</v>
      </c>
      <c r="G450">
        <v>0.71514299000000003</v>
      </c>
      <c r="H450">
        <v>46.187574699999999</v>
      </c>
    </row>
    <row r="451" spans="2:8" x14ac:dyDescent="0.25">
      <c r="B451">
        <v>1.29</v>
      </c>
      <c r="C451">
        <v>0.44</v>
      </c>
      <c r="D451">
        <v>5.5</v>
      </c>
      <c r="F451">
        <v>2.04374586</v>
      </c>
      <c r="G451">
        <v>0.81345102999999996</v>
      </c>
      <c r="H451">
        <v>14.13153704</v>
      </c>
    </row>
    <row r="452" spans="2:8" x14ac:dyDescent="0.25">
      <c r="B452">
        <v>1.29</v>
      </c>
      <c r="C452">
        <v>0.39</v>
      </c>
      <c r="D452">
        <v>7.5</v>
      </c>
      <c r="F452">
        <v>3.46916607</v>
      </c>
      <c r="G452">
        <v>0.76680424000000003</v>
      </c>
      <c r="H452">
        <v>1.88987997</v>
      </c>
    </row>
    <row r="453" spans="2:8" x14ac:dyDescent="0.25">
      <c r="B453">
        <v>1.29</v>
      </c>
      <c r="C453">
        <v>0.27</v>
      </c>
      <c r="D453">
        <v>7.6</v>
      </c>
      <c r="F453">
        <v>2.3302286200000002</v>
      </c>
      <c r="G453">
        <v>0.87134979999999995</v>
      </c>
      <c r="H453">
        <v>16.507831329999998</v>
      </c>
    </row>
    <row r="454" spans="2:8" x14ac:dyDescent="0.25">
      <c r="B454">
        <v>1.29</v>
      </c>
      <c r="C454">
        <v>0.9</v>
      </c>
      <c r="D454">
        <v>19</v>
      </c>
      <c r="F454">
        <v>0.96870369999999995</v>
      </c>
      <c r="G454">
        <v>0.53851371000000003</v>
      </c>
      <c r="H454">
        <v>55.422287959999998</v>
      </c>
    </row>
    <row r="455" spans="2:8" x14ac:dyDescent="0.25">
      <c r="B455">
        <v>1.29</v>
      </c>
      <c r="C455">
        <v>0.28000000000000003</v>
      </c>
      <c r="D455">
        <v>49.8</v>
      </c>
      <c r="F455">
        <v>3.9431302700000002</v>
      </c>
      <c r="G455">
        <v>0.74652331000000005</v>
      </c>
      <c r="H455">
        <v>2.83433081</v>
      </c>
    </row>
    <row r="456" spans="2:8" x14ac:dyDescent="0.25">
      <c r="B456">
        <v>1.29</v>
      </c>
      <c r="C456">
        <v>0.3</v>
      </c>
      <c r="D456">
        <v>64</v>
      </c>
      <c r="F456">
        <v>2.38982837</v>
      </c>
      <c r="G456">
        <v>0.76717477000000001</v>
      </c>
      <c r="H456">
        <v>70.741984009999996</v>
      </c>
    </row>
    <row r="457" spans="2:8" x14ac:dyDescent="0.25">
      <c r="B457">
        <v>1.3</v>
      </c>
      <c r="C457">
        <v>0.36</v>
      </c>
      <c r="D457">
        <v>4.0999999999999996</v>
      </c>
      <c r="F457">
        <v>3.2871765499999999</v>
      </c>
      <c r="G457">
        <v>0.99093682999999999</v>
      </c>
      <c r="H457">
        <v>22.220924839999999</v>
      </c>
    </row>
    <row r="458" spans="2:8" x14ac:dyDescent="0.25">
      <c r="B458">
        <v>1.3</v>
      </c>
      <c r="C458">
        <v>0.37</v>
      </c>
      <c r="D458">
        <v>11.9</v>
      </c>
      <c r="F458">
        <v>3.6315570699999999</v>
      </c>
      <c r="G458">
        <v>0.81538270999999996</v>
      </c>
      <c r="H458">
        <v>60.995189500000002</v>
      </c>
    </row>
    <row r="459" spans="2:8" x14ac:dyDescent="0.25">
      <c r="B459">
        <v>1.3</v>
      </c>
      <c r="C459">
        <v>0.64</v>
      </c>
      <c r="D459">
        <v>14.1</v>
      </c>
      <c r="F459">
        <v>1.4743046200000001</v>
      </c>
      <c r="G459">
        <v>0.82336098000000002</v>
      </c>
      <c r="H459">
        <v>37.352630519999998</v>
      </c>
    </row>
    <row r="460" spans="2:8" x14ac:dyDescent="0.25">
      <c r="B460">
        <v>1.3</v>
      </c>
      <c r="C460">
        <v>0.43</v>
      </c>
      <c r="D460">
        <v>22.9</v>
      </c>
      <c r="F460">
        <v>1.2626828400000001</v>
      </c>
      <c r="G460">
        <v>0.83695578000000004</v>
      </c>
      <c r="H460">
        <v>50.366616090000001</v>
      </c>
    </row>
    <row r="461" spans="2:8" x14ac:dyDescent="0.25">
      <c r="B461">
        <v>1.3</v>
      </c>
      <c r="C461">
        <v>0.35</v>
      </c>
      <c r="D461">
        <v>23.3</v>
      </c>
      <c r="F461">
        <v>3.0197219500000001</v>
      </c>
      <c r="G461">
        <v>0.80060038</v>
      </c>
      <c r="H461">
        <v>70.213580089999994</v>
      </c>
    </row>
    <row r="462" spans="2:8" x14ac:dyDescent="0.25">
      <c r="B462">
        <v>1.3</v>
      </c>
      <c r="C462">
        <v>0.73</v>
      </c>
      <c r="D462">
        <v>24.7</v>
      </c>
      <c r="F462">
        <v>2.12201087</v>
      </c>
      <c r="G462">
        <v>0.53283590000000003</v>
      </c>
      <c r="H462">
        <v>24.30505054</v>
      </c>
    </row>
    <row r="463" spans="2:8" x14ac:dyDescent="0.25">
      <c r="B463">
        <v>1.3</v>
      </c>
      <c r="C463">
        <v>0.33</v>
      </c>
      <c r="D463">
        <v>25.1</v>
      </c>
      <c r="F463">
        <v>3.5016950699999998</v>
      </c>
      <c r="G463">
        <v>0.82499239000000002</v>
      </c>
      <c r="H463">
        <v>45.404520609999999</v>
      </c>
    </row>
    <row r="464" spans="2:8" x14ac:dyDescent="0.25">
      <c r="B464">
        <v>1.3</v>
      </c>
      <c r="C464">
        <v>0.42</v>
      </c>
      <c r="D464">
        <v>25.6</v>
      </c>
      <c r="F464">
        <v>0.60238058999999999</v>
      </c>
      <c r="G464">
        <v>0.93811580000000006</v>
      </c>
      <c r="H464">
        <v>20.905184930000001</v>
      </c>
    </row>
    <row r="465" spans="2:8" x14ac:dyDescent="0.25">
      <c r="B465">
        <v>1.3</v>
      </c>
      <c r="C465">
        <v>0.3</v>
      </c>
      <c r="D465">
        <v>29.8</v>
      </c>
      <c r="F465">
        <v>2.3499918200000001</v>
      </c>
      <c r="G465">
        <v>0.76073422000000002</v>
      </c>
      <c r="H465">
        <v>70.325839160000001</v>
      </c>
    </row>
    <row r="466" spans="2:8" x14ac:dyDescent="0.25">
      <c r="B466">
        <v>1.31</v>
      </c>
      <c r="C466">
        <v>0.39</v>
      </c>
      <c r="D466">
        <v>0.1</v>
      </c>
      <c r="F466">
        <v>0.81241821999999997</v>
      </c>
      <c r="G466">
        <v>0.60128523</v>
      </c>
      <c r="H466">
        <v>47.138589330000002</v>
      </c>
    </row>
    <row r="467" spans="2:8" x14ac:dyDescent="0.25">
      <c r="B467">
        <v>1.31</v>
      </c>
      <c r="C467">
        <v>0.78</v>
      </c>
      <c r="D467">
        <v>2.5</v>
      </c>
      <c r="F467">
        <v>3.8292354300000002</v>
      </c>
      <c r="G467">
        <v>0.92135303000000002</v>
      </c>
      <c r="H467">
        <v>35.865776230000002</v>
      </c>
    </row>
    <row r="468" spans="2:8" x14ac:dyDescent="0.25">
      <c r="B468">
        <v>1.31</v>
      </c>
      <c r="C468">
        <v>0.74</v>
      </c>
      <c r="D468">
        <v>3.9</v>
      </c>
      <c r="F468">
        <v>1.8955297099999999</v>
      </c>
      <c r="G468">
        <v>0.91148249999999997</v>
      </c>
      <c r="H468">
        <v>14.99038861</v>
      </c>
    </row>
    <row r="469" spans="2:8" x14ac:dyDescent="0.25">
      <c r="B469">
        <v>1.31</v>
      </c>
      <c r="C469">
        <v>0.23</v>
      </c>
      <c r="D469">
        <v>7.3</v>
      </c>
      <c r="F469">
        <v>0.94979614999999995</v>
      </c>
      <c r="G469">
        <v>0.19545620999999999</v>
      </c>
      <c r="H469">
        <v>31.81609495</v>
      </c>
    </row>
    <row r="470" spans="2:8" x14ac:dyDescent="0.25">
      <c r="B470">
        <v>1.31</v>
      </c>
      <c r="C470">
        <v>0.63</v>
      </c>
      <c r="D470">
        <v>7.5</v>
      </c>
      <c r="F470">
        <v>3.5272758500000001</v>
      </c>
      <c r="G470">
        <v>0.91473119000000003</v>
      </c>
      <c r="H470">
        <v>3.58831414</v>
      </c>
    </row>
    <row r="471" spans="2:8" x14ac:dyDescent="0.25">
      <c r="B471">
        <v>1.31</v>
      </c>
      <c r="C471">
        <v>0.21</v>
      </c>
      <c r="D471">
        <v>9</v>
      </c>
      <c r="F471">
        <v>1.1444040799999999</v>
      </c>
      <c r="G471">
        <v>0.57880527999999998</v>
      </c>
      <c r="H471">
        <v>66.753274590000004</v>
      </c>
    </row>
    <row r="472" spans="2:8" x14ac:dyDescent="0.25">
      <c r="B472">
        <v>1.31</v>
      </c>
      <c r="C472">
        <v>0.69</v>
      </c>
      <c r="D472">
        <v>9.3000000000000007</v>
      </c>
      <c r="F472">
        <v>2.0638697800000001</v>
      </c>
      <c r="G472">
        <v>0.52716786999999998</v>
      </c>
      <c r="H472">
        <v>36.450697650000002</v>
      </c>
    </row>
    <row r="473" spans="2:8" x14ac:dyDescent="0.25">
      <c r="B473">
        <v>1.31</v>
      </c>
      <c r="C473">
        <v>0.22</v>
      </c>
      <c r="D473">
        <v>18.8</v>
      </c>
      <c r="F473">
        <v>0.83025733000000002</v>
      </c>
      <c r="G473">
        <v>0.61666480999999995</v>
      </c>
      <c r="H473">
        <v>31.173064419999999</v>
      </c>
    </row>
    <row r="474" spans="2:8" x14ac:dyDescent="0.25">
      <c r="B474">
        <v>1.31</v>
      </c>
      <c r="C474">
        <v>0.28999999999999998</v>
      </c>
      <c r="D474">
        <v>25.6</v>
      </c>
      <c r="F474">
        <v>1.9821586499999999</v>
      </c>
      <c r="G474">
        <v>0.74022703999999995</v>
      </c>
      <c r="H474">
        <v>3.4262995300000001</v>
      </c>
    </row>
    <row r="475" spans="2:8" x14ac:dyDescent="0.25">
      <c r="B475">
        <v>1.31</v>
      </c>
      <c r="C475">
        <v>0.47</v>
      </c>
      <c r="D475">
        <v>25.9</v>
      </c>
      <c r="F475">
        <v>0.57205950000000005</v>
      </c>
      <c r="G475">
        <v>0.97981735999999997</v>
      </c>
      <c r="H475">
        <v>68.029249730000004</v>
      </c>
    </row>
    <row r="476" spans="2:8" x14ac:dyDescent="0.25">
      <c r="B476">
        <v>1.32</v>
      </c>
      <c r="C476">
        <v>0.28000000000000003</v>
      </c>
      <c r="D476">
        <v>1.6</v>
      </c>
      <c r="F476">
        <v>0.81934945000000003</v>
      </c>
      <c r="G476">
        <v>0.39199546000000002</v>
      </c>
      <c r="H476">
        <v>67.788986530000003</v>
      </c>
    </row>
    <row r="477" spans="2:8" x14ac:dyDescent="0.25">
      <c r="B477">
        <v>1.32</v>
      </c>
      <c r="C477">
        <v>0.34</v>
      </c>
      <c r="D477">
        <v>1.9</v>
      </c>
      <c r="F477">
        <v>1.9023676199999999</v>
      </c>
      <c r="G477">
        <v>0.83492259999999996</v>
      </c>
      <c r="H477">
        <v>37.531770989999998</v>
      </c>
    </row>
    <row r="478" spans="2:8" x14ac:dyDescent="0.25">
      <c r="B478">
        <v>1.32</v>
      </c>
      <c r="C478">
        <v>0.37</v>
      </c>
      <c r="D478">
        <v>3.1</v>
      </c>
      <c r="F478">
        <v>0.9882898</v>
      </c>
      <c r="G478">
        <v>0.41856732000000002</v>
      </c>
      <c r="H478">
        <v>48.06951317</v>
      </c>
    </row>
    <row r="479" spans="2:8" x14ac:dyDescent="0.25">
      <c r="B479">
        <v>1.32</v>
      </c>
      <c r="C479">
        <v>0.37</v>
      </c>
      <c r="D479">
        <v>3.7</v>
      </c>
      <c r="F479">
        <v>2.59388577</v>
      </c>
      <c r="G479">
        <v>0.86208942</v>
      </c>
      <c r="H479">
        <v>8.6899928499999994</v>
      </c>
    </row>
    <row r="480" spans="2:8" x14ac:dyDescent="0.25">
      <c r="B480">
        <v>1.32</v>
      </c>
      <c r="C480">
        <v>0.57999999999999996</v>
      </c>
      <c r="D480">
        <v>5.4</v>
      </c>
      <c r="F480">
        <v>1.4230457700000001</v>
      </c>
      <c r="G480">
        <v>0.41168117999999998</v>
      </c>
      <c r="H480">
        <v>5.75272629</v>
      </c>
    </row>
    <row r="481" spans="2:8" x14ac:dyDescent="0.25">
      <c r="B481">
        <v>1.32</v>
      </c>
      <c r="C481">
        <v>0.22</v>
      </c>
      <c r="D481">
        <v>5.4</v>
      </c>
      <c r="F481">
        <v>0.90773740000000003</v>
      </c>
      <c r="G481">
        <v>0.64350501999999998</v>
      </c>
      <c r="H481">
        <v>37.226122340000003</v>
      </c>
    </row>
    <row r="482" spans="2:8" x14ac:dyDescent="0.25">
      <c r="B482">
        <v>1.32</v>
      </c>
      <c r="C482">
        <v>0.35</v>
      </c>
      <c r="D482">
        <v>5.6</v>
      </c>
      <c r="F482">
        <v>2.0385454300000001</v>
      </c>
      <c r="G482">
        <v>0.58108442999999999</v>
      </c>
      <c r="H482">
        <v>1.27730649</v>
      </c>
    </row>
    <row r="483" spans="2:8" x14ac:dyDescent="0.25">
      <c r="B483">
        <v>1.32</v>
      </c>
      <c r="C483">
        <v>0.38</v>
      </c>
      <c r="D483">
        <v>10.3</v>
      </c>
      <c r="F483">
        <v>3.4300342800000001</v>
      </c>
      <c r="G483">
        <v>0.85667477999999997</v>
      </c>
      <c r="H483">
        <v>60.417833100000003</v>
      </c>
    </row>
    <row r="484" spans="2:8" x14ac:dyDescent="0.25">
      <c r="B484">
        <v>1.32</v>
      </c>
      <c r="C484">
        <v>0.54</v>
      </c>
      <c r="D484">
        <v>10.7</v>
      </c>
      <c r="F484">
        <v>1.0015130999999999</v>
      </c>
      <c r="G484">
        <v>0.90815895000000002</v>
      </c>
      <c r="H484">
        <v>64.102429999999998</v>
      </c>
    </row>
    <row r="485" spans="2:8" x14ac:dyDescent="0.25">
      <c r="B485">
        <v>1.32</v>
      </c>
      <c r="C485">
        <v>0.27</v>
      </c>
      <c r="D485">
        <v>11.6</v>
      </c>
      <c r="F485">
        <v>1.272332</v>
      </c>
      <c r="G485">
        <v>0.65112402999999996</v>
      </c>
      <c r="H485">
        <v>37.027425440000002</v>
      </c>
    </row>
    <row r="486" spans="2:8" x14ac:dyDescent="0.25">
      <c r="B486">
        <v>1.32</v>
      </c>
      <c r="C486">
        <v>0.44</v>
      </c>
      <c r="D486">
        <v>13.1</v>
      </c>
      <c r="F486">
        <v>2.4534119799999998</v>
      </c>
      <c r="G486">
        <v>0.67894668999999996</v>
      </c>
      <c r="H486">
        <v>10.17584761</v>
      </c>
    </row>
    <row r="487" spans="2:8" x14ac:dyDescent="0.25">
      <c r="B487">
        <v>1.32</v>
      </c>
      <c r="C487">
        <v>0.23</v>
      </c>
      <c r="D487">
        <v>15.3</v>
      </c>
      <c r="F487">
        <v>2.9008128200000001</v>
      </c>
      <c r="G487">
        <v>0.92746605999999998</v>
      </c>
      <c r="H487">
        <v>64.036361619999994</v>
      </c>
    </row>
    <row r="488" spans="2:8" x14ac:dyDescent="0.25">
      <c r="B488">
        <v>1.32</v>
      </c>
      <c r="C488">
        <v>0.33</v>
      </c>
      <c r="D488">
        <v>18</v>
      </c>
      <c r="F488">
        <v>0.77834555999999999</v>
      </c>
      <c r="G488">
        <v>0.82503219999999999</v>
      </c>
      <c r="H488">
        <v>11.53901463</v>
      </c>
    </row>
    <row r="489" spans="2:8" x14ac:dyDescent="0.25">
      <c r="B489">
        <v>1.32</v>
      </c>
      <c r="C489">
        <v>0.7</v>
      </c>
      <c r="D489">
        <v>20.9</v>
      </c>
      <c r="F489">
        <v>1.95160998</v>
      </c>
      <c r="G489">
        <v>0.94564022000000003</v>
      </c>
      <c r="H489">
        <v>31.812257450000001</v>
      </c>
    </row>
    <row r="490" spans="2:8" x14ac:dyDescent="0.25">
      <c r="B490">
        <v>1.32</v>
      </c>
      <c r="C490">
        <v>0.43</v>
      </c>
      <c r="D490">
        <v>38.200000000000003</v>
      </c>
      <c r="F490">
        <v>2.2018902100000002</v>
      </c>
      <c r="G490">
        <v>0.80973227999999997</v>
      </c>
      <c r="H490">
        <v>6.4617744100000003</v>
      </c>
    </row>
    <row r="491" spans="2:8" x14ac:dyDescent="0.25">
      <c r="B491">
        <v>1.33</v>
      </c>
      <c r="C491">
        <v>0.39</v>
      </c>
      <c r="D491">
        <v>2</v>
      </c>
      <c r="F491">
        <v>0.92097163000000004</v>
      </c>
      <c r="G491">
        <v>0.64166034999999999</v>
      </c>
      <c r="H491">
        <v>73.751621830000005</v>
      </c>
    </row>
    <row r="492" spans="2:8" x14ac:dyDescent="0.25">
      <c r="B492">
        <v>1.33</v>
      </c>
      <c r="C492">
        <v>0.65</v>
      </c>
      <c r="D492">
        <v>2.2999999999999998</v>
      </c>
      <c r="F492">
        <v>1.78253361</v>
      </c>
      <c r="G492">
        <v>0.85647585999999998</v>
      </c>
      <c r="H492">
        <v>53.041941020000003</v>
      </c>
    </row>
    <row r="493" spans="2:8" x14ac:dyDescent="0.25">
      <c r="B493">
        <v>1.33</v>
      </c>
      <c r="C493">
        <v>0.7</v>
      </c>
      <c r="D493">
        <v>4.0999999999999996</v>
      </c>
      <c r="F493">
        <v>2.77488293</v>
      </c>
      <c r="G493">
        <v>0.68248251000000004</v>
      </c>
      <c r="H493">
        <v>42.234220620000002</v>
      </c>
    </row>
    <row r="494" spans="2:8" x14ac:dyDescent="0.25">
      <c r="B494">
        <v>1.33</v>
      </c>
      <c r="C494">
        <v>0.42</v>
      </c>
      <c r="D494">
        <v>4.5</v>
      </c>
      <c r="F494">
        <v>1.1631939099999999</v>
      </c>
      <c r="G494">
        <v>0.84126133000000003</v>
      </c>
      <c r="H494">
        <v>27.920844540000001</v>
      </c>
    </row>
    <row r="495" spans="2:8" x14ac:dyDescent="0.25">
      <c r="B495">
        <v>1.33</v>
      </c>
      <c r="C495">
        <v>0.36</v>
      </c>
      <c r="D495">
        <v>5</v>
      </c>
      <c r="F495">
        <v>3.6354664699999999</v>
      </c>
      <c r="G495">
        <v>0.86578862999999995</v>
      </c>
      <c r="H495">
        <v>38.917478379999999</v>
      </c>
    </row>
    <row r="496" spans="2:8" x14ac:dyDescent="0.25">
      <c r="B496">
        <v>1.33</v>
      </c>
      <c r="C496">
        <v>0.46</v>
      </c>
      <c r="D496">
        <v>6.7</v>
      </c>
      <c r="F496">
        <v>1.2945239100000001</v>
      </c>
      <c r="G496">
        <v>0.76964785000000002</v>
      </c>
      <c r="H496">
        <v>71.699000119999994</v>
      </c>
    </row>
    <row r="497" spans="2:8" x14ac:dyDescent="0.25">
      <c r="B497">
        <v>1.33</v>
      </c>
      <c r="C497">
        <v>0.63</v>
      </c>
      <c r="D497">
        <v>6.9</v>
      </c>
      <c r="F497">
        <v>3.7782856499999999</v>
      </c>
      <c r="G497">
        <v>0.99587002999999996</v>
      </c>
      <c r="H497">
        <v>58.604553369999998</v>
      </c>
    </row>
    <row r="498" spans="2:8" x14ac:dyDescent="0.25">
      <c r="B498">
        <v>1.33</v>
      </c>
      <c r="C498">
        <v>0.62</v>
      </c>
      <c r="D498">
        <v>7.6</v>
      </c>
      <c r="F498">
        <v>1.4315894199999999</v>
      </c>
      <c r="G498">
        <v>0.90333781000000002</v>
      </c>
      <c r="H498">
        <v>11.310610110000001</v>
      </c>
    </row>
    <row r="499" spans="2:8" x14ac:dyDescent="0.25">
      <c r="B499">
        <v>1.33</v>
      </c>
      <c r="C499">
        <v>0.37</v>
      </c>
      <c r="D499">
        <v>9.9</v>
      </c>
      <c r="F499">
        <v>2.5707639200000001</v>
      </c>
      <c r="G499">
        <v>0.74961482000000002</v>
      </c>
      <c r="H499">
        <v>58.454782139999999</v>
      </c>
    </row>
    <row r="500" spans="2:8" x14ac:dyDescent="0.25">
      <c r="B500">
        <v>1.33</v>
      </c>
      <c r="C500">
        <v>0.37</v>
      </c>
      <c r="D500">
        <v>12.7</v>
      </c>
      <c r="F500">
        <v>1.58677461</v>
      </c>
      <c r="G500">
        <v>0.40095832999999997</v>
      </c>
      <c r="H500">
        <v>4.4369021699999998</v>
      </c>
    </row>
    <row r="501" spans="2:8" x14ac:dyDescent="0.25">
      <c r="B501">
        <v>1.33</v>
      </c>
      <c r="C501">
        <v>0.72</v>
      </c>
      <c r="D501">
        <v>29.6</v>
      </c>
      <c r="F501">
        <v>3.4506421500000002</v>
      </c>
      <c r="G501">
        <v>0.90507696999999998</v>
      </c>
      <c r="H501">
        <v>23.691900619999998</v>
      </c>
    </row>
    <row r="502" spans="2:8" x14ac:dyDescent="0.25">
      <c r="B502">
        <v>1.34</v>
      </c>
      <c r="C502">
        <v>0.33</v>
      </c>
      <c r="D502">
        <v>7</v>
      </c>
      <c r="F502">
        <v>1.8000743699999999</v>
      </c>
      <c r="G502">
        <v>0.81540553000000005</v>
      </c>
      <c r="H502">
        <v>16.922841439999999</v>
      </c>
    </row>
    <row r="503" spans="2:8" x14ac:dyDescent="0.25">
      <c r="B503">
        <v>1.34</v>
      </c>
      <c r="C503">
        <v>0.6</v>
      </c>
      <c r="D503">
        <v>8.3000000000000007</v>
      </c>
      <c r="F503">
        <v>2.6461426700000001</v>
      </c>
      <c r="G503">
        <v>0.76453428000000001</v>
      </c>
      <c r="H503">
        <v>13.77699458</v>
      </c>
    </row>
    <row r="504" spans="2:8" x14ac:dyDescent="0.25">
      <c r="B504">
        <v>1.34</v>
      </c>
      <c r="C504">
        <v>0.38</v>
      </c>
      <c r="D504">
        <v>9.6</v>
      </c>
      <c r="F504">
        <v>2.9631643900000002</v>
      </c>
      <c r="G504">
        <v>0.68473015999999998</v>
      </c>
      <c r="H504">
        <v>7.4446512199999999</v>
      </c>
    </row>
    <row r="505" spans="2:8" x14ac:dyDescent="0.25">
      <c r="B505">
        <v>1.34</v>
      </c>
      <c r="C505">
        <v>0.28999999999999998</v>
      </c>
      <c r="D505">
        <v>13</v>
      </c>
      <c r="F505">
        <v>2.4534119799999998</v>
      </c>
      <c r="G505">
        <v>0.67894668999999996</v>
      </c>
      <c r="H505">
        <v>10.17584761</v>
      </c>
    </row>
    <row r="506" spans="2:8" x14ac:dyDescent="0.25">
      <c r="B506">
        <v>1.34</v>
      </c>
      <c r="C506">
        <v>0.31</v>
      </c>
      <c r="D506">
        <v>17.2</v>
      </c>
      <c r="F506">
        <v>0.73877508000000003</v>
      </c>
      <c r="G506">
        <v>0.78023619</v>
      </c>
      <c r="H506">
        <v>19.93820474</v>
      </c>
    </row>
    <row r="507" spans="2:8" x14ac:dyDescent="0.25">
      <c r="B507">
        <v>1.34</v>
      </c>
      <c r="C507">
        <v>0.4</v>
      </c>
      <c r="D507">
        <v>21.6</v>
      </c>
      <c r="F507">
        <v>1.9172530000000001</v>
      </c>
      <c r="G507">
        <v>0.66035041999999999</v>
      </c>
      <c r="H507">
        <v>71.514854470000003</v>
      </c>
    </row>
    <row r="508" spans="2:8" x14ac:dyDescent="0.25">
      <c r="B508">
        <v>1.34</v>
      </c>
      <c r="C508">
        <v>0.8</v>
      </c>
      <c r="D508">
        <v>31.5</v>
      </c>
      <c r="F508">
        <v>2.8455978100000001</v>
      </c>
      <c r="G508">
        <v>0.77828092999999998</v>
      </c>
      <c r="H508">
        <v>13.98527988</v>
      </c>
    </row>
    <row r="509" spans="2:8" x14ac:dyDescent="0.25">
      <c r="B509">
        <v>1.34</v>
      </c>
      <c r="C509">
        <v>0.38</v>
      </c>
      <c r="D509">
        <v>42.3</v>
      </c>
      <c r="F509">
        <v>2.73892012</v>
      </c>
      <c r="G509">
        <v>0.84750402000000002</v>
      </c>
      <c r="H509">
        <v>23.834614500000001</v>
      </c>
    </row>
    <row r="510" spans="2:8" x14ac:dyDescent="0.25">
      <c r="B510">
        <v>1.35</v>
      </c>
      <c r="C510">
        <v>0.56999999999999995</v>
      </c>
      <c r="D510">
        <v>0.1</v>
      </c>
      <c r="F510">
        <v>2.3056397400000002</v>
      </c>
      <c r="G510">
        <v>0.57841673999999998</v>
      </c>
      <c r="H510">
        <v>58.350100599999998</v>
      </c>
    </row>
    <row r="511" spans="2:8" x14ac:dyDescent="0.25">
      <c r="B511">
        <v>1.35</v>
      </c>
      <c r="C511">
        <v>0.46</v>
      </c>
      <c r="D511">
        <v>2.5</v>
      </c>
      <c r="F511">
        <v>0.97375067000000004</v>
      </c>
      <c r="G511">
        <v>0.82703747999999999</v>
      </c>
      <c r="H511">
        <v>14.495683830000001</v>
      </c>
    </row>
    <row r="512" spans="2:8" x14ac:dyDescent="0.25">
      <c r="B512">
        <v>1.35</v>
      </c>
      <c r="C512">
        <v>0.66</v>
      </c>
      <c r="D512">
        <v>7.3</v>
      </c>
      <c r="F512">
        <v>1.3840578699999999</v>
      </c>
      <c r="G512">
        <v>0.40881413999999999</v>
      </c>
      <c r="H512">
        <v>75.071073190000007</v>
      </c>
    </row>
    <row r="513" spans="2:8" x14ac:dyDescent="0.25">
      <c r="B513">
        <v>1.35</v>
      </c>
      <c r="C513">
        <v>0.23</v>
      </c>
      <c r="D513">
        <v>8.1999999999999993</v>
      </c>
      <c r="F513">
        <v>1.98443966</v>
      </c>
      <c r="G513">
        <v>0.60412321999999996</v>
      </c>
      <c r="H513">
        <v>53.701696560000002</v>
      </c>
    </row>
    <row r="514" spans="2:8" x14ac:dyDescent="0.25">
      <c r="B514">
        <v>1.35</v>
      </c>
      <c r="C514">
        <v>0.25</v>
      </c>
      <c r="D514">
        <v>9.6999999999999993</v>
      </c>
      <c r="F514">
        <v>2.3056397400000002</v>
      </c>
      <c r="G514">
        <v>0.57841675000000004</v>
      </c>
      <c r="H514">
        <v>58.350100599999998</v>
      </c>
    </row>
    <row r="515" spans="2:8" x14ac:dyDescent="0.25">
      <c r="B515">
        <v>1.35</v>
      </c>
      <c r="C515">
        <v>0.28000000000000003</v>
      </c>
      <c r="D515">
        <v>18.399999999999999</v>
      </c>
      <c r="F515">
        <v>1.3840578699999999</v>
      </c>
      <c r="G515">
        <v>0.40881413999999999</v>
      </c>
      <c r="H515">
        <v>75.071073190000007</v>
      </c>
    </row>
    <row r="516" spans="2:8" x14ac:dyDescent="0.25">
      <c r="B516">
        <v>1.35</v>
      </c>
      <c r="C516">
        <v>0.33</v>
      </c>
      <c r="D516">
        <v>33.5</v>
      </c>
      <c r="F516">
        <v>1.6629997000000001</v>
      </c>
      <c r="G516">
        <v>0.97089988999999999</v>
      </c>
      <c r="H516">
        <v>41.261965740000001</v>
      </c>
    </row>
    <row r="517" spans="2:8" x14ac:dyDescent="0.25">
      <c r="B517">
        <v>1.36</v>
      </c>
      <c r="C517">
        <v>0.25</v>
      </c>
      <c r="D517">
        <v>1.9</v>
      </c>
      <c r="F517">
        <v>1.7617408800000001</v>
      </c>
      <c r="G517">
        <v>0.75443963999999997</v>
      </c>
      <c r="H517">
        <v>35.237186479999998</v>
      </c>
    </row>
    <row r="518" spans="2:8" x14ac:dyDescent="0.25">
      <c r="B518">
        <v>1.36</v>
      </c>
      <c r="C518">
        <v>0.32</v>
      </c>
      <c r="D518">
        <v>6</v>
      </c>
      <c r="F518">
        <v>2.3457395700000001</v>
      </c>
      <c r="G518">
        <v>0.63966573000000004</v>
      </c>
      <c r="H518">
        <v>26.177785700000001</v>
      </c>
    </row>
    <row r="519" spans="2:8" x14ac:dyDescent="0.25">
      <c r="B519">
        <v>1.36</v>
      </c>
      <c r="C519">
        <v>0.35</v>
      </c>
      <c r="D519">
        <v>7.8</v>
      </c>
      <c r="F519">
        <v>0.78051139999999997</v>
      </c>
      <c r="G519">
        <v>0.92284184999999996</v>
      </c>
      <c r="H519">
        <v>36.967483569999999</v>
      </c>
    </row>
    <row r="520" spans="2:8" x14ac:dyDescent="0.25">
      <c r="B520">
        <v>1.36</v>
      </c>
      <c r="C520">
        <v>0.39</v>
      </c>
      <c r="D520">
        <v>8.3000000000000007</v>
      </c>
      <c r="F520">
        <v>1.01300273</v>
      </c>
      <c r="G520">
        <v>0.51322414999999999</v>
      </c>
      <c r="H520">
        <v>36.161585879999997</v>
      </c>
    </row>
    <row r="521" spans="2:8" x14ac:dyDescent="0.25">
      <c r="B521">
        <v>1.36</v>
      </c>
      <c r="C521">
        <v>0.36</v>
      </c>
      <c r="D521">
        <v>13.3</v>
      </c>
      <c r="F521">
        <v>1.40480918</v>
      </c>
      <c r="G521">
        <v>0.44383504000000001</v>
      </c>
      <c r="H521">
        <v>70.850287489999999</v>
      </c>
    </row>
    <row r="522" spans="2:8" x14ac:dyDescent="0.25">
      <c r="B522">
        <v>1.36</v>
      </c>
      <c r="C522">
        <v>0.43</v>
      </c>
      <c r="D522">
        <v>14</v>
      </c>
      <c r="F522">
        <v>0.91993765000000005</v>
      </c>
      <c r="G522">
        <v>0.75799499999999997</v>
      </c>
      <c r="H522">
        <v>32.579708279999998</v>
      </c>
    </row>
    <row r="523" spans="2:8" x14ac:dyDescent="0.25">
      <c r="B523">
        <v>1.36</v>
      </c>
      <c r="C523">
        <v>0.42</v>
      </c>
      <c r="D523">
        <v>20.100000000000001</v>
      </c>
      <c r="F523">
        <v>2.0905538899999998</v>
      </c>
      <c r="G523">
        <v>0.52842619999999996</v>
      </c>
      <c r="H523">
        <v>57.029498740000001</v>
      </c>
    </row>
    <row r="524" spans="2:8" x14ac:dyDescent="0.25">
      <c r="B524">
        <v>1.36</v>
      </c>
      <c r="C524">
        <v>0.28000000000000003</v>
      </c>
      <c r="D524">
        <v>27.3</v>
      </c>
      <c r="F524">
        <v>2.6348867299999998</v>
      </c>
      <c r="G524">
        <v>0.88246199000000003</v>
      </c>
      <c r="H524">
        <v>62.301609380000002</v>
      </c>
    </row>
    <row r="525" spans="2:8" x14ac:dyDescent="0.25">
      <c r="B525">
        <v>1.37</v>
      </c>
      <c r="C525">
        <v>0.34</v>
      </c>
      <c r="D525">
        <v>1.5</v>
      </c>
      <c r="F525">
        <v>2.0415117199999999</v>
      </c>
      <c r="G525">
        <v>0.74683736000000001</v>
      </c>
      <c r="H525">
        <v>26.376473570000002</v>
      </c>
    </row>
    <row r="526" spans="2:8" x14ac:dyDescent="0.25">
      <c r="B526">
        <v>1.37</v>
      </c>
      <c r="C526">
        <v>0.37</v>
      </c>
      <c r="D526">
        <v>2.9</v>
      </c>
      <c r="F526">
        <v>3.9545412500000001</v>
      </c>
      <c r="G526">
        <v>0.81449579999999999</v>
      </c>
      <c r="H526">
        <v>27.946451580000002</v>
      </c>
    </row>
    <row r="527" spans="2:8" x14ac:dyDescent="0.25">
      <c r="B527">
        <v>1.37</v>
      </c>
      <c r="C527">
        <v>0.62</v>
      </c>
      <c r="D527">
        <v>4.0999999999999996</v>
      </c>
      <c r="F527">
        <v>0.57156583999999999</v>
      </c>
      <c r="G527">
        <v>0.82992546</v>
      </c>
      <c r="H527">
        <v>11.97820083</v>
      </c>
    </row>
    <row r="528" spans="2:8" x14ac:dyDescent="0.25">
      <c r="B528">
        <v>1.37</v>
      </c>
      <c r="C528">
        <v>0.37</v>
      </c>
      <c r="D528">
        <v>4.2</v>
      </c>
      <c r="F528">
        <v>2.7813208600000001</v>
      </c>
      <c r="G528">
        <v>0.86215399999999998</v>
      </c>
      <c r="H528">
        <v>11.54448193</v>
      </c>
    </row>
    <row r="529" spans="2:8" x14ac:dyDescent="0.25">
      <c r="B529">
        <v>1.37</v>
      </c>
      <c r="C529">
        <v>0.73</v>
      </c>
      <c r="D529">
        <v>5</v>
      </c>
      <c r="F529">
        <v>2.6415245600000001</v>
      </c>
      <c r="G529">
        <v>0.78200296000000002</v>
      </c>
      <c r="H529">
        <v>49.644218369999997</v>
      </c>
    </row>
    <row r="530" spans="2:8" x14ac:dyDescent="0.25">
      <c r="B530">
        <v>1.37</v>
      </c>
      <c r="C530">
        <v>0.59</v>
      </c>
      <c r="D530">
        <v>6.4</v>
      </c>
      <c r="F530">
        <v>2.6528743399999999</v>
      </c>
      <c r="G530">
        <v>0.87549743999999996</v>
      </c>
      <c r="H530">
        <v>61.89628613</v>
      </c>
    </row>
    <row r="531" spans="2:8" x14ac:dyDescent="0.25">
      <c r="B531">
        <v>1.37</v>
      </c>
      <c r="C531">
        <v>0.32</v>
      </c>
      <c r="D531">
        <v>8.4</v>
      </c>
      <c r="F531">
        <v>2.1679888599999999</v>
      </c>
      <c r="G531">
        <v>0.80340876999999999</v>
      </c>
      <c r="H531">
        <v>49.860217339999998</v>
      </c>
    </row>
    <row r="532" spans="2:8" x14ac:dyDescent="0.25">
      <c r="B532">
        <v>1.37</v>
      </c>
      <c r="C532">
        <v>0.38</v>
      </c>
      <c r="D532">
        <v>8.6999999999999993</v>
      </c>
      <c r="F532">
        <v>2.7813208600000001</v>
      </c>
      <c r="G532">
        <v>0.86215399999999998</v>
      </c>
      <c r="H532">
        <v>11.54448195</v>
      </c>
    </row>
    <row r="533" spans="2:8" x14ac:dyDescent="0.25">
      <c r="B533">
        <v>1.37</v>
      </c>
      <c r="C533">
        <v>0.78</v>
      </c>
      <c r="D533">
        <v>11.8</v>
      </c>
      <c r="F533">
        <v>2.2030006800000002</v>
      </c>
      <c r="G533">
        <v>0.59767440000000005</v>
      </c>
      <c r="H533">
        <v>38.405174170000002</v>
      </c>
    </row>
    <row r="534" spans="2:8" x14ac:dyDescent="0.25">
      <c r="B534">
        <v>1.37</v>
      </c>
      <c r="C534">
        <v>0.38</v>
      </c>
      <c r="D534">
        <v>13.1</v>
      </c>
      <c r="F534">
        <v>0.90061658</v>
      </c>
      <c r="G534">
        <v>0.25376115999999999</v>
      </c>
      <c r="H534">
        <v>3.17292168</v>
      </c>
    </row>
    <row r="535" spans="2:8" x14ac:dyDescent="0.25">
      <c r="B535">
        <v>1.37</v>
      </c>
      <c r="C535">
        <v>0.92</v>
      </c>
      <c r="D535">
        <v>15.5</v>
      </c>
      <c r="F535">
        <v>1.1422173600000001</v>
      </c>
      <c r="G535">
        <v>0.28589352000000001</v>
      </c>
      <c r="H535">
        <v>57.357368809999997</v>
      </c>
    </row>
    <row r="536" spans="2:8" x14ac:dyDescent="0.25">
      <c r="B536">
        <v>1.37</v>
      </c>
      <c r="C536">
        <v>0.36</v>
      </c>
      <c r="D536">
        <v>16.3</v>
      </c>
      <c r="F536">
        <v>0.57904533999999996</v>
      </c>
      <c r="G536">
        <v>0.75438620999999995</v>
      </c>
      <c r="H536">
        <v>59.269157730000003</v>
      </c>
    </row>
    <row r="537" spans="2:8" x14ac:dyDescent="0.25">
      <c r="B537">
        <v>1.37</v>
      </c>
      <c r="C537">
        <v>0.39</v>
      </c>
      <c r="D537">
        <v>17.3</v>
      </c>
      <c r="F537">
        <v>1.32826317</v>
      </c>
      <c r="G537">
        <v>0.34857264999999998</v>
      </c>
      <c r="H537">
        <v>20.9223477</v>
      </c>
    </row>
    <row r="538" spans="2:8" x14ac:dyDescent="0.25">
      <c r="B538">
        <v>1.37</v>
      </c>
      <c r="C538">
        <v>0.36</v>
      </c>
      <c r="D538">
        <v>21.9</v>
      </c>
      <c r="F538">
        <v>3.4409253899999999</v>
      </c>
      <c r="G538">
        <v>0.80209832999999997</v>
      </c>
      <c r="H538">
        <v>12.87040812</v>
      </c>
    </row>
    <row r="539" spans="2:8" x14ac:dyDescent="0.25">
      <c r="B539">
        <v>1.37</v>
      </c>
      <c r="C539">
        <v>0.53</v>
      </c>
      <c r="D539">
        <v>25.1</v>
      </c>
      <c r="F539">
        <v>2.7003309899999999</v>
      </c>
      <c r="G539">
        <v>0.72736604000000005</v>
      </c>
      <c r="H539">
        <v>68.800969640000005</v>
      </c>
    </row>
    <row r="540" spans="2:8" x14ac:dyDescent="0.25">
      <c r="B540">
        <v>1.37</v>
      </c>
      <c r="C540">
        <v>0.35</v>
      </c>
      <c r="D540">
        <v>39.200000000000003</v>
      </c>
      <c r="F540">
        <v>0.81674542000000006</v>
      </c>
      <c r="G540">
        <v>0.83454335000000002</v>
      </c>
      <c r="H540">
        <v>6.4505502799999999</v>
      </c>
    </row>
    <row r="541" spans="2:8" x14ac:dyDescent="0.25">
      <c r="B541">
        <v>1.37</v>
      </c>
      <c r="C541">
        <v>0.27</v>
      </c>
      <c r="D541">
        <v>40.799999999999997</v>
      </c>
      <c r="F541">
        <v>1.0004146199999999</v>
      </c>
      <c r="G541">
        <v>0.62420622000000003</v>
      </c>
      <c r="H541">
        <v>1.15014624</v>
      </c>
    </row>
    <row r="542" spans="2:8" x14ac:dyDescent="0.25">
      <c r="B542">
        <v>1.38</v>
      </c>
      <c r="C542">
        <v>0.41</v>
      </c>
      <c r="D542">
        <v>3.1</v>
      </c>
      <c r="F542">
        <v>1.2262354200000001</v>
      </c>
      <c r="G542">
        <v>0.28247105</v>
      </c>
      <c r="H542">
        <v>29.12879586</v>
      </c>
    </row>
    <row r="543" spans="2:8" x14ac:dyDescent="0.25">
      <c r="B543">
        <v>1.38</v>
      </c>
      <c r="C543">
        <v>0.39</v>
      </c>
      <c r="D543">
        <v>4.3</v>
      </c>
      <c r="F543">
        <v>1.53991682</v>
      </c>
      <c r="G543">
        <v>0.44656600000000002</v>
      </c>
      <c r="H543">
        <v>34.312312970000001</v>
      </c>
    </row>
    <row r="544" spans="2:8" x14ac:dyDescent="0.25">
      <c r="B544">
        <v>1.38</v>
      </c>
      <c r="C544">
        <v>0.32</v>
      </c>
      <c r="D544">
        <v>4.7</v>
      </c>
      <c r="F544">
        <v>0.92592792999999995</v>
      </c>
      <c r="G544">
        <v>0.60982062000000004</v>
      </c>
      <c r="H544">
        <v>25.769751410000001</v>
      </c>
    </row>
    <row r="545" spans="2:8" x14ac:dyDescent="0.25">
      <c r="B545">
        <v>1.38</v>
      </c>
      <c r="C545">
        <v>0.41</v>
      </c>
      <c r="D545">
        <v>8.9</v>
      </c>
      <c r="F545">
        <v>1.51093382</v>
      </c>
      <c r="G545">
        <v>0.65311253000000002</v>
      </c>
      <c r="H545">
        <v>17.868080620000001</v>
      </c>
    </row>
    <row r="546" spans="2:8" x14ac:dyDescent="0.25">
      <c r="B546">
        <v>1.38</v>
      </c>
      <c r="C546">
        <v>0.61</v>
      </c>
      <c r="D546">
        <v>9.1999999999999993</v>
      </c>
      <c r="F546">
        <v>1.2803258500000001</v>
      </c>
      <c r="G546">
        <v>0.71911546999999998</v>
      </c>
      <c r="H546">
        <v>7.8111307700000001</v>
      </c>
    </row>
    <row r="547" spans="2:8" x14ac:dyDescent="0.25">
      <c r="B547">
        <v>1.38</v>
      </c>
      <c r="C547">
        <v>0.42</v>
      </c>
      <c r="D547">
        <v>20.100000000000001</v>
      </c>
      <c r="F547">
        <v>0.90061658</v>
      </c>
      <c r="G547">
        <v>0.25376116999999998</v>
      </c>
      <c r="H547">
        <v>3.1729216899999999</v>
      </c>
    </row>
    <row r="548" spans="2:8" x14ac:dyDescent="0.25">
      <c r="B548">
        <v>1.38</v>
      </c>
      <c r="C548">
        <v>0.28000000000000003</v>
      </c>
      <c r="D548">
        <v>20.399999999999999</v>
      </c>
      <c r="F548">
        <v>1.02912494</v>
      </c>
      <c r="G548">
        <v>0.91350723</v>
      </c>
      <c r="H548">
        <v>29.426192759999999</v>
      </c>
    </row>
    <row r="549" spans="2:8" x14ac:dyDescent="0.25">
      <c r="B549">
        <v>1.38</v>
      </c>
      <c r="C549">
        <v>0.3</v>
      </c>
      <c r="D549">
        <v>38.200000000000003</v>
      </c>
      <c r="F549">
        <v>1.32826317</v>
      </c>
      <c r="G549">
        <v>0.34857264999999998</v>
      </c>
      <c r="H549">
        <v>20.92234771</v>
      </c>
    </row>
    <row r="550" spans="2:8" x14ac:dyDescent="0.25">
      <c r="B550">
        <v>1.39</v>
      </c>
      <c r="C550">
        <v>0.28000000000000003</v>
      </c>
      <c r="D550">
        <v>2.8</v>
      </c>
      <c r="F550">
        <v>3.4132492700000001</v>
      </c>
      <c r="G550">
        <v>0.93855555999999996</v>
      </c>
      <c r="H550">
        <v>31.42647698</v>
      </c>
    </row>
    <row r="551" spans="2:8" x14ac:dyDescent="0.25">
      <c r="B551">
        <v>1.39</v>
      </c>
      <c r="C551">
        <v>0.7</v>
      </c>
      <c r="D551">
        <v>9.1999999999999993</v>
      </c>
      <c r="F551">
        <v>0.96721864999999996</v>
      </c>
      <c r="G551">
        <v>0.39751057000000001</v>
      </c>
      <c r="H551">
        <v>5.02352197</v>
      </c>
    </row>
    <row r="552" spans="2:8" x14ac:dyDescent="0.25">
      <c r="B552">
        <v>1.39</v>
      </c>
      <c r="C552">
        <v>0.39</v>
      </c>
      <c r="D552">
        <v>15.5</v>
      </c>
      <c r="F552">
        <v>1.0004146199999999</v>
      </c>
      <c r="G552">
        <v>0.62420622000000003</v>
      </c>
      <c r="H552">
        <v>1.15014624</v>
      </c>
    </row>
    <row r="553" spans="2:8" x14ac:dyDescent="0.25">
      <c r="B553">
        <v>1.39</v>
      </c>
      <c r="C553">
        <v>0.42</v>
      </c>
      <c r="D553">
        <v>19.2</v>
      </c>
      <c r="F553">
        <v>2.2653799999999999</v>
      </c>
      <c r="G553">
        <v>0.84399301999999998</v>
      </c>
      <c r="H553">
        <v>73.931562170000007</v>
      </c>
    </row>
    <row r="554" spans="2:8" x14ac:dyDescent="0.25">
      <c r="B554">
        <v>1.39</v>
      </c>
      <c r="C554">
        <v>0.54</v>
      </c>
      <c r="D554">
        <v>25.8</v>
      </c>
      <c r="F554">
        <v>1.6125937400000001</v>
      </c>
      <c r="G554">
        <v>0.90858057999999997</v>
      </c>
      <c r="H554">
        <v>9.5046223100000002</v>
      </c>
    </row>
    <row r="555" spans="2:8" x14ac:dyDescent="0.25">
      <c r="B555">
        <v>1.39</v>
      </c>
      <c r="C555">
        <v>0.36</v>
      </c>
      <c r="D555">
        <v>29.5</v>
      </c>
      <c r="F555">
        <v>1.6115320500000001</v>
      </c>
      <c r="G555">
        <v>0.99072515000000005</v>
      </c>
      <c r="H555">
        <v>32.99788538</v>
      </c>
    </row>
    <row r="556" spans="2:8" x14ac:dyDescent="0.25">
      <c r="B556">
        <v>1.4</v>
      </c>
      <c r="C556">
        <v>0.56999999999999995</v>
      </c>
      <c r="D556">
        <v>6.4</v>
      </c>
      <c r="F556">
        <v>2.1526389199999998</v>
      </c>
      <c r="G556">
        <v>0.76853632000000005</v>
      </c>
      <c r="H556">
        <v>8.7823196600000006</v>
      </c>
    </row>
    <row r="557" spans="2:8" x14ac:dyDescent="0.25">
      <c r="B557">
        <v>1.4</v>
      </c>
      <c r="C557">
        <v>0.62</v>
      </c>
      <c r="D557">
        <v>13.5</v>
      </c>
      <c r="F557">
        <v>3.3590481099999998</v>
      </c>
      <c r="G557">
        <v>0.71453854999999999</v>
      </c>
      <c r="H557">
        <v>75.385970650000004</v>
      </c>
    </row>
    <row r="558" spans="2:8" x14ac:dyDescent="0.25">
      <c r="B558">
        <v>1.4</v>
      </c>
      <c r="C558">
        <v>0.33</v>
      </c>
      <c r="D558">
        <v>13.6</v>
      </c>
      <c r="F558">
        <v>2.3541795200000002</v>
      </c>
      <c r="G558">
        <v>0.62686622999999997</v>
      </c>
      <c r="H558">
        <v>30.206512180000001</v>
      </c>
    </row>
    <row r="559" spans="2:8" x14ac:dyDescent="0.25">
      <c r="B559">
        <v>1.4</v>
      </c>
      <c r="C559">
        <v>0.66</v>
      </c>
      <c r="D559">
        <v>19.2</v>
      </c>
      <c r="F559">
        <v>3.3162815499999998</v>
      </c>
      <c r="G559">
        <v>0.85020013000000005</v>
      </c>
      <c r="H559">
        <v>34.630570300000002</v>
      </c>
    </row>
    <row r="560" spans="2:8" x14ac:dyDescent="0.25">
      <c r="B560">
        <v>1.4</v>
      </c>
      <c r="C560">
        <v>0.49</v>
      </c>
      <c r="D560">
        <v>20</v>
      </c>
      <c r="F560">
        <v>3.2894369299999999</v>
      </c>
      <c r="G560">
        <v>0.93775027</v>
      </c>
      <c r="H560">
        <v>68.554054590000007</v>
      </c>
    </row>
    <row r="561" spans="2:8" x14ac:dyDescent="0.25">
      <c r="B561">
        <v>1.41</v>
      </c>
      <c r="C561">
        <v>0.31</v>
      </c>
      <c r="D561">
        <v>2.5</v>
      </c>
      <c r="F561">
        <v>3.39384942</v>
      </c>
      <c r="G561">
        <v>0.83293885999999995</v>
      </c>
      <c r="H561">
        <v>16.210312510000001</v>
      </c>
    </row>
    <row r="562" spans="2:8" x14ac:dyDescent="0.25">
      <c r="B562">
        <v>1.41</v>
      </c>
      <c r="C562">
        <v>0.37</v>
      </c>
      <c r="D562">
        <v>5.9</v>
      </c>
      <c r="F562">
        <v>3.7603781700000001</v>
      </c>
      <c r="G562">
        <v>0.88266453</v>
      </c>
      <c r="H562">
        <v>6.6033818399999999</v>
      </c>
    </row>
    <row r="563" spans="2:8" x14ac:dyDescent="0.25">
      <c r="B563">
        <v>1.41</v>
      </c>
      <c r="C563">
        <v>0.43</v>
      </c>
      <c r="D563">
        <v>6</v>
      </c>
      <c r="F563">
        <v>0.83587948999999995</v>
      </c>
      <c r="G563">
        <v>0.45921811000000001</v>
      </c>
      <c r="H563">
        <v>56.449571919999997</v>
      </c>
    </row>
    <row r="564" spans="2:8" x14ac:dyDescent="0.25">
      <c r="B564">
        <v>1.41</v>
      </c>
      <c r="C564">
        <v>0.52</v>
      </c>
      <c r="D564">
        <v>9.1</v>
      </c>
      <c r="F564">
        <v>1.22298569</v>
      </c>
      <c r="G564">
        <v>0.64345585000000005</v>
      </c>
      <c r="H564">
        <v>45.925376880000002</v>
      </c>
    </row>
    <row r="565" spans="2:8" x14ac:dyDescent="0.25">
      <c r="B565">
        <v>1.41</v>
      </c>
      <c r="C565">
        <v>0.33</v>
      </c>
      <c r="D565">
        <v>12.3</v>
      </c>
      <c r="F565">
        <v>0.57436443999999998</v>
      </c>
      <c r="G565">
        <v>0.82116774999999997</v>
      </c>
      <c r="H565">
        <v>33.195464739999998</v>
      </c>
    </row>
    <row r="566" spans="2:8" x14ac:dyDescent="0.25">
      <c r="B566">
        <v>1.41</v>
      </c>
      <c r="C566">
        <v>0.26</v>
      </c>
      <c r="D566">
        <v>18.7</v>
      </c>
      <c r="F566">
        <v>1.1924326599999999</v>
      </c>
      <c r="G566">
        <v>0.42061834999999997</v>
      </c>
      <c r="H566">
        <v>14.7933811</v>
      </c>
    </row>
    <row r="567" spans="2:8" x14ac:dyDescent="0.25">
      <c r="B567">
        <v>1.41</v>
      </c>
      <c r="C567">
        <v>0.31</v>
      </c>
      <c r="D567">
        <v>21</v>
      </c>
      <c r="F567">
        <v>3.32529553</v>
      </c>
      <c r="G567">
        <v>0.89119647000000002</v>
      </c>
      <c r="H567">
        <v>55.978248049999998</v>
      </c>
    </row>
    <row r="568" spans="2:8" x14ac:dyDescent="0.25">
      <c r="B568">
        <v>1.41</v>
      </c>
      <c r="C568">
        <v>0.81</v>
      </c>
      <c r="D568">
        <v>21.6</v>
      </c>
      <c r="F568">
        <v>0.99215350000000002</v>
      </c>
      <c r="G568">
        <v>0.10806063</v>
      </c>
      <c r="H568">
        <v>56.941992990000003</v>
      </c>
    </row>
    <row r="569" spans="2:8" x14ac:dyDescent="0.25">
      <c r="B569">
        <v>1.41</v>
      </c>
      <c r="C569">
        <v>0.39</v>
      </c>
      <c r="D569">
        <v>30</v>
      </c>
      <c r="F569">
        <v>3.43081748</v>
      </c>
      <c r="G569">
        <v>0.88570665000000004</v>
      </c>
      <c r="H569">
        <v>39.919322700000002</v>
      </c>
    </row>
    <row r="570" spans="2:8" x14ac:dyDescent="0.25">
      <c r="B570">
        <v>1.42</v>
      </c>
      <c r="C570">
        <v>0.61</v>
      </c>
      <c r="D570">
        <v>0.6</v>
      </c>
      <c r="F570">
        <v>2.6136760099999998</v>
      </c>
      <c r="G570">
        <v>0.69628151999999999</v>
      </c>
      <c r="H570">
        <v>68.196634079999995</v>
      </c>
    </row>
    <row r="571" spans="2:8" x14ac:dyDescent="0.25">
      <c r="B571">
        <v>1.42</v>
      </c>
      <c r="C571">
        <v>0.34</v>
      </c>
      <c r="D571">
        <v>2.6</v>
      </c>
      <c r="F571">
        <v>2.9149490299999998</v>
      </c>
      <c r="G571">
        <v>0.95537435000000004</v>
      </c>
      <c r="H571">
        <v>64.853087389999999</v>
      </c>
    </row>
    <row r="572" spans="2:8" x14ac:dyDescent="0.25">
      <c r="B572">
        <v>1.42</v>
      </c>
      <c r="C572">
        <v>0.31</v>
      </c>
      <c r="D572">
        <v>3.7</v>
      </c>
      <c r="F572">
        <v>2.5817672699999998</v>
      </c>
      <c r="G572">
        <v>0.96066693999999997</v>
      </c>
      <c r="H572">
        <v>6.3871000899999997</v>
      </c>
    </row>
    <row r="573" spans="2:8" x14ac:dyDescent="0.25">
      <c r="B573">
        <v>1.42</v>
      </c>
      <c r="C573">
        <v>0.31</v>
      </c>
      <c r="D573">
        <v>9.3000000000000007</v>
      </c>
      <c r="F573">
        <v>3.5102478499999998</v>
      </c>
      <c r="G573">
        <v>0.96724507000000004</v>
      </c>
      <c r="H573">
        <v>0.46976293000000002</v>
      </c>
    </row>
    <row r="574" spans="2:8" x14ac:dyDescent="0.25">
      <c r="B574">
        <v>1.42</v>
      </c>
      <c r="C574">
        <v>0.28999999999999998</v>
      </c>
      <c r="D574">
        <v>13.8</v>
      </c>
      <c r="F574">
        <v>1.3939446499999999</v>
      </c>
      <c r="G574">
        <v>0.91109885999999995</v>
      </c>
      <c r="H574">
        <v>0.67815583000000002</v>
      </c>
    </row>
    <row r="575" spans="2:8" x14ac:dyDescent="0.25">
      <c r="B575">
        <v>1.42</v>
      </c>
      <c r="C575">
        <v>0.32</v>
      </c>
      <c r="D575">
        <v>16.8</v>
      </c>
      <c r="F575">
        <v>3.4381492499999999</v>
      </c>
      <c r="G575">
        <v>0.99399468999999996</v>
      </c>
      <c r="H575">
        <v>69.472545389999993</v>
      </c>
    </row>
    <row r="576" spans="2:8" x14ac:dyDescent="0.25">
      <c r="B576">
        <v>1.42</v>
      </c>
      <c r="C576">
        <v>0.32</v>
      </c>
      <c r="D576">
        <v>26.2</v>
      </c>
      <c r="F576">
        <v>3.7035803899999999</v>
      </c>
      <c r="G576">
        <v>0.93363419000000003</v>
      </c>
      <c r="H576">
        <v>41.909133439999998</v>
      </c>
    </row>
    <row r="577" spans="2:8" x14ac:dyDescent="0.25">
      <c r="B577">
        <v>1.42</v>
      </c>
      <c r="C577">
        <v>0.55000000000000004</v>
      </c>
      <c r="D577">
        <v>33.700000000000003</v>
      </c>
      <c r="F577">
        <v>2.5647723999999998</v>
      </c>
      <c r="G577">
        <v>0.70255118999999999</v>
      </c>
      <c r="H577">
        <v>23.853344830000001</v>
      </c>
    </row>
    <row r="578" spans="2:8" x14ac:dyDescent="0.25">
      <c r="B578">
        <v>1.42</v>
      </c>
      <c r="C578">
        <v>0.28999999999999998</v>
      </c>
      <c r="D578">
        <v>55.9</v>
      </c>
      <c r="F578">
        <v>2.9783671100000002</v>
      </c>
      <c r="G578">
        <v>0.87137982000000003</v>
      </c>
      <c r="H578">
        <v>22.760034510000001</v>
      </c>
    </row>
    <row r="579" spans="2:8" x14ac:dyDescent="0.25">
      <c r="B579">
        <v>1.43</v>
      </c>
      <c r="C579">
        <v>0.68</v>
      </c>
      <c r="D579">
        <v>3.5</v>
      </c>
      <c r="F579">
        <v>3.2449101300000001</v>
      </c>
      <c r="G579">
        <v>0.95429898000000002</v>
      </c>
      <c r="H579">
        <v>2.3803101899999999</v>
      </c>
    </row>
    <row r="580" spans="2:8" x14ac:dyDescent="0.25">
      <c r="B580">
        <v>1.43</v>
      </c>
      <c r="C580">
        <v>0.39</v>
      </c>
      <c r="D580">
        <v>3.7</v>
      </c>
      <c r="F580">
        <v>0.90256535000000004</v>
      </c>
      <c r="G580">
        <v>0.37222035999999997</v>
      </c>
      <c r="H580">
        <v>49.85448487</v>
      </c>
    </row>
    <row r="581" spans="2:8" x14ac:dyDescent="0.25">
      <c r="B581">
        <v>1.43</v>
      </c>
      <c r="C581">
        <v>0.28000000000000003</v>
      </c>
      <c r="D581">
        <v>5.7</v>
      </c>
      <c r="F581">
        <v>1.1832984600000001</v>
      </c>
      <c r="G581">
        <v>0.17838952</v>
      </c>
      <c r="H581">
        <v>68.360387130000007</v>
      </c>
    </row>
    <row r="582" spans="2:8" x14ac:dyDescent="0.25">
      <c r="B582">
        <v>1.43</v>
      </c>
      <c r="C582">
        <v>0.46</v>
      </c>
      <c r="D582">
        <v>6.1</v>
      </c>
      <c r="F582">
        <v>3.1485863200000002</v>
      </c>
      <c r="G582">
        <v>0.84170712999999997</v>
      </c>
      <c r="H582">
        <v>67.354836050000003</v>
      </c>
    </row>
    <row r="583" spans="2:8" x14ac:dyDescent="0.25">
      <c r="B583">
        <v>1.43</v>
      </c>
      <c r="C583">
        <v>0.37</v>
      </c>
      <c r="D583">
        <v>6.1</v>
      </c>
      <c r="F583">
        <v>1.3229919999999999</v>
      </c>
      <c r="G583">
        <v>0.52974827999999996</v>
      </c>
      <c r="H583">
        <v>59.700530819999997</v>
      </c>
    </row>
    <row r="584" spans="2:8" x14ac:dyDescent="0.25">
      <c r="B584">
        <v>1.43</v>
      </c>
      <c r="C584">
        <v>0.33</v>
      </c>
      <c r="D584">
        <v>8.8000000000000007</v>
      </c>
      <c r="F584">
        <v>3.0328761599999998</v>
      </c>
      <c r="G584">
        <v>0.75022056000000004</v>
      </c>
      <c r="H584">
        <v>29.713254370000001</v>
      </c>
    </row>
    <row r="585" spans="2:8" x14ac:dyDescent="0.25">
      <c r="B585">
        <v>1.43</v>
      </c>
      <c r="C585">
        <v>0.35</v>
      </c>
      <c r="D585">
        <v>9.9</v>
      </c>
      <c r="F585">
        <v>3.4799034199999999</v>
      </c>
      <c r="G585">
        <v>0.73598799000000004</v>
      </c>
      <c r="H585">
        <v>0.43874328000000001</v>
      </c>
    </row>
    <row r="586" spans="2:8" x14ac:dyDescent="0.25">
      <c r="B586">
        <v>1.43</v>
      </c>
      <c r="C586">
        <v>0.36</v>
      </c>
      <c r="D586">
        <v>11.2</v>
      </c>
      <c r="F586">
        <v>1.79284087</v>
      </c>
      <c r="G586">
        <v>0.50004632999999998</v>
      </c>
      <c r="H586">
        <v>50.713099460000002</v>
      </c>
    </row>
    <row r="587" spans="2:8" x14ac:dyDescent="0.25">
      <c r="B587">
        <v>1.43</v>
      </c>
      <c r="C587">
        <v>0.6</v>
      </c>
      <c r="D587">
        <v>12.4</v>
      </c>
      <c r="F587">
        <v>3.30488268</v>
      </c>
      <c r="G587">
        <v>0.90102811999999999</v>
      </c>
      <c r="H587">
        <v>40.577193610000002</v>
      </c>
    </row>
    <row r="588" spans="2:8" x14ac:dyDescent="0.25">
      <c r="B588">
        <v>1.43</v>
      </c>
      <c r="C588">
        <v>0.41</v>
      </c>
      <c r="D588">
        <v>16.7</v>
      </c>
      <c r="F588">
        <v>3.8321455800000002</v>
      </c>
      <c r="G588">
        <v>0.85893397000000005</v>
      </c>
      <c r="H588">
        <v>58.683670339999999</v>
      </c>
    </row>
    <row r="589" spans="2:8" x14ac:dyDescent="0.25">
      <c r="B589">
        <v>1.43</v>
      </c>
      <c r="C589">
        <v>0.77</v>
      </c>
      <c r="D589">
        <v>17.899999999999999</v>
      </c>
      <c r="F589">
        <v>2.7513009099999999</v>
      </c>
      <c r="G589">
        <v>0.63896995999999995</v>
      </c>
      <c r="H589">
        <v>67.493779029999999</v>
      </c>
    </row>
    <row r="590" spans="2:8" x14ac:dyDescent="0.25">
      <c r="B590">
        <v>1.43</v>
      </c>
      <c r="C590">
        <v>0.33</v>
      </c>
      <c r="D590">
        <v>18.7</v>
      </c>
      <c r="F590">
        <v>0.93325596</v>
      </c>
      <c r="G590">
        <v>0.53309841000000002</v>
      </c>
      <c r="H590">
        <v>67.813786780000001</v>
      </c>
    </row>
    <row r="591" spans="2:8" x14ac:dyDescent="0.25">
      <c r="B591">
        <v>1.43</v>
      </c>
      <c r="C591">
        <v>0.33</v>
      </c>
      <c r="D591">
        <v>30.3</v>
      </c>
      <c r="F591">
        <v>2.7667194300000002</v>
      </c>
      <c r="G591">
        <v>0.79762524999999995</v>
      </c>
      <c r="H591">
        <v>70.537678189999994</v>
      </c>
    </row>
    <row r="592" spans="2:8" x14ac:dyDescent="0.25">
      <c r="B592">
        <v>1.44</v>
      </c>
      <c r="C592">
        <v>0.4</v>
      </c>
      <c r="D592">
        <v>3.4</v>
      </c>
      <c r="F592">
        <v>3.0328761599999998</v>
      </c>
      <c r="G592">
        <v>0.75022056000000004</v>
      </c>
      <c r="H592">
        <v>29.713254389999999</v>
      </c>
    </row>
    <row r="593" spans="2:8" x14ac:dyDescent="0.25">
      <c r="B593">
        <v>1.44</v>
      </c>
      <c r="C593">
        <v>0.48</v>
      </c>
      <c r="D593">
        <v>4.0999999999999996</v>
      </c>
      <c r="F593">
        <v>1.4938921000000001</v>
      </c>
      <c r="G593">
        <v>0.91987587999999998</v>
      </c>
      <c r="H593">
        <v>7.3824823300000002</v>
      </c>
    </row>
    <row r="594" spans="2:8" x14ac:dyDescent="0.25">
      <c r="B594">
        <v>1.44</v>
      </c>
      <c r="C594">
        <v>0.59</v>
      </c>
      <c r="D594">
        <v>5.5</v>
      </c>
      <c r="F594">
        <v>1.2399683100000001</v>
      </c>
      <c r="G594">
        <v>0.34679757</v>
      </c>
      <c r="H594">
        <v>28.130664100000001</v>
      </c>
    </row>
    <row r="595" spans="2:8" x14ac:dyDescent="0.25">
      <c r="B595">
        <v>1.44</v>
      </c>
      <c r="C595">
        <v>0.28999999999999998</v>
      </c>
      <c r="D595">
        <v>5.8</v>
      </c>
      <c r="F595">
        <v>0.65285691999999995</v>
      </c>
      <c r="G595">
        <v>0.95367259999999998</v>
      </c>
      <c r="H595">
        <v>32.762755329999997</v>
      </c>
    </row>
    <row r="596" spans="2:8" x14ac:dyDescent="0.25">
      <c r="B596">
        <v>1.44</v>
      </c>
      <c r="C596">
        <v>0.56000000000000005</v>
      </c>
      <c r="D596">
        <v>7.2</v>
      </c>
      <c r="F596">
        <v>1.73170914</v>
      </c>
      <c r="G596">
        <v>0.96282528999999994</v>
      </c>
      <c r="H596">
        <v>1.7466209699999999</v>
      </c>
    </row>
    <row r="597" spans="2:8" x14ac:dyDescent="0.25">
      <c r="B597">
        <v>1.44</v>
      </c>
      <c r="C597">
        <v>0.3</v>
      </c>
      <c r="D597">
        <v>10.5</v>
      </c>
      <c r="F597">
        <v>1.4938921000000001</v>
      </c>
      <c r="G597">
        <v>0.91987587999999998</v>
      </c>
      <c r="H597">
        <v>7.3824823300000002</v>
      </c>
    </row>
    <row r="598" spans="2:8" x14ac:dyDescent="0.25">
      <c r="B598">
        <v>1.44</v>
      </c>
      <c r="C598">
        <v>0.47</v>
      </c>
      <c r="D598">
        <v>12.3</v>
      </c>
      <c r="F598">
        <v>2.5641755599999998</v>
      </c>
      <c r="G598">
        <v>0.78500499000000001</v>
      </c>
      <c r="H598">
        <v>18.62654294</v>
      </c>
    </row>
    <row r="599" spans="2:8" x14ac:dyDescent="0.25">
      <c r="B599">
        <v>1.44</v>
      </c>
      <c r="C599">
        <v>0.32</v>
      </c>
      <c r="D599">
        <v>39.9</v>
      </c>
      <c r="F599">
        <v>1.0826497799999999</v>
      </c>
      <c r="G599">
        <v>0.33180527999999998</v>
      </c>
      <c r="H599">
        <v>60.867132679999997</v>
      </c>
    </row>
    <row r="600" spans="2:8" x14ac:dyDescent="0.25">
      <c r="B600">
        <v>1.45</v>
      </c>
      <c r="C600">
        <v>0.42</v>
      </c>
      <c r="D600">
        <v>4.3</v>
      </c>
      <c r="F600">
        <v>2.1323353599999999</v>
      </c>
      <c r="G600">
        <v>0.69545818000000004</v>
      </c>
      <c r="H600">
        <v>48.047501250000003</v>
      </c>
    </row>
    <row r="601" spans="2:8" x14ac:dyDescent="0.25">
      <c r="B601">
        <v>1.45</v>
      </c>
      <c r="C601">
        <v>0.79</v>
      </c>
      <c r="D601">
        <v>5.4</v>
      </c>
      <c r="F601">
        <v>0.79524397999999996</v>
      </c>
      <c r="G601">
        <v>0.34730724000000002</v>
      </c>
      <c r="H601">
        <v>15.46083829</v>
      </c>
    </row>
    <row r="602" spans="2:8" x14ac:dyDescent="0.25">
      <c r="B602">
        <v>1.45</v>
      </c>
      <c r="C602">
        <v>0.76</v>
      </c>
      <c r="D602">
        <v>5.9</v>
      </c>
      <c r="F602">
        <v>1.25258537</v>
      </c>
      <c r="G602">
        <v>0.32493841000000001</v>
      </c>
      <c r="H602">
        <v>40.130538299999998</v>
      </c>
    </row>
    <row r="603" spans="2:8" x14ac:dyDescent="0.25">
      <c r="B603">
        <v>1.45</v>
      </c>
      <c r="C603">
        <v>0.64</v>
      </c>
      <c r="D603">
        <v>10.9</v>
      </c>
      <c r="F603">
        <v>1.6247434300000001</v>
      </c>
      <c r="G603">
        <v>0.73449211999999997</v>
      </c>
      <c r="H603">
        <v>26.650063580000001</v>
      </c>
    </row>
    <row r="604" spans="2:8" x14ac:dyDescent="0.25">
      <c r="B604">
        <v>1.45</v>
      </c>
      <c r="C604">
        <v>0.46</v>
      </c>
      <c r="D604">
        <v>12.7</v>
      </c>
      <c r="F604">
        <v>3.3581239100000002</v>
      </c>
      <c r="G604">
        <v>0.79597896000000001</v>
      </c>
      <c r="H604">
        <v>14.24621904</v>
      </c>
    </row>
    <row r="605" spans="2:8" x14ac:dyDescent="0.25">
      <c r="B605">
        <v>1.45</v>
      </c>
      <c r="C605">
        <v>0.3</v>
      </c>
      <c r="D605">
        <v>14.1</v>
      </c>
      <c r="F605">
        <v>2.0973799099999999</v>
      </c>
      <c r="G605">
        <v>0.95592193999999997</v>
      </c>
      <c r="H605">
        <v>22.430425939999999</v>
      </c>
    </row>
    <row r="606" spans="2:8" x14ac:dyDescent="0.25">
      <c r="B606">
        <v>1.45</v>
      </c>
      <c r="C606">
        <v>0.49</v>
      </c>
      <c r="D606">
        <v>19.600000000000001</v>
      </c>
      <c r="F606">
        <v>2.0125133499999999</v>
      </c>
      <c r="G606">
        <v>0.56816414999999998</v>
      </c>
      <c r="H606">
        <v>58.189093909999997</v>
      </c>
    </row>
    <row r="607" spans="2:8" x14ac:dyDescent="0.25">
      <c r="B607">
        <v>1.45</v>
      </c>
      <c r="C607">
        <v>0.61</v>
      </c>
      <c r="D607">
        <v>23.6</v>
      </c>
      <c r="F607">
        <v>3.10278119</v>
      </c>
      <c r="G607">
        <v>0.81405225000000003</v>
      </c>
      <c r="H607">
        <v>57.771140750000001</v>
      </c>
    </row>
    <row r="608" spans="2:8" x14ac:dyDescent="0.25">
      <c r="B608">
        <v>1.45</v>
      </c>
      <c r="C608">
        <v>0.48</v>
      </c>
      <c r="D608">
        <v>24.3</v>
      </c>
      <c r="F608">
        <v>1.0020143500000001</v>
      </c>
      <c r="G608">
        <v>0.84595005000000001</v>
      </c>
      <c r="H608">
        <v>66.691389419999993</v>
      </c>
    </row>
    <row r="609" spans="2:8" x14ac:dyDescent="0.25">
      <c r="B609">
        <v>1.45</v>
      </c>
      <c r="C609">
        <v>0.41</v>
      </c>
      <c r="D609">
        <v>24.8</v>
      </c>
      <c r="F609">
        <v>3.5707925299999999</v>
      </c>
      <c r="G609">
        <v>0.73497606999999998</v>
      </c>
      <c r="H609">
        <v>63.887955900000001</v>
      </c>
    </row>
    <row r="610" spans="2:8" x14ac:dyDescent="0.25">
      <c r="B610">
        <v>1.45</v>
      </c>
      <c r="C610">
        <v>0.31</v>
      </c>
      <c r="D610">
        <v>28</v>
      </c>
      <c r="F610">
        <v>3.2590986000000002</v>
      </c>
      <c r="G610">
        <v>0.81322603000000004</v>
      </c>
      <c r="H610">
        <v>29.850544729999999</v>
      </c>
    </row>
    <row r="611" spans="2:8" x14ac:dyDescent="0.25">
      <c r="B611">
        <v>1.45</v>
      </c>
      <c r="C611">
        <v>0.36</v>
      </c>
      <c r="D611">
        <v>32</v>
      </c>
      <c r="F611">
        <v>0.65285691999999995</v>
      </c>
      <c r="G611">
        <v>0.95367259999999998</v>
      </c>
      <c r="H611">
        <v>32.762755329999997</v>
      </c>
    </row>
    <row r="612" spans="2:8" x14ac:dyDescent="0.25">
      <c r="B612">
        <v>1.45</v>
      </c>
      <c r="C612">
        <v>0.69</v>
      </c>
      <c r="D612">
        <v>38.200000000000003</v>
      </c>
      <c r="F612">
        <v>1.73170914</v>
      </c>
      <c r="G612">
        <v>0.96282528999999994</v>
      </c>
      <c r="H612">
        <v>1.7466209800000001</v>
      </c>
    </row>
    <row r="613" spans="2:8" x14ac:dyDescent="0.25">
      <c r="B613">
        <v>1.46</v>
      </c>
      <c r="C613">
        <v>0.73</v>
      </c>
      <c r="D613">
        <v>2</v>
      </c>
      <c r="F613">
        <v>1.4938921000000001</v>
      </c>
      <c r="G613">
        <v>0.91987587999999998</v>
      </c>
      <c r="H613">
        <v>7.3824823400000001</v>
      </c>
    </row>
    <row r="614" spans="2:8" x14ac:dyDescent="0.25">
      <c r="B614">
        <v>1.46</v>
      </c>
      <c r="C614">
        <v>0.35</v>
      </c>
      <c r="D614">
        <v>4.2</v>
      </c>
      <c r="F614">
        <v>2.5641755599999998</v>
      </c>
      <c r="G614">
        <v>0.78500499000000001</v>
      </c>
      <c r="H614">
        <v>18.62654294</v>
      </c>
    </row>
    <row r="615" spans="2:8" x14ac:dyDescent="0.25">
      <c r="B615">
        <v>1.46</v>
      </c>
      <c r="C615">
        <v>0.39</v>
      </c>
      <c r="D615">
        <v>4.4000000000000004</v>
      </c>
      <c r="F615">
        <v>2.6619061400000001</v>
      </c>
      <c r="G615">
        <v>0.68302562</v>
      </c>
      <c r="H615">
        <v>57.75103344</v>
      </c>
    </row>
    <row r="616" spans="2:8" x14ac:dyDescent="0.25">
      <c r="B616">
        <v>1.46</v>
      </c>
      <c r="C616">
        <v>0.48</v>
      </c>
      <c r="D616">
        <v>4.7</v>
      </c>
      <c r="F616">
        <v>1.0169579500000001</v>
      </c>
      <c r="G616">
        <v>0.81089464</v>
      </c>
      <c r="H616">
        <v>41.125265169999999</v>
      </c>
    </row>
    <row r="617" spans="2:8" x14ac:dyDescent="0.25">
      <c r="B617">
        <v>1.46</v>
      </c>
      <c r="C617">
        <v>0.73</v>
      </c>
      <c r="D617">
        <v>6.4</v>
      </c>
      <c r="F617">
        <v>2.0732448300000001</v>
      </c>
      <c r="G617">
        <v>0.89801394000000001</v>
      </c>
      <c r="H617">
        <v>67.454135930000007</v>
      </c>
    </row>
    <row r="618" spans="2:8" x14ac:dyDescent="0.25">
      <c r="B618">
        <v>1.46</v>
      </c>
      <c r="C618">
        <v>0.31</v>
      </c>
      <c r="D618">
        <v>6.8</v>
      </c>
      <c r="F618">
        <v>3.1370328199999999</v>
      </c>
      <c r="G618">
        <v>0.94303811999999998</v>
      </c>
      <c r="H618">
        <v>20.66363883</v>
      </c>
    </row>
    <row r="619" spans="2:8" x14ac:dyDescent="0.25">
      <c r="B619">
        <v>1.46</v>
      </c>
      <c r="C619">
        <v>0.31</v>
      </c>
      <c r="D619">
        <v>7.9</v>
      </c>
      <c r="F619">
        <v>1.46039254</v>
      </c>
      <c r="G619">
        <v>0.90598394000000004</v>
      </c>
      <c r="H619">
        <v>10.62653566</v>
      </c>
    </row>
    <row r="620" spans="2:8" x14ac:dyDescent="0.25">
      <c r="B620">
        <v>1.46</v>
      </c>
      <c r="C620">
        <v>0.41</v>
      </c>
      <c r="D620">
        <v>10.9</v>
      </c>
      <c r="F620">
        <v>0.95809308999999998</v>
      </c>
      <c r="G620">
        <v>0.61800431</v>
      </c>
      <c r="H620">
        <v>66.333517020000002</v>
      </c>
    </row>
    <row r="621" spans="2:8" x14ac:dyDescent="0.25">
      <c r="B621">
        <v>1.46</v>
      </c>
      <c r="C621">
        <v>0.37</v>
      </c>
      <c r="D621">
        <v>12.2</v>
      </c>
      <c r="F621">
        <v>2.7910496600000001</v>
      </c>
      <c r="G621">
        <v>0.87137330000000002</v>
      </c>
      <c r="H621">
        <v>44.055262390000003</v>
      </c>
    </row>
    <row r="622" spans="2:8" x14ac:dyDescent="0.25">
      <c r="B622">
        <v>1.46</v>
      </c>
      <c r="C622">
        <v>0.36</v>
      </c>
      <c r="D622">
        <v>13.1</v>
      </c>
      <c r="F622">
        <v>0.72752870999999997</v>
      </c>
      <c r="G622">
        <v>0.81513040000000003</v>
      </c>
      <c r="H622">
        <v>2.8927521500000002</v>
      </c>
    </row>
    <row r="623" spans="2:8" x14ac:dyDescent="0.25">
      <c r="B623">
        <v>1.46</v>
      </c>
      <c r="C623">
        <v>0.38</v>
      </c>
      <c r="D623">
        <v>15.2</v>
      </c>
      <c r="F623">
        <v>1.7922687900000001</v>
      </c>
      <c r="G623">
        <v>0.99812708000000006</v>
      </c>
      <c r="H623">
        <v>47.290105789999998</v>
      </c>
    </row>
    <row r="624" spans="2:8" x14ac:dyDescent="0.25">
      <c r="B624">
        <v>1.46</v>
      </c>
      <c r="C624">
        <v>0.34</v>
      </c>
      <c r="D624">
        <v>16</v>
      </c>
      <c r="F624">
        <v>2.1712546599999998</v>
      </c>
      <c r="G624">
        <v>0.80183528999999998</v>
      </c>
      <c r="H624">
        <v>5.0440307000000004</v>
      </c>
    </row>
    <row r="625" spans="2:8" x14ac:dyDescent="0.25">
      <c r="B625">
        <v>1.46</v>
      </c>
      <c r="C625">
        <v>0.31</v>
      </c>
      <c r="D625">
        <v>17.100000000000001</v>
      </c>
      <c r="F625">
        <v>1.09317632</v>
      </c>
      <c r="G625">
        <v>0.38687268000000002</v>
      </c>
      <c r="H625">
        <v>48.535605420000003</v>
      </c>
    </row>
    <row r="626" spans="2:8" x14ac:dyDescent="0.25">
      <c r="B626">
        <v>1.46</v>
      </c>
      <c r="C626">
        <v>0.3</v>
      </c>
      <c r="D626">
        <v>23.1</v>
      </c>
      <c r="F626">
        <v>2.3101630000000002</v>
      </c>
      <c r="G626">
        <v>0.86494534000000001</v>
      </c>
      <c r="H626">
        <v>14.50869441</v>
      </c>
    </row>
    <row r="627" spans="2:8" x14ac:dyDescent="0.25">
      <c r="B627">
        <v>1.46</v>
      </c>
      <c r="C627">
        <v>0.56000000000000005</v>
      </c>
      <c r="D627">
        <v>39.9</v>
      </c>
      <c r="F627">
        <v>0.74859038</v>
      </c>
      <c r="G627">
        <v>0.82167637000000004</v>
      </c>
      <c r="H627">
        <v>60.0838581</v>
      </c>
    </row>
    <row r="628" spans="2:8" x14ac:dyDescent="0.25">
      <c r="B628">
        <v>1.47</v>
      </c>
      <c r="C628">
        <v>0.47</v>
      </c>
      <c r="D628">
        <v>1</v>
      </c>
      <c r="F628">
        <v>1.0939889199999999</v>
      </c>
      <c r="G628">
        <v>0.68639554999999997</v>
      </c>
      <c r="H628">
        <v>12.2693002</v>
      </c>
    </row>
    <row r="629" spans="2:8" x14ac:dyDescent="0.25">
      <c r="B629">
        <v>1.47</v>
      </c>
      <c r="C629">
        <v>0.55000000000000004</v>
      </c>
      <c r="D629">
        <v>1.7</v>
      </c>
      <c r="F629">
        <v>1.70247532</v>
      </c>
      <c r="G629">
        <v>0.71496208999999999</v>
      </c>
      <c r="H629">
        <v>31.193175239999999</v>
      </c>
    </row>
    <row r="630" spans="2:8" x14ac:dyDescent="0.25">
      <c r="B630">
        <v>1.47</v>
      </c>
      <c r="C630">
        <v>0.46</v>
      </c>
      <c r="D630">
        <v>2.2999999999999998</v>
      </c>
      <c r="F630">
        <v>1.2620237700000001</v>
      </c>
      <c r="G630">
        <v>0.98148393</v>
      </c>
      <c r="H630">
        <v>36.64393776</v>
      </c>
    </row>
    <row r="631" spans="2:8" x14ac:dyDescent="0.25">
      <c r="B631">
        <v>1.47</v>
      </c>
      <c r="C631">
        <v>0.48</v>
      </c>
      <c r="D631">
        <v>3.1</v>
      </c>
      <c r="F631">
        <v>1.84318359</v>
      </c>
      <c r="G631">
        <v>0.99563296000000001</v>
      </c>
      <c r="H631">
        <v>28.02905466</v>
      </c>
    </row>
    <row r="632" spans="2:8" x14ac:dyDescent="0.25">
      <c r="B632">
        <v>1.47</v>
      </c>
      <c r="C632">
        <v>0.32</v>
      </c>
      <c r="D632">
        <v>4.9000000000000004</v>
      </c>
      <c r="F632">
        <v>2.37525399</v>
      </c>
      <c r="G632">
        <v>0.62218183999999999</v>
      </c>
      <c r="H632">
        <v>67.060562509999997</v>
      </c>
    </row>
    <row r="633" spans="2:8" x14ac:dyDescent="0.25">
      <c r="B633">
        <v>1.47</v>
      </c>
      <c r="C633">
        <v>0.5</v>
      </c>
      <c r="D633">
        <v>5.4</v>
      </c>
      <c r="F633">
        <v>0.91252655000000005</v>
      </c>
      <c r="G633">
        <v>0.72115872999999997</v>
      </c>
      <c r="H633">
        <v>55.437319879999997</v>
      </c>
    </row>
    <row r="634" spans="2:8" x14ac:dyDescent="0.25">
      <c r="B634">
        <v>1.47</v>
      </c>
      <c r="C634">
        <v>0.56000000000000005</v>
      </c>
      <c r="D634">
        <v>6.4</v>
      </c>
      <c r="F634">
        <v>1.0578123100000001</v>
      </c>
      <c r="G634">
        <v>0.49617456999999998</v>
      </c>
      <c r="H634">
        <v>54.416825029999998</v>
      </c>
    </row>
    <row r="635" spans="2:8" x14ac:dyDescent="0.25">
      <c r="B635">
        <v>1.47</v>
      </c>
      <c r="C635">
        <v>0.45</v>
      </c>
      <c r="D635">
        <v>7.2</v>
      </c>
      <c r="F635">
        <v>0.52093495999999995</v>
      </c>
      <c r="G635">
        <v>0.98310637999999995</v>
      </c>
      <c r="H635">
        <v>75.262894540000005</v>
      </c>
    </row>
    <row r="636" spans="2:8" x14ac:dyDescent="0.25">
      <c r="B636">
        <v>1.47</v>
      </c>
      <c r="C636">
        <v>0.55000000000000004</v>
      </c>
      <c r="D636">
        <v>7.8</v>
      </c>
      <c r="F636">
        <v>3.8755465600000001</v>
      </c>
      <c r="G636">
        <v>0.76435365</v>
      </c>
      <c r="H636">
        <v>27.188581110000001</v>
      </c>
    </row>
    <row r="637" spans="2:8" x14ac:dyDescent="0.25">
      <c r="B637">
        <v>1.47</v>
      </c>
      <c r="C637">
        <v>0.4</v>
      </c>
      <c r="D637">
        <v>13</v>
      </c>
      <c r="F637">
        <v>0.94198130999999996</v>
      </c>
      <c r="G637">
        <v>0.18764372000000001</v>
      </c>
      <c r="H637">
        <v>61.331899730000004</v>
      </c>
    </row>
    <row r="638" spans="2:8" x14ac:dyDescent="0.25">
      <c r="B638">
        <v>1.47</v>
      </c>
      <c r="C638">
        <v>0.85</v>
      </c>
      <c r="D638">
        <v>23.6</v>
      </c>
      <c r="F638">
        <v>0.90012088999999995</v>
      </c>
      <c r="G638">
        <v>0.73603774</v>
      </c>
      <c r="H638">
        <v>68.008634850000007</v>
      </c>
    </row>
    <row r="639" spans="2:8" x14ac:dyDescent="0.25">
      <c r="B639">
        <v>1.47</v>
      </c>
      <c r="C639">
        <v>0.93</v>
      </c>
      <c r="D639">
        <v>28</v>
      </c>
      <c r="F639">
        <v>1.29123689</v>
      </c>
      <c r="G639">
        <v>0.95523736000000004</v>
      </c>
      <c r="H639">
        <v>73.158419309999999</v>
      </c>
    </row>
    <row r="640" spans="2:8" x14ac:dyDescent="0.25">
      <c r="B640">
        <v>1.47</v>
      </c>
      <c r="C640">
        <v>0.31</v>
      </c>
      <c r="D640">
        <v>35.5</v>
      </c>
      <c r="F640">
        <v>0.68120928999999997</v>
      </c>
      <c r="G640">
        <v>0.90098816000000004</v>
      </c>
      <c r="H640">
        <v>7.1253458800000002</v>
      </c>
    </row>
    <row r="641" spans="2:8" x14ac:dyDescent="0.25">
      <c r="B641">
        <v>1.47</v>
      </c>
      <c r="C641">
        <v>0.36</v>
      </c>
      <c r="D641">
        <v>49.8</v>
      </c>
      <c r="F641">
        <v>1.2008681299999999</v>
      </c>
      <c r="G641">
        <v>0.51377344000000003</v>
      </c>
      <c r="H641">
        <v>63.149380530000002</v>
      </c>
    </row>
    <row r="642" spans="2:8" x14ac:dyDescent="0.25">
      <c r="B642">
        <v>1.48</v>
      </c>
      <c r="C642">
        <v>0.72</v>
      </c>
      <c r="D642">
        <v>3.4</v>
      </c>
      <c r="F642">
        <v>1.0578123100000001</v>
      </c>
      <c r="G642">
        <v>0.49617456999999998</v>
      </c>
      <c r="H642">
        <v>54.416825029999998</v>
      </c>
    </row>
    <row r="643" spans="2:8" x14ac:dyDescent="0.25">
      <c r="B643">
        <v>1.48</v>
      </c>
      <c r="C643">
        <v>0.36</v>
      </c>
      <c r="D643">
        <v>3.7</v>
      </c>
      <c r="F643">
        <v>3.1169514299999999</v>
      </c>
      <c r="G643">
        <v>0.93709109000000002</v>
      </c>
      <c r="H643">
        <v>39.539080589999998</v>
      </c>
    </row>
    <row r="644" spans="2:8" x14ac:dyDescent="0.25">
      <c r="B644">
        <v>1.48</v>
      </c>
      <c r="C644">
        <v>0.45</v>
      </c>
      <c r="D644">
        <v>5.8</v>
      </c>
      <c r="F644">
        <v>3.9335077200000002</v>
      </c>
      <c r="G644">
        <v>0.94824828000000005</v>
      </c>
      <c r="H644">
        <v>60.92497753</v>
      </c>
    </row>
    <row r="645" spans="2:8" x14ac:dyDescent="0.25">
      <c r="B645">
        <v>1.48</v>
      </c>
      <c r="C645">
        <v>0.41</v>
      </c>
      <c r="D645">
        <v>7.2</v>
      </c>
      <c r="F645">
        <v>2.0531731600000001</v>
      </c>
      <c r="G645">
        <v>0.95867515000000003</v>
      </c>
      <c r="H645">
        <v>16.470589910000001</v>
      </c>
    </row>
    <row r="646" spans="2:8" x14ac:dyDescent="0.25">
      <c r="B646">
        <v>1.48</v>
      </c>
      <c r="C646">
        <v>0.7</v>
      </c>
      <c r="D646">
        <v>14.7</v>
      </c>
      <c r="F646">
        <v>1.0350837900000001</v>
      </c>
      <c r="G646">
        <v>0.16198311000000001</v>
      </c>
      <c r="H646">
        <v>45.989236030000001</v>
      </c>
    </row>
    <row r="647" spans="2:8" x14ac:dyDescent="0.25">
      <c r="B647">
        <v>1.48</v>
      </c>
      <c r="C647">
        <v>0.75</v>
      </c>
      <c r="D647">
        <v>18</v>
      </c>
      <c r="F647">
        <v>2.64738608</v>
      </c>
      <c r="G647">
        <v>0.90639395</v>
      </c>
      <c r="H647">
        <v>1.5673075000000001</v>
      </c>
    </row>
    <row r="648" spans="2:8" x14ac:dyDescent="0.25">
      <c r="B648">
        <v>1.48</v>
      </c>
      <c r="C648">
        <v>0.52</v>
      </c>
      <c r="D648">
        <v>26</v>
      </c>
      <c r="F648">
        <v>1.19939555</v>
      </c>
      <c r="G648">
        <v>0.81964384000000001</v>
      </c>
      <c r="H648">
        <v>67.902061860000003</v>
      </c>
    </row>
    <row r="649" spans="2:8" x14ac:dyDescent="0.25">
      <c r="B649">
        <v>1.49</v>
      </c>
      <c r="C649">
        <v>0.36</v>
      </c>
      <c r="D649">
        <v>1.4</v>
      </c>
      <c r="F649">
        <v>1.6686396299999999</v>
      </c>
      <c r="G649">
        <v>0.77645483000000004</v>
      </c>
      <c r="H649">
        <v>72.140107400000005</v>
      </c>
    </row>
    <row r="650" spans="2:8" x14ac:dyDescent="0.25">
      <c r="B650">
        <v>1.49</v>
      </c>
      <c r="C650">
        <v>0.62</v>
      </c>
      <c r="D650">
        <v>2.2000000000000002</v>
      </c>
      <c r="F650">
        <v>1.45957431</v>
      </c>
      <c r="G650">
        <v>0.32814711000000002</v>
      </c>
      <c r="H650">
        <v>17.016526729999999</v>
      </c>
    </row>
    <row r="651" spans="2:8" x14ac:dyDescent="0.25">
      <c r="B651">
        <v>1.49</v>
      </c>
      <c r="C651">
        <v>0.33</v>
      </c>
      <c r="D651">
        <v>2.2999999999999998</v>
      </c>
      <c r="F651">
        <v>2.84526792</v>
      </c>
      <c r="G651">
        <v>0.80127044999999997</v>
      </c>
      <c r="H651">
        <v>59.158943270000002</v>
      </c>
    </row>
    <row r="652" spans="2:8" x14ac:dyDescent="0.25">
      <c r="B652">
        <v>1.49</v>
      </c>
      <c r="C652">
        <v>0.72</v>
      </c>
      <c r="D652">
        <v>3.1</v>
      </c>
      <c r="F652">
        <v>1.1314274200000001</v>
      </c>
      <c r="G652">
        <v>0.42438868000000002</v>
      </c>
      <c r="H652">
        <v>11.17750464</v>
      </c>
    </row>
    <row r="653" spans="2:8" x14ac:dyDescent="0.25">
      <c r="B653">
        <v>1.49</v>
      </c>
      <c r="C653">
        <v>0.54</v>
      </c>
      <c r="D653">
        <v>4.7</v>
      </c>
      <c r="F653">
        <v>2.1379802300000001</v>
      </c>
      <c r="G653">
        <v>0.78492552000000004</v>
      </c>
      <c r="H653">
        <v>1.24301982</v>
      </c>
    </row>
    <row r="654" spans="2:8" x14ac:dyDescent="0.25">
      <c r="B654">
        <v>1.49</v>
      </c>
      <c r="C654">
        <v>0.37</v>
      </c>
      <c r="D654">
        <v>6.3</v>
      </c>
      <c r="F654">
        <v>2.4705049400000001</v>
      </c>
      <c r="G654">
        <v>0.65365200999999995</v>
      </c>
      <c r="H654">
        <v>5.5303898599999997</v>
      </c>
    </row>
    <row r="655" spans="2:8" x14ac:dyDescent="0.25">
      <c r="B655">
        <v>1.49</v>
      </c>
      <c r="C655">
        <v>0.57999999999999996</v>
      </c>
      <c r="D655">
        <v>7.8</v>
      </c>
      <c r="F655">
        <v>2.7163662500000001</v>
      </c>
      <c r="G655">
        <v>0.89910882000000003</v>
      </c>
      <c r="H655">
        <v>40.331891380000002</v>
      </c>
    </row>
    <row r="656" spans="2:8" x14ac:dyDescent="0.25">
      <c r="B656">
        <v>1.49</v>
      </c>
      <c r="C656">
        <v>0.35</v>
      </c>
      <c r="D656">
        <v>22.4</v>
      </c>
      <c r="F656">
        <v>2.84526792</v>
      </c>
      <c r="G656">
        <v>0.80127044999999997</v>
      </c>
      <c r="H656">
        <v>59.158943280000003</v>
      </c>
    </row>
    <row r="657" spans="2:8" x14ac:dyDescent="0.25">
      <c r="B657">
        <v>1.49</v>
      </c>
      <c r="C657">
        <v>0.44</v>
      </c>
      <c r="D657">
        <v>38.299999999999997</v>
      </c>
      <c r="F657">
        <v>0.78405654999999996</v>
      </c>
      <c r="G657">
        <v>0.50414049999999999</v>
      </c>
      <c r="H657">
        <v>2.2261178799999999</v>
      </c>
    </row>
    <row r="658" spans="2:8" x14ac:dyDescent="0.25">
      <c r="B658">
        <v>1.49</v>
      </c>
      <c r="C658">
        <v>0.37</v>
      </c>
      <c r="D658">
        <v>68.400000000000006</v>
      </c>
      <c r="F658">
        <v>0.80355228000000001</v>
      </c>
      <c r="G658">
        <v>0.73058405999999998</v>
      </c>
      <c r="H658">
        <v>73.693946940000004</v>
      </c>
    </row>
    <row r="659" spans="2:8" x14ac:dyDescent="0.25">
      <c r="B659">
        <v>1.5</v>
      </c>
      <c r="C659">
        <v>0.33</v>
      </c>
      <c r="D659">
        <v>2.2999999999999998</v>
      </c>
      <c r="F659">
        <v>1.7955652099999999</v>
      </c>
      <c r="G659">
        <v>0.99248899999999995</v>
      </c>
      <c r="H659">
        <v>69.937979429999999</v>
      </c>
    </row>
    <row r="660" spans="2:8" x14ac:dyDescent="0.25">
      <c r="B660">
        <v>1.5</v>
      </c>
      <c r="C660">
        <v>0.39</v>
      </c>
      <c r="D660">
        <v>3.4</v>
      </c>
      <c r="F660">
        <v>2.0849934999999999</v>
      </c>
      <c r="G660">
        <v>0.97142046999999998</v>
      </c>
      <c r="H660">
        <v>73.365864770000002</v>
      </c>
    </row>
    <row r="661" spans="2:8" x14ac:dyDescent="0.25">
      <c r="B661">
        <v>1.5</v>
      </c>
      <c r="C661">
        <v>0.42</v>
      </c>
      <c r="D661">
        <v>7.2</v>
      </c>
      <c r="F661">
        <v>2.3376561599999999</v>
      </c>
      <c r="G661">
        <v>0.66871038000000005</v>
      </c>
      <c r="H661">
        <v>36.163879540000003</v>
      </c>
    </row>
    <row r="662" spans="2:8" x14ac:dyDescent="0.25">
      <c r="B662">
        <v>1.5</v>
      </c>
      <c r="C662">
        <v>0.46</v>
      </c>
      <c r="D662">
        <v>18.2</v>
      </c>
      <c r="F662">
        <v>1.95570402</v>
      </c>
      <c r="G662">
        <v>0.92559840999999998</v>
      </c>
      <c r="H662">
        <v>57.367565329999998</v>
      </c>
    </row>
    <row r="663" spans="2:8" x14ac:dyDescent="0.25">
      <c r="B663">
        <v>1.5</v>
      </c>
      <c r="C663">
        <v>0.4</v>
      </c>
      <c r="D663">
        <v>23.8</v>
      </c>
      <c r="F663">
        <v>1.46687557</v>
      </c>
      <c r="G663">
        <v>0.35874546000000002</v>
      </c>
      <c r="H663">
        <v>61.923356040000002</v>
      </c>
    </row>
    <row r="664" spans="2:8" x14ac:dyDescent="0.25">
      <c r="B664">
        <v>1.5</v>
      </c>
      <c r="C664">
        <v>0.44</v>
      </c>
      <c r="D664">
        <v>24.6</v>
      </c>
      <c r="F664">
        <v>1.5328211599999999</v>
      </c>
      <c r="G664">
        <v>0.53282852999999997</v>
      </c>
      <c r="H664">
        <v>56.800543660000002</v>
      </c>
    </row>
    <row r="665" spans="2:8" x14ac:dyDescent="0.25">
      <c r="B665">
        <v>1.51</v>
      </c>
      <c r="C665">
        <v>0.62</v>
      </c>
      <c r="D665">
        <v>2.1</v>
      </c>
      <c r="F665">
        <v>2.2819661199999999</v>
      </c>
      <c r="G665">
        <v>0.79014583999999999</v>
      </c>
      <c r="H665">
        <v>39.491215670000003</v>
      </c>
    </row>
    <row r="666" spans="2:8" x14ac:dyDescent="0.25">
      <c r="B666">
        <v>1.51</v>
      </c>
      <c r="C666">
        <v>0.45</v>
      </c>
      <c r="D666">
        <v>3.8</v>
      </c>
      <c r="F666">
        <v>1.7805252600000001</v>
      </c>
      <c r="G666">
        <v>0.97857744000000002</v>
      </c>
      <c r="H666">
        <v>62.474249780000001</v>
      </c>
    </row>
    <row r="667" spans="2:8" x14ac:dyDescent="0.25">
      <c r="B667">
        <v>1.51</v>
      </c>
      <c r="C667">
        <v>0.59</v>
      </c>
      <c r="D667">
        <v>4.2</v>
      </c>
      <c r="F667">
        <v>2.2090112099999999</v>
      </c>
      <c r="G667">
        <v>0.81843027000000002</v>
      </c>
      <c r="H667">
        <v>16.11932041</v>
      </c>
    </row>
    <row r="668" spans="2:8" x14ac:dyDescent="0.25">
      <c r="B668">
        <v>1.51</v>
      </c>
      <c r="C668">
        <v>0.41</v>
      </c>
      <c r="D668">
        <v>8</v>
      </c>
      <c r="F668">
        <v>1.47845939</v>
      </c>
      <c r="G668">
        <v>0.54383415999999996</v>
      </c>
      <c r="H668">
        <v>41.848411679999998</v>
      </c>
    </row>
    <row r="669" spans="2:8" x14ac:dyDescent="0.25">
      <c r="B669">
        <v>1.51</v>
      </c>
      <c r="C669">
        <v>0.63</v>
      </c>
      <c r="D669">
        <v>9.1999999999999993</v>
      </c>
      <c r="F669">
        <v>3.2192205600000001</v>
      </c>
      <c r="G669">
        <v>0.99225688999999995</v>
      </c>
      <c r="H669">
        <v>40.16969117</v>
      </c>
    </row>
    <row r="670" spans="2:8" x14ac:dyDescent="0.25">
      <c r="B670">
        <v>1.51</v>
      </c>
      <c r="C670">
        <v>0.62</v>
      </c>
      <c r="D670">
        <v>9.8000000000000007</v>
      </c>
      <c r="F670">
        <v>2.4705049400000001</v>
      </c>
      <c r="G670">
        <v>0.65365200999999995</v>
      </c>
      <c r="H670">
        <v>5.5303898699999996</v>
      </c>
    </row>
    <row r="671" spans="2:8" x14ac:dyDescent="0.25">
      <c r="B671">
        <v>1.51</v>
      </c>
      <c r="C671">
        <v>0.42</v>
      </c>
      <c r="D671">
        <v>16.7</v>
      </c>
      <c r="F671">
        <v>3.9557538999999999</v>
      </c>
      <c r="G671">
        <v>0.77995099000000001</v>
      </c>
      <c r="H671">
        <v>38.565829800000003</v>
      </c>
    </row>
    <row r="672" spans="2:8" x14ac:dyDescent="0.25">
      <c r="B672">
        <v>1.51</v>
      </c>
      <c r="C672">
        <v>0.43</v>
      </c>
      <c r="D672">
        <v>38</v>
      </c>
      <c r="F672">
        <v>3.2919515600000002</v>
      </c>
      <c r="G672">
        <v>0.81566126999999999</v>
      </c>
      <c r="H672">
        <v>65.875669040000005</v>
      </c>
    </row>
    <row r="673" spans="2:8" x14ac:dyDescent="0.25">
      <c r="B673">
        <v>1.51</v>
      </c>
      <c r="C673">
        <v>0.38</v>
      </c>
      <c r="D673">
        <v>38.9</v>
      </c>
      <c r="F673">
        <v>3.77928752</v>
      </c>
      <c r="G673">
        <v>0.96092089999999997</v>
      </c>
      <c r="H673">
        <v>47.96167466</v>
      </c>
    </row>
    <row r="674" spans="2:8" x14ac:dyDescent="0.25">
      <c r="B674">
        <v>1.52</v>
      </c>
      <c r="C674">
        <v>0.65</v>
      </c>
      <c r="D674">
        <v>6</v>
      </c>
      <c r="F674">
        <v>1.5336079899999999</v>
      </c>
      <c r="G674">
        <v>0.44787579999999999</v>
      </c>
      <c r="H674">
        <v>43.869140600000001</v>
      </c>
    </row>
    <row r="675" spans="2:8" x14ac:dyDescent="0.25">
      <c r="B675">
        <v>1.52</v>
      </c>
      <c r="C675">
        <v>0.77</v>
      </c>
      <c r="D675">
        <v>6.5</v>
      </c>
      <c r="F675">
        <v>0.80356221999999999</v>
      </c>
      <c r="G675">
        <v>0.50806302000000003</v>
      </c>
      <c r="H675">
        <v>64.527981550000007</v>
      </c>
    </row>
    <row r="676" spans="2:8" x14ac:dyDescent="0.25">
      <c r="B676">
        <v>1.52</v>
      </c>
      <c r="C676">
        <v>0.48</v>
      </c>
      <c r="D676">
        <v>8.3000000000000007</v>
      </c>
      <c r="F676">
        <v>3.71133516</v>
      </c>
      <c r="G676">
        <v>0.79128726000000005</v>
      </c>
      <c r="H676">
        <v>35.254157210000002</v>
      </c>
    </row>
    <row r="677" spans="2:8" x14ac:dyDescent="0.25">
      <c r="B677">
        <v>1.52</v>
      </c>
      <c r="C677">
        <v>0.34</v>
      </c>
      <c r="D677">
        <v>14.6</v>
      </c>
      <c r="F677">
        <v>3.50307587</v>
      </c>
      <c r="G677">
        <v>0.88996576999999999</v>
      </c>
      <c r="H677">
        <v>39.272009140000002</v>
      </c>
    </row>
    <row r="678" spans="2:8" x14ac:dyDescent="0.25">
      <c r="B678">
        <v>1.52</v>
      </c>
      <c r="C678">
        <v>0.35</v>
      </c>
      <c r="D678">
        <v>18.8</v>
      </c>
      <c r="F678">
        <v>3.2416008000000001</v>
      </c>
      <c r="G678">
        <v>0.95789616</v>
      </c>
      <c r="H678">
        <v>68.237343519999996</v>
      </c>
    </row>
    <row r="679" spans="2:8" x14ac:dyDescent="0.25">
      <c r="B679">
        <v>1.53</v>
      </c>
      <c r="C679">
        <v>0.59</v>
      </c>
      <c r="D679">
        <v>2.1</v>
      </c>
      <c r="F679">
        <v>2.8481813499999999</v>
      </c>
      <c r="G679">
        <v>0.72611378999999998</v>
      </c>
      <c r="H679">
        <v>47.08637075</v>
      </c>
    </row>
    <row r="680" spans="2:8" x14ac:dyDescent="0.25">
      <c r="B680">
        <v>1.53</v>
      </c>
      <c r="C680">
        <v>0.57999999999999996</v>
      </c>
      <c r="D680">
        <v>2.7</v>
      </c>
      <c r="F680">
        <v>0.88831433999999998</v>
      </c>
      <c r="G680">
        <v>0.13889878999999999</v>
      </c>
      <c r="H680">
        <v>57.73507446</v>
      </c>
    </row>
    <row r="681" spans="2:8" x14ac:dyDescent="0.25">
      <c r="B681">
        <v>1.53</v>
      </c>
      <c r="C681">
        <v>0.68</v>
      </c>
      <c r="D681">
        <v>4</v>
      </c>
      <c r="F681">
        <v>1.1129498</v>
      </c>
      <c r="G681">
        <v>0.88104548999999999</v>
      </c>
      <c r="H681">
        <v>19.130539219999999</v>
      </c>
    </row>
    <row r="682" spans="2:8" x14ac:dyDescent="0.25">
      <c r="B682">
        <v>1.53</v>
      </c>
      <c r="C682">
        <v>0.33</v>
      </c>
      <c r="D682">
        <v>4</v>
      </c>
      <c r="F682">
        <v>2.38453618</v>
      </c>
      <c r="G682">
        <v>0.74155835000000003</v>
      </c>
      <c r="H682">
        <v>50.3220977</v>
      </c>
    </row>
    <row r="683" spans="2:8" x14ac:dyDescent="0.25">
      <c r="B683">
        <v>1.53</v>
      </c>
      <c r="C683">
        <v>0.36</v>
      </c>
      <c r="D683">
        <v>10.6</v>
      </c>
      <c r="F683">
        <v>1.6529884500000001</v>
      </c>
      <c r="G683">
        <v>0.62149664999999998</v>
      </c>
      <c r="H683">
        <v>24.20832343</v>
      </c>
    </row>
    <row r="684" spans="2:8" x14ac:dyDescent="0.25">
      <c r="B684">
        <v>1.53</v>
      </c>
      <c r="C684">
        <v>0.41</v>
      </c>
      <c r="D684">
        <v>13.8</v>
      </c>
      <c r="F684">
        <v>1.71513833</v>
      </c>
      <c r="G684">
        <v>0.91057900999999997</v>
      </c>
      <c r="H684">
        <v>16.153402230000001</v>
      </c>
    </row>
    <row r="685" spans="2:8" x14ac:dyDescent="0.25">
      <c r="B685">
        <v>1.53</v>
      </c>
      <c r="C685">
        <v>0.54</v>
      </c>
      <c r="D685">
        <v>18.399999999999999</v>
      </c>
      <c r="F685">
        <v>1.21174274</v>
      </c>
      <c r="G685">
        <v>0.54676192000000001</v>
      </c>
      <c r="H685">
        <v>28.621005140000001</v>
      </c>
    </row>
    <row r="686" spans="2:8" x14ac:dyDescent="0.25">
      <c r="B686">
        <v>1.54</v>
      </c>
      <c r="C686">
        <v>0.43</v>
      </c>
      <c r="D686">
        <v>0.8</v>
      </c>
      <c r="F686">
        <v>1.79945826</v>
      </c>
      <c r="G686">
        <v>0.99666034999999997</v>
      </c>
      <c r="H686">
        <v>54.083788310000003</v>
      </c>
    </row>
    <row r="687" spans="2:8" x14ac:dyDescent="0.25">
      <c r="B687">
        <v>1.54</v>
      </c>
      <c r="C687">
        <v>0.87</v>
      </c>
      <c r="D687">
        <v>2.2999999999999998</v>
      </c>
      <c r="F687">
        <v>1.16027744</v>
      </c>
      <c r="G687">
        <v>0.15278427</v>
      </c>
      <c r="H687">
        <v>20.955068789999999</v>
      </c>
    </row>
    <row r="688" spans="2:8" x14ac:dyDescent="0.25">
      <c r="B688">
        <v>1.54</v>
      </c>
      <c r="C688">
        <v>0.48</v>
      </c>
      <c r="D688">
        <v>2.5</v>
      </c>
      <c r="F688">
        <v>1.60630615</v>
      </c>
      <c r="G688">
        <v>0.55954048000000001</v>
      </c>
      <c r="H688">
        <v>41.224409510000001</v>
      </c>
    </row>
    <row r="689" spans="2:8" x14ac:dyDescent="0.25">
      <c r="B689">
        <v>1.54</v>
      </c>
      <c r="C689">
        <v>0.6</v>
      </c>
      <c r="D689">
        <v>3.4</v>
      </c>
      <c r="F689">
        <v>1.92558228</v>
      </c>
      <c r="G689">
        <v>0.50523629999999997</v>
      </c>
      <c r="H689">
        <v>23.038760629999999</v>
      </c>
    </row>
    <row r="690" spans="2:8" x14ac:dyDescent="0.25">
      <c r="B690">
        <v>1.54</v>
      </c>
      <c r="C690">
        <v>0.41</v>
      </c>
      <c r="D690">
        <v>3.9</v>
      </c>
      <c r="F690">
        <v>3.2042748200000002</v>
      </c>
      <c r="G690">
        <v>0.78448688</v>
      </c>
      <c r="H690">
        <v>21.94799063</v>
      </c>
    </row>
    <row r="691" spans="2:8" x14ac:dyDescent="0.25">
      <c r="B691">
        <v>1.54</v>
      </c>
      <c r="C691">
        <v>0.52</v>
      </c>
      <c r="D691">
        <v>4.8</v>
      </c>
      <c r="F691">
        <v>1.76292728</v>
      </c>
      <c r="G691">
        <v>0.70395196999999998</v>
      </c>
      <c r="H691">
        <v>38.04983326</v>
      </c>
    </row>
    <row r="692" spans="2:8" x14ac:dyDescent="0.25">
      <c r="B692">
        <v>1.54</v>
      </c>
      <c r="C692">
        <v>0.65</v>
      </c>
      <c r="D692">
        <v>7.3</v>
      </c>
      <c r="F692">
        <v>2.0902561999999998</v>
      </c>
      <c r="G692">
        <v>0.7597682</v>
      </c>
      <c r="H692">
        <v>34.438043890000003</v>
      </c>
    </row>
    <row r="693" spans="2:8" x14ac:dyDescent="0.25">
      <c r="B693">
        <v>1.54</v>
      </c>
      <c r="C693">
        <v>0.47</v>
      </c>
      <c r="D693">
        <v>11.9</v>
      </c>
      <c r="F693">
        <v>2.5177363700000002</v>
      </c>
      <c r="G693">
        <v>0.74887163999999995</v>
      </c>
      <c r="H693">
        <v>62.834626749999998</v>
      </c>
    </row>
    <row r="694" spans="2:8" x14ac:dyDescent="0.25">
      <c r="B694">
        <v>1.54</v>
      </c>
      <c r="C694">
        <v>0.4</v>
      </c>
      <c r="D694">
        <v>13.2</v>
      </c>
      <c r="F694">
        <v>1.0572519</v>
      </c>
      <c r="G694">
        <v>0.79512284</v>
      </c>
      <c r="H694">
        <v>24.841560489999999</v>
      </c>
    </row>
    <row r="695" spans="2:8" x14ac:dyDescent="0.25">
      <c r="B695">
        <v>1.54</v>
      </c>
      <c r="C695">
        <v>0.48</v>
      </c>
      <c r="D695">
        <v>20.8</v>
      </c>
      <c r="F695">
        <v>3.02928518</v>
      </c>
      <c r="G695">
        <v>0.83515855999999999</v>
      </c>
      <c r="H695">
        <v>2.2669190700000001</v>
      </c>
    </row>
    <row r="696" spans="2:8" x14ac:dyDescent="0.25">
      <c r="B696">
        <v>1.54</v>
      </c>
      <c r="C696">
        <v>0.41</v>
      </c>
      <c r="D696">
        <v>24.5</v>
      </c>
      <c r="F696">
        <v>2.9526183499999998</v>
      </c>
      <c r="G696">
        <v>0.83167592999999995</v>
      </c>
      <c r="H696">
        <v>64.366934540000003</v>
      </c>
    </row>
    <row r="697" spans="2:8" x14ac:dyDescent="0.25">
      <c r="B697">
        <v>1.54</v>
      </c>
      <c r="C697">
        <v>0.37</v>
      </c>
      <c r="D697">
        <v>37.1</v>
      </c>
      <c r="F697">
        <v>1.11799114</v>
      </c>
      <c r="G697">
        <v>0.58849810999999996</v>
      </c>
      <c r="H697">
        <v>41.89980585</v>
      </c>
    </row>
    <row r="698" spans="2:8" x14ac:dyDescent="0.25">
      <c r="B698">
        <v>1.54</v>
      </c>
      <c r="C698">
        <v>0.4</v>
      </c>
      <c r="D698">
        <v>49.3</v>
      </c>
      <c r="F698">
        <v>0.84276262999999996</v>
      </c>
      <c r="G698">
        <v>0.65780148000000005</v>
      </c>
      <c r="H698">
        <v>75.080054110000006</v>
      </c>
    </row>
    <row r="699" spans="2:8" x14ac:dyDescent="0.25">
      <c r="B699">
        <v>1.55</v>
      </c>
      <c r="C699">
        <v>0.48</v>
      </c>
      <c r="D699">
        <v>3.6</v>
      </c>
      <c r="F699">
        <v>3.35697322</v>
      </c>
      <c r="G699">
        <v>0.92463896999999995</v>
      </c>
      <c r="H699">
        <v>28.39117736</v>
      </c>
    </row>
    <row r="700" spans="2:8" x14ac:dyDescent="0.25">
      <c r="B700">
        <v>1.55</v>
      </c>
      <c r="C700">
        <v>0.67</v>
      </c>
      <c r="D700">
        <v>4.9000000000000004</v>
      </c>
      <c r="F700">
        <v>3.8819721399999998</v>
      </c>
      <c r="G700">
        <v>0.77583904000000004</v>
      </c>
      <c r="H700">
        <v>29.07305758</v>
      </c>
    </row>
    <row r="701" spans="2:8" x14ac:dyDescent="0.25">
      <c r="B701">
        <v>1.55</v>
      </c>
      <c r="C701">
        <v>0.6</v>
      </c>
      <c r="D701">
        <v>5.4</v>
      </c>
      <c r="F701">
        <v>3.6782775000000001</v>
      </c>
      <c r="G701">
        <v>0.90987722999999998</v>
      </c>
      <c r="H701">
        <v>50.059549779999998</v>
      </c>
    </row>
    <row r="702" spans="2:8" x14ac:dyDescent="0.25">
      <c r="B702">
        <v>1.55</v>
      </c>
      <c r="C702">
        <v>0.39</v>
      </c>
      <c r="D702">
        <v>6.9</v>
      </c>
      <c r="F702">
        <v>1.3892443000000001</v>
      </c>
      <c r="G702">
        <v>0.45962732000000001</v>
      </c>
      <c r="H702">
        <v>63.88432435</v>
      </c>
    </row>
    <row r="703" spans="2:8" x14ac:dyDescent="0.25">
      <c r="B703">
        <v>1.55</v>
      </c>
      <c r="C703">
        <v>0.5</v>
      </c>
      <c r="D703">
        <v>8.4</v>
      </c>
      <c r="F703">
        <v>2.47079045</v>
      </c>
      <c r="G703">
        <v>0.67927731000000002</v>
      </c>
      <c r="H703">
        <v>15.091064129999999</v>
      </c>
    </row>
    <row r="704" spans="2:8" x14ac:dyDescent="0.25">
      <c r="B704">
        <v>1.55</v>
      </c>
      <c r="C704">
        <v>0.48</v>
      </c>
      <c r="D704">
        <v>12.9</v>
      </c>
      <c r="F704">
        <v>0.94992838999999996</v>
      </c>
      <c r="G704">
        <v>0.49813159000000001</v>
      </c>
      <c r="H704">
        <v>50.004202710000001</v>
      </c>
    </row>
    <row r="705" spans="2:8" x14ac:dyDescent="0.25">
      <c r="B705">
        <v>1.55</v>
      </c>
      <c r="C705">
        <v>0.47</v>
      </c>
      <c r="D705">
        <v>13.5</v>
      </c>
      <c r="F705">
        <v>2.0164459699999999</v>
      </c>
      <c r="G705">
        <v>0.64089408000000003</v>
      </c>
      <c r="H705">
        <v>22.916300840000002</v>
      </c>
    </row>
    <row r="706" spans="2:8" x14ac:dyDescent="0.25">
      <c r="B706">
        <v>1.55</v>
      </c>
      <c r="C706">
        <v>0.49</v>
      </c>
      <c r="D706">
        <v>19.100000000000001</v>
      </c>
      <c r="F706">
        <v>1.3175507900000001</v>
      </c>
      <c r="G706">
        <v>0.28627623000000002</v>
      </c>
      <c r="H706">
        <v>1.59777916</v>
      </c>
    </row>
    <row r="707" spans="2:8" x14ac:dyDescent="0.25">
      <c r="B707">
        <v>1.55</v>
      </c>
      <c r="C707">
        <v>0.61</v>
      </c>
      <c r="D707">
        <v>25</v>
      </c>
      <c r="F707">
        <v>1.71513833</v>
      </c>
      <c r="G707">
        <v>0.91057900999999997</v>
      </c>
      <c r="H707">
        <v>16.153402239999998</v>
      </c>
    </row>
    <row r="708" spans="2:8" x14ac:dyDescent="0.25">
      <c r="B708">
        <v>1.56</v>
      </c>
      <c r="C708">
        <v>0.4</v>
      </c>
      <c r="D708">
        <v>2.6</v>
      </c>
      <c r="F708">
        <v>1.0844438999999999</v>
      </c>
      <c r="G708">
        <v>0.60338908000000002</v>
      </c>
      <c r="H708">
        <v>19.92370051</v>
      </c>
    </row>
    <row r="709" spans="2:8" x14ac:dyDescent="0.25">
      <c r="B709">
        <v>1.56</v>
      </c>
      <c r="C709">
        <v>0.61</v>
      </c>
      <c r="D709">
        <v>4.3</v>
      </c>
      <c r="F709">
        <v>2.1516366800000002</v>
      </c>
      <c r="G709">
        <v>0.93735853999999996</v>
      </c>
      <c r="H709">
        <v>56.009569050000003</v>
      </c>
    </row>
    <row r="710" spans="2:8" x14ac:dyDescent="0.25">
      <c r="B710">
        <v>1.56</v>
      </c>
      <c r="C710">
        <v>0.5</v>
      </c>
      <c r="D710">
        <v>4.8</v>
      </c>
      <c r="F710">
        <v>1.0168304800000001</v>
      </c>
      <c r="G710">
        <v>0.60323181000000003</v>
      </c>
      <c r="H710">
        <v>51.508757619999997</v>
      </c>
    </row>
    <row r="711" spans="2:8" x14ac:dyDescent="0.25">
      <c r="B711">
        <v>1.56</v>
      </c>
      <c r="C711">
        <v>0.69</v>
      </c>
      <c r="D711">
        <v>6</v>
      </c>
      <c r="F711">
        <v>2.8018860700000001</v>
      </c>
      <c r="G711">
        <v>0.65725032000000005</v>
      </c>
      <c r="H711">
        <v>19.408818109999999</v>
      </c>
    </row>
    <row r="712" spans="2:8" x14ac:dyDescent="0.25">
      <c r="B712">
        <v>1.56</v>
      </c>
      <c r="C712">
        <v>0.79</v>
      </c>
      <c r="D712">
        <v>6.8</v>
      </c>
      <c r="F712">
        <v>1.0109364199999999</v>
      </c>
      <c r="G712">
        <v>0.19555295</v>
      </c>
      <c r="H712">
        <v>4.9137205699999997</v>
      </c>
    </row>
    <row r="713" spans="2:8" x14ac:dyDescent="0.25">
      <c r="B713">
        <v>1.56</v>
      </c>
      <c r="C713">
        <v>0.48</v>
      </c>
      <c r="D713">
        <v>7</v>
      </c>
      <c r="F713">
        <v>0.98302884000000001</v>
      </c>
      <c r="G713">
        <v>0.55213263999999995</v>
      </c>
      <c r="H713">
        <v>35.8826258</v>
      </c>
    </row>
    <row r="714" spans="2:8" x14ac:dyDescent="0.25">
      <c r="B714">
        <v>1.56</v>
      </c>
      <c r="C714">
        <v>0.47</v>
      </c>
      <c r="D714">
        <v>12.3</v>
      </c>
      <c r="F714">
        <v>1.2479828100000001</v>
      </c>
      <c r="G714">
        <v>0.97708766000000002</v>
      </c>
      <c r="H714">
        <v>53.402838109999998</v>
      </c>
    </row>
    <row r="715" spans="2:8" x14ac:dyDescent="0.25">
      <c r="B715">
        <v>1.56</v>
      </c>
      <c r="C715">
        <v>0.37</v>
      </c>
      <c r="D715">
        <v>14.9</v>
      </c>
      <c r="F715">
        <v>0.58341166</v>
      </c>
      <c r="G715">
        <v>0.89390384000000001</v>
      </c>
      <c r="H715">
        <v>16.946341889999999</v>
      </c>
    </row>
    <row r="716" spans="2:8" x14ac:dyDescent="0.25">
      <c r="B716">
        <v>1.56</v>
      </c>
      <c r="C716">
        <v>0.37</v>
      </c>
      <c r="D716">
        <v>21</v>
      </c>
      <c r="F716">
        <v>2.6305922399999999</v>
      </c>
      <c r="G716">
        <v>0.93588461000000001</v>
      </c>
      <c r="H716">
        <v>33.77832575</v>
      </c>
    </row>
    <row r="717" spans="2:8" x14ac:dyDescent="0.25">
      <c r="B717">
        <v>1.56</v>
      </c>
      <c r="C717">
        <v>0.32</v>
      </c>
      <c r="D717">
        <v>27.6</v>
      </c>
      <c r="F717">
        <v>1.3388161000000001</v>
      </c>
      <c r="G717">
        <v>0.82630862000000005</v>
      </c>
      <c r="H717">
        <v>12.387379019999999</v>
      </c>
    </row>
    <row r="718" spans="2:8" x14ac:dyDescent="0.25">
      <c r="B718">
        <v>1.56</v>
      </c>
      <c r="C718">
        <v>0.51</v>
      </c>
      <c r="D718">
        <v>29.2</v>
      </c>
      <c r="F718">
        <v>1.58838054</v>
      </c>
      <c r="G718">
        <v>0.89304605000000004</v>
      </c>
      <c r="H718">
        <v>27.971781799999999</v>
      </c>
    </row>
    <row r="719" spans="2:8" x14ac:dyDescent="0.25">
      <c r="B719">
        <v>1.57</v>
      </c>
      <c r="C719">
        <v>0.39</v>
      </c>
      <c r="D719">
        <v>1.4</v>
      </c>
      <c r="F719">
        <v>1.69329011</v>
      </c>
      <c r="G719">
        <v>0.55753536999999997</v>
      </c>
      <c r="H719">
        <v>18.483328579999998</v>
      </c>
    </row>
    <row r="720" spans="2:8" x14ac:dyDescent="0.25">
      <c r="B720">
        <v>1.57</v>
      </c>
      <c r="C720">
        <v>0.48</v>
      </c>
      <c r="D720">
        <v>2.1</v>
      </c>
      <c r="F720">
        <v>3.7765393999999999</v>
      </c>
      <c r="G720">
        <v>0.97572013999999996</v>
      </c>
      <c r="H720">
        <v>0.17916378999999999</v>
      </c>
    </row>
    <row r="721" spans="2:8" x14ac:dyDescent="0.25">
      <c r="B721">
        <v>1.57</v>
      </c>
      <c r="C721">
        <v>0.38</v>
      </c>
      <c r="D721">
        <v>11.7</v>
      </c>
      <c r="F721">
        <v>2.5197606499999998</v>
      </c>
      <c r="G721">
        <v>0.73393766000000005</v>
      </c>
      <c r="H721">
        <v>57.718556479999997</v>
      </c>
    </row>
    <row r="722" spans="2:8" x14ac:dyDescent="0.25">
      <c r="B722">
        <v>1.57</v>
      </c>
      <c r="C722">
        <v>0.54</v>
      </c>
      <c r="D722">
        <v>13.8</v>
      </c>
      <c r="F722">
        <v>2.5470197300000001</v>
      </c>
      <c r="G722">
        <v>0.98849989000000005</v>
      </c>
      <c r="H722">
        <v>0.71419387000000001</v>
      </c>
    </row>
    <row r="723" spans="2:8" x14ac:dyDescent="0.25">
      <c r="B723">
        <v>1.57</v>
      </c>
      <c r="C723">
        <v>0.43</v>
      </c>
      <c r="D723">
        <v>25.4</v>
      </c>
      <c r="F723">
        <v>1.8065179499999999</v>
      </c>
      <c r="G723">
        <v>0.70291777</v>
      </c>
      <c r="H723">
        <v>55.813658689999997</v>
      </c>
    </row>
    <row r="724" spans="2:8" x14ac:dyDescent="0.25">
      <c r="B724">
        <v>1.57</v>
      </c>
      <c r="C724">
        <v>0.49</v>
      </c>
      <c r="D724">
        <v>27.9</v>
      </c>
      <c r="F724">
        <v>2.13948209</v>
      </c>
      <c r="G724">
        <v>0.58948573000000004</v>
      </c>
      <c r="H724">
        <v>55.04036035</v>
      </c>
    </row>
    <row r="725" spans="2:8" x14ac:dyDescent="0.25">
      <c r="B725">
        <v>1.57</v>
      </c>
      <c r="C725">
        <v>0.41</v>
      </c>
      <c r="D725">
        <v>36</v>
      </c>
      <c r="F725">
        <v>1.06816121</v>
      </c>
      <c r="G725">
        <v>0.46430001999999998</v>
      </c>
      <c r="H725">
        <v>36.074874780000002</v>
      </c>
    </row>
    <row r="726" spans="2:8" x14ac:dyDescent="0.25">
      <c r="B726">
        <v>1.58</v>
      </c>
      <c r="C726">
        <v>0.49</v>
      </c>
      <c r="D726">
        <v>4.5</v>
      </c>
      <c r="F726">
        <v>1.5237324000000001</v>
      </c>
      <c r="G726">
        <v>0.67119797999999997</v>
      </c>
      <c r="H726">
        <v>69.388183380000001</v>
      </c>
    </row>
    <row r="727" spans="2:8" x14ac:dyDescent="0.25">
      <c r="B727">
        <v>1.58</v>
      </c>
      <c r="C727">
        <v>0.4</v>
      </c>
      <c r="D727">
        <v>4.9000000000000004</v>
      </c>
      <c r="F727">
        <v>1.06146064</v>
      </c>
      <c r="G727">
        <v>0.31978494000000002</v>
      </c>
      <c r="H727">
        <v>9.1270155000000006</v>
      </c>
    </row>
    <row r="728" spans="2:8" x14ac:dyDescent="0.25">
      <c r="B728">
        <v>1.58</v>
      </c>
      <c r="C728">
        <v>0.62</v>
      </c>
      <c r="D728">
        <v>6.2</v>
      </c>
      <c r="F728">
        <v>2.6252430900000001</v>
      </c>
      <c r="G728">
        <v>0.93393108000000002</v>
      </c>
      <c r="H728">
        <v>33.351527390000001</v>
      </c>
    </row>
    <row r="729" spans="2:8" x14ac:dyDescent="0.25">
      <c r="B729">
        <v>1.58</v>
      </c>
      <c r="C729">
        <v>0.47</v>
      </c>
      <c r="D729">
        <v>9.1</v>
      </c>
      <c r="F729">
        <v>0.98928103999999994</v>
      </c>
      <c r="G729">
        <v>0.26863546999999999</v>
      </c>
      <c r="H729">
        <v>28.04550038</v>
      </c>
    </row>
    <row r="730" spans="2:8" x14ac:dyDescent="0.25">
      <c r="B730">
        <v>1.58</v>
      </c>
      <c r="C730">
        <v>0.44</v>
      </c>
      <c r="D730">
        <v>20.3</v>
      </c>
      <c r="F730">
        <v>2.52094672</v>
      </c>
      <c r="G730">
        <v>0.96396689000000002</v>
      </c>
      <c r="H730">
        <v>70.507322579999993</v>
      </c>
    </row>
    <row r="731" spans="2:8" x14ac:dyDescent="0.25">
      <c r="B731">
        <v>1.58</v>
      </c>
      <c r="C731">
        <v>0.69</v>
      </c>
      <c r="D731">
        <v>20.6</v>
      </c>
      <c r="F731">
        <v>3.8797586700000002</v>
      </c>
      <c r="G731">
        <v>0.78342191999999999</v>
      </c>
      <c r="H731">
        <v>75.219844760000001</v>
      </c>
    </row>
    <row r="732" spans="2:8" x14ac:dyDescent="0.25">
      <c r="B732">
        <v>1.58</v>
      </c>
      <c r="C732">
        <v>0.66</v>
      </c>
      <c r="D732">
        <v>25.4</v>
      </c>
      <c r="F732">
        <v>1.7456825199999999</v>
      </c>
      <c r="G732">
        <v>0.5131637</v>
      </c>
      <c r="H732">
        <v>58.649595929999997</v>
      </c>
    </row>
    <row r="733" spans="2:8" x14ac:dyDescent="0.25">
      <c r="B733">
        <v>1.59</v>
      </c>
      <c r="C733">
        <v>0.56000000000000005</v>
      </c>
      <c r="D733">
        <v>2.2000000000000002</v>
      </c>
      <c r="F733">
        <v>1.1182594699999999</v>
      </c>
      <c r="G733">
        <v>0.71261724999999998</v>
      </c>
      <c r="H733">
        <v>15.180383089999999</v>
      </c>
    </row>
    <row r="734" spans="2:8" x14ac:dyDescent="0.25">
      <c r="B734">
        <v>1.59</v>
      </c>
      <c r="C734">
        <v>0.72</v>
      </c>
      <c r="D734">
        <v>3.1</v>
      </c>
      <c r="F734">
        <v>1.41599089</v>
      </c>
      <c r="G734">
        <v>0.55953396</v>
      </c>
      <c r="H734">
        <v>3.6396624100000001</v>
      </c>
    </row>
    <row r="735" spans="2:8" x14ac:dyDescent="0.25">
      <c r="B735">
        <v>1.59</v>
      </c>
      <c r="C735">
        <v>0.39</v>
      </c>
      <c r="D735">
        <v>8.8000000000000007</v>
      </c>
      <c r="F735">
        <v>2.94988173</v>
      </c>
      <c r="G735">
        <v>0.95070295000000005</v>
      </c>
      <c r="H735">
        <v>49.7420203</v>
      </c>
    </row>
    <row r="736" spans="2:8" x14ac:dyDescent="0.25">
      <c r="B736">
        <v>1.59</v>
      </c>
      <c r="C736">
        <v>0.83</v>
      </c>
      <c r="D736">
        <v>19</v>
      </c>
      <c r="F736">
        <v>1.98854032</v>
      </c>
      <c r="G736">
        <v>0.50993940999999998</v>
      </c>
      <c r="H736">
        <v>59.010697989999997</v>
      </c>
    </row>
    <row r="737" spans="2:8" x14ac:dyDescent="0.25">
      <c r="B737">
        <v>1.59</v>
      </c>
      <c r="C737">
        <v>0.39</v>
      </c>
      <c r="D737">
        <v>20</v>
      </c>
      <c r="F737">
        <v>2.6752350599999999</v>
      </c>
      <c r="G737">
        <v>0.63795972000000001</v>
      </c>
      <c r="H737">
        <v>61.820795529999998</v>
      </c>
    </row>
    <row r="738" spans="2:8" x14ac:dyDescent="0.25">
      <c r="B738">
        <v>1.59</v>
      </c>
      <c r="C738">
        <v>0.41</v>
      </c>
      <c r="D738">
        <v>65.2</v>
      </c>
      <c r="F738">
        <v>0.56357506999999996</v>
      </c>
      <c r="G738">
        <v>0.92837281999999999</v>
      </c>
      <c r="H738">
        <v>5.3880176300000002</v>
      </c>
    </row>
    <row r="739" spans="2:8" x14ac:dyDescent="0.25">
      <c r="B739">
        <v>1.6</v>
      </c>
      <c r="C739">
        <v>0.39</v>
      </c>
      <c r="D739">
        <v>8.1</v>
      </c>
      <c r="F739">
        <v>1.9141384299999999</v>
      </c>
      <c r="G739">
        <v>0.8519698</v>
      </c>
      <c r="H739">
        <v>51.219874300000001</v>
      </c>
    </row>
    <row r="740" spans="2:8" x14ac:dyDescent="0.25">
      <c r="B740">
        <v>1.6</v>
      </c>
      <c r="C740">
        <v>0.71</v>
      </c>
      <c r="D740">
        <v>10.1</v>
      </c>
      <c r="F740">
        <v>2.3244110099999999</v>
      </c>
      <c r="G740">
        <v>0.88177225999999997</v>
      </c>
      <c r="H740">
        <v>13.9474845</v>
      </c>
    </row>
    <row r="741" spans="2:8" x14ac:dyDescent="0.25">
      <c r="B741">
        <v>1.6</v>
      </c>
      <c r="C741">
        <v>0.41</v>
      </c>
      <c r="D741">
        <v>11.2</v>
      </c>
      <c r="F741">
        <v>2.5621276499999999</v>
      </c>
      <c r="G741">
        <v>0.81688178</v>
      </c>
      <c r="H741">
        <v>59.26149332</v>
      </c>
    </row>
    <row r="742" spans="2:8" x14ac:dyDescent="0.25">
      <c r="B742">
        <v>1.6</v>
      </c>
      <c r="C742">
        <v>0.57999999999999996</v>
      </c>
      <c r="D742">
        <v>11.8</v>
      </c>
      <c r="F742">
        <v>2.29618806</v>
      </c>
      <c r="G742">
        <v>0.77658269999999996</v>
      </c>
      <c r="H742">
        <v>20.941490829999999</v>
      </c>
    </row>
    <row r="743" spans="2:8" x14ac:dyDescent="0.25">
      <c r="B743">
        <v>1.6</v>
      </c>
      <c r="C743">
        <v>0.63</v>
      </c>
      <c r="D743">
        <v>14.6</v>
      </c>
      <c r="F743">
        <v>0.87028671999999996</v>
      </c>
      <c r="G743">
        <v>0.65369946000000001</v>
      </c>
      <c r="H743">
        <v>54.6836688</v>
      </c>
    </row>
    <row r="744" spans="2:8" x14ac:dyDescent="0.25">
      <c r="B744">
        <v>1.6</v>
      </c>
      <c r="C744">
        <v>0.5</v>
      </c>
      <c r="D744">
        <v>20.100000000000001</v>
      </c>
      <c r="F744">
        <v>1.1761220699999999</v>
      </c>
      <c r="G744">
        <v>0.55077516000000004</v>
      </c>
      <c r="H744">
        <v>57.756147130000002</v>
      </c>
    </row>
    <row r="745" spans="2:8" x14ac:dyDescent="0.25">
      <c r="B745">
        <v>1.6</v>
      </c>
      <c r="C745">
        <v>0.5</v>
      </c>
      <c r="D745">
        <v>23.1</v>
      </c>
      <c r="F745">
        <v>1.0552564600000001</v>
      </c>
      <c r="G745">
        <v>0.42688541000000002</v>
      </c>
      <c r="H745">
        <v>19.276987389999999</v>
      </c>
    </row>
    <row r="746" spans="2:8" x14ac:dyDescent="0.25">
      <c r="B746">
        <v>1.61</v>
      </c>
      <c r="C746">
        <v>0.47</v>
      </c>
      <c r="D746">
        <v>3</v>
      </c>
      <c r="F746">
        <v>1.4881403499999999</v>
      </c>
      <c r="G746">
        <v>0.66865653000000003</v>
      </c>
      <c r="H746">
        <v>71.47812279</v>
      </c>
    </row>
    <row r="747" spans="2:8" x14ac:dyDescent="0.25">
      <c r="B747">
        <v>1.61</v>
      </c>
      <c r="C747">
        <v>0.46</v>
      </c>
      <c r="D747">
        <v>7</v>
      </c>
      <c r="F747">
        <v>1.89143269</v>
      </c>
      <c r="G747">
        <v>0.83299736000000002</v>
      </c>
      <c r="H747">
        <v>73.822371770000004</v>
      </c>
    </row>
    <row r="748" spans="2:8" x14ac:dyDescent="0.25">
      <c r="B748">
        <v>1.61</v>
      </c>
      <c r="C748">
        <v>0.75</v>
      </c>
      <c r="D748">
        <v>11.9</v>
      </c>
      <c r="F748">
        <v>2.6222794999999999</v>
      </c>
      <c r="G748">
        <v>0.62467974000000004</v>
      </c>
      <c r="H748">
        <v>38.095404039999998</v>
      </c>
    </row>
    <row r="749" spans="2:8" x14ac:dyDescent="0.25">
      <c r="B749">
        <v>1.61</v>
      </c>
      <c r="C749">
        <v>0.75</v>
      </c>
      <c r="D749">
        <v>12.1</v>
      </c>
      <c r="F749">
        <v>2.98517052</v>
      </c>
      <c r="G749">
        <v>0.69835195000000005</v>
      </c>
      <c r="H749">
        <v>59.864256330000003</v>
      </c>
    </row>
    <row r="750" spans="2:8" x14ac:dyDescent="0.25">
      <c r="B750">
        <v>1.61</v>
      </c>
      <c r="C750">
        <v>0.56000000000000005</v>
      </c>
      <c r="D750">
        <v>18.5</v>
      </c>
      <c r="F750">
        <v>2.2737532499999999</v>
      </c>
      <c r="G750">
        <v>0.58177175000000003</v>
      </c>
      <c r="H750">
        <v>66.973994869999999</v>
      </c>
    </row>
    <row r="751" spans="2:8" x14ac:dyDescent="0.25">
      <c r="B751">
        <v>1.61</v>
      </c>
      <c r="C751">
        <v>0.5</v>
      </c>
      <c r="D751">
        <v>25.5</v>
      </c>
      <c r="F751">
        <v>3.0478241399999999</v>
      </c>
      <c r="G751">
        <v>0.90589748000000003</v>
      </c>
      <c r="H751">
        <v>39.321197380000001</v>
      </c>
    </row>
    <row r="752" spans="2:8" x14ac:dyDescent="0.25">
      <c r="B752">
        <v>1.61</v>
      </c>
      <c r="C752">
        <v>0.38</v>
      </c>
      <c r="D752">
        <v>32.700000000000003</v>
      </c>
      <c r="F752">
        <v>3.1491771700000002</v>
      </c>
      <c r="G752">
        <v>0.91093378999999997</v>
      </c>
      <c r="H752">
        <v>21.20498284</v>
      </c>
    </row>
    <row r="753" spans="2:8" x14ac:dyDescent="0.25">
      <c r="B753">
        <v>1.61</v>
      </c>
      <c r="C753">
        <v>0.46</v>
      </c>
      <c r="D753">
        <v>34.1</v>
      </c>
      <c r="F753">
        <v>0.95883408000000003</v>
      </c>
      <c r="G753">
        <v>0.21217131</v>
      </c>
      <c r="H753">
        <v>1.15479121</v>
      </c>
    </row>
    <row r="754" spans="2:8" x14ac:dyDescent="0.25">
      <c r="B754">
        <v>1.61</v>
      </c>
      <c r="C754">
        <v>0.42</v>
      </c>
      <c r="D754">
        <v>39.6</v>
      </c>
      <c r="F754">
        <v>1.2947779800000001</v>
      </c>
      <c r="G754">
        <v>0.42585745000000003</v>
      </c>
      <c r="H754">
        <v>59.016895730000002</v>
      </c>
    </row>
    <row r="755" spans="2:8" x14ac:dyDescent="0.25">
      <c r="B755">
        <v>1.62</v>
      </c>
      <c r="C755">
        <v>0.38</v>
      </c>
      <c r="D755">
        <v>1.7</v>
      </c>
      <c r="F755">
        <v>1.3517528700000001</v>
      </c>
      <c r="G755">
        <v>0.76598765000000002</v>
      </c>
      <c r="H755">
        <v>56.32913061</v>
      </c>
    </row>
    <row r="756" spans="2:8" x14ac:dyDescent="0.25">
      <c r="B756">
        <v>1.62</v>
      </c>
      <c r="C756">
        <v>0.38</v>
      </c>
      <c r="D756">
        <v>4.5999999999999996</v>
      </c>
      <c r="F756">
        <v>1.3555554000000001</v>
      </c>
      <c r="G756">
        <v>0.86053807999999998</v>
      </c>
      <c r="H756">
        <v>65.396180860000001</v>
      </c>
    </row>
    <row r="757" spans="2:8" x14ac:dyDescent="0.25">
      <c r="B757">
        <v>1.62</v>
      </c>
      <c r="C757">
        <v>0.61</v>
      </c>
      <c r="D757">
        <v>4.8</v>
      </c>
      <c r="F757">
        <v>1.67415761</v>
      </c>
      <c r="G757">
        <v>0.42550248000000002</v>
      </c>
      <c r="H757">
        <v>37.353735039999997</v>
      </c>
    </row>
    <row r="758" spans="2:8" x14ac:dyDescent="0.25">
      <c r="B758">
        <v>1.62</v>
      </c>
      <c r="C758">
        <v>0.54</v>
      </c>
      <c r="D758">
        <v>7.2</v>
      </c>
      <c r="F758">
        <v>2.0107459799999998</v>
      </c>
      <c r="G758">
        <v>0.88362852000000003</v>
      </c>
      <c r="H758">
        <v>3.3244478800000001</v>
      </c>
    </row>
    <row r="759" spans="2:8" x14ac:dyDescent="0.25">
      <c r="B759">
        <v>1.62</v>
      </c>
      <c r="C759">
        <v>0.42</v>
      </c>
      <c r="D759">
        <v>8.1</v>
      </c>
      <c r="F759">
        <v>0.71051306999999997</v>
      </c>
      <c r="G759">
        <v>0.50252640000000004</v>
      </c>
      <c r="H759">
        <v>20.368053719999999</v>
      </c>
    </row>
    <row r="760" spans="2:8" x14ac:dyDescent="0.25">
      <c r="B760">
        <v>1.62</v>
      </c>
      <c r="C760">
        <v>0.66</v>
      </c>
      <c r="D760">
        <v>24.4</v>
      </c>
      <c r="F760">
        <v>3.6458072700000002</v>
      </c>
      <c r="G760">
        <v>0.90010941</v>
      </c>
      <c r="H760">
        <v>53.158922699999998</v>
      </c>
    </row>
    <row r="761" spans="2:8" x14ac:dyDescent="0.25">
      <c r="B761">
        <v>1.62</v>
      </c>
      <c r="C761">
        <v>0.63</v>
      </c>
      <c r="D761">
        <v>48.9</v>
      </c>
      <c r="F761">
        <v>0.91525118999999999</v>
      </c>
      <c r="G761">
        <v>0.70396568999999998</v>
      </c>
      <c r="H761">
        <v>33.024470829999999</v>
      </c>
    </row>
    <row r="762" spans="2:8" x14ac:dyDescent="0.25">
      <c r="B762">
        <v>1.63</v>
      </c>
      <c r="C762">
        <v>0.5</v>
      </c>
      <c r="D762">
        <v>4.4000000000000004</v>
      </c>
      <c r="F762">
        <v>0.68354333</v>
      </c>
      <c r="G762">
        <v>0.92528829000000001</v>
      </c>
      <c r="H762">
        <v>50.750642730000003</v>
      </c>
    </row>
    <row r="763" spans="2:8" x14ac:dyDescent="0.25">
      <c r="B763">
        <v>1.63</v>
      </c>
      <c r="C763">
        <v>0.43</v>
      </c>
      <c r="D763">
        <v>4.5999999999999996</v>
      </c>
      <c r="F763">
        <v>2.22048304</v>
      </c>
      <c r="G763">
        <v>0.58737587999999996</v>
      </c>
      <c r="H763">
        <v>19.109955249999999</v>
      </c>
    </row>
    <row r="764" spans="2:8" x14ac:dyDescent="0.25">
      <c r="B764">
        <v>1.63</v>
      </c>
      <c r="C764">
        <v>0.47</v>
      </c>
      <c r="D764">
        <v>9.3000000000000007</v>
      </c>
      <c r="F764">
        <v>3.2664270200000001</v>
      </c>
      <c r="G764">
        <v>0.86170696000000002</v>
      </c>
      <c r="H764">
        <v>23.8385055</v>
      </c>
    </row>
    <row r="765" spans="2:8" x14ac:dyDescent="0.25">
      <c r="B765">
        <v>1.63</v>
      </c>
      <c r="C765">
        <v>0.41</v>
      </c>
      <c r="D765">
        <v>9.3000000000000007</v>
      </c>
      <c r="F765">
        <v>2.6222794999999999</v>
      </c>
      <c r="G765">
        <v>0.62467974000000004</v>
      </c>
      <c r="H765">
        <v>38.095404039999998</v>
      </c>
    </row>
    <row r="766" spans="2:8" x14ac:dyDescent="0.25">
      <c r="B766">
        <v>1.63</v>
      </c>
      <c r="C766">
        <v>0.73</v>
      </c>
      <c r="D766">
        <v>10.6</v>
      </c>
      <c r="F766">
        <v>3.8626828799999999</v>
      </c>
      <c r="G766">
        <v>0.86905399000000005</v>
      </c>
      <c r="H766">
        <v>15.58553863</v>
      </c>
    </row>
    <row r="767" spans="2:8" x14ac:dyDescent="0.25">
      <c r="B767">
        <v>1.63</v>
      </c>
      <c r="C767">
        <v>0.44</v>
      </c>
      <c r="D767">
        <v>16.899999999999999</v>
      </c>
      <c r="F767">
        <v>3.1731576600000002</v>
      </c>
      <c r="G767">
        <v>0.96362711000000001</v>
      </c>
      <c r="H767">
        <v>20.570218619999999</v>
      </c>
    </row>
    <row r="768" spans="2:8" x14ac:dyDescent="0.25">
      <c r="B768">
        <v>1.63</v>
      </c>
      <c r="C768">
        <v>0.4</v>
      </c>
      <c r="D768">
        <v>19.5</v>
      </c>
      <c r="F768">
        <v>0.75627281000000002</v>
      </c>
      <c r="G768">
        <v>0.75674766000000004</v>
      </c>
      <c r="H768">
        <v>39.482957249999998</v>
      </c>
    </row>
    <row r="769" spans="2:8" x14ac:dyDescent="0.25">
      <c r="B769">
        <v>1.63</v>
      </c>
      <c r="C769">
        <v>0.44</v>
      </c>
      <c r="D769">
        <v>22</v>
      </c>
      <c r="F769">
        <v>1.2344271499999999</v>
      </c>
      <c r="G769">
        <v>0.64919740000000004</v>
      </c>
      <c r="H769">
        <v>28.361604419999999</v>
      </c>
    </row>
    <row r="770" spans="2:8" x14ac:dyDescent="0.25">
      <c r="B770">
        <v>1.63</v>
      </c>
      <c r="C770">
        <v>0.43</v>
      </c>
      <c r="D770">
        <v>26.1</v>
      </c>
      <c r="F770">
        <v>2.3276746799999999</v>
      </c>
      <c r="G770">
        <v>0.78734621000000005</v>
      </c>
      <c r="H770">
        <v>29.022076890000001</v>
      </c>
    </row>
    <row r="771" spans="2:8" x14ac:dyDescent="0.25">
      <c r="B771">
        <v>1.63</v>
      </c>
      <c r="C771">
        <v>0.49</v>
      </c>
      <c r="D771">
        <v>28.9</v>
      </c>
      <c r="F771">
        <v>1.6576928500000001</v>
      </c>
      <c r="G771">
        <v>0.88363254000000002</v>
      </c>
      <c r="H771">
        <v>29.389563339999999</v>
      </c>
    </row>
    <row r="772" spans="2:8" x14ac:dyDescent="0.25">
      <c r="B772">
        <v>1.63</v>
      </c>
      <c r="C772">
        <v>0.53</v>
      </c>
      <c r="D772">
        <v>29.6</v>
      </c>
      <c r="F772">
        <v>1.0006375199999999</v>
      </c>
      <c r="G772">
        <v>0.21021814</v>
      </c>
      <c r="H772">
        <v>75.283298860000002</v>
      </c>
    </row>
    <row r="773" spans="2:8" x14ac:dyDescent="0.25">
      <c r="B773">
        <v>1.64</v>
      </c>
      <c r="C773">
        <v>0.53</v>
      </c>
      <c r="D773">
        <v>0.9</v>
      </c>
      <c r="F773">
        <v>1.4290835500000001</v>
      </c>
      <c r="G773">
        <v>0.47146264999999998</v>
      </c>
      <c r="H773">
        <v>7.6653703399999999</v>
      </c>
    </row>
    <row r="774" spans="2:8" x14ac:dyDescent="0.25">
      <c r="B774">
        <v>1.64</v>
      </c>
      <c r="C774">
        <v>0.38</v>
      </c>
      <c r="D774">
        <v>3.4</v>
      </c>
      <c r="F774">
        <v>0.74019362</v>
      </c>
      <c r="G774">
        <v>0.90651371000000003</v>
      </c>
      <c r="H774">
        <v>21.307584089999999</v>
      </c>
    </row>
    <row r="775" spans="2:8" x14ac:dyDescent="0.25">
      <c r="B775">
        <v>1.64</v>
      </c>
      <c r="C775">
        <v>0.42</v>
      </c>
      <c r="D775">
        <v>4.7</v>
      </c>
      <c r="F775">
        <v>2.2190364699999998</v>
      </c>
      <c r="G775">
        <v>0.98974978000000002</v>
      </c>
      <c r="H775">
        <v>1.3955149499999999</v>
      </c>
    </row>
    <row r="776" spans="2:8" x14ac:dyDescent="0.25">
      <c r="B776">
        <v>1.64</v>
      </c>
      <c r="C776">
        <v>0.5</v>
      </c>
      <c r="D776">
        <v>6.7</v>
      </c>
      <c r="F776">
        <v>1.01620058</v>
      </c>
      <c r="G776">
        <v>0.26108826000000002</v>
      </c>
      <c r="H776">
        <v>72.389572670000007</v>
      </c>
    </row>
    <row r="777" spans="2:8" x14ac:dyDescent="0.25">
      <c r="B777">
        <v>1.64</v>
      </c>
      <c r="C777">
        <v>0.5</v>
      </c>
      <c r="D777">
        <v>7.4</v>
      </c>
      <c r="F777">
        <v>1.57738519</v>
      </c>
      <c r="G777">
        <v>0.69240380000000001</v>
      </c>
      <c r="H777">
        <v>18.237242779999999</v>
      </c>
    </row>
    <row r="778" spans="2:8" x14ac:dyDescent="0.25">
      <c r="B778">
        <v>1.64</v>
      </c>
      <c r="C778">
        <v>0.6</v>
      </c>
      <c r="D778">
        <v>7.8</v>
      </c>
      <c r="F778">
        <v>2.56265279</v>
      </c>
      <c r="G778">
        <v>0.65690567</v>
      </c>
      <c r="H778">
        <v>11.263340729999999</v>
      </c>
    </row>
    <row r="779" spans="2:8" x14ac:dyDescent="0.25">
      <c r="B779">
        <v>1.64</v>
      </c>
      <c r="C779">
        <v>0.49</v>
      </c>
      <c r="D779">
        <v>8.6</v>
      </c>
      <c r="F779">
        <v>1.09327866</v>
      </c>
      <c r="G779">
        <v>0.27749772</v>
      </c>
      <c r="H779">
        <v>56.544633650000002</v>
      </c>
    </row>
    <row r="780" spans="2:8" x14ac:dyDescent="0.25">
      <c r="B780">
        <v>1.64</v>
      </c>
      <c r="C780">
        <v>0.89</v>
      </c>
      <c r="D780">
        <v>10</v>
      </c>
      <c r="F780">
        <v>1.8322688499999999</v>
      </c>
      <c r="G780">
        <v>0.69978684000000002</v>
      </c>
      <c r="H780">
        <v>10.59014122</v>
      </c>
    </row>
    <row r="781" spans="2:8" x14ac:dyDescent="0.25">
      <c r="B781">
        <v>1.64</v>
      </c>
      <c r="C781">
        <v>0.46</v>
      </c>
      <c r="D781">
        <v>11</v>
      </c>
      <c r="F781">
        <v>1.9255430499999999</v>
      </c>
      <c r="G781">
        <v>0.52987976999999997</v>
      </c>
      <c r="H781">
        <v>36.167817990000003</v>
      </c>
    </row>
    <row r="782" spans="2:8" x14ac:dyDescent="0.25">
      <c r="B782">
        <v>1.64</v>
      </c>
      <c r="C782">
        <v>0.7</v>
      </c>
      <c r="D782">
        <v>13.5</v>
      </c>
      <c r="F782">
        <v>3.81526918</v>
      </c>
      <c r="G782">
        <v>0.88642737000000005</v>
      </c>
      <c r="H782">
        <v>31.30689336</v>
      </c>
    </row>
    <row r="783" spans="2:8" x14ac:dyDescent="0.25">
      <c r="B783">
        <v>1.64</v>
      </c>
      <c r="C783">
        <v>0.37</v>
      </c>
      <c r="D783">
        <v>13.9</v>
      </c>
      <c r="F783">
        <v>0.70157913000000005</v>
      </c>
      <c r="G783">
        <v>0.82658160999999997</v>
      </c>
      <c r="H783">
        <v>66.811282509999998</v>
      </c>
    </row>
    <row r="784" spans="2:8" x14ac:dyDescent="0.25">
      <c r="B784">
        <v>1.64</v>
      </c>
      <c r="C784">
        <v>0.74</v>
      </c>
      <c r="D784">
        <v>16.5</v>
      </c>
      <c r="F784">
        <v>0.77183880000000005</v>
      </c>
      <c r="G784">
        <v>0.98041402</v>
      </c>
      <c r="H784">
        <v>29.980227660000001</v>
      </c>
    </row>
    <row r="785" spans="2:8" x14ac:dyDescent="0.25">
      <c r="B785">
        <v>1.65</v>
      </c>
      <c r="C785">
        <v>0.54</v>
      </c>
      <c r="D785">
        <v>3.4</v>
      </c>
      <c r="F785">
        <v>1.54159092</v>
      </c>
      <c r="G785">
        <v>0.37182775000000001</v>
      </c>
      <c r="H785">
        <v>72.693032270000003</v>
      </c>
    </row>
    <row r="786" spans="2:8" x14ac:dyDescent="0.25">
      <c r="B786">
        <v>1.65</v>
      </c>
      <c r="C786">
        <v>0.4</v>
      </c>
      <c r="D786">
        <v>3.7</v>
      </c>
      <c r="F786">
        <v>2.9131952700000001</v>
      </c>
      <c r="G786">
        <v>0.77136130999999997</v>
      </c>
      <c r="H786">
        <v>13.950246959999999</v>
      </c>
    </row>
    <row r="787" spans="2:8" x14ac:dyDescent="0.25">
      <c r="B787">
        <v>1.65</v>
      </c>
      <c r="C787">
        <v>0.73</v>
      </c>
      <c r="D787">
        <v>3.8</v>
      </c>
      <c r="F787">
        <v>1.7588556</v>
      </c>
      <c r="G787">
        <v>0.46565021000000001</v>
      </c>
      <c r="H787">
        <v>33.705998229999999</v>
      </c>
    </row>
    <row r="788" spans="2:8" x14ac:dyDescent="0.25">
      <c r="B788">
        <v>1.65</v>
      </c>
      <c r="C788">
        <v>0.45</v>
      </c>
      <c r="D788">
        <v>4</v>
      </c>
      <c r="F788">
        <v>1.6666957899999999</v>
      </c>
      <c r="G788">
        <v>0.66303515999999996</v>
      </c>
      <c r="H788">
        <v>3.4714139899999998</v>
      </c>
    </row>
    <row r="789" spans="2:8" x14ac:dyDescent="0.25">
      <c r="B789">
        <v>1.65</v>
      </c>
      <c r="C789">
        <v>0.5</v>
      </c>
      <c r="D789">
        <v>4.4000000000000004</v>
      </c>
      <c r="F789">
        <v>3.48302471</v>
      </c>
      <c r="G789">
        <v>0.99423636999999998</v>
      </c>
      <c r="H789">
        <v>21.350939629999999</v>
      </c>
    </row>
    <row r="790" spans="2:8" x14ac:dyDescent="0.25">
      <c r="B790">
        <v>1.65</v>
      </c>
      <c r="C790">
        <v>0.69</v>
      </c>
      <c r="D790">
        <v>7.3</v>
      </c>
      <c r="F790">
        <v>1.5994001499999999</v>
      </c>
      <c r="G790">
        <v>0.44266876999999999</v>
      </c>
      <c r="H790">
        <v>53.84275658</v>
      </c>
    </row>
    <row r="791" spans="2:8" x14ac:dyDescent="0.25">
      <c r="B791">
        <v>1.65</v>
      </c>
      <c r="C791">
        <v>0.53</v>
      </c>
      <c r="D791">
        <v>7.5</v>
      </c>
      <c r="F791">
        <v>1.51881603</v>
      </c>
      <c r="G791">
        <v>0.65823271000000005</v>
      </c>
      <c r="H791">
        <v>18.465200800000002</v>
      </c>
    </row>
    <row r="792" spans="2:8" x14ac:dyDescent="0.25">
      <c r="B792">
        <v>1.65</v>
      </c>
      <c r="C792">
        <v>0.76</v>
      </c>
      <c r="D792">
        <v>23.4</v>
      </c>
      <c r="F792">
        <v>1.8679824899999999</v>
      </c>
      <c r="G792">
        <v>0.91218807000000002</v>
      </c>
      <c r="H792">
        <v>11.66218115</v>
      </c>
    </row>
    <row r="793" spans="2:8" x14ac:dyDescent="0.25">
      <c r="B793">
        <v>1.65</v>
      </c>
      <c r="C793">
        <v>0.54</v>
      </c>
      <c r="D793">
        <v>27.7</v>
      </c>
      <c r="F793">
        <v>1.6017211600000001</v>
      </c>
      <c r="G793">
        <v>0.96067351999999995</v>
      </c>
      <c r="H793">
        <v>14.914045529999999</v>
      </c>
    </row>
    <row r="794" spans="2:8" x14ac:dyDescent="0.25">
      <c r="B794">
        <v>1.65</v>
      </c>
      <c r="C794">
        <v>0.51</v>
      </c>
      <c r="D794">
        <v>42</v>
      </c>
      <c r="F794">
        <v>3.9756861400000001</v>
      </c>
      <c r="G794">
        <v>0.89423602999999996</v>
      </c>
      <c r="H794">
        <v>11.73944902</v>
      </c>
    </row>
    <row r="795" spans="2:8" x14ac:dyDescent="0.25">
      <c r="B795">
        <v>1.66</v>
      </c>
      <c r="C795">
        <v>0.56999999999999995</v>
      </c>
      <c r="D795">
        <v>1.2</v>
      </c>
      <c r="F795">
        <v>2.4760295700000001</v>
      </c>
      <c r="G795">
        <v>0.81530360000000002</v>
      </c>
      <c r="H795">
        <v>63.264650760000002</v>
      </c>
    </row>
    <row r="796" spans="2:8" x14ac:dyDescent="0.25">
      <c r="B796">
        <v>1.66</v>
      </c>
      <c r="C796">
        <v>0.45</v>
      </c>
      <c r="D796">
        <v>3</v>
      </c>
      <c r="F796">
        <v>0.99770066000000002</v>
      </c>
      <c r="G796">
        <v>0.91900327999999998</v>
      </c>
      <c r="H796">
        <v>2.9483983199999999</v>
      </c>
    </row>
    <row r="797" spans="2:8" x14ac:dyDescent="0.25">
      <c r="B797">
        <v>1.66</v>
      </c>
      <c r="C797">
        <v>0.44</v>
      </c>
      <c r="D797">
        <v>5</v>
      </c>
      <c r="F797">
        <v>0.94324878999999995</v>
      </c>
      <c r="G797">
        <v>0.26670878999999997</v>
      </c>
      <c r="H797">
        <v>43.586644159999999</v>
      </c>
    </row>
    <row r="798" spans="2:8" x14ac:dyDescent="0.25">
      <c r="B798">
        <v>1.66</v>
      </c>
      <c r="C798">
        <v>0.62</v>
      </c>
      <c r="D798">
        <v>6.1</v>
      </c>
      <c r="F798">
        <v>1.1907538600000001</v>
      </c>
      <c r="G798">
        <v>0.99474845000000001</v>
      </c>
      <c r="H798">
        <v>66.910104129999993</v>
      </c>
    </row>
    <row r="799" spans="2:8" x14ac:dyDescent="0.25">
      <c r="B799">
        <v>1.66</v>
      </c>
      <c r="C799">
        <v>0.47</v>
      </c>
      <c r="D799">
        <v>6.6</v>
      </c>
      <c r="F799">
        <v>1.3214154899999999</v>
      </c>
      <c r="G799">
        <v>0.32627243</v>
      </c>
      <c r="H799">
        <v>25.890094080000001</v>
      </c>
    </row>
    <row r="800" spans="2:8" x14ac:dyDescent="0.25">
      <c r="B800">
        <v>1.66</v>
      </c>
      <c r="C800">
        <v>0.55000000000000004</v>
      </c>
      <c r="D800">
        <v>9.6</v>
      </c>
      <c r="F800">
        <v>1.41175439</v>
      </c>
      <c r="G800">
        <v>0.94156949000000001</v>
      </c>
      <c r="H800">
        <v>42.015214370000002</v>
      </c>
    </row>
    <row r="801" spans="2:8" x14ac:dyDescent="0.25">
      <c r="B801">
        <v>1.66</v>
      </c>
      <c r="C801">
        <v>0.42</v>
      </c>
      <c r="D801">
        <v>17.2</v>
      </c>
      <c r="F801">
        <v>2.95236652</v>
      </c>
      <c r="G801">
        <v>0.88628300000000004</v>
      </c>
      <c r="H801">
        <v>65.414544269999993</v>
      </c>
    </row>
    <row r="802" spans="2:8" x14ac:dyDescent="0.25">
      <c r="B802">
        <v>1.67</v>
      </c>
      <c r="C802">
        <v>0.42</v>
      </c>
      <c r="D802">
        <v>2.2999999999999998</v>
      </c>
      <c r="F802">
        <v>0.70157913000000005</v>
      </c>
      <c r="G802">
        <v>0.82658160999999997</v>
      </c>
      <c r="H802">
        <v>66.811282509999998</v>
      </c>
    </row>
    <row r="803" spans="2:8" x14ac:dyDescent="0.25">
      <c r="B803">
        <v>1.67</v>
      </c>
      <c r="C803">
        <v>0.49</v>
      </c>
      <c r="D803">
        <v>2.6</v>
      </c>
      <c r="F803">
        <v>3.8971975699999999</v>
      </c>
      <c r="G803">
        <v>0.85902219000000002</v>
      </c>
      <c r="H803">
        <v>74.484263440000007</v>
      </c>
    </row>
    <row r="804" spans="2:8" x14ac:dyDescent="0.25">
      <c r="B804">
        <v>1.67</v>
      </c>
      <c r="C804">
        <v>0.66</v>
      </c>
      <c r="D804">
        <v>3.2</v>
      </c>
      <c r="F804">
        <v>1.0887034600000001</v>
      </c>
      <c r="G804">
        <v>0.83648940000000005</v>
      </c>
      <c r="H804">
        <v>44.49845036</v>
      </c>
    </row>
    <row r="805" spans="2:8" x14ac:dyDescent="0.25">
      <c r="B805">
        <v>1.67</v>
      </c>
      <c r="C805">
        <v>0.61</v>
      </c>
      <c r="D805">
        <v>4.7</v>
      </c>
      <c r="F805">
        <v>3.1033734800000001</v>
      </c>
      <c r="G805">
        <v>0.84855986999999999</v>
      </c>
      <c r="H805">
        <v>46.529228490000001</v>
      </c>
    </row>
    <row r="806" spans="2:8" x14ac:dyDescent="0.25">
      <c r="B806">
        <v>1.67</v>
      </c>
      <c r="C806">
        <v>0.42</v>
      </c>
      <c r="D806">
        <v>6.7</v>
      </c>
      <c r="F806">
        <v>1.6508862799999999</v>
      </c>
      <c r="G806">
        <v>0.95202690999999995</v>
      </c>
      <c r="H806">
        <v>6.9890517699999997</v>
      </c>
    </row>
    <row r="807" spans="2:8" x14ac:dyDescent="0.25">
      <c r="B807">
        <v>1.67</v>
      </c>
      <c r="C807">
        <v>0.62</v>
      </c>
      <c r="D807">
        <v>15.5</v>
      </c>
      <c r="F807">
        <v>1.6181288899999999</v>
      </c>
      <c r="G807">
        <v>0.56205079999999996</v>
      </c>
      <c r="H807">
        <v>41.120534929999998</v>
      </c>
    </row>
    <row r="808" spans="2:8" x14ac:dyDescent="0.25">
      <c r="B808">
        <v>1.67</v>
      </c>
      <c r="C808">
        <v>0.7</v>
      </c>
      <c r="D808">
        <v>27.3</v>
      </c>
      <c r="F808">
        <v>1.2460490799999999</v>
      </c>
      <c r="G808">
        <v>0.87903005999999995</v>
      </c>
      <c r="H808">
        <v>73.240328939999998</v>
      </c>
    </row>
    <row r="809" spans="2:8" x14ac:dyDescent="0.25">
      <c r="B809">
        <v>1.68</v>
      </c>
      <c r="C809">
        <v>0.46</v>
      </c>
      <c r="D809">
        <v>1.1000000000000001</v>
      </c>
      <c r="F809">
        <v>1.54159092</v>
      </c>
      <c r="G809">
        <v>0.37182775000000001</v>
      </c>
      <c r="H809">
        <v>72.693032259999995</v>
      </c>
    </row>
    <row r="810" spans="2:8" x14ac:dyDescent="0.25">
      <c r="B810">
        <v>1.68</v>
      </c>
      <c r="C810">
        <v>0.6</v>
      </c>
      <c r="D810">
        <v>1.9</v>
      </c>
      <c r="F810">
        <v>2.0782745299999998</v>
      </c>
      <c r="G810">
        <v>0.84838071000000004</v>
      </c>
      <c r="H810">
        <v>3.0272153099999999</v>
      </c>
    </row>
    <row r="811" spans="2:8" x14ac:dyDescent="0.25">
      <c r="B811">
        <v>1.68</v>
      </c>
      <c r="C811">
        <v>0.56999999999999995</v>
      </c>
      <c r="D811">
        <v>2.2999999999999998</v>
      </c>
      <c r="F811">
        <v>3.7269979900000001</v>
      </c>
      <c r="G811">
        <v>0.84177323999999998</v>
      </c>
      <c r="H811">
        <v>14.932098939999999</v>
      </c>
    </row>
    <row r="812" spans="2:8" x14ac:dyDescent="0.25">
      <c r="B812">
        <v>1.68</v>
      </c>
      <c r="C812">
        <v>0.78</v>
      </c>
      <c r="D812">
        <v>3.3</v>
      </c>
      <c r="F812">
        <v>2.0720189200000001</v>
      </c>
      <c r="G812">
        <v>0.60787464999999996</v>
      </c>
      <c r="H812">
        <v>68.224776500000004</v>
      </c>
    </row>
    <row r="813" spans="2:8" x14ac:dyDescent="0.25">
      <c r="B813">
        <v>1.68</v>
      </c>
      <c r="C813">
        <v>0.43</v>
      </c>
      <c r="D813">
        <v>3.4</v>
      </c>
      <c r="F813">
        <v>2.7900044899999998</v>
      </c>
      <c r="G813">
        <v>0.72896017999999996</v>
      </c>
      <c r="H813">
        <v>70.357092980000004</v>
      </c>
    </row>
    <row r="814" spans="2:8" x14ac:dyDescent="0.25">
      <c r="B814">
        <v>1.68</v>
      </c>
      <c r="C814">
        <v>0.42</v>
      </c>
      <c r="D814">
        <v>7</v>
      </c>
      <c r="F814">
        <v>2.0613550100000002</v>
      </c>
      <c r="G814">
        <v>0.66952208999999996</v>
      </c>
      <c r="H814">
        <v>20.959524819999999</v>
      </c>
    </row>
    <row r="815" spans="2:8" x14ac:dyDescent="0.25">
      <c r="B815">
        <v>1.68</v>
      </c>
      <c r="C815">
        <v>0.64</v>
      </c>
      <c r="D815">
        <v>10.9</v>
      </c>
      <c r="F815">
        <v>0.80317645000000004</v>
      </c>
      <c r="G815">
        <v>0.39160794999999998</v>
      </c>
      <c r="H815">
        <v>16.861989600000001</v>
      </c>
    </row>
    <row r="816" spans="2:8" x14ac:dyDescent="0.25">
      <c r="B816">
        <v>1.69</v>
      </c>
      <c r="C816">
        <v>0.57999999999999996</v>
      </c>
      <c r="D816">
        <v>5.2</v>
      </c>
      <c r="F816">
        <v>2.8804998899999998</v>
      </c>
      <c r="G816">
        <v>0.71973706000000004</v>
      </c>
      <c r="H816">
        <v>9.0068923400000003</v>
      </c>
    </row>
    <row r="817" spans="2:8" x14ac:dyDescent="0.25">
      <c r="B817">
        <v>1.69</v>
      </c>
      <c r="C817">
        <v>0.46</v>
      </c>
      <c r="D817">
        <v>5.8</v>
      </c>
      <c r="F817">
        <v>1.2850467999999999</v>
      </c>
      <c r="G817">
        <v>0.33842512000000002</v>
      </c>
      <c r="H817">
        <v>55.114501580000002</v>
      </c>
    </row>
    <row r="818" spans="2:8" x14ac:dyDescent="0.25">
      <c r="B818">
        <v>1.69</v>
      </c>
      <c r="C818">
        <v>0.67</v>
      </c>
      <c r="D818">
        <v>12.3</v>
      </c>
      <c r="F818">
        <v>0.94177484</v>
      </c>
      <c r="G818">
        <v>0.68938014000000003</v>
      </c>
      <c r="H818">
        <v>13.117258659999999</v>
      </c>
    </row>
    <row r="819" spans="2:8" x14ac:dyDescent="0.25">
      <c r="B819">
        <v>1.69</v>
      </c>
      <c r="C819">
        <v>0.54</v>
      </c>
      <c r="D819">
        <v>27</v>
      </c>
      <c r="F819">
        <v>1.6788993000000001</v>
      </c>
      <c r="G819">
        <v>0.64946269999999995</v>
      </c>
      <c r="H819">
        <v>41.182498690000003</v>
      </c>
    </row>
    <row r="820" spans="2:8" x14ac:dyDescent="0.25">
      <c r="B820">
        <v>1.7</v>
      </c>
      <c r="C820">
        <v>0.52</v>
      </c>
      <c r="D820">
        <v>1.9</v>
      </c>
      <c r="F820">
        <v>0.87406298999999998</v>
      </c>
      <c r="G820">
        <v>0.90127869000000005</v>
      </c>
      <c r="H820">
        <v>50.385946320000002</v>
      </c>
    </row>
    <row r="821" spans="2:8" x14ac:dyDescent="0.25">
      <c r="B821">
        <v>1.7</v>
      </c>
      <c r="C821">
        <v>0.56000000000000005</v>
      </c>
      <c r="D821">
        <v>2.2999999999999998</v>
      </c>
      <c r="F821">
        <v>1.3057063600000001</v>
      </c>
      <c r="G821">
        <v>0.49073802</v>
      </c>
      <c r="H821">
        <v>38.84809087</v>
      </c>
    </row>
    <row r="822" spans="2:8" x14ac:dyDescent="0.25">
      <c r="B822">
        <v>1.7</v>
      </c>
      <c r="C822">
        <v>0.52</v>
      </c>
      <c r="D822">
        <v>3.4</v>
      </c>
      <c r="F822">
        <v>1.2850467999999999</v>
      </c>
      <c r="G822">
        <v>0.33842512000000002</v>
      </c>
      <c r="H822">
        <v>55.114501570000002</v>
      </c>
    </row>
    <row r="823" spans="2:8" x14ac:dyDescent="0.25">
      <c r="B823">
        <v>1.7</v>
      </c>
      <c r="C823">
        <v>0.83</v>
      </c>
      <c r="D823">
        <v>3.6</v>
      </c>
      <c r="F823">
        <v>1.6519826399999999</v>
      </c>
      <c r="G823">
        <v>0.63234409999999996</v>
      </c>
      <c r="H823">
        <v>5.1473005299999999</v>
      </c>
    </row>
    <row r="824" spans="2:8" x14ac:dyDescent="0.25">
      <c r="B824">
        <v>1.7</v>
      </c>
      <c r="C824">
        <v>0.57999999999999996</v>
      </c>
      <c r="D824">
        <v>3.8</v>
      </c>
      <c r="F824">
        <v>0.81172948</v>
      </c>
      <c r="G824">
        <v>0.66434378000000005</v>
      </c>
      <c r="H824">
        <v>72.412495660000005</v>
      </c>
    </row>
    <row r="825" spans="2:8" x14ac:dyDescent="0.25">
      <c r="B825">
        <v>1.7</v>
      </c>
      <c r="C825">
        <v>0.45</v>
      </c>
      <c r="D825">
        <v>4.5999999999999996</v>
      </c>
      <c r="F825">
        <v>1.25932899</v>
      </c>
      <c r="G825">
        <v>0.41799871999999999</v>
      </c>
      <c r="H825">
        <v>70.200716099999994</v>
      </c>
    </row>
    <row r="826" spans="2:8" x14ac:dyDescent="0.25">
      <c r="B826">
        <v>1.7</v>
      </c>
      <c r="C826">
        <v>0.38</v>
      </c>
      <c r="D826">
        <v>4.8</v>
      </c>
      <c r="F826">
        <v>0.77124338000000003</v>
      </c>
      <c r="G826">
        <v>0.86881006999999999</v>
      </c>
      <c r="H826">
        <v>50.5435339</v>
      </c>
    </row>
    <row r="827" spans="2:8" x14ac:dyDescent="0.25">
      <c r="B827">
        <v>1.7</v>
      </c>
      <c r="C827">
        <v>0.56000000000000005</v>
      </c>
      <c r="D827">
        <v>5.4</v>
      </c>
      <c r="F827">
        <v>1.59647615</v>
      </c>
      <c r="G827">
        <v>0.45093161999999998</v>
      </c>
      <c r="H827">
        <v>18.259280310000001</v>
      </c>
    </row>
    <row r="828" spans="2:8" x14ac:dyDescent="0.25">
      <c r="B828">
        <v>1.7</v>
      </c>
      <c r="C828">
        <v>0.6</v>
      </c>
      <c r="D828">
        <v>6.3</v>
      </c>
      <c r="F828">
        <v>2.7739127899999998</v>
      </c>
      <c r="G828">
        <v>0.78497510999999998</v>
      </c>
      <c r="H828">
        <v>14.83614275</v>
      </c>
    </row>
    <row r="829" spans="2:8" x14ac:dyDescent="0.25">
      <c r="B829">
        <v>1.7</v>
      </c>
      <c r="C829">
        <v>0.44</v>
      </c>
      <c r="D829">
        <v>6.6</v>
      </c>
      <c r="F829">
        <v>2.43971933</v>
      </c>
      <c r="G829">
        <v>0.85348924000000004</v>
      </c>
      <c r="H829">
        <v>34.96329386</v>
      </c>
    </row>
    <row r="830" spans="2:8" x14ac:dyDescent="0.25">
      <c r="B830">
        <v>1.7</v>
      </c>
      <c r="C830">
        <v>0.49</v>
      </c>
      <c r="D830">
        <v>7.8</v>
      </c>
      <c r="F830">
        <v>0.87021890999999996</v>
      </c>
      <c r="G830">
        <v>0.43712609000000002</v>
      </c>
      <c r="H830">
        <v>28.40390425</v>
      </c>
    </row>
    <row r="831" spans="2:8" x14ac:dyDescent="0.25">
      <c r="B831">
        <v>1.7</v>
      </c>
      <c r="C831">
        <v>0.69</v>
      </c>
      <c r="D831">
        <v>8.6999999999999993</v>
      </c>
      <c r="F831">
        <v>1.26131456</v>
      </c>
      <c r="G831">
        <v>0.50610219999999995</v>
      </c>
      <c r="H831">
        <v>12.615422580000001</v>
      </c>
    </row>
    <row r="832" spans="2:8" x14ac:dyDescent="0.25">
      <c r="B832">
        <v>1.7</v>
      </c>
      <c r="C832">
        <v>0.52</v>
      </c>
      <c r="D832">
        <v>9.8000000000000007</v>
      </c>
      <c r="F832">
        <v>2.8754110399999999</v>
      </c>
      <c r="G832">
        <v>0.96916859</v>
      </c>
      <c r="H832">
        <v>62.017395460000003</v>
      </c>
    </row>
    <row r="833" spans="2:8" x14ac:dyDescent="0.25">
      <c r="B833">
        <v>1.7</v>
      </c>
      <c r="C833">
        <v>0.51</v>
      </c>
      <c r="D833">
        <v>12.2</v>
      </c>
      <c r="F833">
        <v>0.99477795999999996</v>
      </c>
      <c r="G833">
        <v>4.2707870000000002E-2</v>
      </c>
      <c r="H833">
        <v>24.133222050000001</v>
      </c>
    </row>
    <row r="834" spans="2:8" x14ac:dyDescent="0.25">
      <c r="B834">
        <v>1.7</v>
      </c>
      <c r="C834">
        <v>0.53</v>
      </c>
      <c r="D834">
        <v>12.4</v>
      </c>
      <c r="F834">
        <v>2.1156126500000001</v>
      </c>
      <c r="G834">
        <v>0.92004153</v>
      </c>
      <c r="H834">
        <v>38.804352369999997</v>
      </c>
    </row>
    <row r="835" spans="2:8" x14ac:dyDescent="0.25">
      <c r="B835">
        <v>1.7</v>
      </c>
      <c r="C835">
        <v>0.53</v>
      </c>
      <c r="D835">
        <v>17.399999999999999</v>
      </c>
      <c r="F835">
        <v>3.2637734799999998</v>
      </c>
      <c r="G835">
        <v>0.97143431999999996</v>
      </c>
      <c r="H835">
        <v>39.832204439999998</v>
      </c>
    </row>
    <row r="836" spans="2:8" x14ac:dyDescent="0.25">
      <c r="B836">
        <v>1.7</v>
      </c>
      <c r="C836">
        <v>0.83</v>
      </c>
      <c r="D836">
        <v>38.9</v>
      </c>
      <c r="F836">
        <v>1.6298810100000001</v>
      </c>
      <c r="G836">
        <v>0.77607658999999996</v>
      </c>
      <c r="H836">
        <v>16.731395330000002</v>
      </c>
    </row>
    <row r="837" spans="2:8" x14ac:dyDescent="0.25">
      <c r="B837">
        <v>1.71</v>
      </c>
      <c r="C837">
        <v>0.47</v>
      </c>
      <c r="D837">
        <v>1.9</v>
      </c>
      <c r="F837">
        <v>1.3749026499999999</v>
      </c>
      <c r="G837">
        <v>0.33207013000000002</v>
      </c>
      <c r="H837">
        <v>21.62135232</v>
      </c>
    </row>
    <row r="838" spans="2:8" x14ac:dyDescent="0.25">
      <c r="B838">
        <v>1.71</v>
      </c>
      <c r="C838">
        <v>0.49</v>
      </c>
      <c r="D838">
        <v>3.7</v>
      </c>
      <c r="F838">
        <v>1.7512388999999999</v>
      </c>
      <c r="G838">
        <v>0.87642036999999995</v>
      </c>
      <c r="H838">
        <v>66.954767250000003</v>
      </c>
    </row>
    <row r="839" spans="2:8" x14ac:dyDescent="0.25">
      <c r="B839">
        <v>1.71</v>
      </c>
      <c r="C839">
        <v>0.53</v>
      </c>
      <c r="D839">
        <v>4.2</v>
      </c>
      <c r="F839">
        <v>2.9074491600000001</v>
      </c>
      <c r="G839">
        <v>0.68649247999999996</v>
      </c>
      <c r="H839">
        <v>47.574397750000003</v>
      </c>
    </row>
    <row r="840" spans="2:8" x14ac:dyDescent="0.25">
      <c r="B840">
        <v>1.71</v>
      </c>
      <c r="C840">
        <v>0.82</v>
      </c>
      <c r="D840">
        <v>6</v>
      </c>
      <c r="F840">
        <v>2.8000469300000002</v>
      </c>
      <c r="G840">
        <v>0.77639303000000004</v>
      </c>
      <c r="H840">
        <v>62.07462898</v>
      </c>
    </row>
    <row r="841" spans="2:8" x14ac:dyDescent="0.25">
      <c r="B841">
        <v>1.71</v>
      </c>
      <c r="C841">
        <v>0.49</v>
      </c>
      <c r="D841">
        <v>6.7</v>
      </c>
      <c r="F841">
        <v>1.1416756400000001</v>
      </c>
      <c r="G841">
        <v>0.32355222</v>
      </c>
      <c r="H841">
        <v>5.6583774199999999</v>
      </c>
    </row>
    <row r="842" spans="2:8" x14ac:dyDescent="0.25">
      <c r="B842">
        <v>1.71</v>
      </c>
      <c r="C842">
        <v>0.56999999999999995</v>
      </c>
      <c r="D842">
        <v>8.9</v>
      </c>
      <c r="F842">
        <v>1.68248306</v>
      </c>
      <c r="G842">
        <v>0.83374402999999997</v>
      </c>
      <c r="H842">
        <v>75.288348010000007</v>
      </c>
    </row>
    <row r="843" spans="2:8" x14ac:dyDescent="0.25">
      <c r="B843">
        <v>1.71</v>
      </c>
      <c r="C843">
        <v>0.48</v>
      </c>
      <c r="D843">
        <v>11.5</v>
      </c>
      <c r="F843">
        <v>1.28217157</v>
      </c>
      <c r="G843">
        <v>0.26976477999999998</v>
      </c>
      <c r="H843">
        <v>53.582126639999998</v>
      </c>
    </row>
    <row r="844" spans="2:8" x14ac:dyDescent="0.25">
      <c r="B844">
        <v>1.71</v>
      </c>
      <c r="C844">
        <v>0.45</v>
      </c>
      <c r="D844">
        <v>12.1</v>
      </c>
      <c r="F844">
        <v>1.7078740800000001</v>
      </c>
      <c r="G844">
        <v>0.42279126</v>
      </c>
      <c r="H844">
        <v>38.486313510000002</v>
      </c>
    </row>
    <row r="845" spans="2:8" x14ac:dyDescent="0.25">
      <c r="B845">
        <v>1.71</v>
      </c>
      <c r="C845">
        <v>0.44</v>
      </c>
      <c r="D845">
        <v>22.7</v>
      </c>
      <c r="F845">
        <v>2.0941507599999998</v>
      </c>
      <c r="G845">
        <v>0.73881140000000001</v>
      </c>
      <c r="H845">
        <v>12.5786902</v>
      </c>
    </row>
    <row r="846" spans="2:8" x14ac:dyDescent="0.25">
      <c r="B846">
        <v>1.72</v>
      </c>
      <c r="C846">
        <v>0.64</v>
      </c>
      <c r="D846">
        <v>2.2999999999999998</v>
      </c>
      <c r="F846">
        <v>1.79039864</v>
      </c>
      <c r="G846">
        <v>0.78688159999999996</v>
      </c>
      <c r="H846">
        <v>51.77826022</v>
      </c>
    </row>
    <row r="847" spans="2:8" x14ac:dyDescent="0.25">
      <c r="B847">
        <v>1.72</v>
      </c>
      <c r="C847">
        <v>0.59</v>
      </c>
      <c r="D847">
        <v>5.9</v>
      </c>
      <c r="F847">
        <v>1.8053781099999999</v>
      </c>
      <c r="G847">
        <v>0.82686419</v>
      </c>
      <c r="H847">
        <v>9.4077681099999992</v>
      </c>
    </row>
    <row r="848" spans="2:8" x14ac:dyDescent="0.25">
      <c r="B848">
        <v>1.72</v>
      </c>
      <c r="C848">
        <v>0.46</v>
      </c>
      <c r="D848">
        <v>6.5</v>
      </c>
      <c r="F848">
        <v>2.4464939999999999</v>
      </c>
      <c r="G848">
        <v>0.60783812000000004</v>
      </c>
      <c r="H848">
        <v>12.68407313</v>
      </c>
    </row>
    <row r="849" spans="2:8" x14ac:dyDescent="0.25">
      <c r="B849">
        <v>1.72</v>
      </c>
      <c r="C849">
        <v>0.43</v>
      </c>
      <c r="D849">
        <v>7</v>
      </c>
      <c r="F849">
        <v>1.5782824</v>
      </c>
      <c r="G849">
        <v>0.83654527999999995</v>
      </c>
      <c r="H849">
        <v>24.343354619999999</v>
      </c>
    </row>
    <row r="850" spans="2:8" x14ac:dyDescent="0.25">
      <c r="B850">
        <v>1.72</v>
      </c>
      <c r="C850">
        <v>0.54</v>
      </c>
      <c r="D850">
        <v>7.2</v>
      </c>
      <c r="F850">
        <v>1.94543029</v>
      </c>
      <c r="G850">
        <v>0.77691776000000001</v>
      </c>
      <c r="H850">
        <v>56.396615349999998</v>
      </c>
    </row>
    <row r="851" spans="2:8" x14ac:dyDescent="0.25">
      <c r="B851">
        <v>1.72</v>
      </c>
      <c r="C851">
        <v>0.48</v>
      </c>
      <c r="D851">
        <v>9.9</v>
      </c>
      <c r="F851">
        <v>1.44395626</v>
      </c>
      <c r="G851">
        <v>0.94679619999999998</v>
      </c>
      <c r="H851">
        <v>38.417760559999998</v>
      </c>
    </row>
    <row r="852" spans="2:8" x14ac:dyDescent="0.25">
      <c r="B852">
        <v>1.72</v>
      </c>
      <c r="C852">
        <v>0.41</v>
      </c>
      <c r="D852">
        <v>14.8</v>
      </c>
      <c r="F852">
        <v>2.9321998100000002</v>
      </c>
      <c r="G852">
        <v>0.86932173999999995</v>
      </c>
      <c r="H852">
        <v>17.263137560000001</v>
      </c>
    </row>
    <row r="853" spans="2:8" x14ac:dyDescent="0.25">
      <c r="B853">
        <v>1.72</v>
      </c>
      <c r="C853">
        <v>0.56000000000000005</v>
      </c>
      <c r="D853">
        <v>28.8</v>
      </c>
      <c r="F853">
        <v>1.2135372200000001</v>
      </c>
      <c r="G853">
        <v>0.38323933999999998</v>
      </c>
      <c r="H853">
        <v>70.063139199999995</v>
      </c>
    </row>
    <row r="854" spans="2:8" x14ac:dyDescent="0.25">
      <c r="B854">
        <v>1.72</v>
      </c>
      <c r="C854">
        <v>0.73</v>
      </c>
      <c r="D854">
        <v>45.6</v>
      </c>
      <c r="F854">
        <v>1.5142997199999999</v>
      </c>
      <c r="G854">
        <v>0.57047734999999999</v>
      </c>
      <c r="H854">
        <v>11.3673492</v>
      </c>
    </row>
    <row r="855" spans="2:8" x14ac:dyDescent="0.25">
      <c r="B855">
        <v>1.73</v>
      </c>
      <c r="C855">
        <v>0.61</v>
      </c>
      <c r="D855">
        <v>0.9</v>
      </c>
      <c r="F855">
        <v>1.03260796</v>
      </c>
      <c r="G855">
        <v>0.20566193999999999</v>
      </c>
      <c r="H855">
        <v>45.06909143</v>
      </c>
    </row>
    <row r="856" spans="2:8" x14ac:dyDescent="0.25">
      <c r="B856">
        <v>1.73</v>
      </c>
      <c r="C856">
        <v>0.56999999999999995</v>
      </c>
      <c r="D856">
        <v>1.2</v>
      </c>
      <c r="F856">
        <v>3.1370885400000001</v>
      </c>
      <c r="G856">
        <v>0.72869223999999999</v>
      </c>
      <c r="H856">
        <v>4.5171585199999997</v>
      </c>
    </row>
    <row r="857" spans="2:8" x14ac:dyDescent="0.25">
      <c r="B857">
        <v>1.73</v>
      </c>
      <c r="C857">
        <v>0.72</v>
      </c>
      <c r="D857">
        <v>2.7</v>
      </c>
      <c r="F857">
        <v>3.0796243200000002</v>
      </c>
      <c r="G857">
        <v>0.72888887999999996</v>
      </c>
      <c r="H857">
        <v>26.249298060000001</v>
      </c>
    </row>
    <row r="858" spans="2:8" x14ac:dyDescent="0.25">
      <c r="B858">
        <v>1.73</v>
      </c>
      <c r="C858">
        <v>0.52</v>
      </c>
      <c r="D858">
        <v>5.5</v>
      </c>
      <c r="F858">
        <v>3.0709946000000001</v>
      </c>
      <c r="G858">
        <v>0.74827613000000004</v>
      </c>
      <c r="H858">
        <v>23.2641989</v>
      </c>
    </row>
    <row r="859" spans="2:8" x14ac:dyDescent="0.25">
      <c r="B859">
        <v>1.73</v>
      </c>
      <c r="C859">
        <v>0.66</v>
      </c>
      <c r="D859">
        <v>6.1</v>
      </c>
      <c r="F859">
        <v>1.3510245000000001</v>
      </c>
      <c r="G859">
        <v>0.40474568999999999</v>
      </c>
      <c r="H859">
        <v>74.368255880000007</v>
      </c>
    </row>
    <row r="860" spans="2:8" x14ac:dyDescent="0.25">
      <c r="B860">
        <v>1.73</v>
      </c>
      <c r="C860">
        <v>0.49</v>
      </c>
      <c r="D860">
        <v>8.4</v>
      </c>
      <c r="F860">
        <v>1.73001329</v>
      </c>
      <c r="G860">
        <v>0.86950609000000001</v>
      </c>
      <c r="H860">
        <v>60.961241729999998</v>
      </c>
    </row>
    <row r="861" spans="2:8" x14ac:dyDescent="0.25">
      <c r="B861">
        <v>1.73</v>
      </c>
      <c r="C861">
        <v>0.4</v>
      </c>
      <c r="D861">
        <v>9.6999999999999993</v>
      </c>
      <c r="F861">
        <v>1.42758944</v>
      </c>
      <c r="G861">
        <v>0.68689886</v>
      </c>
      <c r="H861">
        <v>22.10160093</v>
      </c>
    </row>
    <row r="862" spans="2:8" x14ac:dyDescent="0.25">
      <c r="B862">
        <v>1.73</v>
      </c>
      <c r="C862">
        <v>0.49</v>
      </c>
      <c r="D862">
        <v>10.9</v>
      </c>
      <c r="F862">
        <v>1.22366555</v>
      </c>
      <c r="G862">
        <v>0.89908867000000003</v>
      </c>
      <c r="H862">
        <v>26.275340580000002</v>
      </c>
    </row>
    <row r="863" spans="2:8" x14ac:dyDescent="0.25">
      <c r="B863">
        <v>1.73</v>
      </c>
      <c r="C863">
        <v>0.48</v>
      </c>
      <c r="D863">
        <v>11.9</v>
      </c>
      <c r="F863">
        <v>1.3792196000000001</v>
      </c>
      <c r="G863">
        <v>0.35598076000000001</v>
      </c>
      <c r="H863">
        <v>10.91957391</v>
      </c>
    </row>
    <row r="864" spans="2:8" x14ac:dyDescent="0.25">
      <c r="B864">
        <v>1.73</v>
      </c>
      <c r="C864">
        <v>0.44</v>
      </c>
      <c r="D864">
        <v>11.9</v>
      </c>
      <c r="F864">
        <v>1.5125780499999999</v>
      </c>
      <c r="G864">
        <v>0.38996471999999999</v>
      </c>
      <c r="H864">
        <v>23.21118169</v>
      </c>
    </row>
    <row r="865" spans="2:8" x14ac:dyDescent="0.25">
      <c r="B865">
        <v>1.73</v>
      </c>
      <c r="C865">
        <v>0.48</v>
      </c>
      <c r="D865">
        <v>13.1</v>
      </c>
      <c r="F865">
        <v>3.6966236000000001</v>
      </c>
      <c r="G865">
        <v>0.86133064999999998</v>
      </c>
      <c r="H865">
        <v>51.212826730000003</v>
      </c>
    </row>
    <row r="866" spans="2:8" x14ac:dyDescent="0.25">
      <c r="B866">
        <v>1.73</v>
      </c>
      <c r="C866">
        <v>0.44</v>
      </c>
      <c r="D866">
        <v>16.5</v>
      </c>
      <c r="F866">
        <v>2.1703972500000002</v>
      </c>
      <c r="G866">
        <v>0.90546979000000005</v>
      </c>
      <c r="H866">
        <v>39.506040200000001</v>
      </c>
    </row>
    <row r="867" spans="2:8" x14ac:dyDescent="0.25">
      <c r="B867">
        <v>1.73</v>
      </c>
      <c r="C867">
        <v>0.52</v>
      </c>
      <c r="D867">
        <v>17</v>
      </c>
      <c r="F867">
        <v>2.2442776699999998</v>
      </c>
      <c r="G867">
        <v>0.92105313</v>
      </c>
      <c r="H867">
        <v>37.528196299999998</v>
      </c>
    </row>
    <row r="868" spans="2:8" x14ac:dyDescent="0.25">
      <c r="B868">
        <v>1.73</v>
      </c>
      <c r="C868">
        <v>0.49</v>
      </c>
      <c r="D868">
        <v>21.7</v>
      </c>
      <c r="F868">
        <v>2.8073524399999998</v>
      </c>
      <c r="G868">
        <v>0.69225228000000005</v>
      </c>
      <c r="H868">
        <v>52.613784459999998</v>
      </c>
    </row>
    <row r="869" spans="2:8" x14ac:dyDescent="0.25">
      <c r="B869">
        <v>1.74</v>
      </c>
      <c r="C869">
        <v>0.5</v>
      </c>
      <c r="D869">
        <v>2.4</v>
      </c>
      <c r="F869">
        <v>1.32128669</v>
      </c>
      <c r="G869">
        <v>0.78877341999999995</v>
      </c>
      <c r="H869">
        <v>13.376670300000001</v>
      </c>
    </row>
    <row r="870" spans="2:8" x14ac:dyDescent="0.25">
      <c r="B870">
        <v>1.74</v>
      </c>
      <c r="C870">
        <v>0.53</v>
      </c>
      <c r="D870">
        <v>3</v>
      </c>
      <c r="F870">
        <v>2.8000469300000002</v>
      </c>
      <c r="G870">
        <v>0.77639303000000004</v>
      </c>
      <c r="H870">
        <v>62.074628969999999</v>
      </c>
    </row>
    <row r="871" spans="2:8" x14ac:dyDescent="0.25">
      <c r="B871">
        <v>1.74</v>
      </c>
      <c r="C871">
        <v>0.48</v>
      </c>
      <c r="D871">
        <v>4.5999999999999996</v>
      </c>
      <c r="F871">
        <v>1.1416756400000001</v>
      </c>
      <c r="G871">
        <v>0.32355222</v>
      </c>
      <c r="H871">
        <v>5.6583774099999999</v>
      </c>
    </row>
    <row r="872" spans="2:8" x14ac:dyDescent="0.25">
      <c r="B872">
        <v>1.74</v>
      </c>
      <c r="C872">
        <v>0.43</v>
      </c>
      <c r="D872">
        <v>8.6999999999999993</v>
      </c>
      <c r="F872">
        <v>1.5142997199999999</v>
      </c>
      <c r="G872">
        <v>0.57047734999999999</v>
      </c>
      <c r="H872">
        <v>11.36734921</v>
      </c>
    </row>
    <row r="873" spans="2:8" x14ac:dyDescent="0.25">
      <c r="B873">
        <v>1.74</v>
      </c>
      <c r="C873">
        <v>0.53</v>
      </c>
      <c r="D873">
        <v>42.3</v>
      </c>
      <c r="F873">
        <v>2.94346139</v>
      </c>
      <c r="G873">
        <v>0.71985648000000002</v>
      </c>
      <c r="H873">
        <v>50.699990489999998</v>
      </c>
    </row>
    <row r="874" spans="2:8" x14ac:dyDescent="0.25">
      <c r="B874">
        <v>1.74</v>
      </c>
      <c r="C874">
        <v>0.5</v>
      </c>
      <c r="D874">
        <v>60.9</v>
      </c>
      <c r="F874">
        <v>1.27920199</v>
      </c>
      <c r="G874">
        <v>0.51314106999999998</v>
      </c>
      <c r="H874">
        <v>6.9121022200000004</v>
      </c>
    </row>
    <row r="875" spans="2:8" x14ac:dyDescent="0.25">
      <c r="B875">
        <v>1.75</v>
      </c>
      <c r="C875">
        <v>0.53</v>
      </c>
      <c r="D875">
        <v>1.1000000000000001</v>
      </c>
      <c r="F875">
        <v>1.19734659</v>
      </c>
      <c r="G875">
        <v>0.28823995000000002</v>
      </c>
      <c r="H875">
        <v>10.10751984</v>
      </c>
    </row>
    <row r="876" spans="2:8" x14ac:dyDescent="0.25">
      <c r="B876">
        <v>1.75</v>
      </c>
      <c r="C876">
        <v>0.46</v>
      </c>
      <c r="D876">
        <v>1.9</v>
      </c>
      <c r="F876">
        <v>0.92083333999999994</v>
      </c>
      <c r="G876">
        <v>0.40225147999999999</v>
      </c>
      <c r="H876">
        <v>60.779212190000003</v>
      </c>
    </row>
    <row r="877" spans="2:8" x14ac:dyDescent="0.25">
      <c r="B877">
        <v>1.75</v>
      </c>
      <c r="C877">
        <v>0.61</v>
      </c>
      <c r="D877">
        <v>2.5</v>
      </c>
      <c r="F877">
        <v>1.27120115</v>
      </c>
      <c r="G877">
        <v>0.79690379</v>
      </c>
      <c r="H877">
        <v>8.7341492200000008</v>
      </c>
    </row>
    <row r="878" spans="2:8" x14ac:dyDescent="0.25">
      <c r="B878">
        <v>1.75</v>
      </c>
      <c r="C878">
        <v>0.45</v>
      </c>
      <c r="D878">
        <v>5.3</v>
      </c>
      <c r="F878">
        <v>1.0626761600000001</v>
      </c>
      <c r="G878">
        <v>7.857886E-2</v>
      </c>
      <c r="H878">
        <v>12.06044984</v>
      </c>
    </row>
    <row r="879" spans="2:8" x14ac:dyDescent="0.25">
      <c r="B879">
        <v>1.75</v>
      </c>
      <c r="C879">
        <v>0.46</v>
      </c>
      <c r="D879">
        <v>10.6</v>
      </c>
      <c r="F879">
        <v>1.4757396899999999</v>
      </c>
      <c r="G879">
        <v>0.95923351000000001</v>
      </c>
      <c r="H879">
        <v>69.173724039999996</v>
      </c>
    </row>
    <row r="880" spans="2:8" x14ac:dyDescent="0.25">
      <c r="B880">
        <v>1.75</v>
      </c>
      <c r="C880">
        <v>0.48</v>
      </c>
      <c r="D880">
        <v>11</v>
      </c>
      <c r="F880">
        <v>3.3487920400000002</v>
      </c>
      <c r="G880">
        <v>0.91591341999999998</v>
      </c>
      <c r="H880">
        <v>72.183685030000007</v>
      </c>
    </row>
    <row r="881" spans="2:8" x14ac:dyDescent="0.25">
      <c r="B881">
        <v>1.75</v>
      </c>
      <c r="C881">
        <v>0.42</v>
      </c>
      <c r="D881">
        <v>15.4</v>
      </c>
      <c r="F881">
        <v>3.67842738</v>
      </c>
      <c r="G881">
        <v>0.80368888000000005</v>
      </c>
      <c r="H881">
        <v>8.0911462800000002</v>
      </c>
    </row>
    <row r="882" spans="2:8" x14ac:dyDescent="0.25">
      <c r="B882">
        <v>1.75</v>
      </c>
      <c r="C882">
        <v>0.44</v>
      </c>
      <c r="D882">
        <v>42</v>
      </c>
      <c r="F882">
        <v>1.0900023000000001</v>
      </c>
      <c r="G882">
        <v>0.83646295999999998</v>
      </c>
      <c r="H882">
        <v>12.710536790000001</v>
      </c>
    </row>
    <row r="883" spans="2:8" x14ac:dyDescent="0.25">
      <c r="B883">
        <v>1.76</v>
      </c>
      <c r="C883">
        <v>0.57999999999999996</v>
      </c>
      <c r="D883">
        <v>7.1</v>
      </c>
      <c r="F883">
        <v>2.2347720400000002</v>
      </c>
      <c r="G883">
        <v>0.6075914</v>
      </c>
      <c r="H883">
        <v>42.9604511</v>
      </c>
    </row>
    <row r="884" spans="2:8" x14ac:dyDescent="0.25">
      <c r="B884">
        <v>1.76</v>
      </c>
      <c r="C884">
        <v>0.43</v>
      </c>
      <c r="D884">
        <v>12.7</v>
      </c>
      <c r="F884">
        <v>0.9992413</v>
      </c>
      <c r="G884">
        <v>4.084633E-2</v>
      </c>
      <c r="H884">
        <v>7.7904971200000004</v>
      </c>
    </row>
    <row r="885" spans="2:8" x14ac:dyDescent="0.25">
      <c r="B885">
        <v>1.76</v>
      </c>
      <c r="C885">
        <v>0.44</v>
      </c>
      <c r="D885">
        <v>15.7</v>
      </c>
      <c r="F885">
        <v>1.36571307</v>
      </c>
      <c r="G885">
        <v>0.75557713000000004</v>
      </c>
      <c r="H885">
        <v>21.065014819999998</v>
      </c>
    </row>
    <row r="886" spans="2:8" x14ac:dyDescent="0.25">
      <c r="B886">
        <v>1.76</v>
      </c>
      <c r="C886">
        <v>0.49</v>
      </c>
      <c r="D886">
        <v>16.5</v>
      </c>
      <c r="F886">
        <v>2.4589882300000001</v>
      </c>
      <c r="G886">
        <v>0.86200776999999995</v>
      </c>
      <c r="H886">
        <v>59.340013509999999</v>
      </c>
    </row>
    <row r="887" spans="2:8" x14ac:dyDescent="0.25">
      <c r="B887">
        <v>1.76</v>
      </c>
      <c r="C887">
        <v>0.42</v>
      </c>
      <c r="D887">
        <v>19.3</v>
      </c>
      <c r="F887">
        <v>1.54561115</v>
      </c>
      <c r="G887">
        <v>0.72986912000000004</v>
      </c>
      <c r="H887">
        <v>10.761439040000001</v>
      </c>
    </row>
    <row r="888" spans="2:8" x14ac:dyDescent="0.25">
      <c r="B888">
        <v>1.76</v>
      </c>
      <c r="C888">
        <v>0.54</v>
      </c>
      <c r="D888">
        <v>48</v>
      </c>
      <c r="F888">
        <v>3.0302305999999999</v>
      </c>
      <c r="G888">
        <v>0.97538588999999998</v>
      </c>
      <c r="H888">
        <v>68.271581249999997</v>
      </c>
    </row>
    <row r="889" spans="2:8" x14ac:dyDescent="0.25">
      <c r="B889">
        <v>1.77</v>
      </c>
      <c r="C889">
        <v>0.65</v>
      </c>
      <c r="D889">
        <v>3.3</v>
      </c>
      <c r="F889">
        <v>0.71495732999999995</v>
      </c>
      <c r="G889">
        <v>0.87688489000000003</v>
      </c>
      <c r="H889">
        <v>59.679519450000001</v>
      </c>
    </row>
    <row r="890" spans="2:8" x14ac:dyDescent="0.25">
      <c r="B890">
        <v>1.77</v>
      </c>
      <c r="C890">
        <v>0.55000000000000004</v>
      </c>
      <c r="D890">
        <v>3.4</v>
      </c>
      <c r="F890">
        <v>1.81685641</v>
      </c>
      <c r="G890">
        <v>0.68599920999999997</v>
      </c>
      <c r="H890">
        <v>63.331310240000001</v>
      </c>
    </row>
    <row r="891" spans="2:8" x14ac:dyDescent="0.25">
      <c r="B891">
        <v>1.77</v>
      </c>
      <c r="C891">
        <v>0.59</v>
      </c>
      <c r="D891">
        <v>3.9</v>
      </c>
      <c r="F891">
        <v>1.6099208300000001</v>
      </c>
      <c r="G891">
        <v>0.93444294000000006</v>
      </c>
      <c r="H891">
        <v>22.889649670000001</v>
      </c>
    </row>
    <row r="892" spans="2:8" x14ac:dyDescent="0.25">
      <c r="B892">
        <v>1.77</v>
      </c>
      <c r="C892">
        <v>0.6</v>
      </c>
      <c r="D892">
        <v>5.5</v>
      </c>
      <c r="F892">
        <v>3.7060458500000002</v>
      </c>
      <c r="G892">
        <v>0.96194519000000001</v>
      </c>
      <c r="H892">
        <v>68.715021629999995</v>
      </c>
    </row>
    <row r="893" spans="2:8" x14ac:dyDescent="0.25">
      <c r="B893">
        <v>1.77</v>
      </c>
      <c r="C893">
        <v>0.74</v>
      </c>
      <c r="D893">
        <v>9.1</v>
      </c>
      <c r="F893">
        <v>3.7289522900000001</v>
      </c>
      <c r="G893">
        <v>0.76266807999999997</v>
      </c>
      <c r="H893">
        <v>31.58811541</v>
      </c>
    </row>
    <row r="894" spans="2:8" x14ac:dyDescent="0.25">
      <c r="B894">
        <v>1.77</v>
      </c>
      <c r="C894">
        <v>0.62</v>
      </c>
      <c r="D894">
        <v>10.5</v>
      </c>
      <c r="F894">
        <v>1.3816462700000001</v>
      </c>
      <c r="G894">
        <v>0.77269346999999999</v>
      </c>
      <c r="H894">
        <v>63.114042439999999</v>
      </c>
    </row>
    <row r="895" spans="2:8" x14ac:dyDescent="0.25">
      <c r="B895">
        <v>1.77</v>
      </c>
      <c r="C895">
        <v>0.48</v>
      </c>
      <c r="D895">
        <v>15.2</v>
      </c>
      <c r="F895">
        <v>3.94750318</v>
      </c>
      <c r="G895">
        <v>0.81140922999999998</v>
      </c>
      <c r="H895">
        <v>69.368936730000001</v>
      </c>
    </row>
    <row r="896" spans="2:8" x14ac:dyDescent="0.25">
      <c r="B896">
        <v>1.77</v>
      </c>
      <c r="C896">
        <v>0.42</v>
      </c>
      <c r="D896">
        <v>22.2</v>
      </c>
      <c r="F896">
        <v>0.69788967999999996</v>
      </c>
      <c r="G896">
        <v>0.66296487999999998</v>
      </c>
      <c r="H896">
        <v>72.513124930000004</v>
      </c>
    </row>
    <row r="897" spans="2:8" x14ac:dyDescent="0.25">
      <c r="B897">
        <v>1.78</v>
      </c>
      <c r="C897">
        <v>0.57999999999999996</v>
      </c>
      <c r="D897">
        <v>2.9</v>
      </c>
      <c r="F897">
        <v>3.3487920400000002</v>
      </c>
      <c r="G897">
        <v>0.91591341999999998</v>
      </c>
      <c r="H897">
        <v>72.18368504</v>
      </c>
    </row>
    <row r="898" spans="2:8" x14ac:dyDescent="0.25">
      <c r="B898">
        <v>1.78</v>
      </c>
      <c r="C898">
        <v>0.87</v>
      </c>
      <c r="D898">
        <v>3.1</v>
      </c>
      <c r="F898">
        <v>2.9673048099999999</v>
      </c>
      <c r="G898">
        <v>0.84722595000000001</v>
      </c>
      <c r="H898">
        <v>74.158001510000005</v>
      </c>
    </row>
    <row r="899" spans="2:8" x14ac:dyDescent="0.25">
      <c r="B899">
        <v>1.78</v>
      </c>
      <c r="C899">
        <v>0.87</v>
      </c>
      <c r="D899">
        <v>4.7</v>
      </c>
      <c r="F899">
        <v>0.73094685000000004</v>
      </c>
      <c r="G899">
        <v>0.58835999000000005</v>
      </c>
      <c r="H899">
        <v>47.005172170000002</v>
      </c>
    </row>
    <row r="900" spans="2:8" x14ac:dyDescent="0.25">
      <c r="B900">
        <v>1.78</v>
      </c>
      <c r="C900">
        <v>0.8</v>
      </c>
      <c r="D900">
        <v>5.3</v>
      </c>
      <c r="F900">
        <v>2.7346766599999999</v>
      </c>
      <c r="G900">
        <v>0.88725142000000001</v>
      </c>
      <c r="H900">
        <v>29.9216725</v>
      </c>
    </row>
    <row r="901" spans="2:8" x14ac:dyDescent="0.25">
      <c r="B901">
        <v>1.78</v>
      </c>
      <c r="C901">
        <v>0.43</v>
      </c>
      <c r="D901">
        <v>7.9</v>
      </c>
      <c r="F901">
        <v>1.0900023000000001</v>
      </c>
      <c r="G901">
        <v>0.83646295999999998</v>
      </c>
      <c r="H901">
        <v>12.710536790000001</v>
      </c>
    </row>
    <row r="902" spans="2:8" x14ac:dyDescent="0.25">
      <c r="B902">
        <v>1.78</v>
      </c>
      <c r="C902">
        <v>0.49</v>
      </c>
      <c r="D902">
        <v>8.8000000000000007</v>
      </c>
      <c r="F902">
        <v>1.52454406</v>
      </c>
      <c r="G902">
        <v>0.64936669000000002</v>
      </c>
      <c r="H902">
        <v>57.954022340000002</v>
      </c>
    </row>
    <row r="903" spans="2:8" x14ac:dyDescent="0.25">
      <c r="B903">
        <v>1.78</v>
      </c>
      <c r="C903">
        <v>0.65</v>
      </c>
      <c r="D903">
        <v>39.799999999999997</v>
      </c>
      <c r="F903">
        <v>2.6798770099999998</v>
      </c>
      <c r="G903">
        <v>0.74742014999999995</v>
      </c>
      <c r="H903">
        <v>1.15164025</v>
      </c>
    </row>
    <row r="904" spans="2:8" x14ac:dyDescent="0.25">
      <c r="B904">
        <v>1.78</v>
      </c>
      <c r="C904">
        <v>0.51</v>
      </c>
      <c r="D904">
        <v>53.2</v>
      </c>
      <c r="F904">
        <v>2.3517957599999999</v>
      </c>
      <c r="G904">
        <v>0.66344172000000001</v>
      </c>
      <c r="H904">
        <v>9.5475681199999993</v>
      </c>
    </row>
    <row r="905" spans="2:8" x14ac:dyDescent="0.25">
      <c r="B905">
        <v>1.79</v>
      </c>
      <c r="C905">
        <v>0.43</v>
      </c>
      <c r="D905">
        <v>2.8</v>
      </c>
      <c r="F905">
        <v>2.7841959200000002</v>
      </c>
      <c r="G905">
        <v>0.87908231999999997</v>
      </c>
      <c r="H905">
        <v>50.590780180000003</v>
      </c>
    </row>
    <row r="906" spans="2:8" x14ac:dyDescent="0.25">
      <c r="B906">
        <v>1.79</v>
      </c>
      <c r="C906">
        <v>0.56000000000000005</v>
      </c>
      <c r="D906">
        <v>4.5999999999999996</v>
      </c>
      <c r="F906">
        <v>2.86291882</v>
      </c>
      <c r="G906">
        <v>0.97404835999999995</v>
      </c>
      <c r="H906">
        <v>26.239941940000001</v>
      </c>
    </row>
    <row r="907" spans="2:8" x14ac:dyDescent="0.25">
      <c r="B907">
        <v>1.79</v>
      </c>
      <c r="C907">
        <v>0.53</v>
      </c>
      <c r="D907">
        <v>5.8</v>
      </c>
      <c r="F907">
        <v>3.2266524200000002</v>
      </c>
      <c r="G907">
        <v>0.81121325</v>
      </c>
      <c r="H907">
        <v>27.197626169999999</v>
      </c>
    </row>
    <row r="908" spans="2:8" x14ac:dyDescent="0.25">
      <c r="B908">
        <v>1.79</v>
      </c>
      <c r="C908">
        <v>0.44</v>
      </c>
      <c r="D908">
        <v>6.7</v>
      </c>
      <c r="F908">
        <v>3.9500062499999999</v>
      </c>
      <c r="G908">
        <v>0.83278344000000004</v>
      </c>
      <c r="H908">
        <v>27.516260899999999</v>
      </c>
    </row>
    <row r="909" spans="2:8" x14ac:dyDescent="0.25">
      <c r="B909">
        <v>1.79</v>
      </c>
      <c r="C909">
        <v>0.46</v>
      </c>
      <c r="D909">
        <v>7</v>
      </c>
      <c r="F909">
        <v>0.95345679999999999</v>
      </c>
      <c r="G909">
        <v>0.98329138000000005</v>
      </c>
      <c r="H909">
        <v>23.701887899999999</v>
      </c>
    </row>
    <row r="910" spans="2:8" x14ac:dyDescent="0.25">
      <c r="B910">
        <v>1.79</v>
      </c>
      <c r="C910">
        <v>0.43</v>
      </c>
      <c r="D910">
        <v>9.3000000000000007</v>
      </c>
      <c r="F910">
        <v>3.3294499800000001</v>
      </c>
      <c r="G910">
        <v>0.93953182999999996</v>
      </c>
      <c r="H910">
        <v>73.030170569999996</v>
      </c>
    </row>
    <row r="911" spans="2:8" x14ac:dyDescent="0.25">
      <c r="B911">
        <v>1.79</v>
      </c>
      <c r="C911">
        <v>0.57999999999999996</v>
      </c>
      <c r="D911">
        <v>9.4</v>
      </c>
      <c r="F911">
        <v>1.7807212400000001</v>
      </c>
      <c r="G911">
        <v>0.85785168000000001</v>
      </c>
      <c r="H911">
        <v>17.344352170000001</v>
      </c>
    </row>
    <row r="912" spans="2:8" x14ac:dyDescent="0.25">
      <c r="B912">
        <v>1.79</v>
      </c>
      <c r="C912">
        <v>0.45</v>
      </c>
      <c r="D912">
        <v>9.9</v>
      </c>
      <c r="F912">
        <v>3.8206848999999998</v>
      </c>
      <c r="G912">
        <v>0.95321257999999998</v>
      </c>
      <c r="H912">
        <v>45.66957206</v>
      </c>
    </row>
    <row r="913" spans="2:8" x14ac:dyDescent="0.25">
      <c r="B913">
        <v>1.79</v>
      </c>
      <c r="C913">
        <v>0.53</v>
      </c>
      <c r="D913">
        <v>14.5</v>
      </c>
      <c r="F913">
        <v>2.6151179</v>
      </c>
      <c r="G913">
        <v>0.98503942</v>
      </c>
      <c r="H913">
        <v>19.418179510000002</v>
      </c>
    </row>
    <row r="914" spans="2:8" x14ac:dyDescent="0.25">
      <c r="B914">
        <v>1.79</v>
      </c>
      <c r="C914">
        <v>0.53</v>
      </c>
      <c r="D914">
        <v>21.6</v>
      </c>
      <c r="F914">
        <v>3.6065598099999998</v>
      </c>
      <c r="G914">
        <v>0.79441883000000002</v>
      </c>
      <c r="H914">
        <v>56.183764340000003</v>
      </c>
    </row>
    <row r="915" spans="2:8" x14ac:dyDescent="0.25">
      <c r="B915">
        <v>1.8</v>
      </c>
      <c r="C915">
        <v>0.66</v>
      </c>
      <c r="D915">
        <v>5.3</v>
      </c>
      <c r="F915">
        <v>0.93420223000000002</v>
      </c>
      <c r="G915">
        <v>0.60783061999999999</v>
      </c>
      <c r="H915">
        <v>57.893402559999998</v>
      </c>
    </row>
    <row r="916" spans="2:8" x14ac:dyDescent="0.25">
      <c r="B916">
        <v>1.8</v>
      </c>
      <c r="C916">
        <v>0.48</v>
      </c>
      <c r="D916">
        <v>8.6</v>
      </c>
      <c r="F916">
        <v>0.96526131999999998</v>
      </c>
      <c r="G916">
        <v>0.94591632000000003</v>
      </c>
      <c r="H916">
        <v>29.98412287</v>
      </c>
    </row>
    <row r="917" spans="2:8" x14ac:dyDescent="0.25">
      <c r="B917">
        <v>1.8</v>
      </c>
      <c r="C917">
        <v>0.59</v>
      </c>
      <c r="D917">
        <v>9.8000000000000007</v>
      </c>
      <c r="F917">
        <v>1.52647482</v>
      </c>
      <c r="G917">
        <v>0.61519950000000001</v>
      </c>
      <c r="H917">
        <v>37.89485036</v>
      </c>
    </row>
    <row r="918" spans="2:8" x14ac:dyDescent="0.25">
      <c r="B918">
        <v>1.8</v>
      </c>
      <c r="C918">
        <v>0.45</v>
      </c>
      <c r="D918">
        <v>10.199999999999999</v>
      </c>
      <c r="F918">
        <v>3.4323319900000002</v>
      </c>
      <c r="G918">
        <v>0.95958980000000005</v>
      </c>
      <c r="H918">
        <v>30.761549070000001</v>
      </c>
    </row>
    <row r="919" spans="2:8" x14ac:dyDescent="0.25">
      <c r="B919">
        <v>1.8</v>
      </c>
      <c r="C919">
        <v>0.56000000000000005</v>
      </c>
      <c r="D919">
        <v>42.1</v>
      </c>
      <c r="F919">
        <v>1.8778712399999999</v>
      </c>
      <c r="G919">
        <v>0.65146698999999997</v>
      </c>
      <c r="H919">
        <v>24.657542249999999</v>
      </c>
    </row>
    <row r="920" spans="2:8" x14ac:dyDescent="0.25">
      <c r="B920">
        <v>1.81</v>
      </c>
      <c r="C920">
        <v>0.51</v>
      </c>
      <c r="D920">
        <v>3.7</v>
      </c>
      <c r="F920">
        <v>1.92011307</v>
      </c>
      <c r="G920">
        <v>0.73403236999999999</v>
      </c>
      <c r="H920">
        <v>32.098202450000002</v>
      </c>
    </row>
    <row r="921" spans="2:8" x14ac:dyDescent="0.25">
      <c r="B921">
        <v>1.81</v>
      </c>
      <c r="C921">
        <v>0.45</v>
      </c>
      <c r="D921">
        <v>13.2</v>
      </c>
      <c r="F921">
        <v>2.7124601300000002</v>
      </c>
      <c r="G921">
        <v>0.77734711999999995</v>
      </c>
      <c r="H921">
        <v>48.8988072</v>
      </c>
    </row>
    <row r="922" spans="2:8" x14ac:dyDescent="0.25">
      <c r="B922">
        <v>1.81</v>
      </c>
      <c r="C922">
        <v>0.5</v>
      </c>
      <c r="D922">
        <v>14.7</v>
      </c>
      <c r="F922">
        <v>1.12509814</v>
      </c>
      <c r="G922">
        <v>0.85090659000000002</v>
      </c>
      <c r="H922">
        <v>36.716895350000001</v>
      </c>
    </row>
    <row r="923" spans="2:8" x14ac:dyDescent="0.25">
      <c r="B923">
        <v>1.81</v>
      </c>
      <c r="C923">
        <v>0.5</v>
      </c>
      <c r="D923">
        <v>19.3</v>
      </c>
      <c r="F923">
        <v>3.1494361799999999</v>
      </c>
      <c r="G923">
        <v>0.91312601000000004</v>
      </c>
      <c r="H923">
        <v>46.414535729999997</v>
      </c>
    </row>
    <row r="924" spans="2:8" x14ac:dyDescent="0.25">
      <c r="B924">
        <v>1.81</v>
      </c>
      <c r="C924">
        <v>0.48</v>
      </c>
      <c r="D924">
        <v>35.1</v>
      </c>
      <c r="F924">
        <v>0.86255349000000003</v>
      </c>
      <c r="G924">
        <v>0.55480943999999999</v>
      </c>
      <c r="H924">
        <v>9.9163268900000006</v>
      </c>
    </row>
    <row r="925" spans="2:8" x14ac:dyDescent="0.25">
      <c r="B925">
        <v>1.82</v>
      </c>
      <c r="C925">
        <v>0.49</v>
      </c>
      <c r="D925">
        <v>3.6</v>
      </c>
      <c r="F925">
        <v>1.2261266200000001</v>
      </c>
      <c r="G925">
        <v>0.51404536999999995</v>
      </c>
      <c r="H925">
        <v>52.674905680000002</v>
      </c>
    </row>
    <row r="926" spans="2:8" x14ac:dyDescent="0.25">
      <c r="B926">
        <v>1.82</v>
      </c>
      <c r="C926">
        <v>0.56999999999999995</v>
      </c>
      <c r="D926">
        <v>4.9000000000000004</v>
      </c>
      <c r="F926">
        <v>1.01909542</v>
      </c>
      <c r="G926">
        <v>0.60510514999999998</v>
      </c>
      <c r="H926">
        <v>58.977903400000002</v>
      </c>
    </row>
    <row r="927" spans="2:8" x14ac:dyDescent="0.25">
      <c r="B927">
        <v>1.82</v>
      </c>
      <c r="C927">
        <v>0.6</v>
      </c>
      <c r="D927">
        <v>6</v>
      </c>
      <c r="F927">
        <v>2.95800251</v>
      </c>
      <c r="G927">
        <v>0.74689916000000001</v>
      </c>
      <c r="H927">
        <v>23.373940040000001</v>
      </c>
    </row>
    <row r="928" spans="2:8" x14ac:dyDescent="0.25">
      <c r="B928">
        <v>1.82</v>
      </c>
      <c r="C928">
        <v>0.55000000000000004</v>
      </c>
      <c r="D928">
        <v>7.5</v>
      </c>
      <c r="F928">
        <v>1.42123807</v>
      </c>
      <c r="G928">
        <v>0.63788166000000002</v>
      </c>
      <c r="H928">
        <v>71.376911109999995</v>
      </c>
    </row>
    <row r="929" spans="2:8" x14ac:dyDescent="0.25">
      <c r="B929">
        <v>1.82</v>
      </c>
      <c r="C929">
        <v>0.65</v>
      </c>
      <c r="D929">
        <v>8.9</v>
      </c>
      <c r="F929">
        <v>3.6886776100000001</v>
      </c>
      <c r="G929">
        <v>0.84638192999999995</v>
      </c>
      <c r="H929">
        <v>37.451287630000003</v>
      </c>
    </row>
    <row r="930" spans="2:8" x14ac:dyDescent="0.25">
      <c r="B930">
        <v>1.82</v>
      </c>
      <c r="C930">
        <v>0.49</v>
      </c>
      <c r="D930">
        <v>9.1999999999999993</v>
      </c>
      <c r="F930">
        <v>1.4724637300000001</v>
      </c>
      <c r="G930">
        <v>0.69510223000000004</v>
      </c>
      <c r="H930">
        <v>54.948610989999999</v>
      </c>
    </row>
    <row r="931" spans="2:8" x14ac:dyDescent="0.25">
      <c r="B931">
        <v>1.82</v>
      </c>
      <c r="C931">
        <v>0.56000000000000005</v>
      </c>
      <c r="D931">
        <v>10.3</v>
      </c>
      <c r="F931">
        <v>3.5340809599999998</v>
      </c>
      <c r="G931">
        <v>0.75785133999999998</v>
      </c>
      <c r="H931">
        <v>50.78181841</v>
      </c>
    </row>
    <row r="932" spans="2:8" x14ac:dyDescent="0.25">
      <c r="B932">
        <v>1.82</v>
      </c>
      <c r="C932">
        <v>0.52</v>
      </c>
      <c r="D932">
        <v>10.5</v>
      </c>
      <c r="F932">
        <v>1.13914966</v>
      </c>
      <c r="G932">
        <v>0.68192222000000002</v>
      </c>
      <c r="H932">
        <v>38.400347799999999</v>
      </c>
    </row>
    <row r="933" spans="2:8" x14ac:dyDescent="0.25">
      <c r="B933">
        <v>1.82</v>
      </c>
      <c r="C933">
        <v>0.6</v>
      </c>
      <c r="D933">
        <v>33.5</v>
      </c>
      <c r="F933">
        <v>1.5749533099999999</v>
      </c>
      <c r="G933">
        <v>0.83391537999999998</v>
      </c>
      <c r="H933">
        <v>49.614967720000003</v>
      </c>
    </row>
    <row r="934" spans="2:8" x14ac:dyDescent="0.25">
      <c r="B934">
        <v>1.83</v>
      </c>
      <c r="C934">
        <v>0.45</v>
      </c>
      <c r="D934">
        <v>3.9</v>
      </c>
      <c r="F934">
        <v>1.9440399399999999</v>
      </c>
      <c r="G934">
        <v>0.81675324999999999</v>
      </c>
      <c r="H934">
        <v>56.380555049999998</v>
      </c>
    </row>
    <row r="935" spans="2:8" x14ac:dyDescent="0.25">
      <c r="B935">
        <v>1.83</v>
      </c>
      <c r="C935">
        <v>0.59</v>
      </c>
      <c r="D935">
        <v>4.2</v>
      </c>
      <c r="F935">
        <v>2.3407589999999998</v>
      </c>
      <c r="G935">
        <v>0.76047111000000001</v>
      </c>
      <c r="H935">
        <v>54.379577070000003</v>
      </c>
    </row>
    <row r="936" spans="2:8" x14ac:dyDescent="0.25">
      <c r="B936">
        <v>1.83</v>
      </c>
      <c r="C936">
        <v>0.46</v>
      </c>
      <c r="D936">
        <v>4.8</v>
      </c>
      <c r="F936">
        <v>3.6065598099999998</v>
      </c>
      <c r="G936">
        <v>0.79441883000000002</v>
      </c>
      <c r="H936">
        <v>56.183764330000002</v>
      </c>
    </row>
    <row r="937" spans="2:8" x14ac:dyDescent="0.25">
      <c r="B937">
        <v>1.83</v>
      </c>
      <c r="C937">
        <v>0.86</v>
      </c>
      <c r="D937">
        <v>8.5</v>
      </c>
      <c r="F937">
        <v>1.2558558200000001</v>
      </c>
      <c r="G937">
        <v>0.99137629000000005</v>
      </c>
      <c r="H937">
        <v>41.501958879999997</v>
      </c>
    </row>
    <row r="938" spans="2:8" x14ac:dyDescent="0.25">
      <c r="B938">
        <v>1.83</v>
      </c>
      <c r="C938">
        <v>0.78</v>
      </c>
      <c r="D938">
        <v>16</v>
      </c>
      <c r="F938">
        <v>0.84715613999999995</v>
      </c>
      <c r="G938">
        <v>0.58860634000000001</v>
      </c>
      <c r="H938">
        <v>14.600126599999999</v>
      </c>
    </row>
    <row r="939" spans="2:8" x14ac:dyDescent="0.25">
      <c r="B939">
        <v>1.83</v>
      </c>
      <c r="C939">
        <v>0.44</v>
      </c>
      <c r="D939">
        <v>16.2</v>
      </c>
      <c r="F939">
        <v>2.1706095799999998</v>
      </c>
      <c r="G939">
        <v>0.85177015</v>
      </c>
      <c r="H939">
        <v>20.403092180000002</v>
      </c>
    </row>
    <row r="940" spans="2:8" x14ac:dyDescent="0.25">
      <c r="B940">
        <v>1.83</v>
      </c>
      <c r="C940">
        <v>0.49</v>
      </c>
      <c r="D940">
        <v>17.5</v>
      </c>
      <c r="F940">
        <v>3.79520122</v>
      </c>
      <c r="G940">
        <v>0.99441000000000002</v>
      </c>
      <c r="H940">
        <v>48.486702649999998</v>
      </c>
    </row>
    <row r="941" spans="2:8" x14ac:dyDescent="0.25">
      <c r="B941">
        <v>1.84</v>
      </c>
      <c r="C941">
        <v>0.51</v>
      </c>
      <c r="D941">
        <v>3.9</v>
      </c>
      <c r="F941">
        <v>1.5152935599999999</v>
      </c>
      <c r="G941">
        <v>0.44964481000000001</v>
      </c>
      <c r="H941">
        <v>62.149140240000001</v>
      </c>
    </row>
    <row r="942" spans="2:8" x14ac:dyDescent="0.25">
      <c r="B942">
        <v>1.84</v>
      </c>
      <c r="C942">
        <v>0.64</v>
      </c>
      <c r="D942">
        <v>4.5</v>
      </c>
      <c r="F942">
        <v>2.6723195300000002</v>
      </c>
      <c r="G942">
        <v>0.85672908999999997</v>
      </c>
      <c r="H942">
        <v>24.034868769999999</v>
      </c>
    </row>
    <row r="943" spans="2:8" x14ac:dyDescent="0.25">
      <c r="B943">
        <v>1.84</v>
      </c>
      <c r="C943">
        <v>0.51</v>
      </c>
      <c r="D943">
        <v>5.4</v>
      </c>
      <c r="F943">
        <v>3.8669625000000001</v>
      </c>
      <c r="G943">
        <v>0.78712926000000005</v>
      </c>
      <c r="H943">
        <v>9.4248916900000008</v>
      </c>
    </row>
    <row r="944" spans="2:8" x14ac:dyDescent="0.25">
      <c r="B944">
        <v>1.84</v>
      </c>
      <c r="C944">
        <v>0.52</v>
      </c>
      <c r="D944">
        <v>5.5</v>
      </c>
      <c r="F944">
        <v>3.5312143300000001</v>
      </c>
      <c r="G944">
        <v>0.91575256000000005</v>
      </c>
      <c r="H944">
        <v>68.130347020000002</v>
      </c>
    </row>
    <row r="945" spans="2:8" x14ac:dyDescent="0.25">
      <c r="B945">
        <v>1.84</v>
      </c>
      <c r="C945">
        <v>0.45</v>
      </c>
      <c r="D945">
        <v>8.4</v>
      </c>
      <c r="F945">
        <v>0.80288455999999997</v>
      </c>
      <c r="G945">
        <v>0.26592029</v>
      </c>
      <c r="H945">
        <v>66.579270129999998</v>
      </c>
    </row>
    <row r="946" spans="2:8" x14ac:dyDescent="0.25">
      <c r="B946">
        <v>1.84</v>
      </c>
      <c r="C946">
        <v>0.47</v>
      </c>
      <c r="D946">
        <v>10.9</v>
      </c>
      <c r="F946">
        <v>0.97371989999999997</v>
      </c>
      <c r="G946">
        <v>0.88358634000000003</v>
      </c>
      <c r="H946">
        <v>3.85628321</v>
      </c>
    </row>
    <row r="947" spans="2:8" x14ac:dyDescent="0.25">
      <c r="B947">
        <v>1.84</v>
      </c>
      <c r="C947">
        <v>0.52</v>
      </c>
      <c r="D947">
        <v>29.5</v>
      </c>
      <c r="F947">
        <v>2.27866261</v>
      </c>
      <c r="G947">
        <v>0.90546864999999999</v>
      </c>
      <c r="H947">
        <v>47.315449489999999</v>
      </c>
    </row>
    <row r="948" spans="2:8" x14ac:dyDescent="0.25">
      <c r="B948">
        <v>1.84</v>
      </c>
      <c r="C948">
        <v>0.49</v>
      </c>
      <c r="D948">
        <v>30.8</v>
      </c>
      <c r="F948">
        <v>3.1453672699999999</v>
      </c>
      <c r="G948">
        <v>0.71098384000000003</v>
      </c>
      <c r="H948">
        <v>66.594325740000002</v>
      </c>
    </row>
    <row r="949" spans="2:8" x14ac:dyDescent="0.25">
      <c r="B949">
        <v>1.84</v>
      </c>
      <c r="C949">
        <v>0.57999999999999996</v>
      </c>
      <c r="D949">
        <v>38.5</v>
      </c>
      <c r="F949">
        <v>2.3181577600000001</v>
      </c>
      <c r="G949">
        <v>0.61989795000000003</v>
      </c>
      <c r="H949">
        <v>17.849330210000002</v>
      </c>
    </row>
    <row r="950" spans="2:8" x14ac:dyDescent="0.25">
      <c r="B950">
        <v>1.85</v>
      </c>
      <c r="C950">
        <v>0.54</v>
      </c>
      <c r="D950">
        <v>0.4</v>
      </c>
      <c r="F950">
        <v>1.88307651</v>
      </c>
      <c r="G950">
        <v>0.69660637000000003</v>
      </c>
      <c r="H950">
        <v>16.542147759999999</v>
      </c>
    </row>
    <row r="951" spans="2:8" x14ac:dyDescent="0.25">
      <c r="B951">
        <v>1.85</v>
      </c>
      <c r="C951">
        <v>0.48</v>
      </c>
      <c r="D951">
        <v>0.4</v>
      </c>
      <c r="F951">
        <v>0.99071882</v>
      </c>
      <c r="G951">
        <v>0.28888066000000001</v>
      </c>
      <c r="H951">
        <v>41.746124399999999</v>
      </c>
    </row>
    <row r="952" spans="2:8" x14ac:dyDescent="0.25">
      <c r="B952">
        <v>1.85</v>
      </c>
      <c r="C952">
        <v>0.49</v>
      </c>
      <c r="D952">
        <v>1</v>
      </c>
      <c r="F952">
        <v>1.7065961300000001</v>
      </c>
      <c r="G952">
        <v>0.68600338999999999</v>
      </c>
      <c r="H952">
        <v>51.158917930000001</v>
      </c>
    </row>
    <row r="953" spans="2:8" x14ac:dyDescent="0.25">
      <c r="B953">
        <v>1.85</v>
      </c>
      <c r="C953">
        <v>0.45</v>
      </c>
      <c r="D953">
        <v>2.4</v>
      </c>
      <c r="F953">
        <v>1.11884491</v>
      </c>
      <c r="G953">
        <v>0.51912011000000002</v>
      </c>
      <c r="H953">
        <v>5.6750784200000002</v>
      </c>
    </row>
    <row r="954" spans="2:8" x14ac:dyDescent="0.25">
      <c r="B954">
        <v>1.85</v>
      </c>
      <c r="C954">
        <v>0.49</v>
      </c>
      <c r="D954">
        <v>4.3</v>
      </c>
      <c r="F954">
        <v>1.7291947599999999</v>
      </c>
      <c r="G954">
        <v>0.70555256</v>
      </c>
      <c r="H954">
        <v>22.806796179999999</v>
      </c>
    </row>
    <row r="955" spans="2:8" x14ac:dyDescent="0.25">
      <c r="B955">
        <v>1.85</v>
      </c>
      <c r="C955">
        <v>0.56999999999999995</v>
      </c>
      <c r="D955">
        <v>5.7</v>
      </c>
      <c r="F955">
        <v>1.46378823</v>
      </c>
      <c r="G955">
        <v>0.32651395</v>
      </c>
      <c r="H955">
        <v>18.99976998</v>
      </c>
    </row>
    <row r="956" spans="2:8" x14ac:dyDescent="0.25">
      <c r="B956">
        <v>1.85</v>
      </c>
      <c r="C956">
        <v>0.48</v>
      </c>
      <c r="D956">
        <v>9.1</v>
      </c>
      <c r="F956">
        <v>0.85063403999999998</v>
      </c>
      <c r="G956">
        <v>0.67070074000000002</v>
      </c>
      <c r="H956">
        <v>16.691918489999999</v>
      </c>
    </row>
    <row r="957" spans="2:8" x14ac:dyDescent="0.25">
      <c r="B957">
        <v>1.85</v>
      </c>
      <c r="C957">
        <v>0.71</v>
      </c>
      <c r="D957">
        <v>13</v>
      </c>
      <c r="F957">
        <v>1.80835072</v>
      </c>
      <c r="G957">
        <v>0.81996292999999998</v>
      </c>
      <c r="H957">
        <v>45.930536680000003</v>
      </c>
    </row>
    <row r="958" spans="2:8" x14ac:dyDescent="0.25">
      <c r="B958">
        <v>1.85</v>
      </c>
      <c r="C958">
        <v>0.59</v>
      </c>
      <c r="D958">
        <v>13.7</v>
      </c>
      <c r="F958">
        <v>1.18764534</v>
      </c>
      <c r="G958">
        <v>0.81639280000000003</v>
      </c>
      <c r="H958">
        <v>51.5334979</v>
      </c>
    </row>
    <row r="959" spans="2:8" x14ac:dyDescent="0.25">
      <c r="B959">
        <v>1.85</v>
      </c>
      <c r="C959">
        <v>0.54</v>
      </c>
      <c r="D959">
        <v>38.5</v>
      </c>
      <c r="F959">
        <v>1.6196165499999999</v>
      </c>
      <c r="G959">
        <v>0.94867402999999995</v>
      </c>
      <c r="H959">
        <v>52.305868259999997</v>
      </c>
    </row>
    <row r="960" spans="2:8" x14ac:dyDescent="0.25">
      <c r="B960">
        <v>1.85</v>
      </c>
      <c r="C960">
        <v>0.47</v>
      </c>
      <c r="D960">
        <v>42.7</v>
      </c>
      <c r="F960">
        <v>1.0444050499999999</v>
      </c>
      <c r="G960">
        <v>0.11220494</v>
      </c>
      <c r="H960">
        <v>1.3132725000000001</v>
      </c>
    </row>
    <row r="961" spans="2:8" x14ac:dyDescent="0.25">
      <c r="B961">
        <v>1.85</v>
      </c>
      <c r="C961">
        <v>0.59</v>
      </c>
      <c r="D961">
        <v>51.3</v>
      </c>
      <c r="F961">
        <v>2.2782677699999998</v>
      </c>
      <c r="G961">
        <v>0.81513862000000004</v>
      </c>
      <c r="H961">
        <v>61.461158570000002</v>
      </c>
    </row>
    <row r="962" spans="2:8" x14ac:dyDescent="0.25">
      <c r="B962">
        <v>1.85</v>
      </c>
      <c r="C962">
        <v>0.6</v>
      </c>
      <c r="D962">
        <v>53.7</v>
      </c>
      <c r="F962">
        <v>2.9898719699999998</v>
      </c>
      <c r="G962">
        <v>0.96811312000000005</v>
      </c>
      <c r="H962">
        <v>26.62801619</v>
      </c>
    </row>
    <row r="963" spans="2:8" x14ac:dyDescent="0.25">
      <c r="B963">
        <v>1.86</v>
      </c>
      <c r="C963">
        <v>0.61</v>
      </c>
      <c r="D963">
        <v>0.2</v>
      </c>
      <c r="F963">
        <v>3.1453672699999999</v>
      </c>
      <c r="G963">
        <v>0.71098384000000003</v>
      </c>
      <c r="H963">
        <v>66.594325749999996</v>
      </c>
    </row>
    <row r="964" spans="2:8" x14ac:dyDescent="0.25">
      <c r="B964">
        <v>1.86</v>
      </c>
      <c r="C964">
        <v>0.46</v>
      </c>
      <c r="D964">
        <v>2.1</v>
      </c>
      <c r="F964">
        <v>2.3181577600000001</v>
      </c>
      <c r="G964">
        <v>0.61989795000000003</v>
      </c>
      <c r="H964">
        <v>17.849330219999999</v>
      </c>
    </row>
    <row r="965" spans="2:8" x14ac:dyDescent="0.25">
      <c r="B965">
        <v>1.86</v>
      </c>
      <c r="C965">
        <v>0.5</v>
      </c>
      <c r="D965">
        <v>3.8</v>
      </c>
      <c r="F965">
        <v>2.0618307300000001</v>
      </c>
      <c r="G965">
        <v>0.74273027999999996</v>
      </c>
      <c r="H965">
        <v>47.12954388</v>
      </c>
    </row>
    <row r="966" spans="2:8" x14ac:dyDescent="0.25">
      <c r="B966">
        <v>1.86</v>
      </c>
      <c r="C966">
        <v>0.47</v>
      </c>
      <c r="D966">
        <v>3.9</v>
      </c>
      <c r="F966">
        <v>2.92563906</v>
      </c>
      <c r="G966">
        <v>0.76855470999999997</v>
      </c>
      <c r="H966">
        <v>20.812149430000002</v>
      </c>
    </row>
    <row r="967" spans="2:8" x14ac:dyDescent="0.25">
      <c r="B967">
        <v>1.86</v>
      </c>
      <c r="C967">
        <v>0.53</v>
      </c>
      <c r="D967">
        <v>4.9000000000000004</v>
      </c>
      <c r="F967">
        <v>3.2269494600000002</v>
      </c>
      <c r="G967">
        <v>0.78138896000000002</v>
      </c>
      <c r="H967">
        <v>35.202401850000001</v>
      </c>
    </row>
    <row r="968" spans="2:8" x14ac:dyDescent="0.25">
      <c r="B968">
        <v>1.86</v>
      </c>
      <c r="C968">
        <v>0.44</v>
      </c>
      <c r="D968">
        <v>5.7</v>
      </c>
      <c r="F968">
        <v>3.7804042199999999</v>
      </c>
      <c r="G968">
        <v>0.7877847</v>
      </c>
      <c r="H968">
        <v>7.5887910600000001</v>
      </c>
    </row>
    <row r="969" spans="2:8" x14ac:dyDescent="0.25">
      <c r="B969">
        <v>1.86</v>
      </c>
      <c r="C969">
        <v>0.56000000000000005</v>
      </c>
      <c r="D969">
        <v>8.3000000000000007</v>
      </c>
      <c r="F969">
        <v>1.34631568</v>
      </c>
      <c r="G969">
        <v>0.92973782999999999</v>
      </c>
      <c r="H969">
        <v>11.23878435</v>
      </c>
    </row>
    <row r="970" spans="2:8" x14ac:dyDescent="0.25">
      <c r="B970">
        <v>1.86</v>
      </c>
      <c r="C970">
        <v>0.62</v>
      </c>
      <c r="D970">
        <v>11.8</v>
      </c>
      <c r="F970">
        <v>2.03366997</v>
      </c>
      <c r="G970">
        <v>0.89353011999999998</v>
      </c>
      <c r="H970">
        <v>57.872776700000003</v>
      </c>
    </row>
    <row r="971" spans="2:8" x14ac:dyDescent="0.25">
      <c r="B971">
        <v>1.86</v>
      </c>
      <c r="C971">
        <v>0.48</v>
      </c>
      <c r="D971">
        <v>12.5</v>
      </c>
      <c r="F971">
        <v>1.4394168700000001</v>
      </c>
      <c r="G971">
        <v>0.97103790000000001</v>
      </c>
      <c r="H971">
        <v>26.594138969999999</v>
      </c>
    </row>
    <row r="972" spans="2:8" x14ac:dyDescent="0.25">
      <c r="B972">
        <v>1.86</v>
      </c>
      <c r="C972">
        <v>0.45</v>
      </c>
      <c r="D972">
        <v>26.1</v>
      </c>
      <c r="F972">
        <v>2.3707929399999998</v>
      </c>
      <c r="G972">
        <v>0.94212598000000003</v>
      </c>
      <c r="H972">
        <v>5.3233680699999999</v>
      </c>
    </row>
    <row r="973" spans="2:8" x14ac:dyDescent="0.25">
      <c r="B973">
        <v>1.86</v>
      </c>
      <c r="C973">
        <v>0.5</v>
      </c>
      <c r="D973">
        <v>30.6</v>
      </c>
      <c r="F973">
        <v>1.0860845299999999</v>
      </c>
      <c r="G973">
        <v>0.85467565999999995</v>
      </c>
      <c r="H973">
        <v>23.012067850000001</v>
      </c>
    </row>
    <row r="974" spans="2:8" x14ac:dyDescent="0.25">
      <c r="B974">
        <v>1.87</v>
      </c>
      <c r="C974">
        <v>0.76</v>
      </c>
      <c r="D974">
        <v>1.3</v>
      </c>
      <c r="F974">
        <v>3.0613362899999998</v>
      </c>
      <c r="G974">
        <v>0.68683461999999995</v>
      </c>
      <c r="H974">
        <v>37.298797559999997</v>
      </c>
    </row>
    <row r="975" spans="2:8" x14ac:dyDescent="0.25">
      <c r="B975">
        <v>1.87</v>
      </c>
      <c r="C975">
        <v>0.45</v>
      </c>
      <c r="D975">
        <v>1.5</v>
      </c>
      <c r="F975">
        <v>1.47790544</v>
      </c>
      <c r="G975">
        <v>0.38611902999999997</v>
      </c>
      <c r="H975">
        <v>29.605771300000001</v>
      </c>
    </row>
    <row r="976" spans="2:8" x14ac:dyDescent="0.25">
      <c r="B976">
        <v>1.87</v>
      </c>
      <c r="C976">
        <v>0.67</v>
      </c>
      <c r="D976">
        <v>3.6</v>
      </c>
      <c r="F976">
        <v>1.57039346</v>
      </c>
      <c r="G976">
        <v>0.40142209000000001</v>
      </c>
      <c r="H976">
        <v>60.371680449999999</v>
      </c>
    </row>
    <row r="977" spans="2:8" x14ac:dyDescent="0.25">
      <c r="B977">
        <v>1.87</v>
      </c>
      <c r="C977">
        <v>0.6</v>
      </c>
      <c r="D977">
        <v>5.8</v>
      </c>
      <c r="F977">
        <v>1.15239555</v>
      </c>
      <c r="G977">
        <v>0.53302612000000005</v>
      </c>
      <c r="H977">
        <v>34.294069839999999</v>
      </c>
    </row>
    <row r="978" spans="2:8" x14ac:dyDescent="0.25">
      <c r="B978">
        <v>1.87</v>
      </c>
      <c r="C978">
        <v>0.45</v>
      </c>
      <c r="D978">
        <v>8.9</v>
      </c>
      <c r="F978">
        <v>1.1961773899999999</v>
      </c>
      <c r="G978">
        <v>0.75236247999999994</v>
      </c>
      <c r="H978">
        <v>25.38467451</v>
      </c>
    </row>
    <row r="979" spans="2:8" x14ac:dyDescent="0.25">
      <c r="B979">
        <v>1.87</v>
      </c>
      <c r="C979">
        <v>0.66</v>
      </c>
      <c r="D979">
        <v>9.6</v>
      </c>
      <c r="F979">
        <v>3.5913795799999999</v>
      </c>
      <c r="G979">
        <v>0.82752806999999995</v>
      </c>
      <c r="H979">
        <v>67.407195250000001</v>
      </c>
    </row>
    <row r="980" spans="2:8" x14ac:dyDescent="0.25">
      <c r="B980">
        <v>1.87</v>
      </c>
      <c r="C980">
        <v>0.51</v>
      </c>
      <c r="D980">
        <v>10.6</v>
      </c>
      <c r="F980">
        <v>1.9903016</v>
      </c>
      <c r="G980">
        <v>0.92365958999999997</v>
      </c>
      <c r="H980">
        <v>63.000513410000003</v>
      </c>
    </row>
    <row r="981" spans="2:8" x14ac:dyDescent="0.25">
      <c r="B981">
        <v>1.87</v>
      </c>
      <c r="C981">
        <v>0.73</v>
      </c>
      <c r="D981">
        <v>11</v>
      </c>
      <c r="F981">
        <v>2.07651516</v>
      </c>
      <c r="G981">
        <v>0.66733598000000005</v>
      </c>
      <c r="H981">
        <v>38.49685771</v>
      </c>
    </row>
    <row r="982" spans="2:8" x14ac:dyDescent="0.25">
      <c r="B982">
        <v>1.87</v>
      </c>
      <c r="C982">
        <v>0.49</v>
      </c>
      <c r="D982">
        <v>14.4</v>
      </c>
      <c r="F982">
        <v>2.9765098600000002</v>
      </c>
      <c r="G982">
        <v>0.72725841000000002</v>
      </c>
      <c r="H982">
        <v>41.826782250000001</v>
      </c>
    </row>
    <row r="983" spans="2:8" x14ac:dyDescent="0.25">
      <c r="B983">
        <v>1.87</v>
      </c>
      <c r="C983">
        <v>0.47</v>
      </c>
      <c r="D983">
        <v>44.5</v>
      </c>
      <c r="F983">
        <v>3.4260895699999998</v>
      </c>
      <c r="G983">
        <v>0.71660933999999998</v>
      </c>
      <c r="H983">
        <v>68.465013389999996</v>
      </c>
    </row>
    <row r="984" spans="2:8" x14ac:dyDescent="0.25">
      <c r="B984">
        <v>1.88</v>
      </c>
      <c r="C984">
        <v>0.93</v>
      </c>
      <c r="D984">
        <v>2.2000000000000002</v>
      </c>
      <c r="F984">
        <v>1.8504685299999999</v>
      </c>
      <c r="G984">
        <v>0.74683529000000004</v>
      </c>
      <c r="H984">
        <v>16.096083350000001</v>
      </c>
    </row>
    <row r="985" spans="2:8" x14ac:dyDescent="0.25">
      <c r="B985">
        <v>1.88</v>
      </c>
      <c r="C985">
        <v>0.65</v>
      </c>
      <c r="D985">
        <v>7.1</v>
      </c>
      <c r="F985">
        <v>3.7889336199999999</v>
      </c>
      <c r="G985">
        <v>0.84279011000000004</v>
      </c>
      <c r="H985">
        <v>56.60054349</v>
      </c>
    </row>
    <row r="986" spans="2:8" x14ac:dyDescent="0.25">
      <c r="B986">
        <v>1.88</v>
      </c>
      <c r="C986">
        <v>0.52</v>
      </c>
      <c r="D986">
        <v>8.8000000000000007</v>
      </c>
      <c r="F986">
        <v>3.1040521600000002</v>
      </c>
      <c r="G986">
        <v>0.71927737000000003</v>
      </c>
      <c r="H986">
        <v>70.702477439999996</v>
      </c>
    </row>
    <row r="987" spans="2:8" x14ac:dyDescent="0.25">
      <c r="B987">
        <v>1.88</v>
      </c>
      <c r="C987">
        <v>0.48</v>
      </c>
      <c r="D987">
        <v>12.6</v>
      </c>
      <c r="F987">
        <v>1.95940012</v>
      </c>
      <c r="G987">
        <v>0.65268793999999997</v>
      </c>
      <c r="H987">
        <v>72.895542750000004</v>
      </c>
    </row>
    <row r="988" spans="2:8" x14ac:dyDescent="0.25">
      <c r="B988">
        <v>1.88</v>
      </c>
      <c r="C988">
        <v>0.51</v>
      </c>
      <c r="D988">
        <v>12.7</v>
      </c>
      <c r="F988">
        <v>3.9250449199999999</v>
      </c>
      <c r="G988">
        <v>0.94098367000000005</v>
      </c>
      <c r="H988">
        <v>5.8915195000000002</v>
      </c>
    </row>
    <row r="989" spans="2:8" x14ac:dyDescent="0.25">
      <c r="B989">
        <v>1.88</v>
      </c>
      <c r="C989">
        <v>0.54</v>
      </c>
      <c r="D989">
        <v>14.8</v>
      </c>
      <c r="F989">
        <v>2.3852828100000001</v>
      </c>
      <c r="G989">
        <v>0.70759369999999999</v>
      </c>
      <c r="H989">
        <v>42.237926440000003</v>
      </c>
    </row>
    <row r="990" spans="2:8" x14ac:dyDescent="0.25">
      <c r="B990">
        <v>1.88</v>
      </c>
      <c r="C990">
        <v>0.88</v>
      </c>
      <c r="D990">
        <v>25.7</v>
      </c>
      <c r="F990">
        <v>2.0160326899999998</v>
      </c>
      <c r="G990">
        <v>0.62695738000000001</v>
      </c>
      <c r="H990">
        <v>62.460970060000001</v>
      </c>
    </row>
    <row r="991" spans="2:8" x14ac:dyDescent="0.25">
      <c r="B991">
        <v>1.88</v>
      </c>
      <c r="C991">
        <v>0.7</v>
      </c>
      <c r="D991">
        <v>47.7</v>
      </c>
      <c r="F991">
        <v>0.87835289999999999</v>
      </c>
      <c r="G991">
        <v>0.64174768000000004</v>
      </c>
      <c r="H991">
        <v>66.265114690000004</v>
      </c>
    </row>
    <row r="992" spans="2:8" x14ac:dyDescent="0.25">
      <c r="B992">
        <v>1.89</v>
      </c>
      <c r="C992">
        <v>0.56999999999999995</v>
      </c>
      <c r="D992">
        <v>3.8</v>
      </c>
      <c r="F992">
        <v>2.82338566</v>
      </c>
      <c r="G992">
        <v>0.91977436000000001</v>
      </c>
      <c r="H992">
        <v>13.395201930000001</v>
      </c>
    </row>
    <row r="993" spans="2:8" x14ac:dyDescent="0.25">
      <c r="B993">
        <v>1.89</v>
      </c>
      <c r="C993">
        <v>0.52</v>
      </c>
      <c r="D993">
        <v>5.4</v>
      </c>
      <c r="F993">
        <v>1.28479755</v>
      </c>
      <c r="G993">
        <v>0.33274964000000001</v>
      </c>
      <c r="H993">
        <v>32.960951360000003</v>
      </c>
    </row>
    <row r="994" spans="2:8" x14ac:dyDescent="0.25">
      <c r="B994">
        <v>1.89</v>
      </c>
      <c r="C994">
        <v>0.57999999999999996</v>
      </c>
      <c r="D994">
        <v>6.9</v>
      </c>
      <c r="F994">
        <v>2.7780598099999998</v>
      </c>
      <c r="G994">
        <v>0.90416609000000003</v>
      </c>
      <c r="H994">
        <v>9.49192182</v>
      </c>
    </row>
    <row r="995" spans="2:8" x14ac:dyDescent="0.25">
      <c r="B995">
        <v>1.89</v>
      </c>
      <c r="C995">
        <v>0.51</v>
      </c>
      <c r="D995">
        <v>8.1</v>
      </c>
      <c r="F995">
        <v>1.6335002000000001</v>
      </c>
      <c r="G995">
        <v>0.40744385999999999</v>
      </c>
      <c r="H995">
        <v>25.43772706</v>
      </c>
    </row>
    <row r="996" spans="2:8" x14ac:dyDescent="0.25">
      <c r="B996">
        <v>1.89</v>
      </c>
      <c r="C996">
        <v>0.78</v>
      </c>
      <c r="D996">
        <v>12.2</v>
      </c>
      <c r="F996">
        <v>2.0539126200000002</v>
      </c>
      <c r="G996">
        <v>0.81500130999999998</v>
      </c>
      <c r="H996">
        <v>73.372883380000005</v>
      </c>
    </row>
    <row r="997" spans="2:8" x14ac:dyDescent="0.25">
      <c r="B997">
        <v>1.89</v>
      </c>
      <c r="C997">
        <v>0.48</v>
      </c>
      <c r="D997">
        <v>16.5</v>
      </c>
      <c r="F997">
        <v>3.3851005999999999</v>
      </c>
      <c r="G997">
        <v>0.90036503999999995</v>
      </c>
      <c r="H997">
        <v>43.287088449999999</v>
      </c>
    </row>
    <row r="998" spans="2:8" x14ac:dyDescent="0.25">
      <c r="B998">
        <v>1.89</v>
      </c>
      <c r="C998">
        <v>0.6</v>
      </c>
      <c r="D998">
        <v>17.100000000000001</v>
      </c>
      <c r="F998">
        <v>3.7038521499999999</v>
      </c>
      <c r="G998">
        <v>0.75272978000000001</v>
      </c>
      <c r="H998">
        <v>16.24244363</v>
      </c>
    </row>
    <row r="999" spans="2:8" x14ac:dyDescent="0.25">
      <c r="B999">
        <v>1.89</v>
      </c>
      <c r="C999">
        <v>0.52</v>
      </c>
      <c r="D999">
        <v>19.2</v>
      </c>
      <c r="F999">
        <v>2.1720996700000001</v>
      </c>
      <c r="G999">
        <v>0.83446076000000002</v>
      </c>
      <c r="H999">
        <v>35.432906080000002</v>
      </c>
    </row>
    <row r="1000" spans="2:8" x14ac:dyDescent="0.25">
      <c r="B1000">
        <v>1.9</v>
      </c>
      <c r="C1000">
        <v>0.64</v>
      </c>
      <c r="D1000">
        <v>2.8</v>
      </c>
      <c r="F1000">
        <v>1.0274480399999999</v>
      </c>
      <c r="G1000">
        <v>0.73381439999999998</v>
      </c>
      <c r="H1000">
        <v>23.401978100000001</v>
      </c>
    </row>
    <row r="1001" spans="2:8" x14ac:dyDescent="0.25">
      <c r="B1001">
        <v>1.9</v>
      </c>
      <c r="C1001">
        <v>0.5</v>
      </c>
      <c r="D1001">
        <v>3.6</v>
      </c>
      <c r="F1001">
        <v>2.0712762699999998</v>
      </c>
      <c r="G1001">
        <v>0.61465344</v>
      </c>
      <c r="H1001">
        <v>74.987625109999996</v>
      </c>
    </row>
    <row r="1002" spans="2:8" x14ac:dyDescent="0.25">
      <c r="B1002">
        <v>1.9</v>
      </c>
      <c r="C1002">
        <v>0.6</v>
      </c>
      <c r="D1002">
        <v>3.7</v>
      </c>
      <c r="F1002">
        <v>1.8504685299999999</v>
      </c>
      <c r="G1002">
        <v>0.74683529000000004</v>
      </c>
      <c r="H1002">
        <v>16.096083350000001</v>
      </c>
    </row>
    <row r="1003" spans="2:8" x14ac:dyDescent="0.25">
      <c r="B1003">
        <v>1.9</v>
      </c>
      <c r="C1003">
        <v>0.45</v>
      </c>
      <c r="D1003">
        <v>4.0999999999999996</v>
      </c>
      <c r="F1003">
        <v>2.19624226</v>
      </c>
      <c r="G1003">
        <v>0.88451531000000005</v>
      </c>
      <c r="H1003">
        <v>65.574462600000004</v>
      </c>
    </row>
    <row r="1004" spans="2:8" x14ac:dyDescent="0.25">
      <c r="B1004">
        <v>1.9</v>
      </c>
      <c r="C1004">
        <v>0.57999999999999996</v>
      </c>
      <c r="D1004">
        <v>8.1999999999999993</v>
      </c>
      <c r="F1004">
        <v>1.761911</v>
      </c>
      <c r="G1004">
        <v>0.60779886000000005</v>
      </c>
      <c r="H1004">
        <v>70.491782869999994</v>
      </c>
    </row>
    <row r="1005" spans="2:8" x14ac:dyDescent="0.25">
      <c r="B1005">
        <v>1.9</v>
      </c>
      <c r="C1005">
        <v>0.55000000000000004</v>
      </c>
      <c r="D1005">
        <v>8.3000000000000007</v>
      </c>
      <c r="F1005">
        <v>0.91296619999999995</v>
      </c>
      <c r="G1005">
        <v>0.34316215999999999</v>
      </c>
      <c r="H1005">
        <v>71.349190919999998</v>
      </c>
    </row>
    <row r="1006" spans="2:8" x14ac:dyDescent="0.25">
      <c r="B1006">
        <v>1.9</v>
      </c>
      <c r="C1006">
        <v>0.55000000000000004</v>
      </c>
      <c r="D1006">
        <v>9</v>
      </c>
      <c r="F1006">
        <v>2.8706529600000001</v>
      </c>
      <c r="G1006">
        <v>0.77340536999999998</v>
      </c>
      <c r="H1006">
        <v>7.0089269099999996</v>
      </c>
    </row>
    <row r="1007" spans="2:8" x14ac:dyDescent="0.25">
      <c r="B1007">
        <v>1.9</v>
      </c>
      <c r="C1007">
        <v>0.45</v>
      </c>
      <c r="D1007">
        <v>12.4</v>
      </c>
      <c r="F1007">
        <v>0.86080429000000003</v>
      </c>
      <c r="G1007">
        <v>0.87578621000000001</v>
      </c>
      <c r="H1007">
        <v>9.7216096600000004</v>
      </c>
    </row>
    <row r="1008" spans="2:8" x14ac:dyDescent="0.25">
      <c r="B1008">
        <v>1.9</v>
      </c>
      <c r="C1008">
        <v>0.77</v>
      </c>
      <c r="D1008">
        <v>13.8</v>
      </c>
      <c r="F1008">
        <v>1.3058651699999999</v>
      </c>
      <c r="G1008">
        <v>0.77398464</v>
      </c>
      <c r="H1008">
        <v>0.70290326000000003</v>
      </c>
    </row>
    <row r="1009" spans="2:8" x14ac:dyDescent="0.25">
      <c r="B1009">
        <v>1.9</v>
      </c>
      <c r="C1009">
        <v>0.64</v>
      </c>
      <c r="D1009">
        <v>14.3</v>
      </c>
      <c r="F1009">
        <v>1.22129212</v>
      </c>
      <c r="G1009">
        <v>0.94767206999999998</v>
      </c>
      <c r="H1009">
        <v>0.88968665000000002</v>
      </c>
    </row>
    <row r="1010" spans="2:8" x14ac:dyDescent="0.25">
      <c r="B1010">
        <v>1.9</v>
      </c>
      <c r="C1010">
        <v>0.81</v>
      </c>
      <c r="D1010">
        <v>20.399999999999999</v>
      </c>
      <c r="F1010">
        <v>1.4795720999999999</v>
      </c>
      <c r="G1010">
        <v>0.91032610000000003</v>
      </c>
      <c r="H1010">
        <v>63.233508430000001</v>
      </c>
    </row>
    <row r="1011" spans="2:8" x14ac:dyDescent="0.25">
      <c r="B1011">
        <v>1.91</v>
      </c>
      <c r="C1011">
        <v>0.82</v>
      </c>
      <c r="D1011">
        <v>1.6</v>
      </c>
      <c r="F1011">
        <v>1.0756757800000001</v>
      </c>
      <c r="G1011">
        <v>0.60925092999999997</v>
      </c>
      <c r="H1011">
        <v>1.53473799</v>
      </c>
    </row>
    <row r="1012" spans="2:8" x14ac:dyDescent="0.25">
      <c r="B1012">
        <v>1.91</v>
      </c>
      <c r="C1012">
        <v>0.63</v>
      </c>
      <c r="D1012">
        <v>2.1</v>
      </c>
      <c r="F1012">
        <v>1.4730606900000001</v>
      </c>
      <c r="G1012">
        <v>0.88580028</v>
      </c>
      <c r="H1012">
        <v>41.141017769999998</v>
      </c>
    </row>
    <row r="1013" spans="2:8" x14ac:dyDescent="0.25">
      <c r="B1013">
        <v>1.91</v>
      </c>
      <c r="C1013">
        <v>0.52</v>
      </c>
      <c r="D1013">
        <v>5.0999999999999996</v>
      </c>
      <c r="F1013">
        <v>0.60833844000000004</v>
      </c>
      <c r="G1013">
        <v>0.93325791000000002</v>
      </c>
      <c r="H1013">
        <v>20.445773930000001</v>
      </c>
    </row>
    <row r="1014" spans="2:8" x14ac:dyDescent="0.25">
      <c r="B1014">
        <v>1.91</v>
      </c>
      <c r="C1014">
        <v>0.46</v>
      </c>
      <c r="D1014">
        <v>6.7</v>
      </c>
      <c r="F1014">
        <v>1.79146662</v>
      </c>
      <c r="G1014">
        <v>0.64248139999999998</v>
      </c>
      <c r="H1014">
        <v>70.602831100000003</v>
      </c>
    </row>
    <row r="1015" spans="2:8" x14ac:dyDescent="0.25">
      <c r="B1015">
        <v>1.91</v>
      </c>
      <c r="C1015">
        <v>0.64</v>
      </c>
      <c r="D1015">
        <v>7</v>
      </c>
      <c r="F1015">
        <v>2.1973769399999998</v>
      </c>
      <c r="G1015">
        <v>0.85344498999999996</v>
      </c>
      <c r="H1015">
        <v>68.08129203</v>
      </c>
    </row>
    <row r="1016" spans="2:8" x14ac:dyDescent="0.25">
      <c r="B1016">
        <v>1.91</v>
      </c>
      <c r="C1016">
        <v>0.76</v>
      </c>
      <c r="D1016">
        <v>13.9</v>
      </c>
      <c r="F1016">
        <v>2.0960350700000001</v>
      </c>
      <c r="G1016">
        <v>0.61250592000000004</v>
      </c>
      <c r="H1016">
        <v>61.613032349999997</v>
      </c>
    </row>
    <row r="1017" spans="2:8" x14ac:dyDescent="0.25">
      <c r="B1017">
        <v>1.91</v>
      </c>
      <c r="C1017">
        <v>0.62</v>
      </c>
      <c r="D1017">
        <v>55.9</v>
      </c>
      <c r="F1017">
        <v>3.2234824899999999</v>
      </c>
      <c r="G1017">
        <v>0.75446575999999999</v>
      </c>
      <c r="H1017">
        <v>7.6463521099999996</v>
      </c>
    </row>
    <row r="1018" spans="2:8" x14ac:dyDescent="0.25">
      <c r="B1018">
        <v>1.92</v>
      </c>
      <c r="C1018">
        <v>0.55000000000000004</v>
      </c>
      <c r="D1018">
        <v>1.5</v>
      </c>
      <c r="F1018">
        <v>0.89963813000000004</v>
      </c>
      <c r="G1018">
        <v>0.76622924999999997</v>
      </c>
      <c r="H1018">
        <v>28.801614069999999</v>
      </c>
    </row>
    <row r="1019" spans="2:8" x14ac:dyDescent="0.25">
      <c r="B1019">
        <v>1.92</v>
      </c>
      <c r="C1019">
        <v>0.57999999999999996</v>
      </c>
      <c r="D1019">
        <v>3.8</v>
      </c>
      <c r="F1019">
        <v>2.0532706900000002</v>
      </c>
      <c r="G1019">
        <v>0.91867531999999996</v>
      </c>
      <c r="H1019">
        <v>42.821168999999998</v>
      </c>
    </row>
    <row r="1020" spans="2:8" x14ac:dyDescent="0.25">
      <c r="B1020">
        <v>1.92</v>
      </c>
      <c r="C1020">
        <v>0.8</v>
      </c>
      <c r="D1020">
        <v>5.4</v>
      </c>
      <c r="F1020">
        <v>3.2158655600000001</v>
      </c>
      <c r="G1020">
        <v>0.75242942000000002</v>
      </c>
      <c r="H1020">
        <v>17.136766649999998</v>
      </c>
    </row>
    <row r="1021" spans="2:8" x14ac:dyDescent="0.25">
      <c r="B1021">
        <v>1.92</v>
      </c>
      <c r="C1021">
        <v>0.63</v>
      </c>
      <c r="D1021">
        <v>5.6</v>
      </c>
      <c r="F1021">
        <v>2.9438046299999998</v>
      </c>
      <c r="G1021">
        <v>0.88312135000000003</v>
      </c>
      <c r="H1021">
        <v>67.670226060000005</v>
      </c>
    </row>
    <row r="1022" spans="2:8" x14ac:dyDescent="0.25">
      <c r="B1022">
        <v>1.92</v>
      </c>
      <c r="C1022">
        <v>0.61</v>
      </c>
      <c r="D1022">
        <v>5.8</v>
      </c>
      <c r="F1022">
        <v>0.61427041999999998</v>
      </c>
      <c r="G1022">
        <v>0.95767658</v>
      </c>
      <c r="H1022">
        <v>63.276442629999998</v>
      </c>
    </row>
    <row r="1023" spans="2:8" x14ac:dyDescent="0.25">
      <c r="B1023">
        <v>1.92</v>
      </c>
      <c r="C1023">
        <v>0.46</v>
      </c>
      <c r="D1023">
        <v>6.1</v>
      </c>
      <c r="F1023">
        <v>2.8565098</v>
      </c>
      <c r="G1023">
        <v>0.82671333999999996</v>
      </c>
      <c r="H1023">
        <v>11.075490889999999</v>
      </c>
    </row>
    <row r="1024" spans="2:8" x14ac:dyDescent="0.25">
      <c r="B1024">
        <v>1.92</v>
      </c>
      <c r="C1024">
        <v>0.56999999999999995</v>
      </c>
      <c r="D1024">
        <v>6.4</v>
      </c>
      <c r="F1024">
        <v>1.6349298699999999</v>
      </c>
      <c r="G1024">
        <v>0.84526504999999996</v>
      </c>
      <c r="H1024">
        <v>6.8906059900000001</v>
      </c>
    </row>
    <row r="1025" spans="2:8" x14ac:dyDescent="0.25">
      <c r="B1025">
        <v>1.92</v>
      </c>
      <c r="C1025">
        <v>0.56000000000000005</v>
      </c>
      <c r="D1025">
        <v>7.1</v>
      </c>
      <c r="F1025">
        <v>2.2904403100000001</v>
      </c>
      <c r="G1025">
        <v>0.97424778999999995</v>
      </c>
      <c r="H1025">
        <v>37.235842980000001</v>
      </c>
    </row>
    <row r="1026" spans="2:8" x14ac:dyDescent="0.25">
      <c r="B1026">
        <v>1.92</v>
      </c>
      <c r="C1026">
        <v>0.57999999999999996</v>
      </c>
      <c r="D1026">
        <v>7.2</v>
      </c>
      <c r="F1026">
        <v>1.7943400599999999</v>
      </c>
      <c r="G1026">
        <v>0.56077098000000003</v>
      </c>
      <c r="H1026">
        <v>73.243049709999994</v>
      </c>
    </row>
    <row r="1027" spans="2:8" x14ac:dyDescent="0.25">
      <c r="B1027">
        <v>1.92</v>
      </c>
      <c r="C1027">
        <v>0.59</v>
      </c>
      <c r="D1027">
        <v>7.6</v>
      </c>
      <c r="F1027">
        <v>3.7089769399999999</v>
      </c>
      <c r="G1027">
        <v>0.82385025999999995</v>
      </c>
      <c r="H1027">
        <v>75.293953020000004</v>
      </c>
    </row>
    <row r="1028" spans="2:8" x14ac:dyDescent="0.25">
      <c r="B1028">
        <v>1.92</v>
      </c>
      <c r="C1028">
        <v>0.54</v>
      </c>
      <c r="D1028">
        <v>9.8000000000000007</v>
      </c>
      <c r="F1028">
        <v>1.99206061</v>
      </c>
      <c r="G1028">
        <v>0.94606270999999997</v>
      </c>
      <c r="H1028">
        <v>24.652021000000001</v>
      </c>
    </row>
    <row r="1029" spans="2:8" x14ac:dyDescent="0.25">
      <c r="B1029">
        <v>1.92</v>
      </c>
      <c r="C1029">
        <v>0.64</v>
      </c>
      <c r="D1029">
        <v>10.8</v>
      </c>
      <c r="F1029">
        <v>3.1136749899999998</v>
      </c>
      <c r="G1029">
        <v>0.93170933</v>
      </c>
      <c r="H1029">
        <v>67.270222599999997</v>
      </c>
    </row>
    <row r="1030" spans="2:8" x14ac:dyDescent="0.25">
      <c r="B1030">
        <v>1.92</v>
      </c>
      <c r="C1030">
        <v>0.54</v>
      </c>
      <c r="D1030">
        <v>22.8</v>
      </c>
      <c r="F1030">
        <v>3.5822776200000002</v>
      </c>
      <c r="G1030">
        <v>0.82445789000000003</v>
      </c>
      <c r="H1030">
        <v>69.203462770000002</v>
      </c>
    </row>
    <row r="1031" spans="2:8" x14ac:dyDescent="0.25">
      <c r="B1031">
        <v>1.93</v>
      </c>
      <c r="C1031">
        <v>0.47</v>
      </c>
      <c r="D1031">
        <v>1.7</v>
      </c>
      <c r="F1031">
        <v>3.2162778900000002</v>
      </c>
      <c r="G1031">
        <v>0.92735500000000004</v>
      </c>
      <c r="H1031">
        <v>4.0465274000000004</v>
      </c>
    </row>
    <row r="1032" spans="2:8" x14ac:dyDescent="0.25">
      <c r="B1032">
        <v>1.93</v>
      </c>
      <c r="C1032">
        <v>0.67</v>
      </c>
      <c r="D1032">
        <v>3.1</v>
      </c>
      <c r="F1032">
        <v>3.3134756599999999</v>
      </c>
      <c r="G1032">
        <v>0.7475368</v>
      </c>
      <c r="H1032">
        <v>2.48015761</v>
      </c>
    </row>
    <row r="1033" spans="2:8" x14ac:dyDescent="0.25">
      <c r="B1033">
        <v>1.93</v>
      </c>
      <c r="C1033">
        <v>0.84</v>
      </c>
      <c r="D1033">
        <v>3.5</v>
      </c>
      <c r="F1033">
        <v>1.42430042</v>
      </c>
      <c r="G1033">
        <v>0.87492265999999996</v>
      </c>
      <c r="H1033">
        <v>55.629582239999998</v>
      </c>
    </row>
    <row r="1034" spans="2:8" x14ac:dyDescent="0.25">
      <c r="B1034">
        <v>1.93</v>
      </c>
      <c r="C1034">
        <v>0.47</v>
      </c>
      <c r="D1034">
        <v>4</v>
      </c>
      <c r="F1034">
        <v>1.30819167</v>
      </c>
      <c r="G1034">
        <v>0.53552791</v>
      </c>
      <c r="H1034">
        <v>7.1039368500000002</v>
      </c>
    </row>
    <row r="1035" spans="2:8" x14ac:dyDescent="0.25">
      <c r="B1035">
        <v>1.93</v>
      </c>
      <c r="C1035">
        <v>0.54</v>
      </c>
      <c r="D1035">
        <v>4.2</v>
      </c>
      <c r="F1035">
        <v>1.85404901</v>
      </c>
      <c r="G1035">
        <v>0.90713664999999999</v>
      </c>
      <c r="H1035">
        <v>44.678351749999997</v>
      </c>
    </row>
    <row r="1036" spans="2:8" x14ac:dyDescent="0.25">
      <c r="B1036">
        <v>1.93</v>
      </c>
      <c r="C1036">
        <v>0.92</v>
      </c>
      <c r="D1036">
        <v>4.8</v>
      </c>
      <c r="F1036">
        <v>3.6632155399999999</v>
      </c>
      <c r="G1036">
        <v>0.75308531999999995</v>
      </c>
      <c r="H1036">
        <v>17.655960279999999</v>
      </c>
    </row>
    <row r="1037" spans="2:8" x14ac:dyDescent="0.25">
      <c r="B1037">
        <v>1.93</v>
      </c>
      <c r="C1037">
        <v>0.56999999999999995</v>
      </c>
      <c r="D1037">
        <v>5.5</v>
      </c>
      <c r="F1037">
        <v>2.0748626099999998</v>
      </c>
      <c r="G1037">
        <v>0.59465745999999997</v>
      </c>
      <c r="H1037">
        <v>33.999206200000003</v>
      </c>
    </row>
    <row r="1038" spans="2:8" x14ac:dyDescent="0.25">
      <c r="B1038">
        <v>1.93</v>
      </c>
      <c r="C1038">
        <v>0.56000000000000005</v>
      </c>
      <c r="D1038">
        <v>6.1</v>
      </c>
      <c r="F1038">
        <v>2.4815467299999998</v>
      </c>
      <c r="G1038">
        <v>0.87341590999999996</v>
      </c>
      <c r="H1038">
        <v>11.86014583</v>
      </c>
    </row>
    <row r="1039" spans="2:8" x14ac:dyDescent="0.25">
      <c r="B1039">
        <v>1.93</v>
      </c>
      <c r="C1039">
        <v>0.56999999999999995</v>
      </c>
      <c r="D1039">
        <v>7.3</v>
      </c>
      <c r="F1039">
        <v>2.51671011</v>
      </c>
      <c r="G1039">
        <v>0.74618167000000002</v>
      </c>
      <c r="H1039">
        <v>30.000450109999999</v>
      </c>
    </row>
    <row r="1040" spans="2:8" x14ac:dyDescent="0.25">
      <c r="B1040">
        <v>1.93</v>
      </c>
      <c r="C1040">
        <v>0.49</v>
      </c>
      <c r="D1040">
        <v>8.8000000000000007</v>
      </c>
      <c r="F1040">
        <v>1.4338529600000001</v>
      </c>
      <c r="G1040">
        <v>0.90808370000000005</v>
      </c>
      <c r="H1040">
        <v>15.930476499999999</v>
      </c>
    </row>
    <row r="1041" spans="2:8" x14ac:dyDescent="0.25">
      <c r="B1041">
        <v>1.93</v>
      </c>
      <c r="C1041">
        <v>0.56999999999999995</v>
      </c>
      <c r="D1041">
        <v>8.9</v>
      </c>
      <c r="F1041">
        <v>3.23039524</v>
      </c>
      <c r="G1041">
        <v>0.80964190000000003</v>
      </c>
      <c r="H1041">
        <v>43.901461169999997</v>
      </c>
    </row>
    <row r="1042" spans="2:8" x14ac:dyDescent="0.25">
      <c r="B1042">
        <v>1.93</v>
      </c>
      <c r="C1042">
        <v>0.65</v>
      </c>
      <c r="D1042">
        <v>9.6</v>
      </c>
      <c r="F1042">
        <v>1.7483232900000001</v>
      </c>
      <c r="G1042">
        <v>0.64892464000000005</v>
      </c>
      <c r="H1042">
        <v>51.813751400000001</v>
      </c>
    </row>
    <row r="1043" spans="2:8" x14ac:dyDescent="0.25">
      <c r="B1043">
        <v>1.93</v>
      </c>
      <c r="C1043">
        <v>0.62</v>
      </c>
      <c r="D1043">
        <v>23.6</v>
      </c>
      <c r="F1043">
        <v>1.9107247000000001</v>
      </c>
      <c r="G1043">
        <v>0.49221901000000001</v>
      </c>
      <c r="H1043">
        <v>48.259498030000003</v>
      </c>
    </row>
    <row r="1044" spans="2:8" x14ac:dyDescent="0.25">
      <c r="B1044">
        <v>1.94</v>
      </c>
      <c r="C1044">
        <v>0.56000000000000005</v>
      </c>
      <c r="D1044">
        <v>0.7</v>
      </c>
      <c r="F1044">
        <v>2.02315742</v>
      </c>
      <c r="G1044">
        <v>0.85226906999999996</v>
      </c>
      <c r="H1044">
        <v>9.5773252600000003</v>
      </c>
    </row>
    <row r="1045" spans="2:8" x14ac:dyDescent="0.25">
      <c r="B1045">
        <v>1.94</v>
      </c>
      <c r="C1045">
        <v>0.87</v>
      </c>
      <c r="D1045">
        <v>4.4000000000000004</v>
      </c>
      <c r="F1045">
        <v>2.3492543700000001</v>
      </c>
      <c r="G1045">
        <v>0.70451761999999996</v>
      </c>
      <c r="H1045">
        <v>13.75685301</v>
      </c>
    </row>
    <row r="1046" spans="2:8" x14ac:dyDescent="0.25">
      <c r="B1046">
        <v>1.94</v>
      </c>
      <c r="C1046">
        <v>0.57999999999999996</v>
      </c>
      <c r="D1046">
        <v>4.9000000000000004</v>
      </c>
      <c r="F1046">
        <v>2.2814445000000001</v>
      </c>
      <c r="G1046">
        <v>0.87561149000000005</v>
      </c>
      <c r="H1046">
        <v>13.85499984</v>
      </c>
    </row>
    <row r="1047" spans="2:8" x14ac:dyDescent="0.25">
      <c r="B1047">
        <v>1.94</v>
      </c>
      <c r="C1047">
        <v>0.57999999999999996</v>
      </c>
      <c r="D1047">
        <v>5.4</v>
      </c>
      <c r="F1047">
        <v>2.7019000599999998</v>
      </c>
      <c r="G1047">
        <v>0.65264807000000002</v>
      </c>
      <c r="H1047">
        <v>19.875515320000002</v>
      </c>
    </row>
    <row r="1048" spans="2:8" x14ac:dyDescent="0.25">
      <c r="B1048">
        <v>1.94</v>
      </c>
      <c r="C1048">
        <v>0.5</v>
      </c>
      <c r="D1048">
        <v>6</v>
      </c>
      <c r="F1048">
        <v>1.09308004</v>
      </c>
      <c r="G1048">
        <v>0.28336809000000002</v>
      </c>
      <c r="H1048">
        <v>49.028362340000001</v>
      </c>
    </row>
    <row r="1049" spans="2:8" x14ac:dyDescent="0.25">
      <c r="B1049">
        <v>1.94</v>
      </c>
      <c r="C1049">
        <v>0.56999999999999995</v>
      </c>
      <c r="D1049">
        <v>6.4</v>
      </c>
      <c r="F1049">
        <v>1.2678713699999999</v>
      </c>
      <c r="G1049">
        <v>0.36894275999999998</v>
      </c>
      <c r="H1049">
        <v>69.321999969999993</v>
      </c>
    </row>
    <row r="1050" spans="2:8" x14ac:dyDescent="0.25">
      <c r="B1050">
        <v>1.94</v>
      </c>
      <c r="C1050">
        <v>0.52</v>
      </c>
      <c r="D1050">
        <v>9.1999999999999993</v>
      </c>
      <c r="F1050">
        <v>3.0946350800000002</v>
      </c>
      <c r="G1050">
        <v>0.92296374999999997</v>
      </c>
      <c r="H1050">
        <v>75.026344140000006</v>
      </c>
    </row>
    <row r="1051" spans="2:8" x14ac:dyDescent="0.25">
      <c r="B1051">
        <v>1.94</v>
      </c>
      <c r="C1051">
        <v>0.49</v>
      </c>
      <c r="D1051">
        <v>12.3</v>
      </c>
      <c r="F1051">
        <v>2.6751541200000002</v>
      </c>
      <c r="G1051">
        <v>0.90249597999999998</v>
      </c>
      <c r="H1051">
        <v>57.19074707</v>
      </c>
    </row>
    <row r="1052" spans="2:8" x14ac:dyDescent="0.25">
      <c r="B1052">
        <v>1.94</v>
      </c>
      <c r="C1052">
        <v>0.46</v>
      </c>
      <c r="D1052">
        <v>15.3</v>
      </c>
      <c r="F1052">
        <v>0.87458992999999996</v>
      </c>
      <c r="G1052">
        <v>0.20961911</v>
      </c>
      <c r="H1052">
        <v>13.29060426</v>
      </c>
    </row>
    <row r="1053" spans="2:8" x14ac:dyDescent="0.25">
      <c r="B1053">
        <v>1.94</v>
      </c>
      <c r="C1053">
        <v>0.49</v>
      </c>
      <c r="D1053">
        <v>16.3</v>
      </c>
      <c r="F1053">
        <v>1.10154759</v>
      </c>
      <c r="G1053">
        <v>0.14567932</v>
      </c>
      <c r="H1053">
        <v>52.032644570000002</v>
      </c>
    </row>
    <row r="1054" spans="2:8" x14ac:dyDescent="0.25">
      <c r="B1054">
        <v>1.95</v>
      </c>
      <c r="C1054">
        <v>0.47</v>
      </c>
      <c r="D1054">
        <v>4.2</v>
      </c>
      <c r="F1054">
        <v>3.0619172400000001</v>
      </c>
      <c r="G1054">
        <v>0.77153976999999996</v>
      </c>
      <c r="H1054">
        <v>20.525447379999999</v>
      </c>
    </row>
    <row r="1055" spans="2:8" x14ac:dyDescent="0.25">
      <c r="B1055">
        <v>1.95</v>
      </c>
      <c r="C1055">
        <v>0.72</v>
      </c>
      <c r="D1055">
        <v>5.2</v>
      </c>
      <c r="F1055">
        <v>3.43592356</v>
      </c>
      <c r="G1055">
        <v>0.98703510999999999</v>
      </c>
      <c r="H1055">
        <v>18.941444059999998</v>
      </c>
    </row>
    <row r="1056" spans="2:8" x14ac:dyDescent="0.25">
      <c r="B1056">
        <v>1.95</v>
      </c>
      <c r="C1056">
        <v>0.64</v>
      </c>
      <c r="D1056">
        <v>7.4</v>
      </c>
      <c r="F1056">
        <v>2.3079568300000002</v>
      </c>
      <c r="G1056">
        <v>0.60477559000000003</v>
      </c>
      <c r="H1056">
        <v>12.31138816</v>
      </c>
    </row>
    <row r="1057" spans="2:8" x14ac:dyDescent="0.25">
      <c r="B1057">
        <v>1.95</v>
      </c>
      <c r="C1057">
        <v>0.52</v>
      </c>
      <c r="D1057">
        <v>9.6</v>
      </c>
      <c r="F1057">
        <v>0.7997476</v>
      </c>
      <c r="G1057">
        <v>0.49115586999999999</v>
      </c>
      <c r="H1057">
        <v>5.5405673200000001</v>
      </c>
    </row>
    <row r="1058" spans="2:8" x14ac:dyDescent="0.25">
      <c r="B1058">
        <v>1.95</v>
      </c>
      <c r="C1058">
        <v>0.55000000000000004</v>
      </c>
      <c r="D1058">
        <v>11.7</v>
      </c>
      <c r="F1058">
        <v>1.20535949</v>
      </c>
      <c r="G1058">
        <v>0.17079712999999999</v>
      </c>
      <c r="H1058">
        <v>35.017923670000002</v>
      </c>
    </row>
    <row r="1059" spans="2:8" x14ac:dyDescent="0.25">
      <c r="B1059">
        <v>1.95</v>
      </c>
      <c r="C1059">
        <v>0.48</v>
      </c>
      <c r="D1059">
        <v>11.7</v>
      </c>
      <c r="F1059">
        <v>1.3669174500000001</v>
      </c>
      <c r="G1059">
        <v>0.52198798000000002</v>
      </c>
      <c r="H1059">
        <v>53.827412629999998</v>
      </c>
    </row>
    <row r="1060" spans="2:8" x14ac:dyDescent="0.25">
      <c r="B1060">
        <v>1.95</v>
      </c>
      <c r="C1060">
        <v>0.76</v>
      </c>
      <c r="D1060">
        <v>12.4</v>
      </c>
      <c r="F1060">
        <v>1.7689791500000001</v>
      </c>
      <c r="G1060">
        <v>0.45031209999999999</v>
      </c>
      <c r="H1060">
        <v>14.736132749999999</v>
      </c>
    </row>
    <row r="1061" spans="2:8" x14ac:dyDescent="0.25">
      <c r="B1061">
        <v>1.95</v>
      </c>
      <c r="C1061">
        <v>0.47</v>
      </c>
      <c r="D1061">
        <v>24.5</v>
      </c>
      <c r="F1061">
        <v>1.15739817</v>
      </c>
      <c r="G1061">
        <v>0.82886517000000004</v>
      </c>
      <c r="H1061">
        <v>14.350350110000001</v>
      </c>
    </row>
    <row r="1062" spans="2:8" x14ac:dyDescent="0.25">
      <c r="B1062">
        <v>1.95</v>
      </c>
      <c r="C1062">
        <v>0.74</v>
      </c>
      <c r="D1062">
        <v>45.6</v>
      </c>
      <c r="F1062">
        <v>1.74854307</v>
      </c>
      <c r="G1062">
        <v>0.52618909999999997</v>
      </c>
      <c r="H1062">
        <v>7.2196442000000003</v>
      </c>
    </row>
    <row r="1063" spans="2:8" x14ac:dyDescent="0.25">
      <c r="B1063">
        <v>1.95</v>
      </c>
      <c r="C1063">
        <v>0.64</v>
      </c>
      <c r="D1063">
        <v>55.1</v>
      </c>
      <c r="F1063">
        <v>3.6358420100000002</v>
      </c>
      <c r="G1063">
        <v>0.78878375999999994</v>
      </c>
      <c r="H1063">
        <v>34.186637359999999</v>
      </c>
    </row>
    <row r="1064" spans="2:8" x14ac:dyDescent="0.25">
      <c r="B1064">
        <v>1.96</v>
      </c>
      <c r="C1064">
        <v>0.56000000000000005</v>
      </c>
      <c r="D1064">
        <v>3.9</v>
      </c>
      <c r="F1064">
        <v>3.9895237200000002</v>
      </c>
      <c r="G1064">
        <v>0.99958743999999999</v>
      </c>
      <c r="H1064">
        <v>23.337153449999999</v>
      </c>
    </row>
    <row r="1065" spans="2:8" x14ac:dyDescent="0.25">
      <c r="B1065">
        <v>1.96</v>
      </c>
      <c r="C1065">
        <v>0.51</v>
      </c>
      <c r="D1065">
        <v>3.9</v>
      </c>
      <c r="F1065">
        <v>0.88071891000000002</v>
      </c>
      <c r="G1065">
        <v>0.76925447999999996</v>
      </c>
      <c r="H1065">
        <v>49.607923479999997</v>
      </c>
    </row>
    <row r="1066" spans="2:8" x14ac:dyDescent="0.25">
      <c r="B1066">
        <v>1.96</v>
      </c>
      <c r="C1066">
        <v>0.57999999999999996</v>
      </c>
      <c r="D1066">
        <v>4.8</v>
      </c>
      <c r="F1066">
        <v>1.1052624900000001</v>
      </c>
      <c r="G1066">
        <v>0.35007740999999998</v>
      </c>
      <c r="H1066">
        <v>48.871067549999999</v>
      </c>
    </row>
    <row r="1067" spans="2:8" x14ac:dyDescent="0.25">
      <c r="B1067">
        <v>1.96</v>
      </c>
      <c r="C1067">
        <v>0.49</v>
      </c>
      <c r="D1067">
        <v>5.3</v>
      </c>
      <c r="F1067">
        <v>1.92197386</v>
      </c>
      <c r="G1067">
        <v>0.91844278000000001</v>
      </c>
      <c r="H1067">
        <v>28.281023999999999</v>
      </c>
    </row>
    <row r="1068" spans="2:8" x14ac:dyDescent="0.25">
      <c r="B1068">
        <v>1.96</v>
      </c>
      <c r="C1068">
        <v>0.49</v>
      </c>
      <c r="D1068">
        <v>6.8</v>
      </c>
      <c r="F1068">
        <v>1.69481057</v>
      </c>
      <c r="G1068">
        <v>0.46559398000000002</v>
      </c>
      <c r="H1068">
        <v>71.593721869999996</v>
      </c>
    </row>
    <row r="1069" spans="2:8" x14ac:dyDescent="0.25">
      <c r="B1069">
        <v>1.96</v>
      </c>
      <c r="C1069">
        <v>0.56999999999999995</v>
      </c>
      <c r="D1069">
        <v>7.9</v>
      </c>
      <c r="F1069">
        <v>1.7655918799999999</v>
      </c>
      <c r="G1069">
        <v>0.51479079999999999</v>
      </c>
      <c r="H1069">
        <v>26.7442724</v>
      </c>
    </row>
    <row r="1070" spans="2:8" x14ac:dyDescent="0.25">
      <c r="B1070">
        <v>1.96</v>
      </c>
      <c r="C1070">
        <v>0.55000000000000004</v>
      </c>
      <c r="D1070">
        <v>14.1</v>
      </c>
      <c r="F1070">
        <v>2.48526252</v>
      </c>
      <c r="G1070">
        <v>0.66901856999999998</v>
      </c>
      <c r="H1070">
        <v>48.127199869999998</v>
      </c>
    </row>
    <row r="1071" spans="2:8" x14ac:dyDescent="0.25">
      <c r="B1071">
        <v>1.96</v>
      </c>
      <c r="C1071">
        <v>0.66</v>
      </c>
      <c r="D1071">
        <v>51.1</v>
      </c>
      <c r="F1071">
        <v>1.89610948</v>
      </c>
      <c r="G1071">
        <v>0.55908026</v>
      </c>
      <c r="H1071">
        <v>9.8666708799999991</v>
      </c>
    </row>
    <row r="1072" spans="2:8" x14ac:dyDescent="0.25">
      <c r="B1072">
        <v>1.97</v>
      </c>
      <c r="C1072">
        <v>0.61</v>
      </c>
      <c r="D1072">
        <v>2.7</v>
      </c>
      <c r="F1072">
        <v>2.75525457</v>
      </c>
      <c r="G1072">
        <v>0.73554562000000001</v>
      </c>
      <c r="H1072">
        <v>18.704965120000001</v>
      </c>
    </row>
    <row r="1073" spans="2:8" x14ac:dyDescent="0.25">
      <c r="B1073">
        <v>1.97</v>
      </c>
      <c r="C1073">
        <v>0.53</v>
      </c>
      <c r="D1073">
        <v>3.6</v>
      </c>
      <c r="F1073">
        <v>1.1468539</v>
      </c>
      <c r="G1073">
        <v>0.34779916</v>
      </c>
      <c r="H1073">
        <v>54.713347890000001</v>
      </c>
    </row>
    <row r="1074" spans="2:8" x14ac:dyDescent="0.25">
      <c r="B1074">
        <v>1.97</v>
      </c>
      <c r="C1074">
        <v>0.5</v>
      </c>
      <c r="D1074">
        <v>3.7</v>
      </c>
      <c r="F1074">
        <v>1.1418764100000001</v>
      </c>
      <c r="G1074">
        <v>0.56244653</v>
      </c>
      <c r="H1074">
        <v>71.093704720000005</v>
      </c>
    </row>
    <row r="1075" spans="2:8" x14ac:dyDescent="0.25">
      <c r="B1075">
        <v>1.97</v>
      </c>
      <c r="C1075">
        <v>0.81</v>
      </c>
      <c r="D1075">
        <v>4.2</v>
      </c>
      <c r="F1075">
        <v>0.56730135999999998</v>
      </c>
      <c r="G1075">
        <v>0.96261344999999998</v>
      </c>
      <c r="H1075">
        <v>3.1913888099999999</v>
      </c>
    </row>
    <row r="1076" spans="2:8" x14ac:dyDescent="0.25">
      <c r="B1076">
        <v>1.97</v>
      </c>
      <c r="C1076">
        <v>0.52</v>
      </c>
      <c r="D1076">
        <v>4.2</v>
      </c>
      <c r="F1076">
        <v>1.62689116</v>
      </c>
      <c r="G1076">
        <v>0.61702161</v>
      </c>
      <c r="H1076">
        <v>51.482442310000003</v>
      </c>
    </row>
    <row r="1077" spans="2:8" x14ac:dyDescent="0.25">
      <c r="B1077">
        <v>1.97</v>
      </c>
      <c r="C1077">
        <v>0.56999999999999995</v>
      </c>
      <c r="D1077">
        <v>4.5999999999999996</v>
      </c>
      <c r="F1077">
        <v>1.3484669499999999</v>
      </c>
      <c r="G1077">
        <v>0.99829630000000003</v>
      </c>
      <c r="H1077">
        <v>13.724675270000001</v>
      </c>
    </row>
    <row r="1078" spans="2:8" x14ac:dyDescent="0.25">
      <c r="B1078">
        <v>1.97</v>
      </c>
      <c r="C1078">
        <v>0.54</v>
      </c>
      <c r="D1078">
        <v>7.8</v>
      </c>
      <c r="F1078">
        <v>1.43035891</v>
      </c>
      <c r="G1078">
        <v>0.81203970000000003</v>
      </c>
      <c r="H1078">
        <v>42.785978829999998</v>
      </c>
    </row>
    <row r="1079" spans="2:8" x14ac:dyDescent="0.25">
      <c r="B1079">
        <v>1.97</v>
      </c>
      <c r="C1079">
        <v>0.5</v>
      </c>
      <c r="D1079">
        <v>10</v>
      </c>
      <c r="F1079">
        <v>2.9221794000000001</v>
      </c>
      <c r="G1079">
        <v>0.87831095000000003</v>
      </c>
      <c r="H1079">
        <v>5.0105039900000001</v>
      </c>
    </row>
    <row r="1080" spans="2:8" x14ac:dyDescent="0.25">
      <c r="B1080">
        <v>1.97</v>
      </c>
      <c r="C1080">
        <v>0.55000000000000004</v>
      </c>
      <c r="D1080">
        <v>14</v>
      </c>
      <c r="F1080">
        <v>0.86770501</v>
      </c>
      <c r="G1080">
        <v>0.55625416999999999</v>
      </c>
      <c r="H1080">
        <v>55.499858959999997</v>
      </c>
    </row>
    <row r="1081" spans="2:8" x14ac:dyDescent="0.25">
      <c r="B1081">
        <v>1.97</v>
      </c>
      <c r="C1081">
        <v>0.85</v>
      </c>
      <c r="D1081">
        <v>18.8</v>
      </c>
      <c r="F1081">
        <v>1.31044242</v>
      </c>
      <c r="G1081">
        <v>0.56335694000000003</v>
      </c>
      <c r="H1081">
        <v>67.411906119999998</v>
      </c>
    </row>
    <row r="1082" spans="2:8" x14ac:dyDescent="0.25">
      <c r="B1082">
        <v>1.97</v>
      </c>
      <c r="C1082">
        <v>0.55000000000000004</v>
      </c>
      <c r="D1082">
        <v>27.2</v>
      </c>
      <c r="F1082">
        <v>3.3966238400000002</v>
      </c>
      <c r="G1082">
        <v>0.85471465000000002</v>
      </c>
      <c r="H1082">
        <v>2.6827171700000001</v>
      </c>
    </row>
    <row r="1083" spans="2:8" x14ac:dyDescent="0.25">
      <c r="B1083">
        <v>1.98</v>
      </c>
      <c r="C1083">
        <v>0.64</v>
      </c>
      <c r="D1083">
        <v>1.3</v>
      </c>
      <c r="F1083">
        <v>0.70289113999999997</v>
      </c>
      <c r="G1083">
        <v>0.58560888</v>
      </c>
      <c r="H1083">
        <v>53.543282689999998</v>
      </c>
    </row>
    <row r="1084" spans="2:8" x14ac:dyDescent="0.25">
      <c r="B1084">
        <v>1.98</v>
      </c>
      <c r="C1084">
        <v>0.59</v>
      </c>
      <c r="D1084">
        <v>2.4</v>
      </c>
      <c r="F1084">
        <v>0.78417555000000005</v>
      </c>
      <c r="G1084">
        <v>0.71487005000000003</v>
      </c>
      <c r="H1084">
        <v>29.347623970000001</v>
      </c>
    </row>
    <row r="1085" spans="2:8" x14ac:dyDescent="0.25">
      <c r="B1085">
        <v>1.98</v>
      </c>
      <c r="C1085">
        <v>0.56000000000000005</v>
      </c>
      <c r="D1085">
        <v>4.0999999999999996</v>
      </c>
      <c r="F1085">
        <v>2.7243485299999999</v>
      </c>
      <c r="G1085">
        <v>0.84864536000000002</v>
      </c>
      <c r="H1085">
        <v>26.990610230000001</v>
      </c>
    </row>
    <row r="1086" spans="2:8" x14ac:dyDescent="0.25">
      <c r="B1086">
        <v>1.98</v>
      </c>
      <c r="C1086">
        <v>0.6</v>
      </c>
      <c r="D1086">
        <v>5.0999999999999996</v>
      </c>
      <c r="F1086">
        <v>2.31448184</v>
      </c>
      <c r="G1086">
        <v>0.93646991999999996</v>
      </c>
      <c r="H1086">
        <v>46.622457400000002</v>
      </c>
    </row>
    <row r="1087" spans="2:8" x14ac:dyDescent="0.25">
      <c r="B1087">
        <v>1.98</v>
      </c>
      <c r="C1087">
        <v>0.53</v>
      </c>
      <c r="D1087">
        <v>6.4</v>
      </c>
      <c r="F1087">
        <v>3.3852042099999999</v>
      </c>
      <c r="G1087">
        <v>0.84166068000000005</v>
      </c>
      <c r="H1087">
        <v>2.7515975199999998</v>
      </c>
    </row>
    <row r="1088" spans="2:8" x14ac:dyDescent="0.25">
      <c r="B1088">
        <v>1.98</v>
      </c>
      <c r="C1088">
        <v>0.48</v>
      </c>
      <c r="D1088">
        <v>6.4</v>
      </c>
      <c r="F1088">
        <v>0.72671211999999996</v>
      </c>
      <c r="G1088">
        <v>0.68671992000000004</v>
      </c>
      <c r="H1088">
        <v>9.1516131400000003</v>
      </c>
    </row>
    <row r="1089" spans="2:8" x14ac:dyDescent="0.25">
      <c r="B1089">
        <v>1.98</v>
      </c>
      <c r="C1089">
        <v>0.63</v>
      </c>
      <c r="D1089">
        <v>6.7</v>
      </c>
      <c r="F1089">
        <v>1.1228320700000001</v>
      </c>
      <c r="G1089">
        <v>0.80211522000000002</v>
      </c>
      <c r="H1089">
        <v>56.524107839999999</v>
      </c>
    </row>
    <row r="1090" spans="2:8" x14ac:dyDescent="0.25">
      <c r="B1090">
        <v>1.98</v>
      </c>
      <c r="C1090">
        <v>0.6</v>
      </c>
      <c r="D1090">
        <v>9.1</v>
      </c>
      <c r="F1090">
        <v>1.4687075999999999</v>
      </c>
      <c r="G1090">
        <v>0.95121517</v>
      </c>
      <c r="H1090">
        <v>48.651876850000001</v>
      </c>
    </row>
    <row r="1091" spans="2:8" x14ac:dyDescent="0.25">
      <c r="B1091">
        <v>1.98</v>
      </c>
      <c r="C1091">
        <v>0.59</v>
      </c>
      <c r="D1091">
        <v>9.6</v>
      </c>
      <c r="F1091">
        <v>0.91412642</v>
      </c>
      <c r="G1091">
        <v>0.78204547999999996</v>
      </c>
      <c r="H1091">
        <v>43.825669730000001</v>
      </c>
    </row>
    <row r="1092" spans="2:8" x14ac:dyDescent="0.25">
      <c r="B1092">
        <v>1.98</v>
      </c>
      <c r="C1092">
        <v>0.48</v>
      </c>
      <c r="D1092">
        <v>14.2</v>
      </c>
      <c r="F1092">
        <v>2.3706417000000002</v>
      </c>
      <c r="G1092">
        <v>0.76436517000000004</v>
      </c>
      <c r="H1092">
        <v>57.627068199999997</v>
      </c>
    </row>
    <row r="1093" spans="2:8" x14ac:dyDescent="0.25">
      <c r="B1093">
        <v>1.98</v>
      </c>
      <c r="C1093">
        <v>0.49</v>
      </c>
      <c r="D1093">
        <v>23.8</v>
      </c>
      <c r="F1093">
        <v>2.0925982300000001</v>
      </c>
      <c r="G1093">
        <v>0.98994996999999996</v>
      </c>
      <c r="H1093">
        <v>57.61482943</v>
      </c>
    </row>
    <row r="1094" spans="2:8" x14ac:dyDescent="0.25">
      <c r="B1094">
        <v>1.98</v>
      </c>
      <c r="C1094">
        <v>0.57999999999999996</v>
      </c>
      <c r="D1094">
        <v>47</v>
      </c>
      <c r="F1094">
        <v>3.0506433099999999</v>
      </c>
      <c r="G1094">
        <v>0.79636627999999998</v>
      </c>
      <c r="H1094">
        <v>12.53495925</v>
      </c>
    </row>
    <row r="1095" spans="2:8" x14ac:dyDescent="0.25">
      <c r="B1095">
        <v>1.99</v>
      </c>
      <c r="C1095">
        <v>0.75</v>
      </c>
      <c r="D1095">
        <v>4.4000000000000004</v>
      </c>
      <c r="F1095">
        <v>1.1969694</v>
      </c>
      <c r="G1095">
        <v>0.88079041000000002</v>
      </c>
      <c r="H1095">
        <v>16.96808163</v>
      </c>
    </row>
    <row r="1096" spans="2:8" x14ac:dyDescent="0.25">
      <c r="B1096">
        <v>1.99</v>
      </c>
      <c r="C1096">
        <v>0.56000000000000005</v>
      </c>
      <c r="D1096">
        <v>5.2</v>
      </c>
      <c r="F1096">
        <v>2.3787085700000001</v>
      </c>
      <c r="G1096">
        <v>0.71055005999999998</v>
      </c>
      <c r="H1096">
        <v>65.456175029999997</v>
      </c>
    </row>
    <row r="1097" spans="2:8" x14ac:dyDescent="0.25">
      <c r="B1097">
        <v>1.99</v>
      </c>
      <c r="C1097">
        <v>0.61</v>
      </c>
      <c r="D1097">
        <v>5.6</v>
      </c>
      <c r="F1097">
        <v>1.9118949999999999</v>
      </c>
      <c r="G1097">
        <v>0.62805564999999997</v>
      </c>
      <c r="H1097">
        <v>8.7682396499999999</v>
      </c>
    </row>
    <row r="1098" spans="2:8" x14ac:dyDescent="0.25">
      <c r="B1098">
        <v>1.99</v>
      </c>
      <c r="C1098">
        <v>0.75</v>
      </c>
      <c r="D1098">
        <v>6.6</v>
      </c>
      <c r="F1098">
        <v>0.84379574000000002</v>
      </c>
      <c r="G1098">
        <v>0.57892142999999996</v>
      </c>
      <c r="H1098">
        <v>47.236928489999997</v>
      </c>
    </row>
    <row r="1099" spans="2:8" x14ac:dyDescent="0.25">
      <c r="B1099">
        <v>1.99</v>
      </c>
      <c r="C1099">
        <v>0.73</v>
      </c>
      <c r="D1099">
        <v>21.7</v>
      </c>
      <c r="F1099">
        <v>3.9236894200000001</v>
      </c>
      <c r="G1099">
        <v>0.80205630000000006</v>
      </c>
      <c r="H1099">
        <v>71.842483770000001</v>
      </c>
    </row>
    <row r="1100" spans="2:8" x14ac:dyDescent="0.25">
      <c r="B1100">
        <v>1.99</v>
      </c>
      <c r="C1100">
        <v>0.56999999999999995</v>
      </c>
      <c r="D1100">
        <v>23.4</v>
      </c>
      <c r="F1100">
        <v>0.67490415999999998</v>
      </c>
      <c r="G1100">
        <v>0.58807995999999996</v>
      </c>
      <c r="H1100">
        <v>28.94997979</v>
      </c>
    </row>
    <row r="1101" spans="2:8" x14ac:dyDescent="0.25">
      <c r="B1101">
        <v>1.99</v>
      </c>
      <c r="C1101">
        <v>0.72</v>
      </c>
      <c r="D1101">
        <v>28.5</v>
      </c>
      <c r="F1101">
        <v>1.4744145200000001</v>
      </c>
      <c r="G1101">
        <v>0.76019327999999997</v>
      </c>
      <c r="H1101">
        <v>7.1557500200000002</v>
      </c>
    </row>
    <row r="1102" spans="2:8" x14ac:dyDescent="0.25">
      <c r="B1102">
        <v>2</v>
      </c>
      <c r="C1102">
        <v>0.54</v>
      </c>
      <c r="D1102">
        <v>1.8</v>
      </c>
      <c r="F1102">
        <v>1.77614099</v>
      </c>
      <c r="G1102">
        <v>0.66992059000000004</v>
      </c>
      <c r="H1102">
        <v>16.6000367</v>
      </c>
    </row>
    <row r="1103" spans="2:8" x14ac:dyDescent="0.25">
      <c r="B1103">
        <v>2</v>
      </c>
      <c r="C1103">
        <v>0.53</v>
      </c>
      <c r="D1103">
        <v>2.4</v>
      </c>
      <c r="F1103">
        <v>3.0187240599999998</v>
      </c>
      <c r="G1103">
        <v>0.70850173999999999</v>
      </c>
      <c r="H1103">
        <v>72.728175039999996</v>
      </c>
    </row>
    <row r="1104" spans="2:8" x14ac:dyDescent="0.25">
      <c r="B1104">
        <v>2</v>
      </c>
      <c r="C1104">
        <v>0.6</v>
      </c>
      <c r="D1104">
        <v>3.6</v>
      </c>
      <c r="F1104">
        <v>0.62162985999999998</v>
      </c>
      <c r="G1104">
        <v>0.95467173999999999</v>
      </c>
      <c r="H1104">
        <v>51.131508750000002</v>
      </c>
    </row>
    <row r="1105" spans="2:8" x14ac:dyDescent="0.25">
      <c r="B1105">
        <v>2</v>
      </c>
      <c r="C1105">
        <v>0.69</v>
      </c>
      <c r="D1105">
        <v>3.9</v>
      </c>
      <c r="F1105">
        <v>1.27533893</v>
      </c>
      <c r="G1105">
        <v>0.39792727999999999</v>
      </c>
      <c r="H1105">
        <v>48.499243630000002</v>
      </c>
    </row>
    <row r="1106" spans="2:8" x14ac:dyDescent="0.25">
      <c r="B1106">
        <v>2</v>
      </c>
      <c r="C1106">
        <v>0.5</v>
      </c>
      <c r="D1106">
        <v>4.3</v>
      </c>
      <c r="F1106">
        <v>1.39273935</v>
      </c>
      <c r="G1106">
        <v>0.80272071</v>
      </c>
      <c r="H1106">
        <v>49.643265810000003</v>
      </c>
    </row>
    <row r="1107" spans="2:8" x14ac:dyDescent="0.25">
      <c r="B1107">
        <v>2</v>
      </c>
      <c r="C1107">
        <v>0.61</v>
      </c>
      <c r="D1107">
        <v>5.8</v>
      </c>
      <c r="F1107">
        <v>3.4010244599999999</v>
      </c>
      <c r="G1107">
        <v>0.83842841999999995</v>
      </c>
      <c r="H1107">
        <v>69.774985999999998</v>
      </c>
    </row>
    <row r="1108" spans="2:8" x14ac:dyDescent="0.25">
      <c r="B1108">
        <v>2</v>
      </c>
      <c r="C1108">
        <v>0.59</v>
      </c>
      <c r="D1108">
        <v>7.7</v>
      </c>
      <c r="F1108">
        <v>3.3078578599999999</v>
      </c>
      <c r="G1108">
        <v>0.93917687000000005</v>
      </c>
      <c r="H1108">
        <v>6.6278375799999996</v>
      </c>
    </row>
    <row r="1109" spans="2:8" x14ac:dyDescent="0.25">
      <c r="B1109">
        <v>2</v>
      </c>
      <c r="C1109">
        <v>0.56000000000000005</v>
      </c>
      <c r="D1109">
        <v>8.1999999999999993</v>
      </c>
      <c r="F1109">
        <v>1.77065933</v>
      </c>
      <c r="G1109">
        <v>0.79320964000000005</v>
      </c>
      <c r="H1109">
        <v>53.646317969999998</v>
      </c>
    </row>
    <row r="1110" spans="2:8" x14ac:dyDescent="0.25">
      <c r="B1110">
        <v>2</v>
      </c>
      <c r="C1110">
        <v>0.51</v>
      </c>
      <c r="D1110">
        <v>10.1</v>
      </c>
      <c r="F1110">
        <v>2.1142531500000001</v>
      </c>
      <c r="G1110">
        <v>0.88355941000000005</v>
      </c>
      <c r="H1110">
        <v>2.4809114399999999</v>
      </c>
    </row>
    <row r="1111" spans="2:8" x14ac:dyDescent="0.25">
      <c r="B1111">
        <v>2</v>
      </c>
      <c r="C1111">
        <v>0.61</v>
      </c>
      <c r="D1111">
        <v>31.3</v>
      </c>
      <c r="F1111">
        <v>3.77937229</v>
      </c>
      <c r="G1111">
        <v>0.98599674999999998</v>
      </c>
      <c r="H1111">
        <v>5.6330336699999997</v>
      </c>
    </row>
    <row r="1112" spans="2:8" x14ac:dyDescent="0.25">
      <c r="B1112">
        <v>2.0099999999999998</v>
      </c>
      <c r="C1112">
        <v>0.78</v>
      </c>
      <c r="D1112">
        <v>1.2</v>
      </c>
      <c r="F1112">
        <v>3.7986831900000002</v>
      </c>
      <c r="G1112">
        <v>0.88982360999999999</v>
      </c>
      <c r="H1112">
        <v>13.87487526</v>
      </c>
    </row>
    <row r="1113" spans="2:8" x14ac:dyDescent="0.25">
      <c r="B1113">
        <v>2.0099999999999998</v>
      </c>
      <c r="C1113">
        <v>0.57999999999999996</v>
      </c>
      <c r="D1113">
        <v>2.4</v>
      </c>
      <c r="F1113">
        <v>3.9098613200000001</v>
      </c>
      <c r="G1113">
        <v>0.89485623999999997</v>
      </c>
      <c r="H1113">
        <v>9.9009699799999993</v>
      </c>
    </row>
    <row r="1114" spans="2:8" x14ac:dyDescent="0.25">
      <c r="B1114">
        <v>2.0099999999999998</v>
      </c>
      <c r="C1114">
        <v>0.6</v>
      </c>
      <c r="D1114">
        <v>3.2</v>
      </c>
      <c r="F1114">
        <v>2.4368781400000001</v>
      </c>
      <c r="G1114">
        <v>0.99138159000000003</v>
      </c>
      <c r="H1114">
        <v>55.938483920000003</v>
      </c>
    </row>
    <row r="1115" spans="2:8" x14ac:dyDescent="0.25">
      <c r="B1115">
        <v>2.0099999999999998</v>
      </c>
      <c r="C1115">
        <v>0.52</v>
      </c>
      <c r="D1115">
        <v>4</v>
      </c>
      <c r="F1115">
        <v>0.79405618</v>
      </c>
      <c r="G1115">
        <v>0.46810558000000002</v>
      </c>
      <c r="H1115">
        <v>5.6941909600000002</v>
      </c>
    </row>
    <row r="1116" spans="2:8" x14ac:dyDescent="0.25">
      <c r="B1116">
        <v>2.0099999999999998</v>
      </c>
      <c r="C1116">
        <v>0.78</v>
      </c>
      <c r="D1116">
        <v>6.6</v>
      </c>
      <c r="F1116">
        <v>1.9118949999999999</v>
      </c>
      <c r="G1116">
        <v>0.62805564999999997</v>
      </c>
      <c r="H1116">
        <v>8.7682396499999999</v>
      </c>
    </row>
    <row r="1117" spans="2:8" x14ac:dyDescent="0.25">
      <c r="B1117">
        <v>2.0099999999999998</v>
      </c>
      <c r="C1117">
        <v>0.53</v>
      </c>
      <c r="D1117">
        <v>7.2</v>
      </c>
      <c r="F1117">
        <v>2.0325750600000001</v>
      </c>
      <c r="G1117">
        <v>0.65213650999999995</v>
      </c>
      <c r="H1117">
        <v>31.753430560000002</v>
      </c>
    </row>
    <row r="1118" spans="2:8" x14ac:dyDescent="0.25">
      <c r="B1118">
        <v>2.0099999999999998</v>
      </c>
      <c r="C1118">
        <v>0.49</v>
      </c>
      <c r="D1118">
        <v>7.8</v>
      </c>
      <c r="F1118">
        <v>2.1884755400000002</v>
      </c>
      <c r="G1118">
        <v>0.81184250000000002</v>
      </c>
      <c r="H1118">
        <v>72.710673330000006</v>
      </c>
    </row>
    <row r="1119" spans="2:8" x14ac:dyDescent="0.25">
      <c r="B1119">
        <v>2.0099999999999998</v>
      </c>
      <c r="C1119">
        <v>0.53</v>
      </c>
      <c r="D1119">
        <v>8.1999999999999993</v>
      </c>
      <c r="F1119">
        <v>1.69246407</v>
      </c>
      <c r="G1119">
        <v>0.48765025000000001</v>
      </c>
      <c r="H1119">
        <v>60.930675119999997</v>
      </c>
    </row>
    <row r="1120" spans="2:8" x14ac:dyDescent="0.25">
      <c r="B1120">
        <v>2.0099999999999998</v>
      </c>
      <c r="C1120">
        <v>0.6</v>
      </c>
      <c r="D1120">
        <v>8.4</v>
      </c>
      <c r="F1120">
        <v>3.7401734000000002</v>
      </c>
      <c r="G1120">
        <v>0.82070670999999995</v>
      </c>
      <c r="H1120">
        <v>59.518174719999998</v>
      </c>
    </row>
    <row r="1121" spans="2:8" x14ac:dyDescent="0.25">
      <c r="B1121">
        <v>2.0099999999999998</v>
      </c>
      <c r="C1121">
        <v>0.55000000000000004</v>
      </c>
      <c r="D1121">
        <v>9</v>
      </c>
      <c r="F1121">
        <v>3.8530237000000001</v>
      </c>
      <c r="G1121">
        <v>0.86393531000000001</v>
      </c>
      <c r="H1121">
        <v>42.721875310000001</v>
      </c>
    </row>
    <row r="1122" spans="2:8" x14ac:dyDescent="0.25">
      <c r="B1122">
        <v>2.0099999999999998</v>
      </c>
      <c r="C1122">
        <v>0.59</v>
      </c>
      <c r="D1122">
        <v>10.9</v>
      </c>
      <c r="F1122">
        <v>1.0096162900000001</v>
      </c>
      <c r="G1122">
        <v>0.96006374999999999</v>
      </c>
      <c r="H1122">
        <v>21.258980260000001</v>
      </c>
    </row>
    <row r="1123" spans="2:8" x14ac:dyDescent="0.25">
      <c r="B1123">
        <v>2.0099999999999998</v>
      </c>
      <c r="C1123">
        <v>0.56000000000000005</v>
      </c>
      <c r="D1123">
        <v>14.3</v>
      </c>
      <c r="F1123">
        <v>1.5254342599999999</v>
      </c>
      <c r="G1123">
        <v>0.40880068000000003</v>
      </c>
      <c r="H1123">
        <v>21.00491925</v>
      </c>
    </row>
    <row r="1124" spans="2:8" x14ac:dyDescent="0.25">
      <c r="B1124">
        <v>2.0099999999999998</v>
      </c>
      <c r="C1124">
        <v>0.56999999999999995</v>
      </c>
      <c r="D1124">
        <v>52.4</v>
      </c>
      <c r="F1124">
        <v>1.77614099</v>
      </c>
      <c r="G1124">
        <v>0.66992059000000004</v>
      </c>
      <c r="H1124">
        <v>16.60003669</v>
      </c>
    </row>
    <row r="1125" spans="2:8" x14ac:dyDescent="0.25">
      <c r="B1125">
        <v>2.02</v>
      </c>
      <c r="C1125">
        <v>0.66</v>
      </c>
      <c r="D1125">
        <v>0.9</v>
      </c>
      <c r="F1125">
        <v>3.0187240599999998</v>
      </c>
      <c r="G1125">
        <v>0.70850173999999999</v>
      </c>
      <c r="H1125">
        <v>72.728175030000003</v>
      </c>
    </row>
    <row r="1126" spans="2:8" x14ac:dyDescent="0.25">
      <c r="B1126">
        <v>2.02</v>
      </c>
      <c r="C1126">
        <v>0.61</v>
      </c>
      <c r="D1126">
        <v>3.3</v>
      </c>
      <c r="F1126">
        <v>3.7743109000000001</v>
      </c>
      <c r="G1126">
        <v>0.75502846000000001</v>
      </c>
      <c r="H1126">
        <v>31.62591746</v>
      </c>
    </row>
    <row r="1127" spans="2:8" x14ac:dyDescent="0.25">
      <c r="B1127">
        <v>2.02</v>
      </c>
      <c r="C1127">
        <v>0.77</v>
      </c>
      <c r="D1127">
        <v>6.1</v>
      </c>
      <c r="F1127">
        <v>2.0618544999999999</v>
      </c>
      <c r="G1127">
        <v>0.69907651000000004</v>
      </c>
      <c r="H1127">
        <v>65.817091509999997</v>
      </c>
    </row>
    <row r="1128" spans="2:8" x14ac:dyDescent="0.25">
      <c r="B1128">
        <v>2.02</v>
      </c>
      <c r="C1128">
        <v>0.53</v>
      </c>
      <c r="D1128">
        <v>10.199999999999999</v>
      </c>
      <c r="F1128">
        <v>1.4556486200000001</v>
      </c>
      <c r="G1128">
        <v>0.95642512999999996</v>
      </c>
      <c r="H1128">
        <v>25.52063412</v>
      </c>
    </row>
    <row r="1129" spans="2:8" x14ac:dyDescent="0.25">
      <c r="B1129">
        <v>2.02</v>
      </c>
      <c r="C1129">
        <v>0.51</v>
      </c>
      <c r="D1129">
        <v>21.1</v>
      </c>
      <c r="F1129">
        <v>1.9289389100000001</v>
      </c>
      <c r="G1129">
        <v>0.52383661000000004</v>
      </c>
      <c r="H1129">
        <v>24.6016023</v>
      </c>
    </row>
    <row r="1130" spans="2:8" x14ac:dyDescent="0.25">
      <c r="B1130">
        <v>2.02</v>
      </c>
      <c r="C1130">
        <v>0.64</v>
      </c>
      <c r="D1130">
        <v>26.8</v>
      </c>
      <c r="F1130">
        <v>1.1988271399999999</v>
      </c>
      <c r="G1130">
        <v>0.95723241999999997</v>
      </c>
      <c r="H1130">
        <v>35.534148909999999</v>
      </c>
    </row>
    <row r="1131" spans="2:8" x14ac:dyDescent="0.25">
      <c r="B1131">
        <v>2.0299999999999998</v>
      </c>
      <c r="C1131">
        <v>0.55000000000000004</v>
      </c>
      <c r="D1131">
        <v>2.4</v>
      </c>
      <c r="F1131">
        <v>1.1235954800000001</v>
      </c>
      <c r="G1131">
        <v>0.24952974999999999</v>
      </c>
      <c r="H1131">
        <v>2.1273863199999998</v>
      </c>
    </row>
    <row r="1132" spans="2:8" x14ac:dyDescent="0.25">
      <c r="B1132">
        <v>2.0299999999999998</v>
      </c>
      <c r="C1132">
        <v>0.6</v>
      </c>
      <c r="D1132">
        <v>4</v>
      </c>
      <c r="F1132">
        <v>2.5876445700000001</v>
      </c>
      <c r="G1132">
        <v>0.80683843</v>
      </c>
      <c r="H1132">
        <v>73.370176779999994</v>
      </c>
    </row>
    <row r="1133" spans="2:8" x14ac:dyDescent="0.25">
      <c r="B1133">
        <v>2.0299999999999998</v>
      </c>
      <c r="C1133">
        <v>0.55000000000000004</v>
      </c>
      <c r="D1133">
        <v>4.0999999999999996</v>
      </c>
      <c r="F1133">
        <v>2.9776332999999999</v>
      </c>
      <c r="G1133">
        <v>0.74989897999999999</v>
      </c>
      <c r="H1133">
        <v>12.021466739999999</v>
      </c>
    </row>
    <row r="1134" spans="2:8" x14ac:dyDescent="0.25">
      <c r="B1134">
        <v>2.0299999999999998</v>
      </c>
      <c r="C1134">
        <v>0.69</v>
      </c>
      <c r="D1134">
        <v>34.4</v>
      </c>
      <c r="F1134">
        <v>1.5049541399999999</v>
      </c>
      <c r="G1134">
        <v>0.91650019999999999</v>
      </c>
      <c r="H1134">
        <v>57.303914749999997</v>
      </c>
    </row>
    <row r="1135" spans="2:8" x14ac:dyDescent="0.25">
      <c r="B1135">
        <v>2.04</v>
      </c>
      <c r="C1135">
        <v>0.74</v>
      </c>
      <c r="D1135">
        <v>0.9</v>
      </c>
      <c r="F1135">
        <v>2.6817134299999998</v>
      </c>
      <c r="G1135">
        <v>0.89350843000000002</v>
      </c>
      <c r="H1135">
        <v>64.730749009999997</v>
      </c>
    </row>
    <row r="1136" spans="2:8" x14ac:dyDescent="0.25">
      <c r="B1136">
        <v>2.04</v>
      </c>
      <c r="C1136">
        <v>0.71</v>
      </c>
      <c r="D1136">
        <v>2.2000000000000002</v>
      </c>
      <c r="F1136">
        <v>3.9941597500000001</v>
      </c>
      <c r="G1136">
        <v>0.93508066999999995</v>
      </c>
      <c r="H1136">
        <v>2.4669252500000001</v>
      </c>
    </row>
    <row r="1137" spans="2:8" x14ac:dyDescent="0.25">
      <c r="B1137">
        <v>2.04</v>
      </c>
      <c r="C1137">
        <v>0.53</v>
      </c>
      <c r="D1137">
        <v>5.6</v>
      </c>
      <c r="F1137">
        <v>3.7210523900000001</v>
      </c>
      <c r="G1137">
        <v>0.82567330000000005</v>
      </c>
      <c r="H1137">
        <v>12.75509222</v>
      </c>
    </row>
    <row r="1138" spans="2:8" x14ac:dyDescent="0.25">
      <c r="B1138">
        <v>2.04</v>
      </c>
      <c r="C1138">
        <v>0.59</v>
      </c>
      <c r="D1138">
        <v>7.6</v>
      </c>
      <c r="F1138">
        <v>1.29565945</v>
      </c>
      <c r="G1138">
        <v>0.30808571000000001</v>
      </c>
      <c r="H1138">
        <v>21.879689469999999</v>
      </c>
    </row>
    <row r="1139" spans="2:8" x14ac:dyDescent="0.25">
      <c r="B1139">
        <v>2.04</v>
      </c>
      <c r="C1139">
        <v>0.83</v>
      </c>
      <c r="D1139">
        <v>9.1</v>
      </c>
      <c r="F1139">
        <v>1.5693457399999999</v>
      </c>
      <c r="G1139">
        <v>0.72967095999999998</v>
      </c>
      <c r="H1139">
        <v>48.964369439999999</v>
      </c>
    </row>
    <row r="1140" spans="2:8" x14ac:dyDescent="0.25">
      <c r="B1140">
        <v>2.04</v>
      </c>
      <c r="C1140">
        <v>0.49</v>
      </c>
      <c r="D1140">
        <v>10</v>
      </c>
      <c r="F1140">
        <v>1.35708428</v>
      </c>
      <c r="G1140">
        <v>0.80343156999999998</v>
      </c>
      <c r="H1140">
        <v>61.164602459999998</v>
      </c>
    </row>
    <row r="1141" spans="2:8" x14ac:dyDescent="0.25">
      <c r="B1141">
        <v>2.04</v>
      </c>
      <c r="C1141">
        <v>0.52</v>
      </c>
      <c r="D1141">
        <v>12.7</v>
      </c>
      <c r="F1141">
        <v>3.1873196699999999</v>
      </c>
      <c r="G1141">
        <v>0.92785834</v>
      </c>
      <c r="H1141">
        <v>46.104057410000003</v>
      </c>
    </row>
    <row r="1142" spans="2:8" x14ac:dyDescent="0.25">
      <c r="B1142">
        <v>2.04</v>
      </c>
      <c r="C1142">
        <v>0.54</v>
      </c>
      <c r="D1142">
        <v>17.100000000000001</v>
      </c>
      <c r="F1142">
        <v>0.99491569999999996</v>
      </c>
      <c r="G1142">
        <v>0.26688620000000002</v>
      </c>
      <c r="H1142">
        <v>67.824834940000002</v>
      </c>
    </row>
    <row r="1143" spans="2:8" x14ac:dyDescent="0.25">
      <c r="B1143">
        <v>2.04</v>
      </c>
      <c r="C1143">
        <v>0.6</v>
      </c>
      <c r="D1143">
        <v>27.5</v>
      </c>
      <c r="F1143">
        <v>0.9123135</v>
      </c>
      <c r="G1143">
        <v>0.36411545000000001</v>
      </c>
      <c r="H1143">
        <v>62.57877482</v>
      </c>
    </row>
    <row r="1144" spans="2:8" x14ac:dyDescent="0.25">
      <c r="B1144">
        <v>2.04</v>
      </c>
      <c r="C1144">
        <v>0.5</v>
      </c>
      <c r="D1144">
        <v>42.2</v>
      </c>
      <c r="F1144">
        <v>0.88232283</v>
      </c>
      <c r="G1144">
        <v>0.46687349</v>
      </c>
      <c r="H1144">
        <v>47.561211280000002</v>
      </c>
    </row>
    <row r="1145" spans="2:8" x14ac:dyDescent="0.25">
      <c r="B1145">
        <v>2.0499999999999998</v>
      </c>
      <c r="C1145">
        <v>0.67</v>
      </c>
      <c r="D1145">
        <v>2.8</v>
      </c>
      <c r="F1145">
        <v>1.84111465</v>
      </c>
      <c r="G1145">
        <v>0.84648224999999999</v>
      </c>
      <c r="H1145">
        <v>33.57083308</v>
      </c>
    </row>
    <row r="1146" spans="2:8" x14ac:dyDescent="0.25">
      <c r="B1146">
        <v>2.0499999999999998</v>
      </c>
      <c r="C1146">
        <v>0.62</v>
      </c>
      <c r="D1146">
        <v>3.3</v>
      </c>
      <c r="F1146">
        <v>3.5082179400000002</v>
      </c>
      <c r="G1146">
        <v>0.75165375000000001</v>
      </c>
      <c r="H1146">
        <v>74.622573009999996</v>
      </c>
    </row>
    <row r="1147" spans="2:8" x14ac:dyDescent="0.25">
      <c r="B1147">
        <v>2.0499999999999998</v>
      </c>
      <c r="C1147">
        <v>0.74</v>
      </c>
      <c r="D1147">
        <v>3.6</v>
      </c>
      <c r="F1147">
        <v>1.05426292</v>
      </c>
      <c r="G1147">
        <v>0.90172794999999994</v>
      </c>
      <c r="H1147">
        <v>11.898861549999999</v>
      </c>
    </row>
    <row r="1148" spans="2:8" x14ac:dyDescent="0.25">
      <c r="B1148">
        <v>2.0499999999999998</v>
      </c>
      <c r="C1148">
        <v>0.71</v>
      </c>
      <c r="D1148">
        <v>5.9</v>
      </c>
      <c r="F1148">
        <v>1.4227700599999999</v>
      </c>
      <c r="G1148">
        <v>0.80945336999999995</v>
      </c>
      <c r="H1148">
        <v>59.942059999999998</v>
      </c>
    </row>
    <row r="1149" spans="2:8" x14ac:dyDescent="0.25">
      <c r="B1149">
        <v>2.0499999999999998</v>
      </c>
      <c r="C1149">
        <v>0.5</v>
      </c>
      <c r="D1149">
        <v>5.9</v>
      </c>
      <c r="F1149">
        <v>2.2165372799999998</v>
      </c>
      <c r="G1149">
        <v>0.59742547000000001</v>
      </c>
      <c r="H1149">
        <v>16.44200884</v>
      </c>
    </row>
    <row r="1150" spans="2:8" x14ac:dyDescent="0.25">
      <c r="B1150">
        <v>2.0499999999999998</v>
      </c>
      <c r="C1150">
        <v>0.65</v>
      </c>
      <c r="D1150">
        <v>9.5</v>
      </c>
      <c r="F1150">
        <v>3.2896846100000001</v>
      </c>
      <c r="G1150">
        <v>0.90028642999999997</v>
      </c>
      <c r="H1150">
        <v>26.724610500000001</v>
      </c>
    </row>
    <row r="1151" spans="2:8" x14ac:dyDescent="0.25">
      <c r="B1151">
        <v>2.06</v>
      </c>
      <c r="C1151">
        <v>0.67</v>
      </c>
      <c r="D1151">
        <v>2.1</v>
      </c>
      <c r="F1151">
        <v>0.88232283</v>
      </c>
      <c r="G1151">
        <v>0.46687349</v>
      </c>
      <c r="H1151">
        <v>47.561211280000002</v>
      </c>
    </row>
    <row r="1152" spans="2:8" x14ac:dyDescent="0.25">
      <c r="B1152">
        <v>2.06</v>
      </c>
      <c r="C1152">
        <v>0.89</v>
      </c>
      <c r="D1152">
        <v>3.3</v>
      </c>
      <c r="F1152">
        <v>2.5589128099999998</v>
      </c>
      <c r="G1152">
        <v>0.75933258000000003</v>
      </c>
      <c r="H1152">
        <v>40.84980109</v>
      </c>
    </row>
    <row r="1153" spans="2:8" x14ac:dyDescent="0.25">
      <c r="B1153">
        <v>2.06</v>
      </c>
      <c r="C1153">
        <v>0.51</v>
      </c>
      <c r="D1153">
        <v>10.8</v>
      </c>
      <c r="F1153">
        <v>0.71853944999999997</v>
      </c>
      <c r="G1153">
        <v>0.47808772999999999</v>
      </c>
      <c r="H1153">
        <v>16.019353150000001</v>
      </c>
    </row>
    <row r="1154" spans="2:8" x14ac:dyDescent="0.25">
      <c r="B1154">
        <v>2.06</v>
      </c>
      <c r="C1154">
        <v>0.51</v>
      </c>
      <c r="D1154">
        <v>11.2</v>
      </c>
      <c r="F1154">
        <v>1.7782494200000001</v>
      </c>
      <c r="G1154">
        <v>0.44617543999999998</v>
      </c>
      <c r="H1154">
        <v>47.307083579999997</v>
      </c>
    </row>
    <row r="1155" spans="2:8" x14ac:dyDescent="0.25">
      <c r="B1155">
        <v>2.06</v>
      </c>
      <c r="C1155">
        <v>0.57999999999999996</v>
      </c>
      <c r="D1155">
        <v>12.2</v>
      </c>
      <c r="F1155">
        <v>0.69037137000000004</v>
      </c>
      <c r="G1155">
        <v>0.84486961000000005</v>
      </c>
      <c r="H1155">
        <v>36.195881139999997</v>
      </c>
    </row>
    <row r="1156" spans="2:8" x14ac:dyDescent="0.25">
      <c r="B1156">
        <v>2.06</v>
      </c>
      <c r="C1156">
        <v>0.56000000000000005</v>
      </c>
      <c r="D1156">
        <v>13.7</v>
      </c>
      <c r="F1156">
        <v>2.1526279000000001</v>
      </c>
      <c r="G1156">
        <v>0.74973776999999997</v>
      </c>
      <c r="H1156">
        <v>16.704119939999998</v>
      </c>
    </row>
    <row r="1157" spans="2:8" x14ac:dyDescent="0.25">
      <c r="B1157">
        <v>2.06</v>
      </c>
      <c r="C1157">
        <v>0.53</v>
      </c>
      <c r="D1157">
        <v>40.299999999999997</v>
      </c>
      <c r="F1157">
        <v>3.41647963</v>
      </c>
      <c r="G1157">
        <v>0.85480937000000001</v>
      </c>
      <c r="H1157">
        <v>67.504664450000007</v>
      </c>
    </row>
    <row r="1158" spans="2:8" x14ac:dyDescent="0.25">
      <c r="B1158">
        <v>2.0699999999999998</v>
      </c>
      <c r="C1158">
        <v>0.53</v>
      </c>
      <c r="D1158">
        <v>1.4</v>
      </c>
      <c r="F1158">
        <v>0.94288791999999999</v>
      </c>
      <c r="G1158">
        <v>0.25083166000000001</v>
      </c>
      <c r="H1158">
        <v>1.4127077299999999</v>
      </c>
    </row>
    <row r="1159" spans="2:8" x14ac:dyDescent="0.25">
      <c r="B1159">
        <v>2.0699999999999998</v>
      </c>
      <c r="C1159">
        <v>0.52</v>
      </c>
      <c r="D1159">
        <v>3.5</v>
      </c>
      <c r="F1159">
        <v>1.63966123</v>
      </c>
      <c r="G1159">
        <v>0.71990326000000004</v>
      </c>
      <c r="H1159">
        <v>14.70254076</v>
      </c>
    </row>
    <row r="1160" spans="2:8" x14ac:dyDescent="0.25">
      <c r="B1160">
        <v>2.0699999999999998</v>
      </c>
      <c r="C1160">
        <v>0.76</v>
      </c>
      <c r="D1160">
        <v>5.0999999999999996</v>
      </c>
      <c r="F1160">
        <v>1.2085117999999999</v>
      </c>
      <c r="G1160">
        <v>0.50508757999999998</v>
      </c>
      <c r="H1160">
        <v>48.670884000000001</v>
      </c>
    </row>
    <row r="1161" spans="2:8" x14ac:dyDescent="0.25">
      <c r="B1161">
        <v>2.0699999999999998</v>
      </c>
      <c r="C1161">
        <v>0.73</v>
      </c>
      <c r="D1161">
        <v>6.6</v>
      </c>
      <c r="F1161">
        <v>0.95513504999999999</v>
      </c>
      <c r="G1161">
        <v>0.87886397000000005</v>
      </c>
      <c r="H1161">
        <v>45.983222779999998</v>
      </c>
    </row>
    <row r="1162" spans="2:8" x14ac:dyDescent="0.25">
      <c r="B1162">
        <v>2.0699999999999998</v>
      </c>
      <c r="C1162">
        <v>0.75</v>
      </c>
      <c r="D1162">
        <v>24.9</v>
      </c>
      <c r="F1162">
        <v>1.5085462300000001</v>
      </c>
      <c r="G1162">
        <v>0.44996942000000001</v>
      </c>
      <c r="H1162">
        <v>30.34460374</v>
      </c>
    </row>
    <row r="1163" spans="2:8" x14ac:dyDescent="0.25">
      <c r="B1163">
        <v>2.0699999999999998</v>
      </c>
      <c r="C1163">
        <v>0.89</v>
      </c>
      <c r="D1163">
        <v>25.2</v>
      </c>
      <c r="F1163">
        <v>0.76927502999999997</v>
      </c>
      <c r="G1163">
        <v>0.82192756</v>
      </c>
      <c r="H1163">
        <v>53.105936749999998</v>
      </c>
    </row>
    <row r="1164" spans="2:8" x14ac:dyDescent="0.25">
      <c r="B1164">
        <v>2.08</v>
      </c>
      <c r="C1164">
        <v>0.63</v>
      </c>
      <c r="D1164">
        <v>1.8</v>
      </c>
      <c r="F1164">
        <v>0.67854371999999996</v>
      </c>
      <c r="G1164">
        <v>0.74261546000000001</v>
      </c>
      <c r="H1164">
        <v>38.100879730000003</v>
      </c>
    </row>
    <row r="1165" spans="2:8" x14ac:dyDescent="0.25">
      <c r="B1165">
        <v>2.08</v>
      </c>
      <c r="C1165">
        <v>0.59</v>
      </c>
      <c r="D1165">
        <v>4.5</v>
      </c>
      <c r="F1165">
        <v>1.75875947</v>
      </c>
      <c r="G1165">
        <v>0.56109555</v>
      </c>
      <c r="H1165">
        <v>2.2715103399999999</v>
      </c>
    </row>
    <row r="1166" spans="2:8" x14ac:dyDescent="0.25">
      <c r="B1166">
        <v>2.08</v>
      </c>
      <c r="C1166">
        <v>0.84</v>
      </c>
      <c r="D1166">
        <v>5.0999999999999996</v>
      </c>
      <c r="F1166">
        <v>3.0659682699999999</v>
      </c>
      <c r="G1166">
        <v>0.93098479000000001</v>
      </c>
      <c r="H1166">
        <v>6.4780701900000004</v>
      </c>
    </row>
    <row r="1167" spans="2:8" x14ac:dyDescent="0.25">
      <c r="B1167">
        <v>2.08</v>
      </c>
      <c r="C1167">
        <v>0.51</v>
      </c>
      <c r="D1167">
        <v>43.7</v>
      </c>
      <c r="F1167">
        <v>1.05426292</v>
      </c>
      <c r="G1167">
        <v>0.90172794999999994</v>
      </c>
      <c r="H1167">
        <v>11.898861549999999</v>
      </c>
    </row>
    <row r="1168" spans="2:8" x14ac:dyDescent="0.25">
      <c r="B1168">
        <v>2.09</v>
      </c>
      <c r="C1168">
        <v>0.64</v>
      </c>
      <c r="D1168">
        <v>2.6</v>
      </c>
      <c r="F1168">
        <v>3.4828204399999998</v>
      </c>
      <c r="G1168">
        <v>0.93203177999999998</v>
      </c>
      <c r="H1168">
        <v>26.356853739999998</v>
      </c>
    </row>
    <row r="1169" spans="2:8" x14ac:dyDescent="0.25">
      <c r="B1169">
        <v>2.09</v>
      </c>
      <c r="C1169">
        <v>0.72</v>
      </c>
      <c r="D1169">
        <v>4.4000000000000004</v>
      </c>
      <c r="F1169">
        <v>1.27249151</v>
      </c>
      <c r="G1169">
        <v>0.71346038000000001</v>
      </c>
      <c r="H1169">
        <v>29.062835280000002</v>
      </c>
    </row>
    <row r="1170" spans="2:8" x14ac:dyDescent="0.25">
      <c r="B1170">
        <v>2.09</v>
      </c>
      <c r="C1170">
        <v>0.62</v>
      </c>
      <c r="D1170">
        <v>4.7</v>
      </c>
      <c r="F1170">
        <v>2.3110699399999999</v>
      </c>
      <c r="G1170">
        <v>0.80310199999999998</v>
      </c>
      <c r="H1170">
        <v>53.954380360000002</v>
      </c>
    </row>
    <row r="1171" spans="2:8" x14ac:dyDescent="0.25">
      <c r="B1171">
        <v>2.09</v>
      </c>
      <c r="C1171">
        <v>0.6</v>
      </c>
      <c r="D1171">
        <v>5.3</v>
      </c>
      <c r="F1171">
        <v>3.7201904799999999</v>
      </c>
      <c r="G1171">
        <v>0.91662423999999998</v>
      </c>
      <c r="H1171">
        <v>23.071567430000002</v>
      </c>
    </row>
    <row r="1172" spans="2:8" x14ac:dyDescent="0.25">
      <c r="B1172">
        <v>2.09</v>
      </c>
      <c r="C1172">
        <v>0.51</v>
      </c>
      <c r="D1172">
        <v>12.7</v>
      </c>
      <c r="F1172">
        <v>0.68195711999999997</v>
      </c>
      <c r="G1172">
        <v>0.79657546999999995</v>
      </c>
      <c r="H1172">
        <v>62.76274317</v>
      </c>
    </row>
    <row r="1173" spans="2:8" x14ac:dyDescent="0.25">
      <c r="B1173">
        <v>2.09</v>
      </c>
      <c r="C1173">
        <v>0.54</v>
      </c>
      <c r="D1173">
        <v>14.8</v>
      </c>
      <c r="F1173">
        <v>0.90842506999999995</v>
      </c>
      <c r="G1173">
        <v>0.91360158999999996</v>
      </c>
      <c r="H1173">
        <v>41.472007189999999</v>
      </c>
    </row>
    <row r="1174" spans="2:8" x14ac:dyDescent="0.25">
      <c r="B1174">
        <v>2.09</v>
      </c>
      <c r="C1174">
        <v>0.66</v>
      </c>
      <c r="D1174">
        <v>42</v>
      </c>
      <c r="F1174">
        <v>1.35260829</v>
      </c>
      <c r="G1174">
        <v>0.93731344000000005</v>
      </c>
      <c r="H1174">
        <v>51.282618450000001</v>
      </c>
    </row>
    <row r="1175" spans="2:8" x14ac:dyDescent="0.25">
      <c r="B1175">
        <v>2.1</v>
      </c>
      <c r="C1175">
        <v>0.66</v>
      </c>
      <c r="D1175">
        <v>5.4</v>
      </c>
      <c r="F1175">
        <v>1.01412302</v>
      </c>
      <c r="G1175">
        <v>0.79692425</v>
      </c>
      <c r="H1175">
        <v>30.9835253</v>
      </c>
    </row>
    <row r="1176" spans="2:8" x14ac:dyDescent="0.25">
      <c r="B1176">
        <v>2.1</v>
      </c>
      <c r="C1176">
        <v>0.69</v>
      </c>
      <c r="D1176">
        <v>6.7</v>
      </c>
      <c r="F1176">
        <v>1.7139164899999999</v>
      </c>
      <c r="G1176">
        <v>0.56615486000000004</v>
      </c>
      <c r="H1176">
        <v>38.43617828</v>
      </c>
    </row>
    <row r="1177" spans="2:8" x14ac:dyDescent="0.25">
      <c r="B1177">
        <v>2.1</v>
      </c>
      <c r="C1177">
        <v>0.55000000000000004</v>
      </c>
      <c r="D1177">
        <v>7.7</v>
      </c>
      <c r="F1177">
        <v>1.54738318</v>
      </c>
      <c r="G1177">
        <v>0.79648498999999995</v>
      </c>
      <c r="H1177">
        <v>34.404948529999999</v>
      </c>
    </row>
    <row r="1178" spans="2:8" x14ac:dyDescent="0.25">
      <c r="B1178">
        <v>2.1</v>
      </c>
      <c r="C1178">
        <v>0.53</v>
      </c>
      <c r="D1178">
        <v>8.1999999999999993</v>
      </c>
      <c r="F1178">
        <v>2.7884519700000001</v>
      </c>
      <c r="G1178">
        <v>0.99710730999999997</v>
      </c>
      <c r="H1178">
        <v>63.064726569999998</v>
      </c>
    </row>
    <row r="1179" spans="2:8" x14ac:dyDescent="0.25">
      <c r="B1179">
        <v>2.1</v>
      </c>
      <c r="C1179">
        <v>0.5</v>
      </c>
      <c r="D1179">
        <v>8.5</v>
      </c>
      <c r="F1179">
        <v>3.5894812200000001</v>
      </c>
      <c r="G1179">
        <v>0.75374447</v>
      </c>
      <c r="H1179">
        <v>64.175678809999994</v>
      </c>
    </row>
    <row r="1180" spans="2:8" x14ac:dyDescent="0.25">
      <c r="B1180">
        <v>2.1</v>
      </c>
      <c r="C1180">
        <v>0.89</v>
      </c>
      <c r="D1180">
        <v>11.8</v>
      </c>
      <c r="F1180">
        <v>2.11633351</v>
      </c>
      <c r="G1180">
        <v>0.96295063999999997</v>
      </c>
      <c r="H1180">
        <v>46.762183139999998</v>
      </c>
    </row>
    <row r="1181" spans="2:8" x14ac:dyDescent="0.25">
      <c r="B1181">
        <v>2.1</v>
      </c>
      <c r="C1181">
        <v>0.61</v>
      </c>
      <c r="D1181">
        <v>11.9</v>
      </c>
      <c r="F1181">
        <v>0.92394134000000006</v>
      </c>
      <c r="G1181">
        <v>0.95773770000000003</v>
      </c>
      <c r="H1181">
        <v>21.359537540000002</v>
      </c>
    </row>
    <row r="1182" spans="2:8" x14ac:dyDescent="0.25">
      <c r="B1182">
        <v>2.1</v>
      </c>
      <c r="C1182">
        <v>0.55000000000000004</v>
      </c>
      <c r="D1182">
        <v>36.799999999999997</v>
      </c>
      <c r="F1182">
        <v>0.62574828999999998</v>
      </c>
      <c r="G1182">
        <v>0.69139227000000003</v>
      </c>
      <c r="H1182">
        <v>37.607363540000001</v>
      </c>
    </row>
    <row r="1183" spans="2:8" x14ac:dyDescent="0.25">
      <c r="B1183">
        <v>2.1</v>
      </c>
      <c r="C1183">
        <v>0.86</v>
      </c>
      <c r="D1183">
        <v>39.700000000000003</v>
      </c>
      <c r="F1183">
        <v>1.8759299199999999</v>
      </c>
      <c r="G1183">
        <v>0.77822309999999995</v>
      </c>
      <c r="H1183">
        <v>22.31241786</v>
      </c>
    </row>
    <row r="1184" spans="2:8" x14ac:dyDescent="0.25">
      <c r="B1184">
        <v>2.11</v>
      </c>
      <c r="C1184">
        <v>0.65</v>
      </c>
      <c r="D1184">
        <v>3.2</v>
      </c>
      <c r="F1184">
        <v>3.8151314799999998</v>
      </c>
      <c r="G1184">
        <v>0.85576215</v>
      </c>
      <c r="H1184">
        <v>25.997158939999998</v>
      </c>
    </row>
    <row r="1185" spans="2:8" x14ac:dyDescent="0.25">
      <c r="B1185">
        <v>2.11</v>
      </c>
      <c r="C1185">
        <v>0.7</v>
      </c>
      <c r="D1185">
        <v>5.5</v>
      </c>
      <c r="F1185">
        <v>2.4392736199999998</v>
      </c>
      <c r="G1185">
        <v>0.95387591000000005</v>
      </c>
      <c r="H1185">
        <v>38.081964650000003</v>
      </c>
    </row>
    <row r="1186" spans="2:8" x14ac:dyDescent="0.25">
      <c r="B1186">
        <v>2.11</v>
      </c>
      <c r="C1186">
        <v>0.69</v>
      </c>
      <c r="D1186">
        <v>7.3</v>
      </c>
      <c r="F1186">
        <v>2.6641896200000001</v>
      </c>
      <c r="G1186">
        <v>0.73801793000000004</v>
      </c>
      <c r="H1186">
        <v>26.754140339999999</v>
      </c>
    </row>
    <row r="1187" spans="2:8" x14ac:dyDescent="0.25">
      <c r="B1187">
        <v>2.11</v>
      </c>
      <c r="C1187">
        <v>0.66</v>
      </c>
      <c r="D1187">
        <v>8.1</v>
      </c>
      <c r="F1187">
        <v>1.8759299199999999</v>
      </c>
      <c r="G1187">
        <v>0.77822309999999995</v>
      </c>
      <c r="H1187">
        <v>22.312417849999999</v>
      </c>
    </row>
    <row r="1188" spans="2:8" x14ac:dyDescent="0.25">
      <c r="B1188">
        <v>2.11</v>
      </c>
      <c r="C1188">
        <v>0.59</v>
      </c>
      <c r="D1188">
        <v>8.1999999999999993</v>
      </c>
      <c r="F1188">
        <v>2.2299235400000001</v>
      </c>
      <c r="G1188">
        <v>0.97305145999999998</v>
      </c>
      <c r="H1188">
        <v>1.2175792999999999</v>
      </c>
    </row>
    <row r="1189" spans="2:8" x14ac:dyDescent="0.25">
      <c r="B1189">
        <v>2.11</v>
      </c>
      <c r="C1189">
        <v>0.5</v>
      </c>
      <c r="D1189">
        <v>8.5</v>
      </c>
      <c r="F1189">
        <v>3.2474928300000001</v>
      </c>
      <c r="G1189">
        <v>0.83264037000000002</v>
      </c>
      <c r="H1189">
        <v>70.841133819999996</v>
      </c>
    </row>
    <row r="1190" spans="2:8" x14ac:dyDescent="0.25">
      <c r="B1190">
        <v>2.11</v>
      </c>
      <c r="C1190">
        <v>0.76</v>
      </c>
      <c r="D1190">
        <v>10.8</v>
      </c>
      <c r="F1190">
        <v>1.7967676400000001</v>
      </c>
      <c r="G1190">
        <v>0.65656093000000004</v>
      </c>
      <c r="H1190">
        <v>16.67420705</v>
      </c>
    </row>
    <row r="1191" spans="2:8" x14ac:dyDescent="0.25">
      <c r="B1191">
        <v>2.11</v>
      </c>
      <c r="C1191">
        <v>0.65</v>
      </c>
      <c r="D1191">
        <v>11</v>
      </c>
      <c r="F1191">
        <v>1.0237235600000001</v>
      </c>
      <c r="G1191">
        <v>0.86644918999999998</v>
      </c>
      <c r="H1191">
        <v>7.7627538500000002</v>
      </c>
    </row>
    <row r="1192" spans="2:8" x14ac:dyDescent="0.25">
      <c r="B1192">
        <v>2.11</v>
      </c>
      <c r="C1192">
        <v>0.76</v>
      </c>
      <c r="D1192">
        <v>11.6</v>
      </c>
      <c r="F1192">
        <v>0.78127484000000003</v>
      </c>
      <c r="G1192">
        <v>0.33125192999999997</v>
      </c>
      <c r="H1192">
        <v>60.504999929999997</v>
      </c>
    </row>
    <row r="1193" spans="2:8" x14ac:dyDescent="0.25">
      <c r="B1193">
        <v>2.11</v>
      </c>
      <c r="C1193">
        <v>0.6</v>
      </c>
      <c r="D1193">
        <v>16.100000000000001</v>
      </c>
      <c r="F1193">
        <v>2.17329039</v>
      </c>
      <c r="G1193">
        <v>0.71475462999999995</v>
      </c>
      <c r="H1193">
        <v>62.04564749</v>
      </c>
    </row>
    <row r="1194" spans="2:8" x14ac:dyDescent="0.25">
      <c r="B1194">
        <v>2.12</v>
      </c>
      <c r="C1194">
        <v>0.52</v>
      </c>
      <c r="D1194">
        <v>1.5</v>
      </c>
      <c r="F1194">
        <v>3.7562405600000002</v>
      </c>
      <c r="G1194">
        <v>0.92012618000000002</v>
      </c>
      <c r="H1194">
        <v>40.392973349999998</v>
      </c>
    </row>
    <row r="1195" spans="2:8" x14ac:dyDescent="0.25">
      <c r="B1195">
        <v>2.12</v>
      </c>
      <c r="C1195">
        <v>0.64</v>
      </c>
      <c r="D1195">
        <v>2.2000000000000002</v>
      </c>
      <c r="F1195">
        <v>0.94248160999999997</v>
      </c>
      <c r="G1195">
        <v>0.88903323999999995</v>
      </c>
      <c r="H1195">
        <v>7.0454532700000003</v>
      </c>
    </row>
    <row r="1196" spans="2:8" x14ac:dyDescent="0.25">
      <c r="B1196">
        <v>2.12</v>
      </c>
      <c r="C1196">
        <v>0.55000000000000004</v>
      </c>
      <c r="D1196">
        <v>2.7</v>
      </c>
      <c r="F1196">
        <v>2.2940065299999999</v>
      </c>
      <c r="G1196">
        <v>0.61044482</v>
      </c>
      <c r="H1196">
        <v>12.95301102</v>
      </c>
    </row>
    <row r="1197" spans="2:8" x14ac:dyDescent="0.25">
      <c r="B1197">
        <v>2.12</v>
      </c>
      <c r="C1197">
        <v>0.6</v>
      </c>
      <c r="D1197">
        <v>3.9</v>
      </c>
      <c r="F1197">
        <v>2.59174222</v>
      </c>
      <c r="G1197">
        <v>0.72462177000000005</v>
      </c>
      <c r="H1197">
        <v>75.044462080000002</v>
      </c>
    </row>
    <row r="1198" spans="2:8" x14ac:dyDescent="0.25">
      <c r="B1198">
        <v>2.12</v>
      </c>
      <c r="C1198">
        <v>0.6</v>
      </c>
      <c r="D1198">
        <v>7.3</v>
      </c>
      <c r="F1198">
        <v>1.0756739200000001</v>
      </c>
      <c r="G1198">
        <v>7.6284500000000005E-2</v>
      </c>
      <c r="H1198">
        <v>41.279095900000002</v>
      </c>
    </row>
    <row r="1199" spans="2:8" x14ac:dyDescent="0.25">
      <c r="B1199">
        <v>2.12</v>
      </c>
      <c r="C1199">
        <v>0.65</v>
      </c>
      <c r="D1199">
        <v>12.4</v>
      </c>
      <c r="F1199">
        <v>1.35260829</v>
      </c>
      <c r="G1199">
        <v>0.93731344000000005</v>
      </c>
      <c r="H1199">
        <v>51.282618460000002</v>
      </c>
    </row>
    <row r="1200" spans="2:8" x14ac:dyDescent="0.25">
      <c r="B1200">
        <v>2.12</v>
      </c>
      <c r="C1200">
        <v>0.53</v>
      </c>
      <c r="D1200">
        <v>13.1</v>
      </c>
      <c r="F1200">
        <v>1.5917869</v>
      </c>
      <c r="G1200">
        <v>0.91433273999999998</v>
      </c>
      <c r="H1200">
        <v>5.3635551499999998</v>
      </c>
    </row>
    <row r="1201" spans="2:8" x14ac:dyDescent="0.25">
      <c r="B1201">
        <v>2.12</v>
      </c>
      <c r="C1201">
        <v>0.66</v>
      </c>
      <c r="D1201">
        <v>20.7</v>
      </c>
      <c r="F1201">
        <v>2.9241819900000001</v>
      </c>
      <c r="G1201">
        <v>0.91456970999999998</v>
      </c>
      <c r="H1201">
        <v>36.614316619999997</v>
      </c>
    </row>
    <row r="1202" spans="2:8" x14ac:dyDescent="0.25">
      <c r="B1202">
        <v>2.12</v>
      </c>
      <c r="C1202">
        <v>0.65</v>
      </c>
      <c r="D1202">
        <v>34.799999999999997</v>
      </c>
      <c r="F1202">
        <v>1.4558102900000001</v>
      </c>
      <c r="G1202">
        <v>0.72475363999999998</v>
      </c>
      <c r="H1202">
        <v>39.969884350000001</v>
      </c>
    </row>
    <row r="1203" spans="2:8" x14ac:dyDescent="0.25">
      <c r="B1203">
        <v>2.12</v>
      </c>
      <c r="C1203">
        <v>0.66</v>
      </c>
      <c r="D1203">
        <v>59.4</v>
      </c>
      <c r="F1203">
        <v>1.8780543999999999</v>
      </c>
      <c r="G1203">
        <v>0.70076934000000002</v>
      </c>
      <c r="H1203">
        <v>26.747931659999999</v>
      </c>
    </row>
    <row r="1204" spans="2:8" x14ac:dyDescent="0.25">
      <c r="B1204">
        <v>2.13</v>
      </c>
      <c r="C1204">
        <v>0.73</v>
      </c>
      <c r="D1204">
        <v>1.2</v>
      </c>
      <c r="F1204">
        <v>2.1890346599999999</v>
      </c>
      <c r="G1204">
        <v>0.98001621999999999</v>
      </c>
      <c r="H1204">
        <v>44.368920039999999</v>
      </c>
    </row>
    <row r="1205" spans="2:8" x14ac:dyDescent="0.25">
      <c r="B1205">
        <v>2.13</v>
      </c>
      <c r="C1205">
        <v>0.73</v>
      </c>
      <c r="D1205">
        <v>5</v>
      </c>
      <c r="F1205">
        <v>3.27812876</v>
      </c>
      <c r="G1205">
        <v>0.78019815000000003</v>
      </c>
      <c r="H1205">
        <v>61.667957029999997</v>
      </c>
    </row>
    <row r="1206" spans="2:8" x14ac:dyDescent="0.25">
      <c r="B1206">
        <v>2.13</v>
      </c>
      <c r="C1206">
        <v>0.65</v>
      </c>
      <c r="D1206">
        <v>6.5</v>
      </c>
      <c r="F1206">
        <v>2.0590939599999998</v>
      </c>
      <c r="G1206">
        <v>0.51755593</v>
      </c>
      <c r="H1206">
        <v>47.052754780000001</v>
      </c>
    </row>
    <row r="1207" spans="2:8" x14ac:dyDescent="0.25">
      <c r="B1207">
        <v>2.13</v>
      </c>
      <c r="C1207">
        <v>0.52</v>
      </c>
      <c r="D1207">
        <v>7.4</v>
      </c>
      <c r="F1207">
        <v>1.9451150699999999</v>
      </c>
      <c r="G1207">
        <v>0.96338564999999998</v>
      </c>
      <c r="H1207">
        <v>4.0568774599999999</v>
      </c>
    </row>
    <row r="1208" spans="2:8" x14ac:dyDescent="0.25">
      <c r="B1208">
        <v>2.13</v>
      </c>
      <c r="C1208">
        <v>0.52</v>
      </c>
      <c r="D1208">
        <v>7.8</v>
      </c>
      <c r="F1208">
        <v>2.4143461300000002</v>
      </c>
      <c r="G1208">
        <v>0.75225825000000002</v>
      </c>
      <c r="H1208">
        <v>44.470678579999998</v>
      </c>
    </row>
    <row r="1209" spans="2:8" x14ac:dyDescent="0.25">
      <c r="B1209">
        <v>2.13</v>
      </c>
      <c r="C1209">
        <v>0.67</v>
      </c>
      <c r="D1209">
        <v>8.4</v>
      </c>
      <c r="F1209">
        <v>1.19030824</v>
      </c>
      <c r="G1209">
        <v>0.91840948</v>
      </c>
      <c r="H1209">
        <v>40.855583670000001</v>
      </c>
    </row>
    <row r="1210" spans="2:8" x14ac:dyDescent="0.25">
      <c r="B1210">
        <v>2.13</v>
      </c>
      <c r="C1210">
        <v>0.57999999999999996</v>
      </c>
      <c r="D1210">
        <v>8.9</v>
      </c>
      <c r="F1210">
        <v>1.1958498200000001</v>
      </c>
      <c r="G1210">
        <v>0.23594793999999999</v>
      </c>
      <c r="H1210">
        <v>0.20948733999999999</v>
      </c>
    </row>
    <row r="1211" spans="2:8" x14ac:dyDescent="0.25">
      <c r="B1211">
        <v>2.13</v>
      </c>
      <c r="C1211">
        <v>0.65</v>
      </c>
      <c r="D1211">
        <v>13.4</v>
      </c>
      <c r="F1211">
        <v>1.7718253799999999</v>
      </c>
      <c r="G1211">
        <v>0.53659919</v>
      </c>
      <c r="H1211">
        <v>62.373580959999998</v>
      </c>
    </row>
    <row r="1212" spans="2:8" x14ac:dyDescent="0.25">
      <c r="B1212">
        <v>2.13</v>
      </c>
      <c r="C1212">
        <v>0.7</v>
      </c>
      <c r="D1212">
        <v>18.3</v>
      </c>
      <c r="F1212">
        <v>3.3361628300000001</v>
      </c>
      <c r="G1212">
        <v>0.93502980000000002</v>
      </c>
      <c r="H1212">
        <v>5.8022144100000004</v>
      </c>
    </row>
    <row r="1213" spans="2:8" x14ac:dyDescent="0.25">
      <c r="B1213">
        <v>2.13</v>
      </c>
      <c r="C1213">
        <v>0.6</v>
      </c>
      <c r="D1213">
        <v>20</v>
      </c>
      <c r="F1213">
        <v>2.4506383299999999</v>
      </c>
      <c r="G1213">
        <v>0.66470512000000004</v>
      </c>
      <c r="H1213">
        <v>16.034617539999999</v>
      </c>
    </row>
    <row r="1214" spans="2:8" x14ac:dyDescent="0.25">
      <c r="B1214">
        <v>2.14</v>
      </c>
      <c r="C1214">
        <v>0.71</v>
      </c>
      <c r="D1214">
        <v>1.4</v>
      </c>
      <c r="F1214">
        <v>1.35061042</v>
      </c>
      <c r="G1214">
        <v>0.57285960000000002</v>
      </c>
      <c r="H1214">
        <v>49.254763410000002</v>
      </c>
    </row>
    <row r="1215" spans="2:8" x14ac:dyDescent="0.25">
      <c r="B1215">
        <v>2.14</v>
      </c>
      <c r="C1215">
        <v>0.8</v>
      </c>
      <c r="D1215">
        <v>5.9</v>
      </c>
      <c r="F1215">
        <v>1.79870614</v>
      </c>
      <c r="G1215">
        <v>0.93808133000000005</v>
      </c>
      <c r="H1215">
        <v>4.6531348699999997</v>
      </c>
    </row>
    <row r="1216" spans="2:8" x14ac:dyDescent="0.25">
      <c r="B1216">
        <v>2.14</v>
      </c>
      <c r="C1216">
        <v>0.51</v>
      </c>
      <c r="D1216">
        <v>8</v>
      </c>
      <c r="F1216">
        <v>0.82019092000000005</v>
      </c>
      <c r="G1216">
        <v>0.80117875999999999</v>
      </c>
      <c r="H1216">
        <v>63.633484170000003</v>
      </c>
    </row>
    <row r="1217" spans="2:8" x14ac:dyDescent="0.25">
      <c r="B1217">
        <v>2.14</v>
      </c>
      <c r="C1217">
        <v>0.57999999999999996</v>
      </c>
      <c r="D1217">
        <v>9.5</v>
      </c>
      <c r="F1217">
        <v>3.2863904000000002</v>
      </c>
      <c r="G1217">
        <v>0.77798102999999996</v>
      </c>
      <c r="H1217">
        <v>41.110749069999997</v>
      </c>
    </row>
    <row r="1218" spans="2:8" x14ac:dyDescent="0.25">
      <c r="B1218">
        <v>2.14</v>
      </c>
      <c r="C1218">
        <v>0.54</v>
      </c>
      <c r="D1218">
        <v>9.5</v>
      </c>
      <c r="F1218">
        <v>0.98830477999999999</v>
      </c>
      <c r="G1218">
        <v>0.17015593000000001</v>
      </c>
      <c r="H1218">
        <v>70.579445649999997</v>
      </c>
    </row>
    <row r="1219" spans="2:8" x14ac:dyDescent="0.25">
      <c r="B1219">
        <v>2.14</v>
      </c>
      <c r="C1219">
        <v>0.71</v>
      </c>
      <c r="D1219">
        <v>10.1</v>
      </c>
      <c r="F1219">
        <v>1.0340094900000001</v>
      </c>
      <c r="G1219">
        <v>0.91440193000000003</v>
      </c>
      <c r="H1219">
        <v>15.332932680000001</v>
      </c>
    </row>
    <row r="1220" spans="2:8" x14ac:dyDescent="0.25">
      <c r="B1220">
        <v>2.14</v>
      </c>
      <c r="C1220">
        <v>0.52</v>
      </c>
      <c r="D1220">
        <v>11.6</v>
      </c>
      <c r="F1220">
        <v>1.5246213200000001</v>
      </c>
      <c r="G1220">
        <v>0.83343370000000006</v>
      </c>
      <c r="H1220">
        <v>72.816163849999995</v>
      </c>
    </row>
    <row r="1221" spans="2:8" x14ac:dyDescent="0.25">
      <c r="B1221">
        <v>2.14</v>
      </c>
      <c r="C1221">
        <v>0.55000000000000004</v>
      </c>
      <c r="D1221">
        <v>13.5</v>
      </c>
      <c r="F1221">
        <v>3.2863904000000002</v>
      </c>
      <c r="G1221">
        <v>0.77798102999999996</v>
      </c>
      <c r="H1221">
        <v>41.110749069999997</v>
      </c>
    </row>
    <row r="1222" spans="2:8" x14ac:dyDescent="0.25">
      <c r="B1222">
        <v>2.15</v>
      </c>
      <c r="C1222">
        <v>0.57999999999999996</v>
      </c>
      <c r="D1222">
        <v>2</v>
      </c>
      <c r="F1222">
        <v>1.79492669</v>
      </c>
      <c r="G1222">
        <v>0.90839572000000002</v>
      </c>
      <c r="H1222">
        <v>39.502919990000002</v>
      </c>
    </row>
    <row r="1223" spans="2:8" x14ac:dyDescent="0.25">
      <c r="B1223">
        <v>2.15</v>
      </c>
      <c r="C1223">
        <v>0.7</v>
      </c>
      <c r="D1223">
        <v>3.4</v>
      </c>
      <c r="F1223">
        <v>2.0041272999999999</v>
      </c>
      <c r="G1223">
        <v>0.74799561999999997</v>
      </c>
      <c r="H1223">
        <v>47.935340660000001</v>
      </c>
    </row>
    <row r="1224" spans="2:8" x14ac:dyDescent="0.25">
      <c r="B1224">
        <v>2.15</v>
      </c>
      <c r="C1224">
        <v>0.67</v>
      </c>
      <c r="D1224">
        <v>5.9</v>
      </c>
      <c r="F1224">
        <v>0.66068311000000002</v>
      </c>
      <c r="G1224">
        <v>0.53668051999999999</v>
      </c>
      <c r="H1224">
        <v>58.151491720000003</v>
      </c>
    </row>
    <row r="1225" spans="2:8" x14ac:dyDescent="0.25">
      <c r="B1225">
        <v>2.15</v>
      </c>
      <c r="C1225">
        <v>0.64</v>
      </c>
      <c r="D1225">
        <v>6</v>
      </c>
      <c r="F1225">
        <v>1.0340094900000001</v>
      </c>
      <c r="G1225">
        <v>0.91440193000000003</v>
      </c>
      <c r="H1225">
        <v>15.332932680000001</v>
      </c>
    </row>
    <row r="1226" spans="2:8" x14ac:dyDescent="0.25">
      <c r="B1226">
        <v>2.15</v>
      </c>
      <c r="C1226">
        <v>0.6</v>
      </c>
      <c r="D1226">
        <v>6.5</v>
      </c>
      <c r="F1226">
        <v>1.1488808800000001</v>
      </c>
      <c r="G1226">
        <v>0.35924689999999998</v>
      </c>
      <c r="H1226">
        <v>41.80892411</v>
      </c>
    </row>
    <row r="1227" spans="2:8" x14ac:dyDescent="0.25">
      <c r="B1227">
        <v>2.15</v>
      </c>
      <c r="C1227">
        <v>0.52</v>
      </c>
      <c r="D1227">
        <v>7.1</v>
      </c>
      <c r="F1227">
        <v>1.6238931599999999</v>
      </c>
      <c r="G1227">
        <v>0.56626396999999995</v>
      </c>
      <c r="H1227">
        <v>33.565424550000003</v>
      </c>
    </row>
    <row r="1228" spans="2:8" x14ac:dyDescent="0.25">
      <c r="B1228">
        <v>2.15</v>
      </c>
      <c r="C1228">
        <v>0.63</v>
      </c>
      <c r="D1228">
        <v>11.4</v>
      </c>
      <c r="F1228">
        <v>2.92094385</v>
      </c>
      <c r="G1228">
        <v>0.83318194000000001</v>
      </c>
      <c r="H1228">
        <v>43.425978970000003</v>
      </c>
    </row>
    <row r="1229" spans="2:8" x14ac:dyDescent="0.25">
      <c r="B1229">
        <v>2.15</v>
      </c>
      <c r="C1229">
        <v>0.9</v>
      </c>
      <c r="D1229">
        <v>11.6</v>
      </c>
      <c r="F1229">
        <v>1.47509822</v>
      </c>
      <c r="G1229">
        <v>0.49914269</v>
      </c>
      <c r="H1229">
        <v>75.114370620000003</v>
      </c>
    </row>
    <row r="1230" spans="2:8" x14ac:dyDescent="0.25">
      <c r="B1230">
        <v>2.15</v>
      </c>
      <c r="C1230">
        <v>0.61</v>
      </c>
      <c r="D1230">
        <v>11.6</v>
      </c>
      <c r="F1230">
        <v>0.66068311000000002</v>
      </c>
      <c r="G1230">
        <v>0.53668051999999999</v>
      </c>
      <c r="H1230">
        <v>58.151491729999996</v>
      </c>
    </row>
    <row r="1231" spans="2:8" x14ac:dyDescent="0.25">
      <c r="B1231">
        <v>2.15</v>
      </c>
      <c r="C1231">
        <v>0.55000000000000004</v>
      </c>
      <c r="D1231">
        <v>13.5</v>
      </c>
      <c r="F1231">
        <v>1.1488808800000001</v>
      </c>
      <c r="G1231">
        <v>0.35924689999999998</v>
      </c>
      <c r="H1231">
        <v>41.80892411</v>
      </c>
    </row>
    <row r="1232" spans="2:8" x14ac:dyDescent="0.25">
      <c r="B1232">
        <v>2.15</v>
      </c>
      <c r="C1232">
        <v>0.71</v>
      </c>
      <c r="D1232">
        <v>14.3</v>
      </c>
      <c r="F1232">
        <v>1.6238931599999999</v>
      </c>
      <c r="G1232">
        <v>0.56626396999999995</v>
      </c>
      <c r="H1232">
        <v>33.565424550000003</v>
      </c>
    </row>
    <row r="1233" spans="2:8" x14ac:dyDescent="0.25">
      <c r="B1233">
        <v>2.15</v>
      </c>
      <c r="C1233">
        <v>0.67</v>
      </c>
      <c r="D1233">
        <v>18.5</v>
      </c>
      <c r="F1233">
        <v>1.0137486899999999</v>
      </c>
      <c r="G1233">
        <v>0.72902820000000002</v>
      </c>
      <c r="H1233">
        <v>25.03898388</v>
      </c>
    </row>
    <row r="1234" spans="2:8" x14ac:dyDescent="0.25">
      <c r="B1234">
        <v>2.15</v>
      </c>
      <c r="C1234">
        <v>0.56999999999999995</v>
      </c>
      <c r="D1234">
        <v>19.899999999999999</v>
      </c>
      <c r="F1234">
        <v>3.0585610999999999</v>
      </c>
      <c r="G1234">
        <v>0.98897690999999999</v>
      </c>
      <c r="H1234">
        <v>24.83317838</v>
      </c>
    </row>
    <row r="1235" spans="2:8" x14ac:dyDescent="0.25">
      <c r="B1235">
        <v>2.16</v>
      </c>
      <c r="C1235">
        <v>0.67</v>
      </c>
      <c r="D1235">
        <v>2</v>
      </c>
      <c r="F1235">
        <v>1.1510549400000001</v>
      </c>
      <c r="G1235">
        <v>0.77472121999999999</v>
      </c>
      <c r="H1235">
        <v>54.766643790000003</v>
      </c>
    </row>
    <row r="1236" spans="2:8" x14ac:dyDescent="0.25">
      <c r="B1236">
        <v>2.16</v>
      </c>
      <c r="C1236">
        <v>0.6</v>
      </c>
      <c r="D1236">
        <v>2.9</v>
      </c>
      <c r="F1236">
        <v>1.2707119600000001</v>
      </c>
      <c r="G1236">
        <v>0.84565564999999998</v>
      </c>
      <c r="H1236">
        <v>37.476261049999998</v>
      </c>
    </row>
    <row r="1237" spans="2:8" x14ac:dyDescent="0.25">
      <c r="B1237">
        <v>2.16</v>
      </c>
      <c r="C1237">
        <v>0.56000000000000005</v>
      </c>
      <c r="D1237">
        <v>4.3</v>
      </c>
      <c r="F1237">
        <v>1.4720508699999999</v>
      </c>
      <c r="G1237">
        <v>0.41412900000000002</v>
      </c>
      <c r="H1237">
        <v>27.621920800000002</v>
      </c>
    </row>
    <row r="1238" spans="2:8" x14ac:dyDescent="0.25">
      <c r="B1238">
        <v>2.16</v>
      </c>
      <c r="C1238">
        <v>0.57999999999999996</v>
      </c>
      <c r="D1238">
        <v>5</v>
      </c>
      <c r="F1238">
        <v>0.98319303999999996</v>
      </c>
      <c r="G1238">
        <v>0.67438513</v>
      </c>
      <c r="H1238">
        <v>5.0674829399999997</v>
      </c>
    </row>
    <row r="1239" spans="2:8" x14ac:dyDescent="0.25">
      <c r="B1239">
        <v>2.16</v>
      </c>
      <c r="C1239">
        <v>0.66</v>
      </c>
      <c r="D1239">
        <v>5.8</v>
      </c>
      <c r="F1239">
        <v>2.04730759</v>
      </c>
      <c r="G1239">
        <v>0.52890236999999996</v>
      </c>
      <c r="H1239">
        <v>0.85487628999999998</v>
      </c>
    </row>
    <row r="1240" spans="2:8" x14ac:dyDescent="0.25">
      <c r="B1240">
        <v>2.16</v>
      </c>
      <c r="C1240">
        <v>0.54</v>
      </c>
      <c r="D1240">
        <v>6.5</v>
      </c>
      <c r="F1240">
        <v>1.5585830199999999</v>
      </c>
      <c r="G1240">
        <v>0.42703474000000002</v>
      </c>
      <c r="H1240">
        <v>9.8925332600000004</v>
      </c>
    </row>
    <row r="1241" spans="2:8" x14ac:dyDescent="0.25">
      <c r="B1241">
        <v>2.16</v>
      </c>
      <c r="C1241">
        <v>0.52</v>
      </c>
      <c r="D1241">
        <v>9.1999999999999993</v>
      </c>
      <c r="F1241">
        <v>2.0052884299999998</v>
      </c>
      <c r="G1241">
        <v>0.90865264000000001</v>
      </c>
      <c r="H1241">
        <v>39.390045299999997</v>
      </c>
    </row>
    <row r="1242" spans="2:8" x14ac:dyDescent="0.25">
      <c r="B1242">
        <v>2.16</v>
      </c>
      <c r="C1242">
        <v>0.52</v>
      </c>
      <c r="D1242">
        <v>9.8000000000000007</v>
      </c>
      <c r="F1242">
        <v>2.3651440799999999</v>
      </c>
      <c r="G1242">
        <v>0.65704812999999995</v>
      </c>
      <c r="H1242">
        <v>59.802736459999998</v>
      </c>
    </row>
    <row r="1243" spans="2:8" x14ac:dyDescent="0.25">
      <c r="B1243">
        <v>2.16</v>
      </c>
      <c r="C1243">
        <v>0.6</v>
      </c>
      <c r="D1243">
        <v>23.3</v>
      </c>
      <c r="F1243">
        <v>1.42024258</v>
      </c>
      <c r="G1243">
        <v>0.53600382000000002</v>
      </c>
      <c r="H1243">
        <v>42.904110330000002</v>
      </c>
    </row>
    <row r="1244" spans="2:8" x14ac:dyDescent="0.25">
      <c r="B1244">
        <v>2.17</v>
      </c>
      <c r="C1244">
        <v>0.59</v>
      </c>
      <c r="D1244">
        <v>1</v>
      </c>
      <c r="F1244">
        <v>1.83804167</v>
      </c>
      <c r="G1244">
        <v>0.57071762999999998</v>
      </c>
      <c r="H1244">
        <v>32.032178760000001</v>
      </c>
    </row>
    <row r="1245" spans="2:8" x14ac:dyDescent="0.25">
      <c r="B1245">
        <v>2.17</v>
      </c>
      <c r="C1245">
        <v>0.71</v>
      </c>
      <c r="D1245">
        <v>2.5</v>
      </c>
      <c r="F1245">
        <v>2.8890947800000002</v>
      </c>
      <c r="G1245">
        <v>0.97100792000000002</v>
      </c>
      <c r="H1245">
        <v>60.301781179999999</v>
      </c>
    </row>
    <row r="1246" spans="2:8" x14ac:dyDescent="0.25">
      <c r="B1246">
        <v>2.17</v>
      </c>
      <c r="C1246">
        <v>0.62</v>
      </c>
      <c r="D1246">
        <v>4.0999999999999996</v>
      </c>
      <c r="F1246">
        <v>0.66319786000000003</v>
      </c>
      <c r="G1246">
        <v>0.67958474000000002</v>
      </c>
      <c r="H1246">
        <v>55.553497360000001</v>
      </c>
    </row>
    <row r="1247" spans="2:8" x14ac:dyDescent="0.25">
      <c r="B1247">
        <v>2.17</v>
      </c>
      <c r="C1247">
        <v>0.55000000000000004</v>
      </c>
      <c r="D1247">
        <v>4.5999999999999996</v>
      </c>
      <c r="F1247">
        <v>0.63828178999999996</v>
      </c>
      <c r="G1247">
        <v>0.66065364000000004</v>
      </c>
      <c r="H1247">
        <v>20.096380310000001</v>
      </c>
    </row>
    <row r="1248" spans="2:8" x14ac:dyDescent="0.25">
      <c r="B1248">
        <v>2.17</v>
      </c>
      <c r="C1248">
        <v>0.59</v>
      </c>
      <c r="D1248">
        <v>5.3</v>
      </c>
      <c r="F1248">
        <v>0.94388802999999999</v>
      </c>
      <c r="G1248">
        <v>0.27335017</v>
      </c>
      <c r="H1248">
        <v>35.252032540000002</v>
      </c>
    </row>
    <row r="1249" spans="2:8" x14ac:dyDescent="0.25">
      <c r="B1249">
        <v>2.17</v>
      </c>
      <c r="C1249">
        <v>0.53</v>
      </c>
      <c r="D1249">
        <v>10.199999999999999</v>
      </c>
      <c r="F1249">
        <v>1.48615012</v>
      </c>
      <c r="G1249">
        <v>0.33839068</v>
      </c>
      <c r="H1249">
        <v>56.524379760000002</v>
      </c>
    </row>
    <row r="1250" spans="2:8" x14ac:dyDescent="0.25">
      <c r="B1250">
        <v>2.17</v>
      </c>
      <c r="C1250">
        <v>0.56000000000000005</v>
      </c>
      <c r="D1250">
        <v>11.2</v>
      </c>
      <c r="F1250">
        <v>0.86961010000000005</v>
      </c>
      <c r="G1250">
        <v>0.97629765999999996</v>
      </c>
      <c r="H1250">
        <v>9.6954466799999999</v>
      </c>
    </row>
    <row r="1251" spans="2:8" x14ac:dyDescent="0.25">
      <c r="B1251">
        <v>2.1800000000000002</v>
      </c>
      <c r="C1251">
        <v>0.7</v>
      </c>
      <c r="D1251">
        <v>1.9</v>
      </c>
      <c r="F1251">
        <v>1.8925587100000001</v>
      </c>
      <c r="G1251">
        <v>0.89062308999999995</v>
      </c>
      <c r="H1251">
        <v>41.506771059999998</v>
      </c>
    </row>
    <row r="1252" spans="2:8" x14ac:dyDescent="0.25">
      <c r="B1252">
        <v>2.1800000000000002</v>
      </c>
      <c r="C1252">
        <v>0.73</v>
      </c>
      <c r="D1252">
        <v>2.6</v>
      </c>
      <c r="F1252">
        <v>0.74611764000000003</v>
      </c>
      <c r="G1252">
        <v>0.49545438000000003</v>
      </c>
      <c r="H1252">
        <v>18.877957500000001</v>
      </c>
    </row>
    <row r="1253" spans="2:8" x14ac:dyDescent="0.25">
      <c r="B1253">
        <v>2.1800000000000002</v>
      </c>
      <c r="C1253">
        <v>0.56000000000000005</v>
      </c>
      <c r="D1253">
        <v>3.2</v>
      </c>
      <c r="F1253">
        <v>1.1768784999999999</v>
      </c>
      <c r="G1253">
        <v>0.15637785000000001</v>
      </c>
      <c r="H1253">
        <v>61.182910440000001</v>
      </c>
    </row>
    <row r="1254" spans="2:8" x14ac:dyDescent="0.25">
      <c r="B1254">
        <v>2.1800000000000002</v>
      </c>
      <c r="C1254">
        <v>0.61</v>
      </c>
      <c r="D1254">
        <v>5.6</v>
      </c>
      <c r="F1254">
        <v>3.4772168300000001</v>
      </c>
      <c r="G1254">
        <v>0.72520267999999999</v>
      </c>
      <c r="H1254">
        <v>26.527244339999999</v>
      </c>
    </row>
    <row r="1255" spans="2:8" x14ac:dyDescent="0.25">
      <c r="B1255">
        <v>2.1800000000000002</v>
      </c>
      <c r="C1255">
        <v>0.77</v>
      </c>
      <c r="D1255">
        <v>5.7</v>
      </c>
      <c r="F1255">
        <v>3.1563390899999999</v>
      </c>
      <c r="G1255">
        <v>0.69993097000000004</v>
      </c>
      <c r="H1255">
        <v>14.235759509999999</v>
      </c>
    </row>
    <row r="1256" spans="2:8" x14ac:dyDescent="0.25">
      <c r="B1256">
        <v>2.1800000000000002</v>
      </c>
      <c r="C1256">
        <v>0.83</v>
      </c>
      <c r="D1256">
        <v>11.1</v>
      </c>
      <c r="F1256">
        <v>0.79957763000000004</v>
      </c>
      <c r="G1256">
        <v>0.26993126000000001</v>
      </c>
      <c r="H1256">
        <v>20.555385869999999</v>
      </c>
    </row>
    <row r="1257" spans="2:8" x14ac:dyDescent="0.25">
      <c r="B1257">
        <v>2.1800000000000002</v>
      </c>
      <c r="C1257">
        <v>0.71</v>
      </c>
      <c r="D1257">
        <v>13.3</v>
      </c>
      <c r="F1257">
        <v>0.62216663000000005</v>
      </c>
      <c r="G1257">
        <v>0.78141523000000002</v>
      </c>
      <c r="H1257">
        <v>1.60802804</v>
      </c>
    </row>
    <row r="1258" spans="2:8" x14ac:dyDescent="0.25">
      <c r="B1258">
        <v>2.19</v>
      </c>
      <c r="C1258">
        <v>0.76</v>
      </c>
      <c r="D1258">
        <v>8.5</v>
      </c>
      <c r="F1258">
        <v>0.63502400999999997</v>
      </c>
      <c r="G1258">
        <v>0.59425258000000003</v>
      </c>
      <c r="H1258">
        <v>35.592439169999999</v>
      </c>
    </row>
    <row r="1259" spans="2:8" x14ac:dyDescent="0.25">
      <c r="B1259">
        <v>2.19</v>
      </c>
      <c r="C1259">
        <v>0.67</v>
      </c>
      <c r="D1259">
        <v>8.9</v>
      </c>
      <c r="F1259">
        <v>1.1966588300000001</v>
      </c>
      <c r="G1259">
        <v>0.78984540000000003</v>
      </c>
      <c r="H1259">
        <v>37.52717165</v>
      </c>
    </row>
    <row r="1260" spans="2:8" x14ac:dyDescent="0.25">
      <c r="B1260">
        <v>2.19</v>
      </c>
      <c r="C1260">
        <v>0.56999999999999995</v>
      </c>
      <c r="D1260">
        <v>30.2</v>
      </c>
      <c r="F1260">
        <v>1.23753183</v>
      </c>
      <c r="G1260">
        <v>0.74389072000000001</v>
      </c>
      <c r="H1260">
        <v>6.5411420800000002</v>
      </c>
    </row>
    <row r="1261" spans="2:8" x14ac:dyDescent="0.25">
      <c r="B1261">
        <v>2.19</v>
      </c>
      <c r="C1261">
        <v>0.89</v>
      </c>
      <c r="D1261">
        <v>38.200000000000003</v>
      </c>
      <c r="F1261">
        <v>2.2492155600000001</v>
      </c>
      <c r="G1261">
        <v>0.86139562000000003</v>
      </c>
      <c r="H1261">
        <v>17.600118680000001</v>
      </c>
    </row>
    <row r="1262" spans="2:8" x14ac:dyDescent="0.25">
      <c r="B1262">
        <v>2.2000000000000002</v>
      </c>
      <c r="C1262">
        <v>0.69</v>
      </c>
      <c r="D1262">
        <v>1.6</v>
      </c>
      <c r="F1262">
        <v>2.3264734599999999</v>
      </c>
      <c r="G1262">
        <v>0.79883378999999999</v>
      </c>
      <c r="H1262">
        <v>53.221763459999998</v>
      </c>
    </row>
    <row r="1263" spans="2:8" x14ac:dyDescent="0.25">
      <c r="B1263">
        <v>2.2000000000000002</v>
      </c>
      <c r="C1263">
        <v>0.82</v>
      </c>
      <c r="D1263">
        <v>1.9</v>
      </c>
      <c r="F1263">
        <v>2.27058179</v>
      </c>
      <c r="G1263">
        <v>0.82032514000000001</v>
      </c>
      <c r="H1263">
        <v>19.681967230000001</v>
      </c>
    </row>
    <row r="1264" spans="2:8" x14ac:dyDescent="0.25">
      <c r="B1264">
        <v>2.2000000000000002</v>
      </c>
      <c r="C1264">
        <v>0.83</v>
      </c>
      <c r="D1264">
        <v>2</v>
      </c>
      <c r="F1264">
        <v>2.2986101900000002</v>
      </c>
      <c r="G1264">
        <v>0.69460299000000003</v>
      </c>
      <c r="H1264">
        <v>64.160545569999996</v>
      </c>
    </row>
    <row r="1265" spans="2:8" x14ac:dyDescent="0.25">
      <c r="B1265">
        <v>2.2000000000000002</v>
      </c>
      <c r="C1265">
        <v>0.84</v>
      </c>
      <c r="D1265">
        <v>2.5</v>
      </c>
      <c r="F1265">
        <v>2.0999072499999998</v>
      </c>
      <c r="G1265">
        <v>0.81804887999999998</v>
      </c>
      <c r="H1265">
        <v>5.1973250899999996</v>
      </c>
    </row>
    <row r="1266" spans="2:8" x14ac:dyDescent="0.25">
      <c r="B1266">
        <v>2.2000000000000002</v>
      </c>
      <c r="C1266">
        <v>0.66</v>
      </c>
      <c r="D1266">
        <v>3</v>
      </c>
      <c r="F1266">
        <v>3.7717566699999998</v>
      </c>
      <c r="G1266">
        <v>0.90622744</v>
      </c>
      <c r="H1266">
        <v>19.462694939999999</v>
      </c>
    </row>
    <row r="1267" spans="2:8" x14ac:dyDescent="0.25">
      <c r="B1267">
        <v>2.2000000000000002</v>
      </c>
      <c r="C1267">
        <v>0.81</v>
      </c>
      <c r="D1267">
        <v>3.4</v>
      </c>
      <c r="F1267">
        <v>1.4262469600000001</v>
      </c>
      <c r="G1267">
        <v>0.86387784999999995</v>
      </c>
      <c r="H1267">
        <v>25.711200130000002</v>
      </c>
    </row>
    <row r="1268" spans="2:8" x14ac:dyDescent="0.25">
      <c r="B1268">
        <v>2.2000000000000002</v>
      </c>
      <c r="C1268">
        <v>0.6</v>
      </c>
      <c r="D1268">
        <v>5.2</v>
      </c>
      <c r="F1268">
        <v>0.74612308000000005</v>
      </c>
      <c r="G1268">
        <v>0.92469115999999996</v>
      </c>
      <c r="H1268">
        <v>70.922812309999998</v>
      </c>
    </row>
    <row r="1269" spans="2:8" x14ac:dyDescent="0.25">
      <c r="B1269">
        <v>2.2000000000000002</v>
      </c>
      <c r="C1269">
        <v>0.86</v>
      </c>
      <c r="D1269">
        <v>6.4</v>
      </c>
      <c r="F1269">
        <v>0.63828178999999996</v>
      </c>
      <c r="G1269">
        <v>0.66065364000000004</v>
      </c>
      <c r="H1269">
        <v>20.096380310000001</v>
      </c>
    </row>
    <row r="1270" spans="2:8" x14ac:dyDescent="0.25">
      <c r="B1270">
        <v>2.2000000000000002</v>
      </c>
      <c r="C1270">
        <v>0.53</v>
      </c>
      <c r="D1270">
        <v>6.5</v>
      </c>
      <c r="F1270">
        <v>0.94388802999999999</v>
      </c>
      <c r="G1270">
        <v>0.27335017</v>
      </c>
      <c r="H1270">
        <v>35.252032540000002</v>
      </c>
    </row>
    <row r="1271" spans="2:8" x14ac:dyDescent="0.25">
      <c r="B1271">
        <v>2.2000000000000002</v>
      </c>
      <c r="C1271">
        <v>0.76</v>
      </c>
      <c r="D1271">
        <v>6.9</v>
      </c>
      <c r="F1271">
        <v>1.81443932</v>
      </c>
      <c r="G1271">
        <v>0.97181576000000003</v>
      </c>
      <c r="H1271">
        <v>71.323160279999996</v>
      </c>
    </row>
    <row r="1272" spans="2:8" x14ac:dyDescent="0.25">
      <c r="B1272">
        <v>2.2000000000000002</v>
      </c>
      <c r="C1272">
        <v>0.68</v>
      </c>
      <c r="D1272">
        <v>8</v>
      </c>
      <c r="F1272">
        <v>1.1985268200000001</v>
      </c>
      <c r="G1272">
        <v>0.60949045999999996</v>
      </c>
      <c r="H1272">
        <v>59.996951619999997</v>
      </c>
    </row>
    <row r="1273" spans="2:8" x14ac:dyDescent="0.25">
      <c r="B1273">
        <v>2.2000000000000002</v>
      </c>
      <c r="C1273">
        <v>0.54</v>
      </c>
      <c r="D1273">
        <v>11.4</v>
      </c>
      <c r="F1273">
        <v>1.80105027</v>
      </c>
      <c r="G1273">
        <v>0.71194696000000002</v>
      </c>
      <c r="H1273">
        <v>32.571728829999998</v>
      </c>
    </row>
    <row r="1274" spans="2:8" x14ac:dyDescent="0.25">
      <c r="B1274">
        <v>2.2000000000000002</v>
      </c>
      <c r="C1274">
        <v>0.54</v>
      </c>
      <c r="D1274">
        <v>13.5</v>
      </c>
      <c r="F1274">
        <v>1.4914958199999999</v>
      </c>
      <c r="G1274">
        <v>0.88075501</v>
      </c>
      <c r="H1274">
        <v>59.505219220000001</v>
      </c>
    </row>
    <row r="1275" spans="2:8" x14ac:dyDescent="0.25">
      <c r="B1275">
        <v>2.2000000000000002</v>
      </c>
      <c r="C1275">
        <v>0.55000000000000004</v>
      </c>
      <c r="D1275">
        <v>14.5</v>
      </c>
      <c r="F1275">
        <v>1.01967257</v>
      </c>
      <c r="G1275">
        <v>0.30174656999999999</v>
      </c>
      <c r="H1275">
        <v>7.5670217500000003</v>
      </c>
    </row>
    <row r="1276" spans="2:8" x14ac:dyDescent="0.25">
      <c r="B1276">
        <v>2.2000000000000002</v>
      </c>
      <c r="C1276">
        <v>0.86</v>
      </c>
      <c r="D1276">
        <v>17.600000000000001</v>
      </c>
      <c r="F1276">
        <v>1.1582615700000001</v>
      </c>
      <c r="G1276">
        <v>0.73524279999999997</v>
      </c>
      <c r="H1276">
        <v>49.989072370000002</v>
      </c>
    </row>
    <row r="1277" spans="2:8" x14ac:dyDescent="0.25">
      <c r="B1277">
        <v>2.2000000000000002</v>
      </c>
      <c r="C1277">
        <v>0.56000000000000005</v>
      </c>
      <c r="D1277">
        <v>30.5</v>
      </c>
      <c r="F1277">
        <v>1.26539432</v>
      </c>
      <c r="G1277">
        <v>0.89487718000000005</v>
      </c>
      <c r="H1277">
        <v>72.556400449999998</v>
      </c>
    </row>
    <row r="1278" spans="2:8" x14ac:dyDescent="0.25">
      <c r="B1278">
        <v>2.21</v>
      </c>
      <c r="C1278">
        <v>0.76</v>
      </c>
      <c r="D1278">
        <v>2.2000000000000002</v>
      </c>
      <c r="F1278">
        <v>0.57885754</v>
      </c>
      <c r="G1278">
        <v>0.99559885999999997</v>
      </c>
      <c r="H1278">
        <v>5.7640150200000004</v>
      </c>
    </row>
    <row r="1279" spans="2:8" x14ac:dyDescent="0.25">
      <c r="B1279">
        <v>2.21</v>
      </c>
      <c r="C1279">
        <v>0.68</v>
      </c>
      <c r="D1279">
        <v>5.2</v>
      </c>
      <c r="F1279">
        <v>3.0090409999999999</v>
      </c>
      <c r="G1279">
        <v>0.85499844000000003</v>
      </c>
      <c r="H1279">
        <v>45.593165429999999</v>
      </c>
    </row>
    <row r="1280" spans="2:8" x14ac:dyDescent="0.25">
      <c r="B1280">
        <v>2.21</v>
      </c>
      <c r="C1280">
        <v>0.8</v>
      </c>
      <c r="D1280">
        <v>5.5</v>
      </c>
      <c r="F1280">
        <v>1.9779493399999999</v>
      </c>
      <c r="G1280">
        <v>0.58054313999999996</v>
      </c>
      <c r="H1280">
        <v>22.32797957</v>
      </c>
    </row>
    <row r="1281" spans="2:8" x14ac:dyDescent="0.25">
      <c r="B1281">
        <v>2.21</v>
      </c>
      <c r="C1281">
        <v>0.57999999999999996</v>
      </c>
      <c r="D1281">
        <v>5.5</v>
      </c>
      <c r="F1281">
        <v>3.8220911700000002</v>
      </c>
      <c r="G1281">
        <v>0.89557874000000004</v>
      </c>
      <c r="H1281">
        <v>28.48848486</v>
      </c>
    </row>
    <row r="1282" spans="2:8" x14ac:dyDescent="0.25">
      <c r="B1282">
        <v>2.21</v>
      </c>
      <c r="C1282">
        <v>0.82</v>
      </c>
      <c r="D1282">
        <v>5.9</v>
      </c>
      <c r="F1282">
        <v>1.7645646800000001</v>
      </c>
      <c r="G1282">
        <v>0.78323096000000003</v>
      </c>
      <c r="H1282">
        <v>22.24601638</v>
      </c>
    </row>
    <row r="1283" spans="2:8" x14ac:dyDescent="0.25">
      <c r="B1283">
        <v>2.21</v>
      </c>
      <c r="C1283">
        <v>0.55000000000000004</v>
      </c>
      <c r="D1283">
        <v>6.2</v>
      </c>
      <c r="F1283">
        <v>2.61916159</v>
      </c>
      <c r="G1283">
        <v>0.99188765999999995</v>
      </c>
      <c r="H1283">
        <v>59.363743059999997</v>
      </c>
    </row>
    <row r="1284" spans="2:8" x14ac:dyDescent="0.25">
      <c r="B1284">
        <v>2.21</v>
      </c>
      <c r="C1284">
        <v>0.65</v>
      </c>
      <c r="D1284">
        <v>6.6</v>
      </c>
      <c r="F1284">
        <v>1.83282776</v>
      </c>
      <c r="G1284">
        <v>0.62558963999999995</v>
      </c>
      <c r="H1284">
        <v>37.700061040000001</v>
      </c>
    </row>
    <row r="1285" spans="2:8" x14ac:dyDescent="0.25">
      <c r="B1285">
        <v>2.21</v>
      </c>
      <c r="C1285">
        <v>0.59</v>
      </c>
      <c r="D1285">
        <v>7.5</v>
      </c>
      <c r="F1285">
        <v>1.4838656100000001</v>
      </c>
      <c r="G1285">
        <v>0.61450028000000001</v>
      </c>
      <c r="H1285">
        <v>57.3583377</v>
      </c>
    </row>
    <row r="1286" spans="2:8" x14ac:dyDescent="0.25">
      <c r="B1286">
        <v>2.21</v>
      </c>
      <c r="C1286">
        <v>0.55000000000000004</v>
      </c>
      <c r="D1286">
        <v>8.4</v>
      </c>
      <c r="F1286">
        <v>1.5954308100000001</v>
      </c>
      <c r="G1286">
        <v>0.88699855000000005</v>
      </c>
      <c r="H1286">
        <v>33.765609580000003</v>
      </c>
    </row>
    <row r="1287" spans="2:8" x14ac:dyDescent="0.25">
      <c r="B1287">
        <v>2.21</v>
      </c>
      <c r="C1287">
        <v>0.6</v>
      </c>
      <c r="D1287">
        <v>9.5</v>
      </c>
      <c r="F1287">
        <v>3.4691067800000002</v>
      </c>
      <c r="G1287">
        <v>0.91151442000000005</v>
      </c>
      <c r="H1287">
        <v>8.9148533899999993</v>
      </c>
    </row>
    <row r="1288" spans="2:8" x14ac:dyDescent="0.25">
      <c r="B1288">
        <v>2.21</v>
      </c>
      <c r="C1288">
        <v>0.54</v>
      </c>
      <c r="D1288">
        <v>10</v>
      </c>
      <c r="F1288">
        <v>1.96095401</v>
      </c>
      <c r="G1288">
        <v>0.63411234000000005</v>
      </c>
      <c r="H1288">
        <v>49.108546310000001</v>
      </c>
    </row>
    <row r="1289" spans="2:8" x14ac:dyDescent="0.25">
      <c r="B1289">
        <v>2.21</v>
      </c>
      <c r="C1289">
        <v>0.64</v>
      </c>
      <c r="D1289">
        <v>20.9</v>
      </c>
      <c r="F1289">
        <v>1.003552</v>
      </c>
      <c r="G1289">
        <v>0.77289417999999999</v>
      </c>
      <c r="H1289">
        <v>63.877266319999997</v>
      </c>
    </row>
    <row r="1290" spans="2:8" x14ac:dyDescent="0.25">
      <c r="B1290">
        <v>2.21</v>
      </c>
      <c r="C1290">
        <v>0.68</v>
      </c>
      <c r="D1290">
        <v>52.7</v>
      </c>
      <c r="F1290">
        <v>1.26861271</v>
      </c>
      <c r="G1290">
        <v>0.55866512999999995</v>
      </c>
      <c r="H1290">
        <v>69.207594200000003</v>
      </c>
    </row>
    <row r="1291" spans="2:8" x14ac:dyDescent="0.25">
      <c r="B1291">
        <v>2.2200000000000002</v>
      </c>
      <c r="C1291">
        <v>0.78</v>
      </c>
      <c r="D1291">
        <v>3.1</v>
      </c>
      <c r="F1291">
        <v>1.6515835800000001</v>
      </c>
      <c r="G1291">
        <v>0.61547439000000004</v>
      </c>
      <c r="H1291">
        <v>42.420958769999999</v>
      </c>
    </row>
    <row r="1292" spans="2:8" x14ac:dyDescent="0.25">
      <c r="B1292">
        <v>2.2200000000000002</v>
      </c>
      <c r="C1292">
        <v>0.95</v>
      </c>
      <c r="D1292">
        <v>5.9</v>
      </c>
      <c r="F1292">
        <v>2.1358765200000001</v>
      </c>
      <c r="G1292">
        <v>0.66140299999999996</v>
      </c>
      <c r="H1292">
        <v>13.318236199999999</v>
      </c>
    </row>
    <row r="1293" spans="2:8" x14ac:dyDescent="0.25">
      <c r="B1293">
        <v>2.2200000000000002</v>
      </c>
      <c r="C1293">
        <v>0.86</v>
      </c>
      <c r="D1293">
        <v>8.1</v>
      </c>
      <c r="F1293">
        <v>3.9480940000000002</v>
      </c>
      <c r="G1293">
        <v>0.93573010000000001</v>
      </c>
      <c r="H1293">
        <v>44.845580060000003</v>
      </c>
    </row>
    <row r="1294" spans="2:8" x14ac:dyDescent="0.25">
      <c r="B1294">
        <v>2.2200000000000002</v>
      </c>
      <c r="C1294">
        <v>0.59</v>
      </c>
      <c r="D1294">
        <v>8.1</v>
      </c>
      <c r="F1294">
        <v>0.67505252999999998</v>
      </c>
      <c r="G1294">
        <v>0.86753497000000002</v>
      </c>
      <c r="H1294">
        <v>12.99737674</v>
      </c>
    </row>
    <row r="1295" spans="2:8" x14ac:dyDescent="0.25">
      <c r="B1295">
        <v>2.2200000000000002</v>
      </c>
      <c r="C1295">
        <v>0.54</v>
      </c>
      <c r="D1295">
        <v>10.9</v>
      </c>
      <c r="F1295">
        <v>2.7872150200000001</v>
      </c>
      <c r="G1295">
        <v>0.74302617999999998</v>
      </c>
      <c r="H1295">
        <v>54.87634809</v>
      </c>
    </row>
    <row r="1296" spans="2:8" x14ac:dyDescent="0.25">
      <c r="B1296">
        <v>2.2200000000000002</v>
      </c>
      <c r="C1296">
        <v>0.76</v>
      </c>
      <c r="D1296">
        <v>13.1</v>
      </c>
      <c r="F1296">
        <v>2.69009659</v>
      </c>
      <c r="G1296">
        <v>0.89511450000000004</v>
      </c>
      <c r="H1296">
        <v>21.18919781</v>
      </c>
    </row>
    <row r="1297" spans="2:8" x14ac:dyDescent="0.25">
      <c r="B1297">
        <v>2.2200000000000002</v>
      </c>
      <c r="C1297">
        <v>0.64</v>
      </c>
      <c r="D1297">
        <v>15.6</v>
      </c>
      <c r="F1297">
        <v>0.66667695999999999</v>
      </c>
      <c r="G1297">
        <v>0.99120375999999999</v>
      </c>
      <c r="H1297">
        <v>43.411622229999999</v>
      </c>
    </row>
    <row r="1298" spans="2:8" x14ac:dyDescent="0.25">
      <c r="B1298">
        <v>2.2200000000000002</v>
      </c>
      <c r="C1298">
        <v>0.71</v>
      </c>
      <c r="D1298">
        <v>24.6</v>
      </c>
      <c r="F1298">
        <v>1.2685971199999999</v>
      </c>
      <c r="G1298">
        <v>0.50936897999999997</v>
      </c>
      <c r="H1298">
        <v>31.454364420000001</v>
      </c>
    </row>
    <row r="1299" spans="2:8" x14ac:dyDescent="0.25">
      <c r="B1299">
        <v>2.2200000000000002</v>
      </c>
      <c r="C1299">
        <v>0.56999999999999995</v>
      </c>
      <c r="D1299">
        <v>24.7</v>
      </c>
      <c r="F1299">
        <v>0.81084716999999995</v>
      </c>
      <c r="G1299">
        <v>0.76793502999999996</v>
      </c>
      <c r="H1299">
        <v>40.87937737</v>
      </c>
    </row>
    <row r="1300" spans="2:8" x14ac:dyDescent="0.25">
      <c r="B1300">
        <v>2.2200000000000002</v>
      </c>
      <c r="C1300">
        <v>0.72</v>
      </c>
      <c r="D1300">
        <v>34.1</v>
      </c>
      <c r="F1300">
        <v>1.2092641900000001</v>
      </c>
      <c r="G1300">
        <v>0.28833057000000001</v>
      </c>
      <c r="H1300">
        <v>54.485839329999997</v>
      </c>
    </row>
    <row r="1301" spans="2:8" x14ac:dyDescent="0.25">
      <c r="B1301">
        <v>2.23</v>
      </c>
      <c r="C1301">
        <v>0.57999999999999996</v>
      </c>
      <c r="D1301">
        <v>3.4</v>
      </c>
      <c r="F1301">
        <v>1.03062246</v>
      </c>
      <c r="G1301">
        <v>0.59863118000000004</v>
      </c>
      <c r="H1301">
        <v>36.934848019999997</v>
      </c>
    </row>
    <row r="1302" spans="2:8" x14ac:dyDescent="0.25">
      <c r="B1302">
        <v>2.23</v>
      </c>
      <c r="C1302">
        <v>0.61</v>
      </c>
      <c r="D1302">
        <v>4</v>
      </c>
      <c r="F1302">
        <v>1.3762836899999999</v>
      </c>
      <c r="G1302">
        <v>0.80708086000000001</v>
      </c>
      <c r="H1302">
        <v>24.73357807</v>
      </c>
    </row>
    <row r="1303" spans="2:8" x14ac:dyDescent="0.25">
      <c r="B1303">
        <v>2.23</v>
      </c>
      <c r="C1303">
        <v>0.86</v>
      </c>
      <c r="D1303">
        <v>4.2</v>
      </c>
      <c r="F1303">
        <v>3.40700344</v>
      </c>
      <c r="G1303">
        <v>0.97741259999999996</v>
      </c>
      <c r="H1303">
        <v>41.7115893</v>
      </c>
    </row>
    <row r="1304" spans="2:8" x14ac:dyDescent="0.25">
      <c r="B1304">
        <v>2.23</v>
      </c>
      <c r="C1304">
        <v>0.55000000000000004</v>
      </c>
      <c r="D1304">
        <v>4.8</v>
      </c>
      <c r="F1304">
        <v>1.2962820799999999</v>
      </c>
      <c r="G1304">
        <v>0.83978900000000001</v>
      </c>
      <c r="H1304">
        <v>57.861154669999998</v>
      </c>
    </row>
    <row r="1305" spans="2:8" x14ac:dyDescent="0.25">
      <c r="B1305">
        <v>2.23</v>
      </c>
      <c r="C1305">
        <v>0.74</v>
      </c>
      <c r="D1305">
        <v>5.9</v>
      </c>
      <c r="F1305">
        <v>1.4083114699999999</v>
      </c>
      <c r="G1305">
        <v>0.48983484999999999</v>
      </c>
      <c r="H1305">
        <v>26.636937240000002</v>
      </c>
    </row>
    <row r="1306" spans="2:8" x14ac:dyDescent="0.25">
      <c r="B1306">
        <v>2.23</v>
      </c>
      <c r="C1306">
        <v>0.54</v>
      </c>
      <c r="D1306">
        <v>39.6</v>
      </c>
      <c r="F1306">
        <v>2.5699526700000002</v>
      </c>
      <c r="G1306">
        <v>0.92970187999999998</v>
      </c>
      <c r="H1306">
        <v>27.045638310000001</v>
      </c>
    </row>
    <row r="1307" spans="2:8" x14ac:dyDescent="0.25">
      <c r="B1307">
        <v>2.2400000000000002</v>
      </c>
      <c r="C1307">
        <v>0.56999999999999995</v>
      </c>
      <c r="D1307">
        <v>1.9</v>
      </c>
      <c r="F1307">
        <v>0.72674729000000005</v>
      </c>
      <c r="G1307">
        <v>0.43626198999999999</v>
      </c>
      <c r="H1307">
        <v>34.08589997</v>
      </c>
    </row>
    <row r="1308" spans="2:8" x14ac:dyDescent="0.25">
      <c r="B1308">
        <v>2.2400000000000002</v>
      </c>
      <c r="C1308">
        <v>0.86</v>
      </c>
      <c r="D1308">
        <v>3.2</v>
      </c>
      <c r="F1308">
        <v>1.7765404899999999</v>
      </c>
      <c r="G1308">
        <v>0.51708460999999994</v>
      </c>
      <c r="H1308">
        <v>50.830748030000002</v>
      </c>
    </row>
    <row r="1309" spans="2:8" x14ac:dyDescent="0.25">
      <c r="B1309">
        <v>2.2400000000000002</v>
      </c>
      <c r="C1309">
        <v>0.7</v>
      </c>
      <c r="D1309">
        <v>7.3</v>
      </c>
      <c r="F1309">
        <v>2.1161156800000001</v>
      </c>
      <c r="G1309">
        <v>0.65683462999999997</v>
      </c>
      <c r="H1309">
        <v>24.07376008</v>
      </c>
    </row>
    <row r="1310" spans="2:8" x14ac:dyDescent="0.25">
      <c r="B1310">
        <v>2.2400000000000002</v>
      </c>
      <c r="C1310">
        <v>0.63</v>
      </c>
      <c r="D1310">
        <v>9.8000000000000007</v>
      </c>
      <c r="F1310">
        <v>3.2202692700000002</v>
      </c>
      <c r="G1310">
        <v>0.92611200000000005</v>
      </c>
      <c r="H1310">
        <v>75.280019679999995</v>
      </c>
    </row>
    <row r="1311" spans="2:8" x14ac:dyDescent="0.25">
      <c r="B1311">
        <v>2.2400000000000002</v>
      </c>
      <c r="C1311">
        <v>0.56999999999999995</v>
      </c>
      <c r="D1311">
        <v>16.100000000000001</v>
      </c>
      <c r="F1311">
        <v>1.8607474900000001</v>
      </c>
      <c r="G1311">
        <v>0.92591688000000005</v>
      </c>
      <c r="H1311">
        <v>44.687057039999999</v>
      </c>
    </row>
    <row r="1312" spans="2:8" x14ac:dyDescent="0.25">
      <c r="B1312">
        <v>2.2400000000000002</v>
      </c>
      <c r="C1312">
        <v>0.6</v>
      </c>
      <c r="D1312">
        <v>55</v>
      </c>
      <c r="F1312">
        <v>3.34412427</v>
      </c>
      <c r="G1312">
        <v>0.78672213000000002</v>
      </c>
      <c r="H1312">
        <v>19.085258679999999</v>
      </c>
    </row>
    <row r="1313" spans="2:8" x14ac:dyDescent="0.25">
      <c r="B1313">
        <v>2.25</v>
      </c>
      <c r="C1313">
        <v>0.56000000000000005</v>
      </c>
      <c r="D1313">
        <v>2.4</v>
      </c>
      <c r="F1313">
        <v>3.0231549900000001</v>
      </c>
      <c r="G1313">
        <v>0.67226615000000001</v>
      </c>
      <c r="H1313">
        <v>58.488788169999999</v>
      </c>
    </row>
    <row r="1314" spans="2:8" x14ac:dyDescent="0.25">
      <c r="B1314">
        <v>2.25</v>
      </c>
      <c r="C1314">
        <v>0.65</v>
      </c>
      <c r="D1314">
        <v>5.9</v>
      </c>
      <c r="F1314">
        <v>3.3309336200000002</v>
      </c>
      <c r="G1314">
        <v>0.99194937000000005</v>
      </c>
      <c r="H1314">
        <v>59.370459080000003</v>
      </c>
    </row>
    <row r="1315" spans="2:8" x14ac:dyDescent="0.25">
      <c r="B1315">
        <v>2.25</v>
      </c>
      <c r="C1315">
        <v>0.57999999999999996</v>
      </c>
      <c r="D1315">
        <v>8.1</v>
      </c>
      <c r="F1315">
        <v>2.7221055199999999</v>
      </c>
      <c r="G1315">
        <v>0.63615325</v>
      </c>
      <c r="H1315">
        <v>12.025814309999999</v>
      </c>
    </row>
    <row r="1316" spans="2:8" x14ac:dyDescent="0.25">
      <c r="B1316">
        <v>2.25</v>
      </c>
      <c r="C1316">
        <v>0.56000000000000005</v>
      </c>
      <c r="D1316">
        <v>8.1</v>
      </c>
      <c r="F1316">
        <v>2.4083373199999998</v>
      </c>
      <c r="G1316">
        <v>0.80752665999999995</v>
      </c>
      <c r="H1316">
        <v>71.656916109999997</v>
      </c>
    </row>
    <row r="1317" spans="2:8" x14ac:dyDescent="0.25">
      <c r="B1317">
        <v>2.25</v>
      </c>
      <c r="C1317">
        <v>0.6</v>
      </c>
      <c r="D1317">
        <v>13.1</v>
      </c>
      <c r="F1317">
        <v>0.77579266999999996</v>
      </c>
      <c r="G1317">
        <v>0.61739546999999995</v>
      </c>
      <c r="H1317">
        <v>16.258709929999998</v>
      </c>
    </row>
    <row r="1318" spans="2:8" x14ac:dyDescent="0.25">
      <c r="B1318">
        <v>2.25</v>
      </c>
      <c r="C1318">
        <v>0.57999999999999996</v>
      </c>
      <c r="D1318">
        <v>15.5</v>
      </c>
      <c r="F1318">
        <v>3.5959833099999998</v>
      </c>
      <c r="G1318">
        <v>0.74286753000000005</v>
      </c>
      <c r="H1318">
        <v>58.630696610000001</v>
      </c>
    </row>
    <row r="1319" spans="2:8" x14ac:dyDescent="0.25">
      <c r="B1319">
        <v>2.25</v>
      </c>
      <c r="C1319">
        <v>0.55000000000000004</v>
      </c>
      <c r="D1319">
        <v>22.8</v>
      </c>
      <c r="F1319">
        <v>1.3564552599999999</v>
      </c>
      <c r="G1319">
        <v>0.78453795999999998</v>
      </c>
      <c r="H1319">
        <v>7.29886196</v>
      </c>
    </row>
    <row r="1320" spans="2:8" x14ac:dyDescent="0.25">
      <c r="B1320">
        <v>2.2599999999999998</v>
      </c>
      <c r="C1320">
        <v>0.75</v>
      </c>
      <c r="D1320">
        <v>2.2999999999999998</v>
      </c>
      <c r="F1320">
        <v>1.8598248399999999</v>
      </c>
      <c r="G1320">
        <v>0.98830602999999995</v>
      </c>
      <c r="H1320">
        <v>35.035406279999997</v>
      </c>
    </row>
    <row r="1321" spans="2:8" x14ac:dyDescent="0.25">
      <c r="B1321">
        <v>2.2599999999999998</v>
      </c>
      <c r="C1321">
        <v>0.78</v>
      </c>
      <c r="D1321">
        <v>4.3</v>
      </c>
      <c r="F1321">
        <v>0.80717916000000001</v>
      </c>
      <c r="G1321">
        <v>0.24393206000000001</v>
      </c>
      <c r="H1321">
        <v>50.699516699999997</v>
      </c>
    </row>
    <row r="1322" spans="2:8" x14ac:dyDescent="0.25">
      <c r="B1322">
        <v>2.2599999999999998</v>
      </c>
      <c r="C1322">
        <v>0.57999999999999996</v>
      </c>
      <c r="D1322">
        <v>5.6</v>
      </c>
      <c r="F1322">
        <v>3.0253616999999999</v>
      </c>
      <c r="G1322">
        <v>0.96142008000000001</v>
      </c>
      <c r="H1322">
        <v>47.507207149999999</v>
      </c>
    </row>
    <row r="1323" spans="2:8" x14ac:dyDescent="0.25">
      <c r="B1323">
        <v>2.2599999999999998</v>
      </c>
      <c r="C1323">
        <v>0.56000000000000005</v>
      </c>
      <c r="D1323">
        <v>6.3</v>
      </c>
      <c r="F1323">
        <v>1.35470019</v>
      </c>
      <c r="G1323">
        <v>0.86241301999999997</v>
      </c>
      <c r="H1323">
        <v>32.245751220000002</v>
      </c>
    </row>
    <row r="1324" spans="2:8" x14ac:dyDescent="0.25">
      <c r="B1324">
        <v>2.2599999999999998</v>
      </c>
      <c r="C1324">
        <v>0.88</v>
      </c>
      <c r="D1324">
        <v>7</v>
      </c>
      <c r="F1324">
        <v>1.3564552599999999</v>
      </c>
      <c r="G1324">
        <v>0.78453795999999998</v>
      </c>
      <c r="H1324">
        <v>7.29886196</v>
      </c>
    </row>
    <row r="1325" spans="2:8" x14ac:dyDescent="0.25">
      <c r="B1325">
        <v>2.2599999999999998</v>
      </c>
      <c r="C1325">
        <v>0.88</v>
      </c>
      <c r="D1325">
        <v>7.8</v>
      </c>
      <c r="F1325">
        <v>0.72442231000000001</v>
      </c>
      <c r="G1325">
        <v>0.60901024000000004</v>
      </c>
      <c r="H1325">
        <v>30.644717790000001</v>
      </c>
    </row>
    <row r="1326" spans="2:8" x14ac:dyDescent="0.25">
      <c r="B1326">
        <v>2.2599999999999998</v>
      </c>
      <c r="C1326">
        <v>0.72</v>
      </c>
      <c r="D1326">
        <v>8.1999999999999993</v>
      </c>
      <c r="F1326">
        <v>1.79570889</v>
      </c>
      <c r="G1326">
        <v>0.90385331000000002</v>
      </c>
      <c r="H1326">
        <v>17.243018370000001</v>
      </c>
    </row>
    <row r="1327" spans="2:8" x14ac:dyDescent="0.25">
      <c r="B1327">
        <v>2.2599999999999998</v>
      </c>
      <c r="C1327">
        <v>0.85</v>
      </c>
      <c r="D1327">
        <v>9.9</v>
      </c>
      <c r="F1327">
        <v>2.1230321499999998</v>
      </c>
      <c r="G1327">
        <v>0.95867831999999997</v>
      </c>
      <c r="H1327">
        <v>51.402451999999997</v>
      </c>
    </row>
    <row r="1328" spans="2:8" x14ac:dyDescent="0.25">
      <c r="B1328">
        <v>2.2599999999999998</v>
      </c>
      <c r="C1328">
        <v>0.54</v>
      </c>
      <c r="D1328">
        <v>10.4</v>
      </c>
      <c r="F1328">
        <v>0.82137137999999998</v>
      </c>
      <c r="G1328">
        <v>0.57598035999999997</v>
      </c>
      <c r="H1328">
        <v>72.693304179999998</v>
      </c>
    </row>
    <row r="1329" spans="2:8" x14ac:dyDescent="0.25">
      <c r="B1329">
        <v>2.2599999999999998</v>
      </c>
      <c r="C1329">
        <v>0.56999999999999995</v>
      </c>
      <c r="D1329">
        <v>12.2</v>
      </c>
      <c r="F1329">
        <v>0.95392184000000002</v>
      </c>
      <c r="G1329">
        <v>0.41874101000000002</v>
      </c>
      <c r="H1329">
        <v>20.64765525</v>
      </c>
    </row>
    <row r="1330" spans="2:8" x14ac:dyDescent="0.25">
      <c r="B1330">
        <v>2.2599999999999998</v>
      </c>
      <c r="C1330">
        <v>0.7</v>
      </c>
      <c r="D1330">
        <v>16.2</v>
      </c>
      <c r="F1330">
        <v>1.0655782600000001</v>
      </c>
      <c r="G1330">
        <v>0.63445602000000001</v>
      </c>
      <c r="H1330">
        <v>29.454788409999999</v>
      </c>
    </row>
    <row r="1331" spans="2:8" x14ac:dyDescent="0.25">
      <c r="B1331">
        <v>2.2599999999999998</v>
      </c>
      <c r="C1331">
        <v>0.8</v>
      </c>
      <c r="D1331">
        <v>23.2</v>
      </c>
      <c r="F1331">
        <v>2.1161156800000001</v>
      </c>
      <c r="G1331">
        <v>0.65683462999999997</v>
      </c>
      <c r="H1331">
        <v>24.07376009</v>
      </c>
    </row>
    <row r="1332" spans="2:8" x14ac:dyDescent="0.25">
      <c r="B1332">
        <v>2.2599999999999998</v>
      </c>
      <c r="C1332">
        <v>0.72</v>
      </c>
      <c r="D1332">
        <v>67.7</v>
      </c>
      <c r="F1332">
        <v>2.57308483</v>
      </c>
      <c r="G1332">
        <v>0.82187321000000002</v>
      </c>
      <c r="H1332">
        <v>52.935521970000003</v>
      </c>
    </row>
    <row r="1333" spans="2:8" x14ac:dyDescent="0.25">
      <c r="B1333">
        <v>2.27</v>
      </c>
      <c r="C1333">
        <v>0.65</v>
      </c>
      <c r="D1333">
        <v>1.7</v>
      </c>
      <c r="F1333">
        <v>0.86849423000000003</v>
      </c>
      <c r="G1333">
        <v>0.39711753</v>
      </c>
      <c r="H1333">
        <v>69.679469699999999</v>
      </c>
    </row>
    <row r="1334" spans="2:8" x14ac:dyDescent="0.25">
      <c r="B1334">
        <v>2.27</v>
      </c>
      <c r="C1334">
        <v>0.56000000000000005</v>
      </c>
      <c r="D1334">
        <v>2.2999999999999998</v>
      </c>
      <c r="F1334">
        <v>1.2594398899999999</v>
      </c>
      <c r="G1334">
        <v>0.40320525000000002</v>
      </c>
      <c r="H1334">
        <v>35.477828899999999</v>
      </c>
    </row>
    <row r="1335" spans="2:8" x14ac:dyDescent="0.25">
      <c r="B1335">
        <v>2.27</v>
      </c>
      <c r="C1335">
        <v>0.78</v>
      </c>
      <c r="D1335">
        <v>3.6</v>
      </c>
      <c r="F1335">
        <v>0.92698641000000004</v>
      </c>
      <c r="G1335">
        <v>0.74523974999999998</v>
      </c>
      <c r="H1335">
        <v>71.387314500000002</v>
      </c>
    </row>
    <row r="1336" spans="2:8" x14ac:dyDescent="0.25">
      <c r="B1336">
        <v>2.27</v>
      </c>
      <c r="C1336">
        <v>0.6</v>
      </c>
      <c r="D1336">
        <v>4.8</v>
      </c>
      <c r="F1336">
        <v>1.1318984999999999</v>
      </c>
      <c r="G1336">
        <v>0.40158774000000003</v>
      </c>
      <c r="H1336">
        <v>57.634575869999999</v>
      </c>
    </row>
    <row r="1337" spans="2:8" x14ac:dyDescent="0.25">
      <c r="B1337">
        <v>2.27</v>
      </c>
      <c r="C1337">
        <v>0.63</v>
      </c>
      <c r="D1337">
        <v>6.5</v>
      </c>
      <c r="F1337">
        <v>1.8521813899999999</v>
      </c>
      <c r="G1337">
        <v>0.83924582000000003</v>
      </c>
      <c r="H1337">
        <v>35.799272670000001</v>
      </c>
    </row>
    <row r="1338" spans="2:8" x14ac:dyDescent="0.25">
      <c r="B1338">
        <v>2.27</v>
      </c>
      <c r="C1338">
        <v>0.56999999999999995</v>
      </c>
      <c r="D1338">
        <v>9.3000000000000007</v>
      </c>
      <c r="F1338">
        <v>2.32528705</v>
      </c>
      <c r="G1338">
        <v>0.62355453000000005</v>
      </c>
      <c r="H1338">
        <v>24.669884369999998</v>
      </c>
    </row>
    <row r="1339" spans="2:8" x14ac:dyDescent="0.25">
      <c r="B1339">
        <v>2.27</v>
      </c>
      <c r="C1339">
        <v>0.59</v>
      </c>
      <c r="D1339">
        <v>23</v>
      </c>
      <c r="F1339">
        <v>0.85693313000000004</v>
      </c>
      <c r="G1339">
        <v>0.55393113999999999</v>
      </c>
      <c r="H1339">
        <v>62.245774539999999</v>
      </c>
    </row>
    <row r="1340" spans="2:8" x14ac:dyDescent="0.25">
      <c r="B1340">
        <v>2.27</v>
      </c>
      <c r="C1340">
        <v>0.56000000000000005</v>
      </c>
      <c r="D1340">
        <v>27.9</v>
      </c>
      <c r="F1340">
        <v>1.1657429399999999</v>
      </c>
      <c r="G1340">
        <v>0.26543538</v>
      </c>
      <c r="H1340">
        <v>65.125387910000001</v>
      </c>
    </row>
    <row r="1341" spans="2:8" x14ac:dyDescent="0.25">
      <c r="B1341">
        <v>2.2799999999999998</v>
      </c>
      <c r="C1341">
        <v>0.59</v>
      </c>
      <c r="D1341">
        <v>5.5</v>
      </c>
      <c r="F1341">
        <v>2.5861722700000001</v>
      </c>
      <c r="G1341">
        <v>0.70377663999999995</v>
      </c>
      <c r="H1341">
        <v>45.053295869999999</v>
      </c>
    </row>
    <row r="1342" spans="2:8" x14ac:dyDescent="0.25">
      <c r="B1342">
        <v>2.2799999999999998</v>
      </c>
      <c r="C1342">
        <v>0.87</v>
      </c>
      <c r="D1342">
        <v>6.1</v>
      </c>
      <c r="F1342">
        <v>2.7492958199999999</v>
      </c>
      <c r="G1342">
        <v>0.92562891000000003</v>
      </c>
      <c r="H1342">
        <v>6.5551938400000003</v>
      </c>
    </row>
    <row r="1343" spans="2:8" x14ac:dyDescent="0.25">
      <c r="B1343">
        <v>2.2799999999999998</v>
      </c>
      <c r="C1343">
        <v>0.78</v>
      </c>
      <c r="D1343">
        <v>6.7</v>
      </c>
      <c r="F1343">
        <v>0.91640904000000001</v>
      </c>
      <c r="G1343">
        <v>0.84322344999999999</v>
      </c>
      <c r="H1343">
        <v>19.320642100000001</v>
      </c>
    </row>
    <row r="1344" spans="2:8" x14ac:dyDescent="0.25">
      <c r="B1344">
        <v>2.2799999999999998</v>
      </c>
      <c r="C1344">
        <v>0.59</v>
      </c>
      <c r="D1344">
        <v>7.9</v>
      </c>
      <c r="F1344">
        <v>0.80021905000000004</v>
      </c>
      <c r="G1344">
        <v>0.43350366000000001</v>
      </c>
      <c r="H1344">
        <v>16.29924011</v>
      </c>
    </row>
    <row r="1345" spans="2:8" x14ac:dyDescent="0.25">
      <c r="B1345">
        <v>2.2799999999999998</v>
      </c>
      <c r="C1345">
        <v>0.79</v>
      </c>
      <c r="D1345">
        <v>9.4</v>
      </c>
      <c r="F1345">
        <v>0.80088345999999999</v>
      </c>
      <c r="G1345">
        <v>0.85617522000000001</v>
      </c>
      <c r="H1345">
        <v>42.43252494</v>
      </c>
    </row>
    <row r="1346" spans="2:8" x14ac:dyDescent="0.25">
      <c r="B1346">
        <v>2.29</v>
      </c>
      <c r="C1346">
        <v>0.54</v>
      </c>
      <c r="D1346">
        <v>2.9</v>
      </c>
      <c r="F1346">
        <v>3.83600567</v>
      </c>
      <c r="G1346">
        <v>0.96363821999999999</v>
      </c>
      <c r="H1346">
        <v>51.035072620000001</v>
      </c>
    </row>
    <row r="1347" spans="2:8" x14ac:dyDescent="0.25">
      <c r="B1347">
        <v>2.29</v>
      </c>
      <c r="C1347">
        <v>0.68</v>
      </c>
      <c r="D1347">
        <v>4.7</v>
      </c>
      <c r="F1347">
        <v>1.7412175599999999</v>
      </c>
      <c r="G1347">
        <v>0.44996860999999999</v>
      </c>
      <c r="H1347">
        <v>30.60328281</v>
      </c>
    </row>
    <row r="1348" spans="2:8" x14ac:dyDescent="0.25">
      <c r="B1348">
        <v>2.29</v>
      </c>
      <c r="C1348">
        <v>0.64</v>
      </c>
      <c r="D1348">
        <v>8.1</v>
      </c>
      <c r="F1348">
        <v>1.1385773699999999</v>
      </c>
      <c r="G1348">
        <v>0.71157294999999998</v>
      </c>
      <c r="H1348">
        <v>46.729028030000002</v>
      </c>
    </row>
    <row r="1349" spans="2:8" x14ac:dyDescent="0.25">
      <c r="B1349">
        <v>2.2999999999999998</v>
      </c>
      <c r="C1349">
        <v>0.78</v>
      </c>
      <c r="D1349">
        <v>3</v>
      </c>
      <c r="F1349">
        <v>1.72945938</v>
      </c>
      <c r="G1349">
        <v>0.60340446000000003</v>
      </c>
      <c r="H1349">
        <v>27.864922159999999</v>
      </c>
    </row>
    <row r="1350" spans="2:8" x14ac:dyDescent="0.25">
      <c r="B1350">
        <v>2.2999999999999998</v>
      </c>
      <c r="C1350">
        <v>0.7</v>
      </c>
      <c r="D1350">
        <v>5.2</v>
      </c>
      <c r="F1350">
        <v>2.3889236899999999</v>
      </c>
      <c r="G1350">
        <v>0.94805715999999995</v>
      </c>
      <c r="H1350">
        <v>40.080145209999998</v>
      </c>
    </row>
    <row r="1351" spans="2:8" x14ac:dyDescent="0.25">
      <c r="B1351">
        <v>2.2999999999999998</v>
      </c>
      <c r="C1351">
        <v>0.65</v>
      </c>
      <c r="D1351">
        <v>7.4</v>
      </c>
      <c r="F1351">
        <v>2.0483018799999999</v>
      </c>
      <c r="G1351">
        <v>0.56897246999999995</v>
      </c>
      <c r="H1351">
        <v>24.221455330000001</v>
      </c>
    </row>
    <row r="1352" spans="2:8" x14ac:dyDescent="0.25">
      <c r="B1352">
        <v>2.2999999999999998</v>
      </c>
      <c r="C1352">
        <v>0.72</v>
      </c>
      <c r="D1352">
        <v>7.8</v>
      </c>
      <c r="F1352">
        <v>0.85633950999999997</v>
      </c>
      <c r="G1352">
        <v>0.67590340000000004</v>
      </c>
      <c r="H1352">
        <v>29.745876750000001</v>
      </c>
    </row>
    <row r="1353" spans="2:8" x14ac:dyDescent="0.25">
      <c r="B1353">
        <v>2.2999999999999998</v>
      </c>
      <c r="C1353">
        <v>0.57999999999999996</v>
      </c>
      <c r="D1353">
        <v>9.5</v>
      </c>
      <c r="F1353">
        <v>3.0172020599999998</v>
      </c>
      <c r="G1353">
        <v>0.82600410000000002</v>
      </c>
      <c r="H1353">
        <v>55.821981479999998</v>
      </c>
    </row>
    <row r="1354" spans="2:8" x14ac:dyDescent="0.25">
      <c r="B1354">
        <v>2.2999999999999998</v>
      </c>
      <c r="C1354">
        <v>0.75</v>
      </c>
      <c r="D1354">
        <v>11.9</v>
      </c>
      <c r="F1354">
        <v>1.06981036</v>
      </c>
      <c r="G1354">
        <v>0.94529953</v>
      </c>
      <c r="H1354">
        <v>34.636633680000003</v>
      </c>
    </row>
    <row r="1355" spans="2:8" x14ac:dyDescent="0.25">
      <c r="B1355">
        <v>2.2999999999999998</v>
      </c>
      <c r="C1355">
        <v>0.78</v>
      </c>
      <c r="D1355">
        <v>16.2</v>
      </c>
      <c r="F1355">
        <v>0.84527803000000001</v>
      </c>
      <c r="G1355">
        <v>0.45225565000000001</v>
      </c>
      <c r="H1355">
        <v>27.833785550000002</v>
      </c>
    </row>
    <row r="1356" spans="2:8" x14ac:dyDescent="0.25">
      <c r="B1356">
        <v>2.2999999999999998</v>
      </c>
      <c r="C1356">
        <v>0.56000000000000005</v>
      </c>
      <c r="D1356">
        <v>26.1</v>
      </c>
      <c r="F1356">
        <v>1.1030839400000001</v>
      </c>
      <c r="G1356">
        <v>0.63354615000000003</v>
      </c>
      <c r="H1356">
        <v>39.91941903</v>
      </c>
    </row>
    <row r="1357" spans="2:8" x14ac:dyDescent="0.25">
      <c r="B1357">
        <v>2.31</v>
      </c>
      <c r="C1357">
        <v>0.7</v>
      </c>
      <c r="D1357">
        <v>1.8</v>
      </c>
      <c r="F1357">
        <v>0.64505513000000003</v>
      </c>
      <c r="G1357">
        <v>0.90793360999999995</v>
      </c>
      <c r="H1357">
        <v>74.198501269999994</v>
      </c>
    </row>
    <row r="1358" spans="2:8" x14ac:dyDescent="0.25">
      <c r="B1358">
        <v>2.31</v>
      </c>
      <c r="C1358">
        <v>0.6</v>
      </c>
      <c r="D1358">
        <v>29.5</v>
      </c>
      <c r="F1358">
        <v>1.0206243500000001</v>
      </c>
      <c r="G1358">
        <v>0.85897928999999995</v>
      </c>
      <c r="H1358">
        <v>23.373865439999999</v>
      </c>
    </row>
    <row r="1359" spans="2:8" x14ac:dyDescent="0.25">
      <c r="B1359">
        <v>2.3199999999999998</v>
      </c>
      <c r="C1359">
        <v>0.56000000000000005</v>
      </c>
      <c r="D1359">
        <v>1.9</v>
      </c>
      <c r="F1359">
        <v>2.7492958199999999</v>
      </c>
      <c r="G1359">
        <v>0.92562891000000003</v>
      </c>
      <c r="H1359">
        <v>6.5551938400000003</v>
      </c>
    </row>
    <row r="1360" spans="2:8" x14ac:dyDescent="0.25">
      <c r="B1360">
        <v>2.3199999999999998</v>
      </c>
      <c r="C1360">
        <v>0.6</v>
      </c>
      <c r="D1360">
        <v>3.8</v>
      </c>
      <c r="F1360">
        <v>1.24468489</v>
      </c>
      <c r="G1360">
        <v>0.50707751000000001</v>
      </c>
      <c r="H1360">
        <v>62.35577481</v>
      </c>
    </row>
    <row r="1361" spans="2:8" x14ac:dyDescent="0.25">
      <c r="B1361">
        <v>2.3199999999999998</v>
      </c>
      <c r="C1361">
        <v>0.63</v>
      </c>
      <c r="D1361">
        <v>4.9000000000000004</v>
      </c>
      <c r="F1361">
        <v>0.80021905000000004</v>
      </c>
      <c r="G1361">
        <v>0.43350366000000001</v>
      </c>
      <c r="H1361">
        <v>16.29924011</v>
      </c>
    </row>
    <row r="1362" spans="2:8" x14ac:dyDescent="0.25">
      <c r="B1362">
        <v>2.3199999999999998</v>
      </c>
      <c r="C1362">
        <v>0.82</v>
      </c>
      <c r="D1362">
        <v>9.3000000000000007</v>
      </c>
      <c r="F1362">
        <v>1.1078599099999999</v>
      </c>
      <c r="G1362">
        <v>0.86956001999999999</v>
      </c>
      <c r="H1362">
        <v>20.324471379999999</v>
      </c>
    </row>
    <row r="1363" spans="2:8" x14ac:dyDescent="0.25">
      <c r="B1363">
        <v>2.3199999999999998</v>
      </c>
      <c r="C1363">
        <v>0.56999999999999995</v>
      </c>
      <c r="D1363">
        <v>11.4</v>
      </c>
      <c r="F1363">
        <v>2.3910381200000002</v>
      </c>
      <c r="G1363">
        <v>0.79757197999999996</v>
      </c>
      <c r="H1363">
        <v>64.82239036</v>
      </c>
    </row>
    <row r="1364" spans="2:8" x14ac:dyDescent="0.25">
      <c r="B1364">
        <v>2.3199999999999998</v>
      </c>
      <c r="C1364">
        <v>0.56999999999999995</v>
      </c>
      <c r="D1364">
        <v>18.3</v>
      </c>
      <c r="F1364">
        <v>2.10633589</v>
      </c>
      <c r="G1364">
        <v>0.56764590999999998</v>
      </c>
      <c r="H1364">
        <v>71.741530760000003</v>
      </c>
    </row>
    <row r="1365" spans="2:8" x14ac:dyDescent="0.25">
      <c r="B1365">
        <v>2.33</v>
      </c>
      <c r="C1365">
        <v>0.57999999999999996</v>
      </c>
      <c r="D1365">
        <v>4.9000000000000004</v>
      </c>
      <c r="F1365">
        <v>0.52760030999999996</v>
      </c>
      <c r="G1365">
        <v>0.90729251</v>
      </c>
      <c r="H1365">
        <v>58.6213543</v>
      </c>
    </row>
    <row r="1366" spans="2:8" x14ac:dyDescent="0.25">
      <c r="B1366">
        <v>2.33</v>
      </c>
      <c r="C1366">
        <v>0.55000000000000004</v>
      </c>
      <c r="D1366">
        <v>5.6</v>
      </c>
      <c r="F1366">
        <v>2.50227113</v>
      </c>
      <c r="G1366">
        <v>0.70876969999999995</v>
      </c>
      <c r="H1366">
        <v>68.651376940000006</v>
      </c>
    </row>
    <row r="1367" spans="2:8" x14ac:dyDescent="0.25">
      <c r="B1367">
        <v>2.33</v>
      </c>
      <c r="C1367">
        <v>0.7</v>
      </c>
      <c r="D1367">
        <v>5.9</v>
      </c>
      <c r="F1367">
        <v>2.0173368599999999</v>
      </c>
      <c r="G1367">
        <v>0.59636670000000003</v>
      </c>
      <c r="H1367">
        <v>5.52045663</v>
      </c>
    </row>
    <row r="1368" spans="2:8" x14ac:dyDescent="0.25">
      <c r="B1368">
        <v>2.33</v>
      </c>
      <c r="C1368">
        <v>0.57999999999999996</v>
      </c>
      <c r="D1368">
        <v>7.9</v>
      </c>
      <c r="F1368">
        <v>0.90241002000000003</v>
      </c>
      <c r="G1368">
        <v>0.25222544000000002</v>
      </c>
      <c r="H1368">
        <v>10.855263750000001</v>
      </c>
    </row>
    <row r="1369" spans="2:8" x14ac:dyDescent="0.25">
      <c r="B1369">
        <v>2.33</v>
      </c>
      <c r="C1369">
        <v>0.83</v>
      </c>
      <c r="D1369">
        <v>15.4</v>
      </c>
      <c r="F1369">
        <v>2.1101445700000001</v>
      </c>
      <c r="G1369">
        <v>0.77285356999999999</v>
      </c>
      <c r="H1369">
        <v>61.199933739999999</v>
      </c>
    </row>
    <row r="1370" spans="2:8" x14ac:dyDescent="0.25">
      <c r="B1370">
        <v>2.33</v>
      </c>
      <c r="C1370">
        <v>0.66</v>
      </c>
      <c r="D1370">
        <v>17.399999999999999</v>
      </c>
      <c r="F1370">
        <v>3.1873647699999998</v>
      </c>
      <c r="G1370">
        <v>0.85982203000000001</v>
      </c>
      <c r="H1370">
        <v>74.239300940000007</v>
      </c>
    </row>
    <row r="1371" spans="2:8" x14ac:dyDescent="0.25">
      <c r="B1371">
        <v>2.33</v>
      </c>
      <c r="C1371">
        <v>0.56999999999999995</v>
      </c>
      <c r="D1371">
        <v>22</v>
      </c>
      <c r="F1371">
        <v>1.98176741</v>
      </c>
      <c r="G1371">
        <v>0.62476295999999998</v>
      </c>
      <c r="H1371">
        <v>35.641772150000001</v>
      </c>
    </row>
    <row r="1372" spans="2:8" x14ac:dyDescent="0.25">
      <c r="B1372">
        <v>2.33</v>
      </c>
      <c r="C1372">
        <v>0.69</v>
      </c>
      <c r="D1372">
        <v>22.1</v>
      </c>
      <c r="F1372">
        <v>1.3080394799999999</v>
      </c>
      <c r="G1372">
        <v>0.66432219000000003</v>
      </c>
      <c r="H1372">
        <v>17.607050170000001</v>
      </c>
    </row>
    <row r="1373" spans="2:8" x14ac:dyDescent="0.25">
      <c r="B1373">
        <v>2.33</v>
      </c>
      <c r="C1373">
        <v>0.57999999999999996</v>
      </c>
      <c r="D1373">
        <v>37.4</v>
      </c>
      <c r="F1373">
        <v>2.05021912</v>
      </c>
      <c r="G1373">
        <v>0.82399920999999998</v>
      </c>
      <c r="H1373">
        <v>48.987628989999997</v>
      </c>
    </row>
    <row r="1374" spans="2:8" x14ac:dyDescent="0.25">
      <c r="B1374">
        <v>2.34</v>
      </c>
      <c r="C1374">
        <v>0.65</v>
      </c>
      <c r="D1374">
        <v>1.6</v>
      </c>
      <c r="F1374">
        <v>1.47305628</v>
      </c>
      <c r="G1374">
        <v>0.46208591999999998</v>
      </c>
      <c r="H1374">
        <v>29.487686180000001</v>
      </c>
    </row>
    <row r="1375" spans="2:8" x14ac:dyDescent="0.25">
      <c r="B1375">
        <v>2.34</v>
      </c>
      <c r="C1375">
        <v>0.74</v>
      </c>
      <c r="D1375">
        <v>4.2</v>
      </c>
      <c r="F1375">
        <v>0.65289350000000002</v>
      </c>
      <c r="G1375">
        <v>0.64272660999999998</v>
      </c>
      <c r="H1375">
        <v>60.537943919999996</v>
      </c>
    </row>
    <row r="1376" spans="2:8" x14ac:dyDescent="0.25">
      <c r="B1376">
        <v>2.34</v>
      </c>
      <c r="C1376">
        <v>0.65</v>
      </c>
      <c r="D1376">
        <v>4.3</v>
      </c>
      <c r="F1376">
        <v>1.7997903</v>
      </c>
      <c r="G1376">
        <v>0.70955506999999995</v>
      </c>
      <c r="H1376">
        <v>58.787936010000003</v>
      </c>
    </row>
    <row r="1377" spans="2:8" x14ac:dyDescent="0.25">
      <c r="B1377">
        <v>2.34</v>
      </c>
      <c r="C1377">
        <v>0.69</v>
      </c>
      <c r="D1377">
        <v>6.1</v>
      </c>
      <c r="F1377">
        <v>1.2437630200000001</v>
      </c>
      <c r="G1377">
        <v>0.97724940000000005</v>
      </c>
      <c r="H1377">
        <v>22.848819970000001</v>
      </c>
    </row>
    <row r="1378" spans="2:8" x14ac:dyDescent="0.25">
      <c r="B1378">
        <v>2.34</v>
      </c>
      <c r="C1378">
        <v>0.89</v>
      </c>
      <c r="D1378">
        <v>8.6</v>
      </c>
      <c r="F1378">
        <v>1.3297877</v>
      </c>
      <c r="G1378">
        <v>0.95647428000000001</v>
      </c>
      <c r="H1378">
        <v>50.284044690000002</v>
      </c>
    </row>
    <row r="1379" spans="2:8" x14ac:dyDescent="0.25">
      <c r="B1379">
        <v>2.34</v>
      </c>
      <c r="C1379">
        <v>0.56999999999999995</v>
      </c>
      <c r="D1379">
        <v>8.8000000000000007</v>
      </c>
      <c r="F1379">
        <v>2.4672532199999999</v>
      </c>
      <c r="G1379">
        <v>0.81211480000000003</v>
      </c>
      <c r="H1379">
        <v>22.070657090000001</v>
      </c>
    </row>
    <row r="1380" spans="2:8" x14ac:dyDescent="0.25">
      <c r="B1380">
        <v>2.35</v>
      </c>
      <c r="C1380">
        <v>0.68</v>
      </c>
      <c r="D1380">
        <v>2.9</v>
      </c>
      <c r="F1380">
        <v>1.0568648700000001</v>
      </c>
      <c r="G1380">
        <v>0.27818463999999998</v>
      </c>
      <c r="H1380">
        <v>2.6119373000000001</v>
      </c>
    </row>
    <row r="1381" spans="2:8" x14ac:dyDescent="0.25">
      <c r="B1381">
        <v>2.35</v>
      </c>
      <c r="C1381">
        <v>0.59</v>
      </c>
      <c r="D1381">
        <v>3.1</v>
      </c>
      <c r="F1381">
        <v>0.90237053</v>
      </c>
      <c r="G1381">
        <v>0.54395687999999998</v>
      </c>
      <c r="H1381">
        <v>53.553111309999998</v>
      </c>
    </row>
    <row r="1382" spans="2:8" x14ac:dyDescent="0.25">
      <c r="B1382">
        <v>2.35</v>
      </c>
      <c r="C1382">
        <v>0.67</v>
      </c>
      <c r="D1382">
        <v>3.3</v>
      </c>
      <c r="F1382">
        <v>3.76508602</v>
      </c>
      <c r="G1382">
        <v>0.82230241999999998</v>
      </c>
      <c r="H1382">
        <v>69.096803379999997</v>
      </c>
    </row>
    <row r="1383" spans="2:8" x14ac:dyDescent="0.25">
      <c r="B1383">
        <v>2.35</v>
      </c>
      <c r="C1383">
        <v>0.73</v>
      </c>
      <c r="D1383">
        <v>4.3</v>
      </c>
      <c r="F1383">
        <v>0.72707789</v>
      </c>
      <c r="G1383">
        <v>0.40600788999999998</v>
      </c>
      <c r="H1383">
        <v>70.827352200000007</v>
      </c>
    </row>
    <row r="1384" spans="2:8" x14ac:dyDescent="0.25">
      <c r="B1384">
        <v>2.35</v>
      </c>
      <c r="C1384">
        <v>0.87</v>
      </c>
      <c r="D1384">
        <v>5.6</v>
      </c>
      <c r="F1384">
        <v>3.8712358999999998</v>
      </c>
      <c r="G1384">
        <v>0.92744351999999997</v>
      </c>
      <c r="H1384">
        <v>2.0047317200000001</v>
      </c>
    </row>
    <row r="1385" spans="2:8" x14ac:dyDescent="0.25">
      <c r="B1385">
        <v>2.35</v>
      </c>
      <c r="C1385">
        <v>0.61</v>
      </c>
      <c r="D1385">
        <v>7.5</v>
      </c>
      <c r="F1385">
        <v>0.94954238000000002</v>
      </c>
      <c r="G1385">
        <v>0.89002113999999999</v>
      </c>
      <c r="H1385">
        <v>69.136548309999995</v>
      </c>
    </row>
    <row r="1386" spans="2:8" x14ac:dyDescent="0.25">
      <c r="B1386">
        <v>2.35</v>
      </c>
      <c r="C1386">
        <v>0.6</v>
      </c>
      <c r="D1386">
        <v>9.4</v>
      </c>
      <c r="F1386">
        <v>1.0578893599999999</v>
      </c>
      <c r="G1386">
        <v>0.97695825999999997</v>
      </c>
      <c r="H1386">
        <v>34.785299019999997</v>
      </c>
    </row>
    <row r="1387" spans="2:8" x14ac:dyDescent="0.25">
      <c r="B1387">
        <v>2.35</v>
      </c>
      <c r="C1387">
        <v>0.89</v>
      </c>
      <c r="D1387">
        <v>16.7</v>
      </c>
      <c r="F1387">
        <v>1.59639058</v>
      </c>
      <c r="G1387">
        <v>0.46831565000000003</v>
      </c>
      <c r="H1387">
        <v>20.09025037</v>
      </c>
    </row>
    <row r="1388" spans="2:8" x14ac:dyDescent="0.25">
      <c r="B1388">
        <v>2.36</v>
      </c>
      <c r="C1388">
        <v>0.56000000000000005</v>
      </c>
      <c r="D1388">
        <v>4.8</v>
      </c>
      <c r="F1388">
        <v>1.6172402800000001</v>
      </c>
      <c r="G1388">
        <v>0.63642202999999997</v>
      </c>
      <c r="H1388">
        <v>3.8472964799999998</v>
      </c>
    </row>
    <row r="1389" spans="2:8" x14ac:dyDescent="0.25">
      <c r="B1389">
        <v>2.36</v>
      </c>
      <c r="C1389">
        <v>0.76</v>
      </c>
      <c r="D1389">
        <v>6</v>
      </c>
      <c r="F1389">
        <v>1.65265248</v>
      </c>
      <c r="G1389">
        <v>0.44607011000000002</v>
      </c>
      <c r="H1389">
        <v>61.399112879999997</v>
      </c>
    </row>
    <row r="1390" spans="2:8" x14ac:dyDescent="0.25">
      <c r="B1390">
        <v>2.36</v>
      </c>
      <c r="C1390">
        <v>0.56999999999999995</v>
      </c>
      <c r="D1390">
        <v>6.2</v>
      </c>
      <c r="F1390">
        <v>2.22891949</v>
      </c>
      <c r="G1390">
        <v>0.83013519999999996</v>
      </c>
      <c r="H1390">
        <v>14.402480819999999</v>
      </c>
    </row>
    <row r="1391" spans="2:8" x14ac:dyDescent="0.25">
      <c r="B1391">
        <v>2.36</v>
      </c>
      <c r="C1391">
        <v>0.59</v>
      </c>
      <c r="D1391">
        <v>6.7</v>
      </c>
      <c r="F1391">
        <v>1.0578893599999999</v>
      </c>
      <c r="G1391">
        <v>0.97695825999999997</v>
      </c>
      <c r="H1391">
        <v>34.785299029999997</v>
      </c>
    </row>
    <row r="1392" spans="2:8" x14ac:dyDescent="0.25">
      <c r="B1392">
        <v>2.36</v>
      </c>
      <c r="C1392">
        <v>0.66</v>
      </c>
      <c r="D1392">
        <v>7.3</v>
      </c>
      <c r="F1392">
        <v>1.01108121</v>
      </c>
      <c r="G1392">
        <v>0.32304327999999999</v>
      </c>
      <c r="H1392">
        <v>72.652332299999998</v>
      </c>
    </row>
    <row r="1393" spans="2:8" x14ac:dyDescent="0.25">
      <c r="B1393">
        <v>2.36</v>
      </c>
      <c r="C1393">
        <v>0.71</v>
      </c>
      <c r="D1393">
        <v>7.7</v>
      </c>
      <c r="F1393">
        <v>1.30827604</v>
      </c>
      <c r="G1393">
        <v>0.44423308</v>
      </c>
      <c r="H1393">
        <v>52.184938209999999</v>
      </c>
    </row>
    <row r="1394" spans="2:8" x14ac:dyDescent="0.25">
      <c r="B1394">
        <v>2.37</v>
      </c>
      <c r="C1394">
        <v>0.84</v>
      </c>
      <c r="D1394">
        <v>1.5</v>
      </c>
      <c r="F1394">
        <v>3.9298328300000001</v>
      </c>
      <c r="G1394">
        <v>0.86617217999999996</v>
      </c>
      <c r="H1394">
        <v>50.692574790000002</v>
      </c>
    </row>
    <row r="1395" spans="2:8" x14ac:dyDescent="0.25">
      <c r="B1395">
        <v>2.37</v>
      </c>
      <c r="C1395">
        <v>0.66</v>
      </c>
      <c r="D1395">
        <v>2.5</v>
      </c>
      <c r="F1395">
        <v>1.7117530299999999</v>
      </c>
      <c r="G1395">
        <v>0.83929502</v>
      </c>
      <c r="H1395">
        <v>10.12306156</v>
      </c>
    </row>
    <row r="1396" spans="2:8" x14ac:dyDescent="0.25">
      <c r="B1396">
        <v>2.37</v>
      </c>
      <c r="C1396">
        <v>0.78</v>
      </c>
      <c r="D1396">
        <v>5</v>
      </c>
      <c r="F1396">
        <v>1.1414156499999999</v>
      </c>
      <c r="G1396">
        <v>0.73381014</v>
      </c>
      <c r="H1396">
        <v>46.57323873</v>
      </c>
    </row>
    <row r="1397" spans="2:8" x14ac:dyDescent="0.25">
      <c r="B1397">
        <v>2.37</v>
      </c>
      <c r="C1397">
        <v>0.67</v>
      </c>
      <c r="D1397">
        <v>6.7</v>
      </c>
      <c r="F1397">
        <v>3.9082170199999999</v>
      </c>
      <c r="G1397">
        <v>0.75100142000000003</v>
      </c>
      <c r="H1397">
        <v>60.823587379999999</v>
      </c>
    </row>
    <row r="1398" spans="2:8" x14ac:dyDescent="0.25">
      <c r="B1398">
        <v>2.37</v>
      </c>
      <c r="C1398">
        <v>0.62</v>
      </c>
      <c r="D1398">
        <v>7.3</v>
      </c>
      <c r="F1398">
        <v>0.75385064000000002</v>
      </c>
      <c r="G1398">
        <v>0.38125747999999998</v>
      </c>
      <c r="H1398">
        <v>32.390352780000001</v>
      </c>
    </row>
    <row r="1399" spans="2:8" x14ac:dyDescent="0.25">
      <c r="B1399">
        <v>2.37</v>
      </c>
      <c r="C1399">
        <v>0.6</v>
      </c>
      <c r="D1399">
        <v>16.2</v>
      </c>
      <c r="F1399">
        <v>1.1455520400000001</v>
      </c>
      <c r="G1399">
        <v>0.31717361999999999</v>
      </c>
      <c r="H1399">
        <v>41.255098060000002</v>
      </c>
    </row>
    <row r="1400" spans="2:8" x14ac:dyDescent="0.25">
      <c r="B1400">
        <v>2.37</v>
      </c>
      <c r="C1400">
        <v>0.65</v>
      </c>
      <c r="D1400">
        <v>16.899999999999999</v>
      </c>
      <c r="F1400">
        <v>1.9485823900000001</v>
      </c>
      <c r="G1400">
        <v>0.86373940999999999</v>
      </c>
      <c r="H1400">
        <v>44.407765060000003</v>
      </c>
    </row>
    <row r="1401" spans="2:8" x14ac:dyDescent="0.25">
      <c r="B1401">
        <v>2.38</v>
      </c>
      <c r="C1401">
        <v>0.56999999999999995</v>
      </c>
      <c r="D1401">
        <v>1.5</v>
      </c>
      <c r="F1401">
        <v>1.7419859799999999</v>
      </c>
      <c r="G1401">
        <v>0.78245204999999995</v>
      </c>
      <c r="H1401">
        <v>2.8481865499999999</v>
      </c>
    </row>
    <row r="1402" spans="2:8" x14ac:dyDescent="0.25">
      <c r="B1402">
        <v>2.38</v>
      </c>
      <c r="C1402">
        <v>0.62</v>
      </c>
      <c r="D1402">
        <v>2.6</v>
      </c>
      <c r="F1402">
        <v>0.51949542000000004</v>
      </c>
      <c r="G1402">
        <v>0.93751525000000002</v>
      </c>
      <c r="H1402">
        <v>52.598677950000003</v>
      </c>
    </row>
    <row r="1403" spans="2:8" x14ac:dyDescent="0.25">
      <c r="B1403">
        <v>2.38</v>
      </c>
      <c r="C1403">
        <v>0.63</v>
      </c>
      <c r="D1403">
        <v>5.0999999999999996</v>
      </c>
      <c r="F1403">
        <v>3.5204183499999999</v>
      </c>
      <c r="G1403">
        <v>0.97196861000000001</v>
      </c>
      <c r="H1403">
        <v>39.605887260000003</v>
      </c>
    </row>
    <row r="1404" spans="2:8" x14ac:dyDescent="0.25">
      <c r="B1404">
        <v>2.38</v>
      </c>
      <c r="C1404">
        <v>0.56999999999999995</v>
      </c>
      <c r="D1404">
        <v>5.9</v>
      </c>
      <c r="F1404">
        <v>1.9618801299999999</v>
      </c>
      <c r="G1404">
        <v>0.75654814999999997</v>
      </c>
      <c r="H1404">
        <v>66.575285859999994</v>
      </c>
    </row>
    <row r="1405" spans="2:8" x14ac:dyDescent="0.25">
      <c r="B1405">
        <v>2.38</v>
      </c>
      <c r="C1405">
        <v>0.57999999999999996</v>
      </c>
      <c r="D1405">
        <v>9.6999999999999993</v>
      </c>
      <c r="F1405">
        <v>0.98166076000000002</v>
      </c>
      <c r="G1405">
        <v>0.95689742</v>
      </c>
      <c r="H1405">
        <v>33.035118629999999</v>
      </c>
    </row>
    <row r="1406" spans="2:8" x14ac:dyDescent="0.25">
      <c r="B1406">
        <v>2.38</v>
      </c>
      <c r="C1406">
        <v>0.69</v>
      </c>
      <c r="D1406">
        <v>10.5</v>
      </c>
      <c r="F1406">
        <v>0.74460291000000001</v>
      </c>
      <c r="G1406">
        <v>0.52718728000000004</v>
      </c>
      <c r="H1406">
        <v>42.544987689999999</v>
      </c>
    </row>
    <row r="1407" spans="2:8" x14ac:dyDescent="0.25">
      <c r="B1407">
        <v>2.38</v>
      </c>
      <c r="C1407">
        <v>0.57999999999999996</v>
      </c>
      <c r="D1407">
        <v>10.9</v>
      </c>
      <c r="F1407">
        <v>2.4943409499999998</v>
      </c>
      <c r="G1407">
        <v>0.67993431999999998</v>
      </c>
      <c r="H1407">
        <v>11.69433229</v>
      </c>
    </row>
    <row r="1408" spans="2:8" x14ac:dyDescent="0.25">
      <c r="B1408">
        <v>2.38</v>
      </c>
      <c r="C1408">
        <v>0.62</v>
      </c>
      <c r="D1408">
        <v>12.9</v>
      </c>
      <c r="F1408">
        <v>0.91469736000000001</v>
      </c>
      <c r="G1408">
        <v>0.83681185999999996</v>
      </c>
      <c r="H1408">
        <v>70.10251805</v>
      </c>
    </row>
    <row r="1409" spans="2:8" x14ac:dyDescent="0.25">
      <c r="B1409">
        <v>2.38</v>
      </c>
      <c r="C1409">
        <v>0.59</v>
      </c>
      <c r="D1409">
        <v>17.7</v>
      </c>
      <c r="F1409">
        <v>1.3171800600000001</v>
      </c>
      <c r="G1409">
        <v>0.77272799000000003</v>
      </c>
      <c r="H1409">
        <v>22.199221139999999</v>
      </c>
    </row>
    <row r="1410" spans="2:8" x14ac:dyDescent="0.25">
      <c r="B1410">
        <v>2.39</v>
      </c>
      <c r="C1410">
        <v>0.7</v>
      </c>
      <c r="D1410">
        <v>2.7</v>
      </c>
      <c r="F1410">
        <v>0.96835415000000002</v>
      </c>
      <c r="G1410">
        <v>0.95233323999999997</v>
      </c>
      <c r="H1410">
        <v>18.000755040000001</v>
      </c>
    </row>
    <row r="1411" spans="2:8" x14ac:dyDescent="0.25">
      <c r="B1411">
        <v>2.39</v>
      </c>
      <c r="C1411">
        <v>0.6</v>
      </c>
      <c r="D1411">
        <v>3.5</v>
      </c>
      <c r="F1411">
        <v>1.17357825</v>
      </c>
      <c r="G1411">
        <v>0.2241495</v>
      </c>
      <c r="H1411">
        <v>22.257992380000001</v>
      </c>
    </row>
    <row r="1412" spans="2:8" x14ac:dyDescent="0.25">
      <c r="B1412">
        <v>2.39</v>
      </c>
      <c r="C1412">
        <v>0.66</v>
      </c>
      <c r="D1412">
        <v>3.8</v>
      </c>
      <c r="F1412">
        <v>3.7714719699999999</v>
      </c>
      <c r="G1412">
        <v>0.82667793999999994</v>
      </c>
      <c r="H1412">
        <v>47.249748740000001</v>
      </c>
    </row>
    <row r="1413" spans="2:8" x14ac:dyDescent="0.25">
      <c r="B1413">
        <v>2.39</v>
      </c>
      <c r="C1413">
        <v>0.69</v>
      </c>
      <c r="D1413">
        <v>20.399999999999999</v>
      </c>
      <c r="F1413">
        <v>3.4174430899999999</v>
      </c>
      <c r="G1413">
        <v>0.80902269000000004</v>
      </c>
      <c r="H1413">
        <v>73.298976699999997</v>
      </c>
    </row>
    <row r="1414" spans="2:8" x14ac:dyDescent="0.25">
      <c r="B1414">
        <v>2.39</v>
      </c>
      <c r="C1414">
        <v>0.61</v>
      </c>
      <c r="D1414">
        <v>23.7</v>
      </c>
      <c r="F1414">
        <v>2.5747529999999998</v>
      </c>
      <c r="G1414">
        <v>0.65366807999999998</v>
      </c>
      <c r="H1414">
        <v>26.143972739999999</v>
      </c>
    </row>
    <row r="1415" spans="2:8" x14ac:dyDescent="0.25">
      <c r="B1415">
        <v>2.4</v>
      </c>
      <c r="C1415">
        <v>0.59</v>
      </c>
      <c r="D1415">
        <v>2.2999999999999998</v>
      </c>
      <c r="F1415">
        <v>1.53559643</v>
      </c>
      <c r="G1415">
        <v>0.56860332000000002</v>
      </c>
      <c r="H1415">
        <v>67.162221590000001</v>
      </c>
    </row>
    <row r="1416" spans="2:8" x14ac:dyDescent="0.25">
      <c r="B1416">
        <v>2.4</v>
      </c>
      <c r="C1416">
        <v>0.63</v>
      </c>
      <c r="D1416">
        <v>3.7</v>
      </c>
      <c r="F1416">
        <v>2.1826242900000001</v>
      </c>
      <c r="G1416">
        <v>0.71778061999999998</v>
      </c>
      <c r="H1416">
        <v>74.043271630000007</v>
      </c>
    </row>
    <row r="1417" spans="2:8" x14ac:dyDescent="0.25">
      <c r="B1417">
        <v>2.4</v>
      </c>
      <c r="C1417">
        <v>0.57999999999999996</v>
      </c>
      <c r="D1417">
        <v>4</v>
      </c>
      <c r="F1417">
        <v>0.65934661999999999</v>
      </c>
      <c r="G1417">
        <v>0.53614068999999998</v>
      </c>
      <c r="H1417">
        <v>35.942418740000001</v>
      </c>
    </row>
    <row r="1418" spans="2:8" x14ac:dyDescent="0.25">
      <c r="B1418">
        <v>2.4</v>
      </c>
      <c r="C1418">
        <v>0.65</v>
      </c>
      <c r="D1418">
        <v>4.7</v>
      </c>
      <c r="F1418">
        <v>1.3045493100000001</v>
      </c>
      <c r="G1418">
        <v>0.29768738</v>
      </c>
      <c r="H1418">
        <v>55.025455749999999</v>
      </c>
    </row>
    <row r="1419" spans="2:8" x14ac:dyDescent="0.25">
      <c r="B1419">
        <v>2.4</v>
      </c>
      <c r="C1419">
        <v>0.63</v>
      </c>
      <c r="D1419">
        <v>8.4</v>
      </c>
      <c r="F1419">
        <v>2.1633138299999999</v>
      </c>
      <c r="G1419">
        <v>0.54129612000000005</v>
      </c>
      <c r="H1419">
        <v>56.435174050000001</v>
      </c>
    </row>
    <row r="1420" spans="2:8" x14ac:dyDescent="0.25">
      <c r="B1420">
        <v>2.41</v>
      </c>
      <c r="C1420">
        <v>0.68</v>
      </c>
      <c r="D1420">
        <v>0.8</v>
      </c>
      <c r="F1420">
        <v>0.67734424999999998</v>
      </c>
      <c r="G1420">
        <v>0.52560857000000005</v>
      </c>
      <c r="H1420">
        <v>35.763489999999997</v>
      </c>
    </row>
    <row r="1421" spans="2:8" x14ac:dyDescent="0.25">
      <c r="B1421">
        <v>2.41</v>
      </c>
      <c r="C1421">
        <v>0.7</v>
      </c>
      <c r="D1421">
        <v>1.7</v>
      </c>
      <c r="F1421">
        <v>0.86921020999999998</v>
      </c>
      <c r="G1421">
        <v>0.39074138000000003</v>
      </c>
      <c r="H1421">
        <v>11.2246059</v>
      </c>
    </row>
    <row r="1422" spans="2:8" x14ac:dyDescent="0.25">
      <c r="B1422">
        <v>2.41</v>
      </c>
      <c r="C1422">
        <v>0.62</v>
      </c>
      <c r="D1422">
        <v>2.4</v>
      </c>
      <c r="F1422">
        <v>3.87131077</v>
      </c>
      <c r="G1422">
        <v>0.75292256000000002</v>
      </c>
      <c r="H1422">
        <v>59.609473469999998</v>
      </c>
    </row>
    <row r="1423" spans="2:8" x14ac:dyDescent="0.25">
      <c r="B1423">
        <v>2.41</v>
      </c>
      <c r="C1423">
        <v>0.61</v>
      </c>
      <c r="D1423">
        <v>3.7</v>
      </c>
      <c r="F1423">
        <v>2.12076909</v>
      </c>
      <c r="G1423">
        <v>0.83595596999999999</v>
      </c>
      <c r="H1423">
        <v>37.11957657</v>
      </c>
    </row>
    <row r="1424" spans="2:8" x14ac:dyDescent="0.25">
      <c r="B1424">
        <v>2.41</v>
      </c>
      <c r="C1424">
        <v>0.66</v>
      </c>
      <c r="D1424">
        <v>15.6</v>
      </c>
      <c r="F1424">
        <v>0.82224070999999999</v>
      </c>
      <c r="G1424">
        <v>0.50328225000000004</v>
      </c>
      <c r="H1424">
        <v>39.155594720000003</v>
      </c>
    </row>
    <row r="1425" spans="2:8" x14ac:dyDescent="0.25">
      <c r="B1425">
        <v>2.42</v>
      </c>
      <c r="C1425">
        <v>0.69</v>
      </c>
      <c r="D1425">
        <v>2.2999999999999998</v>
      </c>
      <c r="F1425">
        <v>1.0080383799999999</v>
      </c>
      <c r="G1425">
        <v>0.54830272000000002</v>
      </c>
      <c r="H1425">
        <v>30.00934552</v>
      </c>
    </row>
    <row r="1426" spans="2:8" x14ac:dyDescent="0.25">
      <c r="B1426">
        <v>2.42</v>
      </c>
      <c r="C1426">
        <v>0.71</v>
      </c>
      <c r="D1426">
        <v>2.4</v>
      </c>
      <c r="F1426">
        <v>0.92938531999999996</v>
      </c>
      <c r="G1426">
        <v>0.94216462999999995</v>
      </c>
      <c r="H1426">
        <v>3.2496973900000001</v>
      </c>
    </row>
    <row r="1427" spans="2:8" x14ac:dyDescent="0.25">
      <c r="B1427">
        <v>2.42</v>
      </c>
      <c r="C1427">
        <v>0.94</v>
      </c>
      <c r="D1427">
        <v>3.6</v>
      </c>
      <c r="F1427">
        <v>1.1175423799999999</v>
      </c>
      <c r="G1427">
        <v>0.97245437999999995</v>
      </c>
      <c r="H1427">
        <v>74.834356450000001</v>
      </c>
    </row>
    <row r="1428" spans="2:8" x14ac:dyDescent="0.25">
      <c r="B1428">
        <v>2.42</v>
      </c>
      <c r="C1428">
        <v>0.67</v>
      </c>
      <c r="D1428">
        <v>4.8</v>
      </c>
      <c r="F1428">
        <v>3.0719006700000002</v>
      </c>
      <c r="G1428">
        <v>0.88447405000000001</v>
      </c>
      <c r="H1428">
        <v>35.389572080000001</v>
      </c>
    </row>
    <row r="1429" spans="2:8" x14ac:dyDescent="0.25">
      <c r="B1429">
        <v>2.42</v>
      </c>
      <c r="C1429">
        <v>0.63</v>
      </c>
      <c r="D1429">
        <v>8.6</v>
      </c>
      <c r="F1429">
        <v>0.66655036999999995</v>
      </c>
      <c r="G1429">
        <v>0.94882851000000001</v>
      </c>
      <c r="H1429">
        <v>11.178895320000001</v>
      </c>
    </row>
    <row r="1430" spans="2:8" x14ac:dyDescent="0.25">
      <c r="B1430">
        <v>2.42</v>
      </c>
      <c r="C1430">
        <v>0.74</v>
      </c>
      <c r="D1430">
        <v>9.5</v>
      </c>
      <c r="F1430">
        <v>1.43038836</v>
      </c>
      <c r="G1430">
        <v>0.38118718000000001</v>
      </c>
      <c r="H1430">
        <v>37.616035089999997</v>
      </c>
    </row>
    <row r="1431" spans="2:8" x14ac:dyDescent="0.25">
      <c r="B1431">
        <v>2.42</v>
      </c>
      <c r="C1431">
        <v>0.56999999999999995</v>
      </c>
      <c r="D1431">
        <v>12.9</v>
      </c>
      <c r="F1431">
        <v>1.83182285</v>
      </c>
      <c r="G1431">
        <v>0.77670784999999998</v>
      </c>
      <c r="H1431">
        <v>66.782912159999995</v>
      </c>
    </row>
    <row r="1432" spans="2:8" x14ac:dyDescent="0.25">
      <c r="B1432">
        <v>2.42</v>
      </c>
      <c r="C1432">
        <v>0.65</v>
      </c>
      <c r="D1432">
        <v>13</v>
      </c>
      <c r="F1432">
        <v>1.6187742300000001</v>
      </c>
      <c r="G1432">
        <v>0.96810313999999997</v>
      </c>
      <c r="H1432">
        <v>16.67706046</v>
      </c>
    </row>
    <row r="1433" spans="2:8" x14ac:dyDescent="0.25">
      <c r="B1433">
        <v>2.42</v>
      </c>
      <c r="C1433">
        <v>0.59</v>
      </c>
      <c r="D1433">
        <v>18.7</v>
      </c>
      <c r="F1433">
        <v>3.8366717700000001</v>
      </c>
      <c r="G1433">
        <v>0.84970422000000001</v>
      </c>
      <c r="H1433">
        <v>8.9179822400000006</v>
      </c>
    </row>
    <row r="1434" spans="2:8" x14ac:dyDescent="0.25">
      <c r="B1434">
        <v>2.4300000000000002</v>
      </c>
      <c r="C1434">
        <v>0.79</v>
      </c>
      <c r="D1434">
        <v>2</v>
      </c>
      <c r="F1434">
        <v>2.1382387899999999</v>
      </c>
      <c r="G1434">
        <v>0.54178073999999998</v>
      </c>
      <c r="H1434">
        <v>21.478988730000001</v>
      </c>
    </row>
    <row r="1435" spans="2:8" x14ac:dyDescent="0.25">
      <c r="B1435">
        <v>2.4300000000000002</v>
      </c>
      <c r="C1435">
        <v>0.62</v>
      </c>
      <c r="D1435">
        <v>3</v>
      </c>
      <c r="F1435">
        <v>2.8816079299999999</v>
      </c>
      <c r="G1435">
        <v>0.87272384999999997</v>
      </c>
      <c r="H1435">
        <v>20.677383509999999</v>
      </c>
    </row>
    <row r="1436" spans="2:8" x14ac:dyDescent="0.25">
      <c r="B1436">
        <v>2.4300000000000002</v>
      </c>
      <c r="C1436">
        <v>0.6</v>
      </c>
      <c r="D1436">
        <v>3.1</v>
      </c>
      <c r="F1436">
        <v>1.86127387</v>
      </c>
      <c r="G1436">
        <v>0.60519246000000004</v>
      </c>
      <c r="H1436">
        <v>36.403811509999997</v>
      </c>
    </row>
    <row r="1437" spans="2:8" x14ac:dyDescent="0.25">
      <c r="B1437">
        <v>2.4300000000000002</v>
      </c>
      <c r="C1437">
        <v>0.59</v>
      </c>
      <c r="D1437">
        <v>5.0999999999999996</v>
      </c>
      <c r="F1437">
        <v>0.90705771999999996</v>
      </c>
      <c r="G1437">
        <v>0.96630477000000004</v>
      </c>
      <c r="H1437">
        <v>11.430900449999999</v>
      </c>
    </row>
    <row r="1438" spans="2:8" x14ac:dyDescent="0.25">
      <c r="B1438">
        <v>2.4300000000000002</v>
      </c>
      <c r="C1438">
        <v>0.59</v>
      </c>
      <c r="D1438">
        <v>5.4</v>
      </c>
      <c r="F1438">
        <v>3.8525787299999998</v>
      </c>
      <c r="G1438">
        <v>0.91787631999999997</v>
      </c>
      <c r="H1438">
        <v>45.686816210000003</v>
      </c>
    </row>
    <row r="1439" spans="2:8" x14ac:dyDescent="0.25">
      <c r="B1439">
        <v>2.4300000000000002</v>
      </c>
      <c r="C1439">
        <v>0.64</v>
      </c>
      <c r="D1439">
        <v>6.1</v>
      </c>
      <c r="F1439">
        <v>0.79469224999999999</v>
      </c>
      <c r="G1439">
        <v>0.87374001000000001</v>
      </c>
      <c r="H1439">
        <v>47.611807589999998</v>
      </c>
    </row>
    <row r="1440" spans="2:8" x14ac:dyDescent="0.25">
      <c r="B1440">
        <v>2.4300000000000002</v>
      </c>
      <c r="C1440">
        <v>0.59</v>
      </c>
      <c r="D1440">
        <v>6.8</v>
      </c>
      <c r="F1440">
        <v>0.54128525000000005</v>
      </c>
      <c r="G1440">
        <v>0.95787378999999995</v>
      </c>
      <c r="H1440">
        <v>25.78823933</v>
      </c>
    </row>
    <row r="1441" spans="2:8" x14ac:dyDescent="0.25">
      <c r="B1441">
        <v>2.4300000000000002</v>
      </c>
      <c r="C1441">
        <v>0.67</v>
      </c>
      <c r="D1441">
        <v>7.8</v>
      </c>
      <c r="F1441">
        <v>1.28115139</v>
      </c>
      <c r="G1441">
        <v>0.86501475000000005</v>
      </c>
      <c r="H1441">
        <v>70.377292909999994</v>
      </c>
    </row>
    <row r="1442" spans="2:8" x14ac:dyDescent="0.25">
      <c r="B1442">
        <v>2.4300000000000002</v>
      </c>
      <c r="C1442">
        <v>0.62</v>
      </c>
      <c r="D1442">
        <v>9.6999999999999993</v>
      </c>
      <c r="F1442">
        <v>2.46769711</v>
      </c>
      <c r="G1442">
        <v>0.59767566000000005</v>
      </c>
      <c r="H1442">
        <v>33.192787979999999</v>
      </c>
    </row>
    <row r="1443" spans="2:8" x14ac:dyDescent="0.25">
      <c r="B1443">
        <v>2.4300000000000002</v>
      </c>
      <c r="C1443">
        <v>0.66</v>
      </c>
      <c r="D1443">
        <v>37.799999999999997</v>
      </c>
      <c r="F1443">
        <v>1.01112526</v>
      </c>
      <c r="G1443">
        <v>0.18236041</v>
      </c>
      <c r="H1443">
        <v>65.469188239999994</v>
      </c>
    </row>
    <row r="1444" spans="2:8" x14ac:dyDescent="0.25">
      <c r="B1444">
        <v>2.44</v>
      </c>
      <c r="C1444">
        <v>0.67</v>
      </c>
      <c r="D1444">
        <v>3.6</v>
      </c>
      <c r="F1444">
        <v>3.94636758</v>
      </c>
      <c r="G1444">
        <v>0.90291546</v>
      </c>
      <c r="H1444">
        <v>42.463129010000003</v>
      </c>
    </row>
    <row r="1445" spans="2:8" x14ac:dyDescent="0.25">
      <c r="B1445">
        <v>2.44</v>
      </c>
      <c r="C1445">
        <v>0.62</v>
      </c>
      <c r="D1445">
        <v>4.3</v>
      </c>
      <c r="F1445">
        <v>0.84962738000000004</v>
      </c>
      <c r="G1445">
        <v>0.39874791999999998</v>
      </c>
      <c r="H1445">
        <v>55.51885678</v>
      </c>
    </row>
    <row r="1446" spans="2:8" x14ac:dyDescent="0.25">
      <c r="B1446">
        <v>2.44</v>
      </c>
      <c r="C1446">
        <v>0.59</v>
      </c>
      <c r="D1446">
        <v>4.5999999999999996</v>
      </c>
      <c r="F1446">
        <v>1.0134528599999999</v>
      </c>
      <c r="G1446">
        <v>0.96090816000000001</v>
      </c>
      <c r="H1446">
        <v>27.025540339999999</v>
      </c>
    </row>
    <row r="1447" spans="2:8" x14ac:dyDescent="0.25">
      <c r="B1447">
        <v>2.44</v>
      </c>
      <c r="C1447">
        <v>0.89</v>
      </c>
      <c r="D1447">
        <v>5.4</v>
      </c>
      <c r="F1447">
        <v>2.2007139900000001</v>
      </c>
      <c r="G1447">
        <v>0.58449216999999998</v>
      </c>
      <c r="H1447">
        <v>68.634882540000007</v>
      </c>
    </row>
    <row r="1448" spans="2:8" x14ac:dyDescent="0.25">
      <c r="B1448">
        <v>2.44</v>
      </c>
      <c r="C1448">
        <v>0.64</v>
      </c>
      <c r="D1448">
        <v>8.9</v>
      </c>
      <c r="F1448">
        <v>2.7956448699999998</v>
      </c>
      <c r="G1448">
        <v>0.64968092</v>
      </c>
      <c r="H1448">
        <v>12.545555350000001</v>
      </c>
    </row>
    <row r="1449" spans="2:8" x14ac:dyDescent="0.25">
      <c r="B1449">
        <v>2.44</v>
      </c>
      <c r="C1449">
        <v>0.78</v>
      </c>
      <c r="D1449">
        <v>27.2</v>
      </c>
      <c r="F1449">
        <v>1.4534884400000001</v>
      </c>
      <c r="G1449">
        <v>0.50618306999999996</v>
      </c>
      <c r="H1449">
        <v>50.090666550000002</v>
      </c>
    </row>
    <row r="1450" spans="2:8" x14ac:dyDescent="0.25">
      <c r="B1450">
        <v>2.4500000000000002</v>
      </c>
      <c r="C1450">
        <v>0.68</v>
      </c>
      <c r="D1450">
        <v>4.5</v>
      </c>
      <c r="F1450">
        <v>1.8279795000000001</v>
      </c>
      <c r="G1450">
        <v>0.51407066000000001</v>
      </c>
      <c r="H1450">
        <v>19.958641960000001</v>
      </c>
    </row>
    <row r="1451" spans="2:8" x14ac:dyDescent="0.25">
      <c r="B1451">
        <v>2.4500000000000002</v>
      </c>
      <c r="C1451">
        <v>0.59</v>
      </c>
      <c r="D1451">
        <v>8.5</v>
      </c>
      <c r="F1451">
        <v>3.9437022800000001</v>
      </c>
      <c r="G1451">
        <v>0.87304495000000004</v>
      </c>
      <c r="H1451">
        <v>36.050217689999997</v>
      </c>
    </row>
    <row r="1452" spans="2:8" x14ac:dyDescent="0.25">
      <c r="B1452">
        <v>2.4500000000000002</v>
      </c>
      <c r="C1452">
        <v>0.7</v>
      </c>
      <c r="D1452">
        <v>12.5</v>
      </c>
      <c r="F1452">
        <v>1.83182285</v>
      </c>
      <c r="G1452">
        <v>0.77670784999999998</v>
      </c>
      <c r="H1452">
        <v>66.782912150000001</v>
      </c>
    </row>
    <row r="1453" spans="2:8" x14ac:dyDescent="0.25">
      <c r="B1453">
        <v>2.4500000000000002</v>
      </c>
      <c r="C1453">
        <v>0.57999999999999996</v>
      </c>
      <c r="D1453">
        <v>13.1</v>
      </c>
      <c r="F1453">
        <v>2.4632128600000001</v>
      </c>
      <c r="G1453">
        <v>0.89960667000000005</v>
      </c>
      <c r="H1453">
        <v>46.937731169999999</v>
      </c>
    </row>
    <row r="1454" spans="2:8" x14ac:dyDescent="0.25">
      <c r="B1454">
        <v>2.4500000000000002</v>
      </c>
      <c r="C1454">
        <v>0.61</v>
      </c>
      <c r="D1454">
        <v>39.200000000000003</v>
      </c>
      <c r="F1454">
        <v>2.6519707399999999</v>
      </c>
      <c r="G1454">
        <v>0.71932627999999998</v>
      </c>
      <c r="H1454">
        <v>53.15125476</v>
      </c>
    </row>
    <row r="1455" spans="2:8" x14ac:dyDescent="0.25">
      <c r="B1455">
        <v>2.46</v>
      </c>
      <c r="C1455">
        <v>0.59</v>
      </c>
      <c r="D1455">
        <v>1.4</v>
      </c>
      <c r="F1455">
        <v>0.72292336999999995</v>
      </c>
      <c r="G1455">
        <v>0.92526823999999996</v>
      </c>
      <c r="H1455">
        <v>5.4184479400000001</v>
      </c>
    </row>
    <row r="1456" spans="2:8" x14ac:dyDescent="0.25">
      <c r="B1456">
        <v>2.46</v>
      </c>
      <c r="C1456">
        <v>0.66</v>
      </c>
      <c r="D1456">
        <v>2.8</v>
      </c>
      <c r="F1456">
        <v>0.99471076000000003</v>
      </c>
      <c r="G1456">
        <v>0.36636635000000001</v>
      </c>
      <c r="H1456">
        <v>74.036178660000004</v>
      </c>
    </row>
    <row r="1457" spans="2:8" x14ac:dyDescent="0.25">
      <c r="B1457">
        <v>2.46</v>
      </c>
      <c r="C1457">
        <v>0.64</v>
      </c>
      <c r="D1457">
        <v>4.8</v>
      </c>
      <c r="F1457">
        <v>2.8816079299999999</v>
      </c>
      <c r="G1457">
        <v>0.87272384999999997</v>
      </c>
      <c r="H1457">
        <v>20.677383509999999</v>
      </c>
    </row>
    <row r="1458" spans="2:8" x14ac:dyDescent="0.25">
      <c r="B1458">
        <v>2.46</v>
      </c>
      <c r="C1458">
        <v>0.89</v>
      </c>
      <c r="D1458">
        <v>4.9000000000000004</v>
      </c>
      <c r="F1458">
        <v>2.5263410500000001</v>
      </c>
      <c r="G1458">
        <v>0.65757136999999999</v>
      </c>
      <c r="H1458">
        <v>39.527239620000003</v>
      </c>
    </row>
    <row r="1459" spans="2:8" x14ac:dyDescent="0.25">
      <c r="B1459">
        <v>2.46</v>
      </c>
      <c r="C1459">
        <v>0.65</v>
      </c>
      <c r="D1459">
        <v>4.9000000000000004</v>
      </c>
      <c r="F1459">
        <v>1.10860099</v>
      </c>
      <c r="G1459">
        <v>0.81791175000000005</v>
      </c>
      <c r="H1459">
        <v>7.8711159300000002</v>
      </c>
    </row>
    <row r="1460" spans="2:8" x14ac:dyDescent="0.25">
      <c r="B1460">
        <v>2.46</v>
      </c>
      <c r="C1460">
        <v>0.67</v>
      </c>
      <c r="D1460">
        <v>7.2</v>
      </c>
      <c r="F1460">
        <v>3.2430755599999999</v>
      </c>
      <c r="G1460">
        <v>0.70096035999999995</v>
      </c>
      <c r="H1460">
        <v>33.578589950000001</v>
      </c>
    </row>
    <row r="1461" spans="2:8" x14ac:dyDescent="0.25">
      <c r="B1461">
        <v>2.46</v>
      </c>
      <c r="C1461">
        <v>0.65</v>
      </c>
      <c r="D1461">
        <v>7.8</v>
      </c>
      <c r="F1461">
        <v>1.28549592</v>
      </c>
      <c r="G1461">
        <v>0.33082814999999999</v>
      </c>
      <c r="H1461">
        <v>26.10008431</v>
      </c>
    </row>
    <row r="1462" spans="2:8" x14ac:dyDescent="0.25">
      <c r="B1462">
        <v>2.46</v>
      </c>
      <c r="C1462">
        <v>0.64</v>
      </c>
      <c r="D1462">
        <v>9</v>
      </c>
      <c r="F1462">
        <v>1.9763063199999999</v>
      </c>
      <c r="G1462">
        <v>0.97936893000000003</v>
      </c>
      <c r="H1462">
        <v>36.176675940000003</v>
      </c>
    </row>
    <row r="1463" spans="2:8" x14ac:dyDescent="0.25">
      <c r="B1463">
        <v>2.46</v>
      </c>
      <c r="C1463">
        <v>0.68</v>
      </c>
      <c r="D1463">
        <v>10.199999999999999</v>
      </c>
      <c r="F1463">
        <v>3.1310050899999999</v>
      </c>
      <c r="G1463">
        <v>0.77462428000000005</v>
      </c>
      <c r="H1463">
        <v>58.536632699999998</v>
      </c>
    </row>
    <row r="1464" spans="2:8" x14ac:dyDescent="0.25">
      <c r="B1464">
        <v>2.46</v>
      </c>
      <c r="C1464">
        <v>0.64</v>
      </c>
      <c r="D1464">
        <v>19.899999999999999</v>
      </c>
      <c r="F1464">
        <v>0.78996933999999996</v>
      </c>
      <c r="G1464">
        <v>0.88928399000000002</v>
      </c>
      <c r="H1464">
        <v>61.549105969999999</v>
      </c>
    </row>
    <row r="1465" spans="2:8" x14ac:dyDescent="0.25">
      <c r="B1465">
        <v>2.46</v>
      </c>
      <c r="C1465">
        <v>0.59</v>
      </c>
      <c r="D1465">
        <v>20.399999999999999</v>
      </c>
      <c r="F1465">
        <v>1.7134933800000001</v>
      </c>
      <c r="G1465">
        <v>0.92662960999999999</v>
      </c>
      <c r="H1465">
        <v>29.192379450000001</v>
      </c>
    </row>
    <row r="1466" spans="2:8" x14ac:dyDescent="0.25">
      <c r="B1466">
        <v>2.46</v>
      </c>
      <c r="C1466">
        <v>0.59</v>
      </c>
      <c r="D1466">
        <v>24.2</v>
      </c>
      <c r="F1466">
        <v>0.88468751000000001</v>
      </c>
      <c r="G1466">
        <v>0.13187634000000001</v>
      </c>
      <c r="H1466">
        <v>54.829290110000002</v>
      </c>
    </row>
    <row r="1467" spans="2:8" x14ac:dyDescent="0.25">
      <c r="B1467">
        <v>2.46</v>
      </c>
      <c r="C1467">
        <v>0.73</v>
      </c>
      <c r="D1467">
        <v>25.6</v>
      </c>
      <c r="F1467">
        <v>1.8629333299999999</v>
      </c>
      <c r="G1467">
        <v>0.94268293000000003</v>
      </c>
      <c r="H1467">
        <v>25.79599455</v>
      </c>
    </row>
    <row r="1468" spans="2:8" x14ac:dyDescent="0.25">
      <c r="B1468">
        <v>2.46</v>
      </c>
      <c r="C1468">
        <v>0.69</v>
      </c>
      <c r="D1468">
        <v>41.4</v>
      </c>
      <c r="F1468">
        <v>1.6074610600000001</v>
      </c>
      <c r="G1468">
        <v>0.98947684000000002</v>
      </c>
      <c r="H1468">
        <v>17.535997779999999</v>
      </c>
    </row>
    <row r="1469" spans="2:8" x14ac:dyDescent="0.25">
      <c r="B1469">
        <v>2.4700000000000002</v>
      </c>
      <c r="C1469">
        <v>0.67</v>
      </c>
      <c r="D1469">
        <v>0.6</v>
      </c>
      <c r="F1469">
        <v>1.0463073599999999</v>
      </c>
      <c r="G1469">
        <v>0.34569786000000002</v>
      </c>
      <c r="H1469">
        <v>74.339777749999996</v>
      </c>
    </row>
    <row r="1470" spans="2:8" x14ac:dyDescent="0.25">
      <c r="B1470">
        <v>2.4700000000000002</v>
      </c>
      <c r="C1470">
        <v>0.78</v>
      </c>
      <c r="D1470">
        <v>1.9</v>
      </c>
      <c r="F1470">
        <v>2.2112395899999999</v>
      </c>
      <c r="G1470">
        <v>0.71295158999999997</v>
      </c>
      <c r="H1470">
        <v>8.8149085800000009</v>
      </c>
    </row>
    <row r="1471" spans="2:8" x14ac:dyDescent="0.25">
      <c r="B1471">
        <v>2.4700000000000002</v>
      </c>
      <c r="C1471">
        <v>0.81</v>
      </c>
      <c r="D1471">
        <v>3.7</v>
      </c>
      <c r="F1471">
        <v>1.1616177299999999</v>
      </c>
      <c r="G1471">
        <v>0.90480771999999998</v>
      </c>
      <c r="H1471">
        <v>9.9820259300000007</v>
      </c>
    </row>
    <row r="1472" spans="2:8" x14ac:dyDescent="0.25">
      <c r="B1472">
        <v>2.4700000000000002</v>
      </c>
      <c r="C1472">
        <v>0.6</v>
      </c>
      <c r="D1472">
        <v>13.7</v>
      </c>
      <c r="F1472">
        <v>2.1257280700000001</v>
      </c>
      <c r="G1472">
        <v>0.83243274</v>
      </c>
      <c r="H1472">
        <v>48.300898949999997</v>
      </c>
    </row>
    <row r="1473" spans="2:8" x14ac:dyDescent="0.25">
      <c r="B1473">
        <v>2.4700000000000002</v>
      </c>
      <c r="C1473">
        <v>0.62</v>
      </c>
      <c r="D1473">
        <v>24.8</v>
      </c>
      <c r="F1473">
        <v>3.24154082</v>
      </c>
      <c r="G1473">
        <v>0.76125781999999997</v>
      </c>
      <c r="H1473">
        <v>20.85703105</v>
      </c>
    </row>
    <row r="1474" spans="2:8" x14ac:dyDescent="0.25">
      <c r="B1474">
        <v>2.4700000000000002</v>
      </c>
      <c r="C1474">
        <v>0.59</v>
      </c>
      <c r="D1474">
        <v>35.6</v>
      </c>
      <c r="F1474">
        <v>2.57017703</v>
      </c>
      <c r="G1474">
        <v>0.69629116000000002</v>
      </c>
      <c r="H1474">
        <v>20.918979180000001</v>
      </c>
    </row>
    <row r="1475" spans="2:8" x14ac:dyDescent="0.25">
      <c r="B1475">
        <v>2.48</v>
      </c>
      <c r="C1475">
        <v>0.71</v>
      </c>
      <c r="D1475">
        <v>10.5</v>
      </c>
      <c r="F1475">
        <v>0.64176171000000004</v>
      </c>
      <c r="G1475">
        <v>0.87455839000000002</v>
      </c>
      <c r="H1475">
        <v>6.8049209900000003</v>
      </c>
    </row>
    <row r="1476" spans="2:8" x14ac:dyDescent="0.25">
      <c r="B1476">
        <v>2.4900000000000002</v>
      </c>
      <c r="C1476">
        <v>0.61</v>
      </c>
      <c r="D1476">
        <v>2.2999999999999998</v>
      </c>
      <c r="F1476">
        <v>2.7535372699999998</v>
      </c>
      <c r="G1476">
        <v>0.95967314000000004</v>
      </c>
      <c r="H1476">
        <v>40.355130180000003</v>
      </c>
    </row>
    <row r="1477" spans="2:8" x14ac:dyDescent="0.25">
      <c r="B1477">
        <v>2.4900000000000002</v>
      </c>
      <c r="C1477">
        <v>0.66</v>
      </c>
      <c r="D1477">
        <v>3.9</v>
      </c>
      <c r="F1477">
        <v>1.64907683</v>
      </c>
      <c r="G1477">
        <v>0.77217798000000004</v>
      </c>
      <c r="H1477">
        <v>63.863701929999998</v>
      </c>
    </row>
    <row r="1478" spans="2:8" x14ac:dyDescent="0.25">
      <c r="B1478">
        <v>2.4900000000000002</v>
      </c>
      <c r="C1478">
        <v>0.7</v>
      </c>
      <c r="D1478">
        <v>4.4000000000000004</v>
      </c>
      <c r="F1478">
        <v>1.2004275799999999</v>
      </c>
      <c r="G1478">
        <v>0.38968192000000001</v>
      </c>
      <c r="H1478">
        <v>40.589059740000003</v>
      </c>
    </row>
    <row r="1479" spans="2:8" x14ac:dyDescent="0.25">
      <c r="B1479">
        <v>2.4900000000000002</v>
      </c>
      <c r="C1479">
        <v>0.59</v>
      </c>
      <c r="D1479">
        <v>6.6</v>
      </c>
      <c r="F1479">
        <v>1.59662942</v>
      </c>
      <c r="G1479">
        <v>0.82526781999999999</v>
      </c>
      <c r="H1479">
        <v>25.35886739</v>
      </c>
    </row>
    <row r="1480" spans="2:8" x14ac:dyDescent="0.25">
      <c r="B1480">
        <v>2.4900000000000002</v>
      </c>
      <c r="C1480">
        <v>0.72</v>
      </c>
      <c r="D1480">
        <v>7.3</v>
      </c>
      <c r="F1480">
        <v>2.07301811</v>
      </c>
      <c r="G1480">
        <v>0.6369821</v>
      </c>
      <c r="H1480">
        <v>7.1542020300000004</v>
      </c>
    </row>
    <row r="1481" spans="2:8" x14ac:dyDescent="0.25">
      <c r="B1481">
        <v>2.4900000000000002</v>
      </c>
      <c r="C1481">
        <v>0.7</v>
      </c>
      <c r="D1481">
        <v>8.4</v>
      </c>
      <c r="F1481">
        <v>1.8348675400000001</v>
      </c>
      <c r="G1481">
        <v>0.45614205000000002</v>
      </c>
      <c r="H1481">
        <v>0.58061925999999997</v>
      </c>
    </row>
    <row r="1482" spans="2:8" x14ac:dyDescent="0.25">
      <c r="B1482">
        <v>2.4900000000000002</v>
      </c>
      <c r="C1482">
        <v>0.61</v>
      </c>
      <c r="D1482">
        <v>12.2</v>
      </c>
      <c r="F1482">
        <v>3.7311701099999999</v>
      </c>
      <c r="G1482">
        <v>0.73627496999999997</v>
      </c>
      <c r="H1482">
        <v>68.752292519999997</v>
      </c>
    </row>
    <row r="1483" spans="2:8" x14ac:dyDescent="0.25">
      <c r="B1483">
        <v>2.4900000000000002</v>
      </c>
      <c r="C1483">
        <v>0.61</v>
      </c>
      <c r="D1483">
        <v>75.400000000000006</v>
      </c>
      <c r="F1483">
        <v>2.0474248500000001</v>
      </c>
      <c r="G1483">
        <v>0.77494746999999997</v>
      </c>
      <c r="H1483">
        <v>18.802435750000001</v>
      </c>
    </row>
    <row r="1484" spans="2:8" x14ac:dyDescent="0.25">
      <c r="B1484">
        <v>2.5</v>
      </c>
      <c r="C1484">
        <v>0.7</v>
      </c>
      <c r="D1484">
        <v>0.8</v>
      </c>
      <c r="F1484">
        <v>1.7903604099999999</v>
      </c>
      <c r="G1484">
        <v>0.97105613000000002</v>
      </c>
      <c r="H1484">
        <v>10.025364870000001</v>
      </c>
    </row>
    <row r="1485" spans="2:8" x14ac:dyDescent="0.25">
      <c r="B1485">
        <v>2.5</v>
      </c>
      <c r="C1485">
        <v>0.7</v>
      </c>
      <c r="D1485">
        <v>2.6</v>
      </c>
      <c r="F1485">
        <v>3.1878040799999998</v>
      </c>
      <c r="G1485">
        <v>0.92067862</v>
      </c>
      <c r="H1485">
        <v>30.238195220000001</v>
      </c>
    </row>
    <row r="1486" spans="2:8" x14ac:dyDescent="0.25">
      <c r="B1486">
        <v>2.5</v>
      </c>
      <c r="C1486">
        <v>0.94</v>
      </c>
      <c r="D1486">
        <v>2.8</v>
      </c>
      <c r="F1486">
        <v>1.2115051999999999</v>
      </c>
      <c r="G1486">
        <v>0.99081068000000005</v>
      </c>
      <c r="H1486">
        <v>74.102023790000004</v>
      </c>
    </row>
    <row r="1487" spans="2:8" x14ac:dyDescent="0.25">
      <c r="B1487">
        <v>2.5</v>
      </c>
      <c r="C1487">
        <v>0.59</v>
      </c>
      <c r="D1487">
        <v>5.9</v>
      </c>
      <c r="F1487">
        <v>0.99220383000000001</v>
      </c>
      <c r="G1487">
        <v>0.57100620999999996</v>
      </c>
      <c r="H1487">
        <v>57.083287460000001</v>
      </c>
    </row>
    <row r="1488" spans="2:8" x14ac:dyDescent="0.25">
      <c r="B1488">
        <v>2.5</v>
      </c>
      <c r="C1488">
        <v>0.62</v>
      </c>
      <c r="D1488">
        <v>7.9</v>
      </c>
      <c r="F1488">
        <v>3.0967085999999999</v>
      </c>
      <c r="G1488">
        <v>0.97773785000000002</v>
      </c>
      <c r="H1488">
        <v>39.476184539999998</v>
      </c>
    </row>
    <row r="1489" spans="2:8" x14ac:dyDescent="0.25">
      <c r="B1489">
        <v>2.5</v>
      </c>
      <c r="C1489">
        <v>0.59</v>
      </c>
      <c r="D1489">
        <v>9.1</v>
      </c>
      <c r="F1489">
        <v>2.7697840999999999</v>
      </c>
      <c r="G1489">
        <v>0.79910970999999997</v>
      </c>
      <c r="H1489">
        <v>8.4713407099999998</v>
      </c>
    </row>
    <row r="1490" spans="2:8" x14ac:dyDescent="0.25">
      <c r="B1490">
        <v>2.5</v>
      </c>
      <c r="C1490">
        <v>0.64</v>
      </c>
      <c r="D1490">
        <v>28.4</v>
      </c>
      <c r="F1490">
        <v>3.8976387699999999</v>
      </c>
      <c r="G1490">
        <v>0.87664089999999995</v>
      </c>
      <c r="H1490">
        <v>12.1583793</v>
      </c>
    </row>
    <row r="1491" spans="2:8" x14ac:dyDescent="0.25">
      <c r="B1491">
        <v>2.5099999999999998</v>
      </c>
      <c r="C1491">
        <v>0.8</v>
      </c>
      <c r="D1491">
        <v>2</v>
      </c>
      <c r="F1491">
        <v>1.8629333299999999</v>
      </c>
      <c r="G1491">
        <v>0.94268293000000003</v>
      </c>
      <c r="H1491">
        <v>25.795994539999999</v>
      </c>
    </row>
    <row r="1492" spans="2:8" x14ac:dyDescent="0.25">
      <c r="B1492">
        <v>2.5099999999999998</v>
      </c>
      <c r="C1492">
        <v>0.72</v>
      </c>
      <c r="D1492">
        <v>3.5</v>
      </c>
      <c r="F1492">
        <v>1.3875726500000001</v>
      </c>
      <c r="G1492">
        <v>0.64886577000000001</v>
      </c>
      <c r="H1492">
        <v>41.990820980000002</v>
      </c>
    </row>
    <row r="1493" spans="2:8" x14ac:dyDescent="0.25">
      <c r="B1493">
        <v>2.5099999999999998</v>
      </c>
      <c r="C1493">
        <v>0.64</v>
      </c>
      <c r="D1493">
        <v>5.7</v>
      </c>
      <c r="F1493">
        <v>1.7147964499999999</v>
      </c>
      <c r="G1493">
        <v>0.74165495999999997</v>
      </c>
      <c r="H1493">
        <v>36.944520339999997</v>
      </c>
    </row>
    <row r="1494" spans="2:8" x14ac:dyDescent="0.25">
      <c r="B1494">
        <v>2.5099999999999998</v>
      </c>
      <c r="C1494">
        <v>0.64</v>
      </c>
      <c r="D1494">
        <v>9.8000000000000007</v>
      </c>
      <c r="F1494">
        <v>3.5571783300000002</v>
      </c>
      <c r="G1494">
        <v>0.90103504000000001</v>
      </c>
      <c r="H1494">
        <v>31.357218230000001</v>
      </c>
    </row>
    <row r="1495" spans="2:8" x14ac:dyDescent="0.25">
      <c r="B1495">
        <v>2.5099999999999998</v>
      </c>
      <c r="C1495">
        <v>0.62</v>
      </c>
      <c r="D1495">
        <v>10.1</v>
      </c>
      <c r="F1495">
        <v>2.0094379500000001</v>
      </c>
      <c r="G1495">
        <v>0.68638326000000005</v>
      </c>
      <c r="H1495">
        <v>13.96740492</v>
      </c>
    </row>
    <row r="1496" spans="2:8" x14ac:dyDescent="0.25">
      <c r="B1496">
        <v>2.5099999999999998</v>
      </c>
      <c r="C1496">
        <v>0.96</v>
      </c>
      <c r="D1496">
        <v>26.1</v>
      </c>
      <c r="F1496">
        <v>1.9785853499999999</v>
      </c>
      <c r="G1496">
        <v>0.72954474999999996</v>
      </c>
      <c r="H1496">
        <v>47.62378013</v>
      </c>
    </row>
    <row r="1497" spans="2:8" x14ac:dyDescent="0.25">
      <c r="B1497">
        <v>2.52</v>
      </c>
      <c r="C1497">
        <v>0.67</v>
      </c>
      <c r="D1497">
        <v>3.2</v>
      </c>
      <c r="F1497">
        <v>3.5862867700000001</v>
      </c>
      <c r="G1497">
        <v>0.99054295999999997</v>
      </c>
      <c r="H1497">
        <v>73.171655810000004</v>
      </c>
    </row>
    <row r="1498" spans="2:8" x14ac:dyDescent="0.25">
      <c r="B1498">
        <v>2.52</v>
      </c>
      <c r="C1498">
        <v>0.78</v>
      </c>
      <c r="D1498">
        <v>5.3</v>
      </c>
      <c r="F1498">
        <v>2.0482833600000001</v>
      </c>
      <c r="G1498">
        <v>0.90737871000000003</v>
      </c>
      <c r="H1498">
        <v>54.914144839999999</v>
      </c>
    </row>
    <row r="1499" spans="2:8" x14ac:dyDescent="0.25">
      <c r="B1499">
        <v>2.52</v>
      </c>
      <c r="C1499">
        <v>0.68</v>
      </c>
      <c r="D1499">
        <v>5.9</v>
      </c>
      <c r="F1499">
        <v>3.8425811900000002</v>
      </c>
      <c r="G1499">
        <v>0.74034328000000005</v>
      </c>
      <c r="H1499">
        <v>54.87841899</v>
      </c>
    </row>
    <row r="1500" spans="2:8" x14ac:dyDescent="0.25">
      <c r="B1500">
        <v>2.52</v>
      </c>
      <c r="C1500">
        <v>0.85</v>
      </c>
      <c r="D1500">
        <v>9.1</v>
      </c>
      <c r="F1500">
        <v>3.43983726</v>
      </c>
      <c r="G1500">
        <v>0.96550343000000005</v>
      </c>
      <c r="H1500">
        <v>49.628718560000003</v>
      </c>
    </row>
    <row r="1501" spans="2:8" x14ac:dyDescent="0.25">
      <c r="B1501">
        <v>2.52</v>
      </c>
      <c r="C1501">
        <v>0.6</v>
      </c>
      <c r="D1501">
        <v>12.8</v>
      </c>
      <c r="F1501">
        <v>3.7950671200000001</v>
      </c>
      <c r="G1501">
        <v>0.99353652000000003</v>
      </c>
      <c r="H1501">
        <v>50.267076629999998</v>
      </c>
    </row>
    <row r="1502" spans="2:8" x14ac:dyDescent="0.25">
      <c r="B1502">
        <v>2.5299999999999998</v>
      </c>
      <c r="C1502">
        <v>0.63</v>
      </c>
      <c r="D1502">
        <v>0.4</v>
      </c>
      <c r="F1502">
        <v>0.69701705999999997</v>
      </c>
      <c r="G1502">
        <v>0.92946744999999997</v>
      </c>
      <c r="H1502">
        <v>57.71508085</v>
      </c>
    </row>
    <row r="1503" spans="2:8" x14ac:dyDescent="0.25">
      <c r="B1503">
        <v>2.5299999999999998</v>
      </c>
      <c r="C1503">
        <v>0.61</v>
      </c>
      <c r="D1503">
        <v>1.9</v>
      </c>
      <c r="F1503">
        <v>1.7708903300000001</v>
      </c>
      <c r="G1503">
        <v>0.84767406000000001</v>
      </c>
      <c r="H1503">
        <v>46.945978820000001</v>
      </c>
    </row>
    <row r="1504" spans="2:8" x14ac:dyDescent="0.25">
      <c r="B1504">
        <v>2.5299999999999998</v>
      </c>
      <c r="C1504">
        <v>0.7</v>
      </c>
      <c r="D1504">
        <v>6.8</v>
      </c>
      <c r="F1504">
        <v>3.7373490399999998</v>
      </c>
      <c r="G1504">
        <v>0.76645658000000005</v>
      </c>
      <c r="H1504">
        <v>19.175659469999999</v>
      </c>
    </row>
    <row r="1505" spans="2:8" x14ac:dyDescent="0.25">
      <c r="B1505">
        <v>2.5299999999999998</v>
      </c>
      <c r="C1505">
        <v>0.72</v>
      </c>
      <c r="D1505">
        <v>10.6</v>
      </c>
      <c r="F1505">
        <v>2.1381109500000002</v>
      </c>
      <c r="G1505">
        <v>0.68575218000000004</v>
      </c>
      <c r="H1505">
        <v>52.386313350000002</v>
      </c>
    </row>
    <row r="1506" spans="2:8" x14ac:dyDescent="0.25">
      <c r="B1506">
        <v>2.54</v>
      </c>
      <c r="C1506">
        <v>0.67</v>
      </c>
      <c r="D1506">
        <v>6.6</v>
      </c>
      <c r="F1506">
        <v>3.8532187599999999</v>
      </c>
      <c r="G1506">
        <v>0.92213385000000003</v>
      </c>
      <c r="H1506">
        <v>59.356126539999998</v>
      </c>
    </row>
    <row r="1507" spans="2:8" x14ac:dyDescent="0.25">
      <c r="B1507">
        <v>2.54</v>
      </c>
      <c r="C1507">
        <v>0.74</v>
      </c>
      <c r="D1507">
        <v>8.9</v>
      </c>
      <c r="F1507">
        <v>1.99987067</v>
      </c>
      <c r="G1507">
        <v>0.52168283000000004</v>
      </c>
      <c r="H1507">
        <v>15.21723604</v>
      </c>
    </row>
    <row r="1508" spans="2:8" x14ac:dyDescent="0.25">
      <c r="B1508">
        <v>2.54</v>
      </c>
      <c r="C1508">
        <v>0.62</v>
      </c>
      <c r="D1508">
        <v>47.8</v>
      </c>
      <c r="F1508">
        <v>0.90234873000000004</v>
      </c>
      <c r="G1508">
        <v>0.34972836000000002</v>
      </c>
      <c r="H1508">
        <v>13.419623189999999</v>
      </c>
    </row>
    <row r="1509" spans="2:8" x14ac:dyDescent="0.25">
      <c r="B1509">
        <v>2.5499999999999998</v>
      </c>
      <c r="C1509">
        <v>0.61</v>
      </c>
      <c r="D1509">
        <v>3.5</v>
      </c>
      <c r="F1509">
        <v>1.0773895899999999</v>
      </c>
      <c r="G1509">
        <v>0.99828022999999999</v>
      </c>
      <c r="H1509">
        <v>63.393957819999997</v>
      </c>
    </row>
    <row r="1510" spans="2:8" x14ac:dyDescent="0.25">
      <c r="B1510">
        <v>2.5499999999999998</v>
      </c>
      <c r="C1510">
        <v>0.7</v>
      </c>
      <c r="D1510">
        <v>4</v>
      </c>
      <c r="F1510">
        <v>3.06926414</v>
      </c>
      <c r="G1510">
        <v>0.67762906000000001</v>
      </c>
      <c r="H1510">
        <v>32.431401049999998</v>
      </c>
    </row>
    <row r="1511" spans="2:8" x14ac:dyDescent="0.25">
      <c r="B1511">
        <v>2.5499999999999998</v>
      </c>
      <c r="C1511">
        <v>0.66</v>
      </c>
      <c r="D1511">
        <v>4.8</v>
      </c>
      <c r="F1511">
        <v>1.16650582</v>
      </c>
      <c r="G1511">
        <v>0.54572852000000005</v>
      </c>
      <c r="H1511">
        <v>54.448356779999997</v>
      </c>
    </row>
    <row r="1512" spans="2:8" x14ac:dyDescent="0.25">
      <c r="B1512">
        <v>2.5499999999999998</v>
      </c>
      <c r="C1512">
        <v>0.59</v>
      </c>
      <c r="D1512">
        <v>6.8</v>
      </c>
      <c r="F1512">
        <v>3.5214375499999999</v>
      </c>
      <c r="G1512">
        <v>0.77319762999999997</v>
      </c>
      <c r="H1512">
        <v>7.2261708999999996</v>
      </c>
    </row>
    <row r="1513" spans="2:8" x14ac:dyDescent="0.25">
      <c r="B1513">
        <v>2.5499999999999998</v>
      </c>
      <c r="C1513">
        <v>0.67</v>
      </c>
      <c r="D1513">
        <v>9.6999999999999993</v>
      </c>
      <c r="F1513">
        <v>3.6960169199999999</v>
      </c>
      <c r="G1513">
        <v>0.84833493000000004</v>
      </c>
      <c r="H1513">
        <v>54.79431477</v>
      </c>
    </row>
    <row r="1514" spans="2:8" x14ac:dyDescent="0.25">
      <c r="B1514">
        <v>2.5499999999999998</v>
      </c>
      <c r="C1514">
        <v>0.61</v>
      </c>
      <c r="D1514">
        <v>13.9</v>
      </c>
      <c r="F1514">
        <v>1.9785853499999999</v>
      </c>
      <c r="G1514">
        <v>0.72954474999999996</v>
      </c>
      <c r="H1514">
        <v>47.62378013</v>
      </c>
    </row>
    <row r="1515" spans="2:8" x14ac:dyDescent="0.25">
      <c r="B1515">
        <v>2.56</v>
      </c>
      <c r="C1515">
        <v>0.84</v>
      </c>
      <c r="D1515">
        <v>3.1</v>
      </c>
      <c r="F1515">
        <v>1.01056846</v>
      </c>
      <c r="G1515">
        <v>0.80452670000000004</v>
      </c>
      <c r="H1515">
        <v>68.019498929999997</v>
      </c>
    </row>
    <row r="1516" spans="2:8" x14ac:dyDescent="0.25">
      <c r="B1516">
        <v>2.56</v>
      </c>
      <c r="C1516">
        <v>0.72</v>
      </c>
      <c r="D1516">
        <v>5</v>
      </c>
      <c r="F1516">
        <v>1.22738686</v>
      </c>
      <c r="G1516">
        <v>0.69534699</v>
      </c>
      <c r="H1516">
        <v>68.720927380000006</v>
      </c>
    </row>
    <row r="1517" spans="2:8" x14ac:dyDescent="0.25">
      <c r="B1517">
        <v>2.56</v>
      </c>
      <c r="C1517">
        <v>0.62</v>
      </c>
      <c r="D1517">
        <v>15.6</v>
      </c>
      <c r="F1517">
        <v>3.15868606</v>
      </c>
      <c r="G1517">
        <v>0.79882154999999999</v>
      </c>
      <c r="H1517">
        <v>27.912269089999999</v>
      </c>
    </row>
    <row r="1518" spans="2:8" x14ac:dyDescent="0.25">
      <c r="B1518">
        <v>2.56</v>
      </c>
      <c r="C1518">
        <v>0.7</v>
      </c>
      <c r="D1518">
        <v>21.6</v>
      </c>
      <c r="F1518">
        <v>1.36838394</v>
      </c>
      <c r="G1518">
        <v>0.33201174</v>
      </c>
      <c r="H1518">
        <v>37.197102379999997</v>
      </c>
    </row>
    <row r="1519" spans="2:8" x14ac:dyDescent="0.25">
      <c r="B1519">
        <v>2.56</v>
      </c>
      <c r="C1519">
        <v>0.59</v>
      </c>
      <c r="D1519">
        <v>26.1</v>
      </c>
      <c r="F1519">
        <v>1.22305077</v>
      </c>
      <c r="G1519">
        <v>0.46708653</v>
      </c>
      <c r="H1519">
        <v>57.780995789999999</v>
      </c>
    </row>
    <row r="1520" spans="2:8" x14ac:dyDescent="0.25">
      <c r="B1520">
        <v>2.56</v>
      </c>
      <c r="C1520">
        <v>0.61</v>
      </c>
      <c r="D1520">
        <v>32.799999999999997</v>
      </c>
      <c r="F1520">
        <v>1.39132911</v>
      </c>
      <c r="G1520">
        <v>0.98349487999999996</v>
      </c>
      <c r="H1520">
        <v>14.28122293</v>
      </c>
    </row>
    <row r="1521" spans="2:8" x14ac:dyDescent="0.25">
      <c r="B1521">
        <v>2.57</v>
      </c>
      <c r="C1521">
        <v>0.62</v>
      </c>
      <c r="D1521">
        <v>1.6</v>
      </c>
      <c r="F1521">
        <v>3.3019191600000002</v>
      </c>
      <c r="G1521">
        <v>0.80039747000000006</v>
      </c>
      <c r="H1521">
        <v>24.563402610000001</v>
      </c>
    </row>
    <row r="1522" spans="2:8" x14ac:dyDescent="0.25">
      <c r="B1522">
        <v>2.57</v>
      </c>
      <c r="C1522">
        <v>0.64</v>
      </c>
      <c r="D1522">
        <v>1.9</v>
      </c>
      <c r="F1522">
        <v>1.6449739699999999</v>
      </c>
      <c r="G1522">
        <v>0.92860980999999998</v>
      </c>
      <c r="H1522">
        <v>36.118307999999999</v>
      </c>
    </row>
    <row r="1523" spans="2:8" x14ac:dyDescent="0.25">
      <c r="B1523">
        <v>2.57</v>
      </c>
      <c r="C1523">
        <v>0.63</v>
      </c>
      <c r="D1523">
        <v>2.2000000000000002</v>
      </c>
      <c r="F1523">
        <v>0.91564447000000004</v>
      </c>
      <c r="G1523">
        <v>0.48271881</v>
      </c>
      <c r="H1523">
        <v>47.500283330000002</v>
      </c>
    </row>
    <row r="1524" spans="2:8" x14ac:dyDescent="0.25">
      <c r="B1524">
        <v>2.57</v>
      </c>
      <c r="C1524">
        <v>0.74</v>
      </c>
      <c r="D1524">
        <v>2.5</v>
      </c>
      <c r="F1524">
        <v>3.1329559699999998</v>
      </c>
      <c r="G1524">
        <v>0.94296402000000001</v>
      </c>
      <c r="H1524">
        <v>38.742224010000001</v>
      </c>
    </row>
    <row r="1525" spans="2:8" x14ac:dyDescent="0.25">
      <c r="B1525">
        <v>2.57</v>
      </c>
      <c r="C1525">
        <v>0.68</v>
      </c>
      <c r="D1525">
        <v>3.3</v>
      </c>
      <c r="F1525">
        <v>1.0590196700000001</v>
      </c>
      <c r="G1525">
        <v>0.84708938</v>
      </c>
      <c r="H1525">
        <v>55.350446939999998</v>
      </c>
    </row>
    <row r="1526" spans="2:8" x14ac:dyDescent="0.25">
      <c r="B1526">
        <v>2.57</v>
      </c>
      <c r="C1526">
        <v>0.72</v>
      </c>
      <c r="D1526">
        <v>5</v>
      </c>
      <c r="F1526">
        <v>1.6434373499999999</v>
      </c>
      <c r="G1526">
        <v>0.46165908999999999</v>
      </c>
      <c r="H1526">
        <v>30.407599080000001</v>
      </c>
    </row>
    <row r="1527" spans="2:8" x14ac:dyDescent="0.25">
      <c r="B1527">
        <v>2.57</v>
      </c>
      <c r="C1527">
        <v>0.84</v>
      </c>
      <c r="D1527">
        <v>19.100000000000001</v>
      </c>
      <c r="F1527">
        <v>3.7498595199999998</v>
      </c>
      <c r="G1527">
        <v>0.99578228999999996</v>
      </c>
      <c r="H1527">
        <v>13.13054651</v>
      </c>
    </row>
    <row r="1528" spans="2:8" x14ac:dyDescent="0.25">
      <c r="B1528">
        <v>2.58</v>
      </c>
      <c r="C1528">
        <v>0.77</v>
      </c>
      <c r="D1528">
        <v>0.6</v>
      </c>
      <c r="F1528">
        <v>0.69495094000000002</v>
      </c>
      <c r="G1528">
        <v>0.76045141000000005</v>
      </c>
      <c r="H1528">
        <v>53.156831539999999</v>
      </c>
    </row>
    <row r="1529" spans="2:8" x14ac:dyDescent="0.25">
      <c r="B1529">
        <v>2.58</v>
      </c>
      <c r="C1529">
        <v>0.64</v>
      </c>
      <c r="D1529">
        <v>3.4</v>
      </c>
      <c r="F1529">
        <v>3.6278739</v>
      </c>
      <c r="G1529">
        <v>0.80303210000000003</v>
      </c>
      <c r="H1529">
        <v>30.230893259999998</v>
      </c>
    </row>
    <row r="1530" spans="2:8" x14ac:dyDescent="0.25">
      <c r="B1530">
        <v>2.58</v>
      </c>
      <c r="C1530">
        <v>0.63</v>
      </c>
      <c r="D1530">
        <v>4.5999999999999996</v>
      </c>
      <c r="F1530">
        <v>1.2825880999999999</v>
      </c>
      <c r="G1530">
        <v>0.70522393999999999</v>
      </c>
      <c r="H1530">
        <v>33.715987089999999</v>
      </c>
    </row>
    <row r="1531" spans="2:8" x14ac:dyDescent="0.25">
      <c r="B1531">
        <v>2.58</v>
      </c>
      <c r="C1531">
        <v>0.78</v>
      </c>
      <c r="D1531">
        <v>8.3000000000000007</v>
      </c>
      <c r="F1531">
        <v>1.7346347200000001</v>
      </c>
      <c r="G1531">
        <v>0.91808027000000003</v>
      </c>
      <c r="H1531">
        <v>68.263213179999994</v>
      </c>
    </row>
    <row r="1532" spans="2:8" x14ac:dyDescent="0.25">
      <c r="B1532">
        <v>2.58</v>
      </c>
      <c r="C1532">
        <v>0.62</v>
      </c>
      <c r="D1532">
        <v>23</v>
      </c>
      <c r="F1532">
        <v>1.07083405</v>
      </c>
      <c r="G1532">
        <v>0.46310694000000002</v>
      </c>
      <c r="H1532">
        <v>51.127966450000002</v>
      </c>
    </row>
    <row r="1533" spans="2:8" x14ac:dyDescent="0.25">
      <c r="B1533">
        <v>2.59</v>
      </c>
      <c r="C1533">
        <v>0.69</v>
      </c>
      <c r="D1533">
        <v>2.7</v>
      </c>
      <c r="F1533">
        <v>3.7498595199999998</v>
      </c>
      <c r="G1533">
        <v>0.99578228999999996</v>
      </c>
      <c r="H1533">
        <v>13.13054651</v>
      </c>
    </row>
    <row r="1534" spans="2:8" x14ac:dyDescent="0.25">
      <c r="B1534">
        <v>2.59</v>
      </c>
      <c r="C1534">
        <v>0.64</v>
      </c>
      <c r="D1534">
        <v>4.5</v>
      </c>
      <c r="F1534">
        <v>3.15581303</v>
      </c>
      <c r="G1534">
        <v>0.71869903999999996</v>
      </c>
      <c r="H1534">
        <v>22.472231189999999</v>
      </c>
    </row>
    <row r="1535" spans="2:8" x14ac:dyDescent="0.25">
      <c r="B1535">
        <v>2.59</v>
      </c>
      <c r="C1535">
        <v>0.65</v>
      </c>
      <c r="D1535">
        <v>13.7</v>
      </c>
      <c r="F1535">
        <v>3.6278739</v>
      </c>
      <c r="G1535">
        <v>0.80303210000000003</v>
      </c>
      <c r="H1535">
        <v>30.230893259999998</v>
      </c>
    </row>
    <row r="1536" spans="2:8" x14ac:dyDescent="0.25">
      <c r="B1536">
        <v>2.59</v>
      </c>
      <c r="C1536">
        <v>0.66</v>
      </c>
      <c r="D1536">
        <v>14.7</v>
      </c>
      <c r="F1536">
        <v>1.2825880999999999</v>
      </c>
      <c r="G1536">
        <v>0.70522393999999999</v>
      </c>
      <c r="H1536">
        <v>33.7159871</v>
      </c>
    </row>
    <row r="1537" spans="2:8" x14ac:dyDescent="0.25">
      <c r="B1537">
        <v>2.59</v>
      </c>
      <c r="C1537">
        <v>0.73</v>
      </c>
      <c r="D1537">
        <v>21.3</v>
      </c>
      <c r="F1537">
        <v>0.74342604999999995</v>
      </c>
      <c r="G1537">
        <v>0.79963123999999997</v>
      </c>
      <c r="H1537">
        <v>36.30178987</v>
      </c>
    </row>
    <row r="1538" spans="2:8" x14ac:dyDescent="0.25">
      <c r="B1538">
        <v>2.6</v>
      </c>
      <c r="C1538">
        <v>0.61</v>
      </c>
      <c r="D1538">
        <v>12</v>
      </c>
      <c r="F1538">
        <v>1.99300465</v>
      </c>
      <c r="G1538">
        <v>0.68761074</v>
      </c>
      <c r="H1538">
        <v>64.184512119999994</v>
      </c>
    </row>
    <row r="1539" spans="2:8" x14ac:dyDescent="0.25">
      <c r="B1539">
        <v>2.6</v>
      </c>
      <c r="C1539">
        <v>0.63</v>
      </c>
      <c r="D1539">
        <v>12.3</v>
      </c>
      <c r="F1539">
        <v>2.46052217</v>
      </c>
      <c r="G1539">
        <v>0.61615913</v>
      </c>
      <c r="H1539">
        <v>52.030313589999999</v>
      </c>
    </row>
    <row r="1540" spans="2:8" x14ac:dyDescent="0.25">
      <c r="B1540">
        <v>2.6</v>
      </c>
      <c r="C1540">
        <v>0.61</v>
      </c>
      <c r="D1540">
        <v>13.2</v>
      </c>
      <c r="F1540">
        <v>1.86606045</v>
      </c>
      <c r="G1540">
        <v>0.70031151999999997</v>
      </c>
      <c r="H1540">
        <v>71.128860970000005</v>
      </c>
    </row>
    <row r="1541" spans="2:8" x14ac:dyDescent="0.25">
      <c r="B1541">
        <v>2.6</v>
      </c>
      <c r="C1541">
        <v>0.63</v>
      </c>
      <c r="D1541">
        <v>17.100000000000001</v>
      </c>
      <c r="F1541">
        <v>3.01604472</v>
      </c>
      <c r="G1541">
        <v>0.67051061999999995</v>
      </c>
      <c r="H1541">
        <v>0.50563749999999996</v>
      </c>
    </row>
    <row r="1542" spans="2:8" x14ac:dyDescent="0.25">
      <c r="B1542">
        <v>2.6</v>
      </c>
      <c r="C1542">
        <v>0.64</v>
      </c>
      <c r="D1542">
        <v>34.5</v>
      </c>
      <c r="F1542">
        <v>3.32089239</v>
      </c>
      <c r="G1542">
        <v>0.72640479000000002</v>
      </c>
      <c r="H1542">
        <v>22.703981379999998</v>
      </c>
    </row>
    <row r="1543" spans="2:8" x14ac:dyDescent="0.25">
      <c r="B1543">
        <v>2.61</v>
      </c>
      <c r="C1543">
        <v>0.71</v>
      </c>
      <c r="D1543">
        <v>1.5</v>
      </c>
      <c r="F1543">
        <v>2.49069209</v>
      </c>
      <c r="G1543">
        <v>0.66276162999999999</v>
      </c>
      <c r="H1543">
        <v>1.9816713699999999</v>
      </c>
    </row>
    <row r="1544" spans="2:8" x14ac:dyDescent="0.25">
      <c r="B1544">
        <v>2.61</v>
      </c>
      <c r="C1544">
        <v>0.62</v>
      </c>
      <c r="D1544">
        <v>5.2</v>
      </c>
      <c r="F1544">
        <v>3.7029546899999999</v>
      </c>
      <c r="G1544">
        <v>0.95550533000000004</v>
      </c>
      <c r="H1544">
        <v>61.485737100000001</v>
      </c>
    </row>
    <row r="1545" spans="2:8" x14ac:dyDescent="0.25">
      <c r="B1545">
        <v>2.61</v>
      </c>
      <c r="C1545">
        <v>0.68</v>
      </c>
      <c r="D1545">
        <v>7.2</v>
      </c>
      <c r="F1545">
        <v>1.7308075700000001</v>
      </c>
      <c r="G1545">
        <v>0.92851243000000006</v>
      </c>
      <c r="H1545">
        <v>47.112779519999997</v>
      </c>
    </row>
    <row r="1546" spans="2:8" x14ac:dyDescent="0.25">
      <c r="B1546">
        <v>2.61</v>
      </c>
      <c r="C1546">
        <v>0.8</v>
      </c>
      <c r="D1546">
        <v>25.1</v>
      </c>
      <c r="F1546">
        <v>1.06617911</v>
      </c>
      <c r="G1546">
        <v>0.34484321000000001</v>
      </c>
      <c r="H1546">
        <v>48.398602539999999</v>
      </c>
    </row>
    <row r="1547" spans="2:8" x14ac:dyDescent="0.25">
      <c r="B1547">
        <v>2.62</v>
      </c>
      <c r="C1547">
        <v>0.62</v>
      </c>
      <c r="D1547">
        <v>1.5</v>
      </c>
      <c r="F1547">
        <v>1.8050381799999999</v>
      </c>
      <c r="G1547">
        <v>0.74517865999999999</v>
      </c>
      <c r="H1547">
        <v>56.3826587</v>
      </c>
    </row>
    <row r="1548" spans="2:8" x14ac:dyDescent="0.25">
      <c r="B1548">
        <v>2.62</v>
      </c>
      <c r="C1548">
        <v>0.64</v>
      </c>
      <c r="D1548">
        <v>3.7</v>
      </c>
      <c r="F1548">
        <v>1.2247830200000001</v>
      </c>
      <c r="G1548">
        <v>0.58485767</v>
      </c>
      <c r="H1548">
        <v>19.105693760000001</v>
      </c>
    </row>
    <row r="1549" spans="2:8" x14ac:dyDescent="0.25">
      <c r="B1549">
        <v>2.62</v>
      </c>
      <c r="C1549">
        <v>0.72</v>
      </c>
      <c r="D1549">
        <v>8.3000000000000007</v>
      </c>
      <c r="F1549">
        <v>1.0663921300000001</v>
      </c>
      <c r="G1549">
        <v>0.86199948999999998</v>
      </c>
      <c r="H1549">
        <v>29.480376960000001</v>
      </c>
    </row>
    <row r="1550" spans="2:8" x14ac:dyDescent="0.25">
      <c r="B1550">
        <v>2.62</v>
      </c>
      <c r="C1550">
        <v>0.71</v>
      </c>
      <c r="D1550">
        <v>8.6</v>
      </c>
      <c r="F1550">
        <v>0.84012264000000003</v>
      </c>
      <c r="G1550">
        <v>0.90464336999999995</v>
      </c>
      <c r="H1550">
        <v>19.32307088</v>
      </c>
    </row>
    <row r="1551" spans="2:8" x14ac:dyDescent="0.25">
      <c r="B1551">
        <v>2.62</v>
      </c>
      <c r="C1551">
        <v>0.65</v>
      </c>
      <c r="D1551">
        <v>15.1</v>
      </c>
      <c r="F1551">
        <v>0.99207062000000001</v>
      </c>
      <c r="G1551">
        <v>0.33374316999999998</v>
      </c>
      <c r="H1551">
        <v>38.082156740000002</v>
      </c>
    </row>
    <row r="1552" spans="2:8" x14ac:dyDescent="0.25">
      <c r="B1552">
        <v>2.63</v>
      </c>
      <c r="C1552">
        <v>0.71</v>
      </c>
      <c r="D1552">
        <v>8.1999999999999993</v>
      </c>
      <c r="F1552">
        <v>1.0927145700000001</v>
      </c>
      <c r="G1552">
        <v>0.61418304999999995</v>
      </c>
      <c r="H1552">
        <v>36.461367549999999</v>
      </c>
    </row>
    <row r="1553" spans="2:8" x14ac:dyDescent="0.25">
      <c r="B1553">
        <v>2.63</v>
      </c>
      <c r="C1553">
        <v>0.63</v>
      </c>
      <c r="D1553">
        <v>9</v>
      </c>
      <c r="F1553">
        <v>2.2686707899999998</v>
      </c>
      <c r="G1553">
        <v>0.69650681999999997</v>
      </c>
      <c r="H1553">
        <v>7.1977294199999999</v>
      </c>
    </row>
    <row r="1554" spans="2:8" x14ac:dyDescent="0.25">
      <c r="B1554">
        <v>2.63</v>
      </c>
      <c r="C1554">
        <v>0.68</v>
      </c>
      <c r="D1554">
        <v>9.6999999999999993</v>
      </c>
      <c r="F1554">
        <v>0.82534567999999997</v>
      </c>
      <c r="G1554">
        <v>0.51288559</v>
      </c>
      <c r="H1554">
        <v>25.912924409999999</v>
      </c>
    </row>
    <row r="1555" spans="2:8" x14ac:dyDescent="0.25">
      <c r="B1555">
        <v>2.63</v>
      </c>
      <c r="C1555">
        <v>0.64</v>
      </c>
      <c r="D1555">
        <v>10</v>
      </c>
      <c r="F1555">
        <v>1.38686913</v>
      </c>
      <c r="G1555">
        <v>0.72414559999999994</v>
      </c>
      <c r="H1555">
        <v>58.95265148</v>
      </c>
    </row>
    <row r="1556" spans="2:8" x14ac:dyDescent="0.25">
      <c r="B1556">
        <v>2.63</v>
      </c>
      <c r="C1556">
        <v>0.62</v>
      </c>
      <c r="D1556">
        <v>12.5</v>
      </c>
      <c r="F1556">
        <v>3.7962362999999999</v>
      </c>
      <c r="G1556">
        <v>0.83413671</v>
      </c>
      <c r="H1556">
        <v>13.934518990000001</v>
      </c>
    </row>
    <row r="1557" spans="2:8" x14ac:dyDescent="0.25">
      <c r="B1557">
        <v>2.63</v>
      </c>
      <c r="C1557">
        <v>0.61</v>
      </c>
      <c r="D1557">
        <v>13.4</v>
      </c>
      <c r="F1557">
        <v>0.90062277999999996</v>
      </c>
      <c r="G1557">
        <v>0.85277570999999996</v>
      </c>
      <c r="H1557">
        <v>54.426918379999996</v>
      </c>
    </row>
    <row r="1558" spans="2:8" x14ac:dyDescent="0.25">
      <c r="B1558">
        <v>2.64</v>
      </c>
      <c r="C1558">
        <v>0.62</v>
      </c>
      <c r="D1558">
        <v>2.8</v>
      </c>
      <c r="F1558">
        <v>1.7346347200000001</v>
      </c>
      <c r="G1558">
        <v>0.91808027000000003</v>
      </c>
      <c r="H1558">
        <v>68.26321317</v>
      </c>
    </row>
    <row r="1559" spans="2:8" x14ac:dyDescent="0.25">
      <c r="B1559">
        <v>2.64</v>
      </c>
      <c r="C1559">
        <v>0.77</v>
      </c>
      <c r="D1559">
        <v>6.8</v>
      </c>
      <c r="F1559">
        <v>2.1272953000000001</v>
      </c>
      <c r="G1559">
        <v>0.80320563</v>
      </c>
      <c r="H1559">
        <v>25.629272969999999</v>
      </c>
    </row>
    <row r="1560" spans="2:8" x14ac:dyDescent="0.25">
      <c r="B1560">
        <v>2.64</v>
      </c>
      <c r="C1560">
        <v>0.65</v>
      </c>
      <c r="D1560">
        <v>7.4</v>
      </c>
      <c r="F1560">
        <v>0.69495094000000002</v>
      </c>
      <c r="G1560">
        <v>0.76045141000000005</v>
      </c>
      <c r="H1560">
        <v>53.156831519999997</v>
      </c>
    </row>
    <row r="1561" spans="2:8" x14ac:dyDescent="0.25">
      <c r="B1561">
        <v>2.64</v>
      </c>
      <c r="C1561">
        <v>0.74</v>
      </c>
      <c r="D1561">
        <v>11</v>
      </c>
      <c r="F1561">
        <v>1.1669050000000001</v>
      </c>
      <c r="G1561">
        <v>0.37954373000000002</v>
      </c>
      <c r="H1561">
        <v>74.732627269999995</v>
      </c>
    </row>
    <row r="1562" spans="2:8" x14ac:dyDescent="0.25">
      <c r="B1562">
        <v>2.64</v>
      </c>
      <c r="C1562">
        <v>0.64</v>
      </c>
      <c r="D1562">
        <v>25.6</v>
      </c>
      <c r="F1562">
        <v>0.74342604999999995</v>
      </c>
      <c r="G1562">
        <v>0.79963123999999997</v>
      </c>
      <c r="H1562">
        <v>36.301789880000001</v>
      </c>
    </row>
    <row r="1563" spans="2:8" x14ac:dyDescent="0.25">
      <c r="B1563">
        <v>2.64</v>
      </c>
      <c r="C1563">
        <v>0.62</v>
      </c>
      <c r="D1563">
        <v>35.5</v>
      </c>
      <c r="F1563">
        <v>2.02731145</v>
      </c>
      <c r="G1563">
        <v>0.65596988000000001</v>
      </c>
      <c r="H1563">
        <v>44.392871339999999</v>
      </c>
    </row>
    <row r="1564" spans="2:8" x14ac:dyDescent="0.25">
      <c r="B1564">
        <v>2.65</v>
      </c>
      <c r="C1564">
        <v>0.62</v>
      </c>
      <c r="D1564">
        <v>2.8</v>
      </c>
      <c r="F1564">
        <v>2.4904523799999998</v>
      </c>
      <c r="G1564">
        <v>0.79609755999999998</v>
      </c>
      <c r="H1564">
        <v>58.129671389999999</v>
      </c>
    </row>
    <row r="1565" spans="2:8" x14ac:dyDescent="0.25">
      <c r="B1565">
        <v>2.65</v>
      </c>
      <c r="C1565">
        <v>0.68</v>
      </c>
      <c r="D1565">
        <v>5.0999999999999996</v>
      </c>
      <c r="F1565">
        <v>0.85310248</v>
      </c>
      <c r="G1565">
        <v>0.76477147999999995</v>
      </c>
      <c r="H1565">
        <v>45.41352337</v>
      </c>
    </row>
    <row r="1566" spans="2:8" x14ac:dyDescent="0.25">
      <c r="B1566">
        <v>2.65</v>
      </c>
      <c r="C1566">
        <v>0.87</v>
      </c>
      <c r="D1566">
        <v>5.8</v>
      </c>
      <c r="F1566">
        <v>1.62212205</v>
      </c>
      <c r="G1566">
        <v>0.96615309000000005</v>
      </c>
      <c r="H1566">
        <v>55.019375359999998</v>
      </c>
    </row>
    <row r="1567" spans="2:8" x14ac:dyDescent="0.25">
      <c r="B1567">
        <v>2.65</v>
      </c>
      <c r="C1567">
        <v>0.82</v>
      </c>
      <c r="D1567">
        <v>15</v>
      </c>
      <c r="F1567">
        <v>2.9343060400000001</v>
      </c>
      <c r="G1567">
        <v>0.72596417000000002</v>
      </c>
      <c r="H1567">
        <v>0.66604973999999995</v>
      </c>
    </row>
    <row r="1568" spans="2:8" x14ac:dyDescent="0.25">
      <c r="B1568">
        <v>2.65</v>
      </c>
      <c r="C1568">
        <v>0.66</v>
      </c>
      <c r="D1568">
        <v>28.9</v>
      </c>
      <c r="F1568">
        <v>1.1269053099999999</v>
      </c>
      <c r="G1568">
        <v>0.73984634000000005</v>
      </c>
      <c r="H1568">
        <v>14.991292509999999</v>
      </c>
    </row>
    <row r="1569" spans="2:8" x14ac:dyDescent="0.25">
      <c r="B1569">
        <v>2.66</v>
      </c>
      <c r="C1569">
        <v>0.74</v>
      </c>
      <c r="D1569">
        <v>5.3</v>
      </c>
      <c r="F1569">
        <v>1.72277557</v>
      </c>
      <c r="G1569">
        <v>0.48304353</v>
      </c>
      <c r="H1569">
        <v>52.756089760000002</v>
      </c>
    </row>
    <row r="1570" spans="2:8" x14ac:dyDescent="0.25">
      <c r="B1570">
        <v>2.66</v>
      </c>
      <c r="C1570">
        <v>0.71</v>
      </c>
      <c r="D1570">
        <v>5.8</v>
      </c>
      <c r="F1570">
        <v>3.01700371</v>
      </c>
      <c r="G1570">
        <v>0.92191073999999995</v>
      </c>
      <c r="H1570">
        <v>59.959180340000003</v>
      </c>
    </row>
    <row r="1571" spans="2:8" x14ac:dyDescent="0.25">
      <c r="B1571">
        <v>2.66</v>
      </c>
      <c r="C1571">
        <v>0.66</v>
      </c>
      <c r="D1571">
        <v>9.3000000000000007</v>
      </c>
      <c r="F1571">
        <v>1.3454913900000001</v>
      </c>
      <c r="G1571">
        <v>0.91227961000000002</v>
      </c>
      <c r="H1571">
        <v>28.816278919999998</v>
      </c>
    </row>
    <row r="1572" spans="2:8" x14ac:dyDescent="0.25">
      <c r="B1572">
        <v>2.66</v>
      </c>
      <c r="C1572">
        <v>0.7</v>
      </c>
      <c r="D1572">
        <v>11.4</v>
      </c>
      <c r="F1572">
        <v>1.8000324999999999</v>
      </c>
      <c r="G1572">
        <v>0.68739925000000002</v>
      </c>
      <c r="H1572">
        <v>33.814401680000003</v>
      </c>
    </row>
    <row r="1573" spans="2:8" x14ac:dyDescent="0.25">
      <c r="B1573">
        <v>2.66</v>
      </c>
      <c r="C1573">
        <v>0.76</v>
      </c>
      <c r="D1573">
        <v>29.3</v>
      </c>
      <c r="F1573">
        <v>3.36933141</v>
      </c>
      <c r="G1573">
        <v>0.96176768999999995</v>
      </c>
      <c r="H1573">
        <v>70.239491079999993</v>
      </c>
    </row>
    <row r="1574" spans="2:8" x14ac:dyDescent="0.25">
      <c r="B1574">
        <v>2.66</v>
      </c>
      <c r="C1574">
        <v>0.65</v>
      </c>
      <c r="D1574">
        <v>34.799999999999997</v>
      </c>
      <c r="F1574">
        <v>2.0595409500000001</v>
      </c>
      <c r="G1574">
        <v>0.71007569000000004</v>
      </c>
      <c r="H1574">
        <v>33.079876290000001</v>
      </c>
    </row>
    <row r="1575" spans="2:8" x14ac:dyDescent="0.25">
      <c r="B1575">
        <v>2.67</v>
      </c>
      <c r="C1575">
        <v>0.65</v>
      </c>
      <c r="D1575">
        <v>6.2</v>
      </c>
      <c r="F1575">
        <v>3.5123048899999998</v>
      </c>
      <c r="G1575">
        <v>0.91043048000000004</v>
      </c>
      <c r="H1575">
        <v>8.4059052100000002</v>
      </c>
    </row>
    <row r="1576" spans="2:8" x14ac:dyDescent="0.25">
      <c r="B1576">
        <v>2.67</v>
      </c>
      <c r="C1576">
        <v>0.66</v>
      </c>
      <c r="D1576">
        <v>11.1</v>
      </c>
      <c r="F1576">
        <v>3.53300408</v>
      </c>
      <c r="G1576">
        <v>0.94305150999999998</v>
      </c>
      <c r="H1576">
        <v>65.239151280000002</v>
      </c>
    </row>
    <row r="1577" spans="2:8" x14ac:dyDescent="0.25">
      <c r="B1577">
        <v>2.67</v>
      </c>
      <c r="C1577">
        <v>0.63</v>
      </c>
      <c r="D1577">
        <v>14</v>
      </c>
      <c r="F1577">
        <v>3.6966618200000001</v>
      </c>
      <c r="G1577">
        <v>0.81814580000000003</v>
      </c>
      <c r="H1577">
        <v>65.461819700000007</v>
      </c>
    </row>
    <row r="1578" spans="2:8" x14ac:dyDescent="0.25">
      <c r="B1578">
        <v>2.67</v>
      </c>
      <c r="C1578">
        <v>0.62</v>
      </c>
      <c r="D1578">
        <v>14.4</v>
      </c>
      <c r="F1578">
        <v>2.1887283900000001</v>
      </c>
      <c r="G1578">
        <v>0.69714613000000003</v>
      </c>
      <c r="H1578">
        <v>9.6094786800000005</v>
      </c>
    </row>
    <row r="1579" spans="2:8" x14ac:dyDescent="0.25">
      <c r="B1579">
        <v>2.67</v>
      </c>
      <c r="C1579">
        <v>0.61</v>
      </c>
      <c r="D1579">
        <v>42.3</v>
      </c>
      <c r="F1579">
        <v>1.73725269</v>
      </c>
      <c r="G1579">
        <v>0.61251708000000005</v>
      </c>
      <c r="H1579">
        <v>49.780354709999997</v>
      </c>
    </row>
    <row r="1580" spans="2:8" x14ac:dyDescent="0.25">
      <c r="B1580">
        <v>2.68</v>
      </c>
      <c r="C1580">
        <v>0.62</v>
      </c>
      <c r="D1580">
        <v>1.7</v>
      </c>
      <c r="F1580">
        <v>3.62197104</v>
      </c>
      <c r="G1580">
        <v>0.92340091000000002</v>
      </c>
      <c r="H1580">
        <v>9.8872346600000007</v>
      </c>
    </row>
    <row r="1581" spans="2:8" x14ac:dyDescent="0.25">
      <c r="B1581">
        <v>2.68</v>
      </c>
      <c r="C1581">
        <v>0.66</v>
      </c>
      <c r="D1581">
        <v>3.2</v>
      </c>
      <c r="F1581">
        <v>2.1644699900000002</v>
      </c>
      <c r="G1581">
        <v>0.84873038000000001</v>
      </c>
      <c r="H1581">
        <v>1.51296488</v>
      </c>
    </row>
    <row r="1582" spans="2:8" x14ac:dyDescent="0.25">
      <c r="B1582">
        <v>2.68</v>
      </c>
      <c r="C1582">
        <v>0.68</v>
      </c>
      <c r="D1582">
        <v>9.1</v>
      </c>
      <c r="F1582">
        <v>1.0846455100000001</v>
      </c>
      <c r="G1582">
        <v>0.96706170999999996</v>
      </c>
      <c r="H1582">
        <v>56.607346560000003</v>
      </c>
    </row>
    <row r="1583" spans="2:8" x14ac:dyDescent="0.25">
      <c r="B1583">
        <v>2.68</v>
      </c>
      <c r="C1583">
        <v>0.8</v>
      </c>
      <c r="D1583">
        <v>17.2</v>
      </c>
      <c r="F1583">
        <v>1.1344239199999999</v>
      </c>
      <c r="G1583">
        <v>0.82517094000000002</v>
      </c>
      <c r="H1583">
        <v>75.275007770000002</v>
      </c>
    </row>
    <row r="1584" spans="2:8" x14ac:dyDescent="0.25">
      <c r="B1584">
        <v>2.69</v>
      </c>
      <c r="C1584">
        <v>0.64</v>
      </c>
      <c r="D1584">
        <v>0.8</v>
      </c>
      <c r="F1584">
        <v>0.68682980000000005</v>
      </c>
      <c r="G1584">
        <v>0.45636669000000002</v>
      </c>
      <c r="H1584">
        <v>66.927183170000006</v>
      </c>
    </row>
    <row r="1585" spans="2:8" x14ac:dyDescent="0.25">
      <c r="B1585">
        <v>2.69</v>
      </c>
      <c r="C1585">
        <v>0.65</v>
      </c>
      <c r="D1585">
        <v>1.5</v>
      </c>
      <c r="F1585">
        <v>0.80006984999999997</v>
      </c>
      <c r="G1585">
        <v>0.92754190999999997</v>
      </c>
      <c r="H1585">
        <v>33.767342339999999</v>
      </c>
    </row>
    <row r="1586" spans="2:8" x14ac:dyDescent="0.25">
      <c r="B1586">
        <v>2.69</v>
      </c>
      <c r="C1586">
        <v>0.68</v>
      </c>
      <c r="D1586">
        <v>5.4</v>
      </c>
      <c r="F1586">
        <v>2.7725030400000001</v>
      </c>
      <c r="G1586">
        <v>0.98860314999999999</v>
      </c>
      <c r="H1586">
        <v>50.519698949999999</v>
      </c>
    </row>
    <row r="1587" spans="2:8" x14ac:dyDescent="0.25">
      <c r="B1587">
        <v>2.69</v>
      </c>
      <c r="C1587">
        <v>0.66</v>
      </c>
      <c r="D1587">
        <v>9.1</v>
      </c>
      <c r="F1587">
        <v>0.90449014999999999</v>
      </c>
      <c r="G1587">
        <v>0.38761741</v>
      </c>
      <c r="H1587">
        <v>69.981873250000007</v>
      </c>
    </row>
    <row r="1588" spans="2:8" x14ac:dyDescent="0.25">
      <c r="B1588">
        <v>2.69</v>
      </c>
      <c r="C1588">
        <v>0.65</v>
      </c>
      <c r="D1588">
        <v>15.7</v>
      </c>
      <c r="F1588">
        <v>1.0932433800000001</v>
      </c>
      <c r="G1588">
        <v>0.14264906999999999</v>
      </c>
      <c r="H1588">
        <v>66.947445419999994</v>
      </c>
    </row>
    <row r="1589" spans="2:8" x14ac:dyDescent="0.25">
      <c r="B1589">
        <v>2.69</v>
      </c>
      <c r="C1589">
        <v>0.72</v>
      </c>
      <c r="D1589">
        <v>15.9</v>
      </c>
      <c r="F1589">
        <v>0.74890407999999997</v>
      </c>
      <c r="G1589">
        <v>0.75142671000000005</v>
      </c>
      <c r="H1589">
        <v>18.69236493</v>
      </c>
    </row>
    <row r="1590" spans="2:8" x14ac:dyDescent="0.25">
      <c r="B1590">
        <v>2.69</v>
      </c>
      <c r="C1590">
        <v>0.66</v>
      </c>
      <c r="D1590">
        <v>34.9</v>
      </c>
      <c r="F1590">
        <v>2.7642429700000002</v>
      </c>
      <c r="G1590">
        <v>0.88398573000000003</v>
      </c>
      <c r="H1590">
        <v>62.792678479999999</v>
      </c>
    </row>
    <row r="1591" spans="2:8" x14ac:dyDescent="0.25">
      <c r="B1591">
        <v>2.7</v>
      </c>
      <c r="C1591">
        <v>0.64</v>
      </c>
      <c r="D1591">
        <v>1.9</v>
      </c>
      <c r="F1591">
        <v>1.94380218</v>
      </c>
      <c r="G1591">
        <v>0.59931606000000004</v>
      </c>
      <c r="H1591">
        <v>32.485310679999998</v>
      </c>
    </row>
    <row r="1592" spans="2:8" x14ac:dyDescent="0.25">
      <c r="B1592">
        <v>2.7</v>
      </c>
      <c r="C1592">
        <v>0.86</v>
      </c>
      <c r="D1592">
        <v>48.4</v>
      </c>
      <c r="F1592">
        <v>3.6501406200000002</v>
      </c>
      <c r="G1592">
        <v>0.99601368000000001</v>
      </c>
      <c r="H1592">
        <v>38.632045349999999</v>
      </c>
    </row>
    <row r="1593" spans="2:8" x14ac:dyDescent="0.25">
      <c r="B1593">
        <v>2.71</v>
      </c>
      <c r="C1593">
        <v>0.68</v>
      </c>
      <c r="D1593">
        <v>9.3000000000000007</v>
      </c>
      <c r="F1593">
        <v>2.1162717799999999</v>
      </c>
      <c r="G1593">
        <v>0.87312109000000004</v>
      </c>
      <c r="H1593">
        <v>71.567723340000001</v>
      </c>
    </row>
    <row r="1594" spans="2:8" x14ac:dyDescent="0.25">
      <c r="B1594">
        <v>2.72</v>
      </c>
      <c r="C1594">
        <v>0.87</v>
      </c>
      <c r="D1594">
        <v>12.4</v>
      </c>
      <c r="F1594">
        <v>0.57582721999999997</v>
      </c>
      <c r="G1594">
        <v>0.81482829000000001</v>
      </c>
      <c r="H1594">
        <v>30.221815500000002</v>
      </c>
    </row>
    <row r="1595" spans="2:8" x14ac:dyDescent="0.25">
      <c r="B1595">
        <v>2.72</v>
      </c>
      <c r="C1595">
        <v>0.69</v>
      </c>
      <c r="D1595">
        <v>14.1</v>
      </c>
      <c r="F1595">
        <v>0.85310248</v>
      </c>
      <c r="G1595">
        <v>0.76477147999999995</v>
      </c>
      <c r="H1595">
        <v>45.413523380000001</v>
      </c>
    </row>
    <row r="1596" spans="2:8" x14ac:dyDescent="0.25">
      <c r="B1596">
        <v>2.72</v>
      </c>
      <c r="C1596">
        <v>0.72</v>
      </c>
      <c r="D1596">
        <v>17.600000000000001</v>
      </c>
      <c r="F1596">
        <v>1.94380218</v>
      </c>
      <c r="G1596">
        <v>0.59931606000000004</v>
      </c>
      <c r="H1596">
        <v>32.485310679999998</v>
      </c>
    </row>
    <row r="1597" spans="2:8" x14ac:dyDescent="0.25">
      <c r="B1597">
        <v>2.72</v>
      </c>
      <c r="C1597">
        <v>0.78</v>
      </c>
      <c r="D1597">
        <v>46.8</v>
      </c>
      <c r="F1597">
        <v>2.1162717899999999</v>
      </c>
      <c r="G1597">
        <v>0.87312109000000004</v>
      </c>
      <c r="H1597">
        <v>71.567723340000001</v>
      </c>
    </row>
    <row r="1598" spans="2:8" x14ac:dyDescent="0.25">
      <c r="B1598">
        <v>2.73</v>
      </c>
      <c r="C1598">
        <v>0.71</v>
      </c>
      <c r="D1598">
        <v>2.4</v>
      </c>
      <c r="F1598">
        <v>0.57582721999999997</v>
      </c>
      <c r="G1598">
        <v>0.81482829000000001</v>
      </c>
      <c r="H1598">
        <v>30.221815509999999</v>
      </c>
    </row>
    <row r="1599" spans="2:8" x14ac:dyDescent="0.25">
      <c r="B1599">
        <v>2.73</v>
      </c>
      <c r="C1599">
        <v>0.77</v>
      </c>
      <c r="D1599">
        <v>5.8</v>
      </c>
      <c r="F1599">
        <v>0.85310248</v>
      </c>
      <c r="G1599">
        <v>0.76477147999999995</v>
      </c>
      <c r="H1599">
        <v>45.413523380000001</v>
      </c>
    </row>
    <row r="1600" spans="2:8" x14ac:dyDescent="0.25">
      <c r="B1600">
        <v>2.73</v>
      </c>
      <c r="C1600">
        <v>0.64</v>
      </c>
      <c r="D1600">
        <v>13.9</v>
      </c>
      <c r="F1600">
        <v>2.68109303</v>
      </c>
      <c r="G1600">
        <v>0.82289042999999995</v>
      </c>
      <c r="H1600">
        <v>59.607622829999997</v>
      </c>
    </row>
    <row r="1601" spans="2:8" x14ac:dyDescent="0.25">
      <c r="B1601">
        <v>2.74</v>
      </c>
      <c r="C1601">
        <v>0.7</v>
      </c>
      <c r="D1601">
        <v>8.4</v>
      </c>
      <c r="F1601">
        <v>1.4326310499999999</v>
      </c>
      <c r="G1601">
        <v>0.73535377999999996</v>
      </c>
      <c r="H1601">
        <v>11.578703320000001</v>
      </c>
    </row>
    <row r="1602" spans="2:8" x14ac:dyDescent="0.25">
      <c r="B1602">
        <v>2.74</v>
      </c>
      <c r="C1602">
        <v>0.65</v>
      </c>
      <c r="D1602">
        <v>9.8000000000000007</v>
      </c>
      <c r="F1602">
        <v>2.5565988700000002</v>
      </c>
      <c r="G1602">
        <v>0.80515817000000001</v>
      </c>
      <c r="H1602">
        <v>46.930284350000001</v>
      </c>
    </row>
    <row r="1603" spans="2:8" x14ac:dyDescent="0.25">
      <c r="B1603">
        <v>2.74</v>
      </c>
      <c r="C1603">
        <v>0.75</v>
      </c>
      <c r="D1603">
        <v>10.4</v>
      </c>
      <c r="F1603">
        <v>0.70118433999999996</v>
      </c>
      <c r="G1603">
        <v>0.73126451000000003</v>
      </c>
      <c r="H1603">
        <v>23.497123869999999</v>
      </c>
    </row>
    <row r="1604" spans="2:8" x14ac:dyDescent="0.25">
      <c r="B1604">
        <v>2.74</v>
      </c>
      <c r="C1604">
        <v>0.71</v>
      </c>
      <c r="D1604">
        <v>20.7</v>
      </c>
      <c r="F1604">
        <v>3.2591889100000002</v>
      </c>
      <c r="G1604">
        <v>0.86664333999999998</v>
      </c>
      <c r="H1604">
        <v>73.178673649999993</v>
      </c>
    </row>
    <row r="1605" spans="2:8" x14ac:dyDescent="0.25">
      <c r="B1605">
        <v>2.75</v>
      </c>
      <c r="C1605">
        <v>0.64</v>
      </c>
      <c r="D1605">
        <v>6.1</v>
      </c>
      <c r="F1605">
        <v>0.79946455000000005</v>
      </c>
      <c r="G1605">
        <v>0.25910385000000002</v>
      </c>
      <c r="H1605">
        <v>49.065231420000003</v>
      </c>
    </row>
    <row r="1606" spans="2:8" x14ac:dyDescent="0.25">
      <c r="B1606">
        <v>2.75</v>
      </c>
      <c r="C1606">
        <v>0.77</v>
      </c>
      <c r="D1606">
        <v>24.8</v>
      </c>
      <c r="F1606">
        <v>1.89499453</v>
      </c>
      <c r="G1606">
        <v>0.70465233000000005</v>
      </c>
      <c r="H1606">
        <v>66.02599275</v>
      </c>
    </row>
    <row r="1607" spans="2:8" x14ac:dyDescent="0.25">
      <c r="B1607">
        <v>2.76</v>
      </c>
      <c r="C1607">
        <v>0.62</v>
      </c>
      <c r="D1607">
        <v>24.8</v>
      </c>
      <c r="F1607">
        <v>2.2754789799999999</v>
      </c>
      <c r="G1607">
        <v>0.89331665000000005</v>
      </c>
      <c r="H1607">
        <v>1.3564957499999999</v>
      </c>
    </row>
    <row r="1608" spans="2:8" x14ac:dyDescent="0.25">
      <c r="B1608">
        <v>2.77</v>
      </c>
      <c r="C1608">
        <v>0.62</v>
      </c>
      <c r="D1608">
        <v>3.4</v>
      </c>
      <c r="F1608">
        <v>0.9299577</v>
      </c>
      <c r="G1608">
        <v>0.28909391000000001</v>
      </c>
      <c r="H1608">
        <v>35.272121429999999</v>
      </c>
    </row>
    <row r="1609" spans="2:8" x14ac:dyDescent="0.25">
      <c r="B1609">
        <v>2.77</v>
      </c>
      <c r="C1609">
        <v>0.69</v>
      </c>
      <c r="D1609">
        <v>18.600000000000001</v>
      </c>
      <c r="F1609">
        <v>2.0103139799999998</v>
      </c>
      <c r="G1609">
        <v>0.71882133999999998</v>
      </c>
      <c r="H1609">
        <v>15.214771669999999</v>
      </c>
    </row>
    <row r="1610" spans="2:8" x14ac:dyDescent="0.25">
      <c r="B1610">
        <v>2.77</v>
      </c>
      <c r="C1610">
        <v>0.62</v>
      </c>
      <c r="D1610">
        <v>26.9</v>
      </c>
      <c r="F1610">
        <v>3.06436193</v>
      </c>
      <c r="G1610">
        <v>0.83172771000000001</v>
      </c>
      <c r="H1610">
        <v>42.978837079999998</v>
      </c>
    </row>
    <row r="1611" spans="2:8" x14ac:dyDescent="0.25">
      <c r="B1611">
        <v>2.78</v>
      </c>
      <c r="C1611">
        <v>0.65</v>
      </c>
      <c r="D1611">
        <v>2.9</v>
      </c>
      <c r="F1611">
        <v>1.50849184</v>
      </c>
      <c r="G1611">
        <v>0.60020510000000005</v>
      </c>
      <c r="H1611">
        <v>19.62690508</v>
      </c>
    </row>
    <row r="1612" spans="2:8" x14ac:dyDescent="0.25">
      <c r="B1612">
        <v>2.78</v>
      </c>
      <c r="C1612">
        <v>0.68</v>
      </c>
      <c r="D1612">
        <v>6</v>
      </c>
      <c r="F1612">
        <v>1.8857670799999999</v>
      </c>
      <c r="G1612">
        <v>0.78544462000000004</v>
      </c>
      <c r="H1612">
        <v>60.745380269999998</v>
      </c>
    </row>
    <row r="1613" spans="2:8" x14ac:dyDescent="0.25">
      <c r="B1613">
        <v>2.78</v>
      </c>
      <c r="C1613">
        <v>0.71</v>
      </c>
      <c r="D1613">
        <v>18.3</v>
      </c>
      <c r="F1613">
        <v>2.9806370100000001</v>
      </c>
      <c r="G1613">
        <v>0.84816358000000003</v>
      </c>
      <c r="H1613">
        <v>33.009531320000001</v>
      </c>
    </row>
    <row r="1614" spans="2:8" x14ac:dyDescent="0.25">
      <c r="B1614">
        <v>2.79</v>
      </c>
      <c r="C1614">
        <v>0.67</v>
      </c>
      <c r="D1614">
        <v>11.7</v>
      </c>
      <c r="F1614">
        <v>1.2826359199999999</v>
      </c>
      <c r="G1614">
        <v>0.49224824</v>
      </c>
      <c r="H1614">
        <v>63.265308830000002</v>
      </c>
    </row>
    <row r="1615" spans="2:8" x14ac:dyDescent="0.25">
      <c r="B1615">
        <v>2.8</v>
      </c>
      <c r="C1615">
        <v>0.64</v>
      </c>
      <c r="D1615">
        <v>2.5</v>
      </c>
      <c r="F1615">
        <v>2.35188218</v>
      </c>
      <c r="G1615">
        <v>0.74668228000000003</v>
      </c>
      <c r="H1615">
        <v>55.775100639999998</v>
      </c>
    </row>
    <row r="1616" spans="2:8" x14ac:dyDescent="0.25">
      <c r="B1616">
        <v>2.8</v>
      </c>
      <c r="C1616">
        <v>0.67</v>
      </c>
      <c r="D1616">
        <v>4.7</v>
      </c>
      <c r="F1616">
        <v>0.98521818999999999</v>
      </c>
      <c r="G1616">
        <v>0.25884552999999999</v>
      </c>
      <c r="H1616">
        <v>34.672294620000002</v>
      </c>
    </row>
    <row r="1617" spans="2:8" x14ac:dyDescent="0.25">
      <c r="B1617">
        <v>2.8</v>
      </c>
      <c r="C1617">
        <v>0.69</v>
      </c>
      <c r="D1617">
        <v>6.5</v>
      </c>
      <c r="F1617">
        <v>3.42666073</v>
      </c>
      <c r="G1617">
        <v>0.80050067000000003</v>
      </c>
      <c r="H1617">
        <v>48.385032039999999</v>
      </c>
    </row>
    <row r="1618" spans="2:8" x14ac:dyDescent="0.25">
      <c r="B1618">
        <v>2.8</v>
      </c>
      <c r="C1618">
        <v>0.73</v>
      </c>
      <c r="D1618">
        <v>22.3</v>
      </c>
      <c r="F1618">
        <v>0.95915510000000004</v>
      </c>
      <c r="G1618">
        <v>0.89673557000000004</v>
      </c>
      <c r="H1618">
        <v>47.758359900000002</v>
      </c>
    </row>
    <row r="1619" spans="2:8" x14ac:dyDescent="0.25">
      <c r="B1619">
        <v>2.81</v>
      </c>
      <c r="C1619">
        <v>0.73</v>
      </c>
      <c r="D1619">
        <v>3.1</v>
      </c>
      <c r="F1619">
        <v>1.0616625</v>
      </c>
      <c r="G1619">
        <v>0.46096702000000001</v>
      </c>
      <c r="H1619">
        <v>49.985118739999997</v>
      </c>
    </row>
    <row r="1620" spans="2:8" x14ac:dyDescent="0.25">
      <c r="B1620">
        <v>2.81</v>
      </c>
      <c r="C1620">
        <v>0.67</v>
      </c>
      <c r="D1620">
        <v>5.2</v>
      </c>
      <c r="F1620">
        <v>2.4710054600000002</v>
      </c>
      <c r="G1620">
        <v>0.89644363000000005</v>
      </c>
      <c r="H1620">
        <v>20.480917430000002</v>
      </c>
    </row>
    <row r="1621" spans="2:8" x14ac:dyDescent="0.25">
      <c r="B1621">
        <v>2.81</v>
      </c>
      <c r="C1621">
        <v>0.82</v>
      </c>
      <c r="D1621">
        <v>9.6</v>
      </c>
      <c r="F1621">
        <v>3.6147895700000001</v>
      </c>
      <c r="G1621">
        <v>0.88655952999999998</v>
      </c>
      <c r="H1621">
        <v>0.87486911000000001</v>
      </c>
    </row>
    <row r="1622" spans="2:8" x14ac:dyDescent="0.25">
      <c r="B1622">
        <v>2.81</v>
      </c>
      <c r="C1622">
        <v>0.76</v>
      </c>
      <c r="D1622">
        <v>19</v>
      </c>
      <c r="F1622">
        <v>2.2200743900000002</v>
      </c>
      <c r="G1622">
        <v>0.76182022000000005</v>
      </c>
      <c r="H1622">
        <v>71.922780130000007</v>
      </c>
    </row>
    <row r="1623" spans="2:8" x14ac:dyDescent="0.25">
      <c r="B1623">
        <v>2.81</v>
      </c>
      <c r="C1623">
        <v>0.65</v>
      </c>
      <c r="D1623">
        <v>20.8</v>
      </c>
      <c r="F1623">
        <v>0.93874146999999997</v>
      </c>
      <c r="G1623">
        <v>0.97162857999999996</v>
      </c>
      <c r="H1623">
        <v>47.10862229</v>
      </c>
    </row>
    <row r="1624" spans="2:8" x14ac:dyDescent="0.25">
      <c r="B1624">
        <v>2.82</v>
      </c>
      <c r="C1624">
        <v>0.66</v>
      </c>
      <c r="D1624">
        <v>2</v>
      </c>
      <c r="F1624">
        <v>3.0876561599999999</v>
      </c>
      <c r="G1624">
        <v>0.84195072000000004</v>
      </c>
      <c r="H1624">
        <v>1.4399593900000001</v>
      </c>
    </row>
    <row r="1625" spans="2:8" x14ac:dyDescent="0.25">
      <c r="B1625">
        <v>2.82</v>
      </c>
      <c r="C1625">
        <v>0.64</v>
      </c>
      <c r="D1625">
        <v>13.7</v>
      </c>
      <c r="F1625">
        <v>3.4974101200000001</v>
      </c>
      <c r="G1625">
        <v>0.77702616999999996</v>
      </c>
      <c r="H1625">
        <v>21.620419210000001</v>
      </c>
    </row>
    <row r="1626" spans="2:8" x14ac:dyDescent="0.25">
      <c r="B1626">
        <v>2.83</v>
      </c>
      <c r="C1626">
        <v>0.67</v>
      </c>
      <c r="D1626">
        <v>2.2999999999999998</v>
      </c>
      <c r="F1626">
        <v>1.03673868</v>
      </c>
      <c r="G1626">
        <v>0.64006437000000005</v>
      </c>
      <c r="H1626">
        <v>2.7851825300000002</v>
      </c>
    </row>
    <row r="1627" spans="2:8" x14ac:dyDescent="0.25">
      <c r="B1627">
        <v>2.83</v>
      </c>
      <c r="C1627">
        <v>0.67</v>
      </c>
      <c r="D1627">
        <v>3.5</v>
      </c>
      <c r="F1627">
        <v>2.4829079799999998</v>
      </c>
      <c r="G1627">
        <v>0.86704216999999995</v>
      </c>
      <c r="H1627">
        <v>43.06740035</v>
      </c>
    </row>
    <row r="1628" spans="2:8" x14ac:dyDescent="0.25">
      <c r="B1628">
        <v>2.83</v>
      </c>
      <c r="C1628">
        <v>0.64</v>
      </c>
      <c r="D1628">
        <v>5.3</v>
      </c>
      <c r="F1628">
        <v>1.45776376</v>
      </c>
      <c r="G1628">
        <v>0.84497001000000005</v>
      </c>
      <c r="H1628">
        <v>13.042063730000001</v>
      </c>
    </row>
    <row r="1629" spans="2:8" x14ac:dyDescent="0.25">
      <c r="B1629">
        <v>2.83</v>
      </c>
      <c r="C1629">
        <v>0.71</v>
      </c>
      <c r="D1629">
        <v>6.2</v>
      </c>
      <c r="F1629">
        <v>1.3428093299999999</v>
      </c>
      <c r="G1629">
        <v>0.84660226999999999</v>
      </c>
      <c r="H1629">
        <v>59.080364090000003</v>
      </c>
    </row>
    <row r="1630" spans="2:8" x14ac:dyDescent="0.25">
      <c r="B1630">
        <v>2.83</v>
      </c>
      <c r="C1630">
        <v>0.64</v>
      </c>
      <c r="D1630">
        <v>9.6999999999999993</v>
      </c>
      <c r="F1630">
        <v>3.9140853299999998</v>
      </c>
      <c r="G1630">
        <v>0.76703690000000002</v>
      </c>
      <c r="H1630">
        <v>63.902253080000001</v>
      </c>
    </row>
    <row r="1631" spans="2:8" x14ac:dyDescent="0.25">
      <c r="B1631">
        <v>2.83</v>
      </c>
      <c r="C1631">
        <v>0.77</v>
      </c>
      <c r="D1631">
        <v>11.2</v>
      </c>
      <c r="F1631">
        <v>2.5656720399999999</v>
      </c>
      <c r="G1631">
        <v>0.88833192000000005</v>
      </c>
      <c r="H1631">
        <v>7.7490492299999998</v>
      </c>
    </row>
    <row r="1632" spans="2:8" x14ac:dyDescent="0.25">
      <c r="B1632">
        <v>2.83</v>
      </c>
      <c r="C1632">
        <v>0.64</v>
      </c>
      <c r="D1632">
        <v>12.3</v>
      </c>
      <c r="F1632">
        <v>2.2946340900000002</v>
      </c>
      <c r="G1632">
        <v>0.98154370000000002</v>
      </c>
      <c r="H1632">
        <v>61.738159969999998</v>
      </c>
    </row>
    <row r="1633" spans="2:8" x14ac:dyDescent="0.25">
      <c r="B1633">
        <v>2.84</v>
      </c>
      <c r="C1633">
        <v>0.77</v>
      </c>
      <c r="D1633">
        <v>2</v>
      </c>
      <c r="F1633">
        <v>3.71786919</v>
      </c>
      <c r="G1633">
        <v>0.94708026999999995</v>
      </c>
      <c r="H1633">
        <v>36.780453299999998</v>
      </c>
    </row>
    <row r="1634" spans="2:8" x14ac:dyDescent="0.25">
      <c r="B1634">
        <v>2.84</v>
      </c>
      <c r="C1634">
        <v>0.67</v>
      </c>
      <c r="D1634">
        <v>2</v>
      </c>
      <c r="F1634">
        <v>0.70118433999999996</v>
      </c>
      <c r="G1634">
        <v>0.73126451000000003</v>
      </c>
      <c r="H1634">
        <v>23.497123869999999</v>
      </c>
    </row>
    <row r="1635" spans="2:8" x14ac:dyDescent="0.25">
      <c r="B1635">
        <v>2.84</v>
      </c>
      <c r="C1635">
        <v>0.66</v>
      </c>
      <c r="D1635">
        <v>6.8</v>
      </c>
      <c r="F1635">
        <v>3.2591889100000002</v>
      </c>
      <c r="G1635">
        <v>0.86664333999999998</v>
      </c>
      <c r="H1635">
        <v>73.17867364</v>
      </c>
    </row>
    <row r="1636" spans="2:8" x14ac:dyDescent="0.25">
      <c r="B1636">
        <v>2.85</v>
      </c>
      <c r="C1636">
        <v>0.68</v>
      </c>
      <c r="D1636">
        <v>3.8</v>
      </c>
      <c r="F1636">
        <v>0.79946455000000005</v>
      </c>
      <c r="G1636">
        <v>0.25910385000000002</v>
      </c>
      <c r="H1636">
        <v>49.065231420000003</v>
      </c>
    </row>
    <row r="1637" spans="2:8" x14ac:dyDescent="0.25">
      <c r="B1637">
        <v>2.85</v>
      </c>
      <c r="C1637">
        <v>0.67</v>
      </c>
      <c r="D1637">
        <v>31.3</v>
      </c>
      <c r="F1637">
        <v>1.17986005</v>
      </c>
      <c r="G1637">
        <v>0.82220884999999999</v>
      </c>
      <c r="H1637">
        <v>8.10858174</v>
      </c>
    </row>
    <row r="1638" spans="2:8" x14ac:dyDescent="0.25">
      <c r="B1638">
        <v>2.86</v>
      </c>
      <c r="C1638">
        <v>0.64</v>
      </c>
      <c r="D1638">
        <v>10.199999999999999</v>
      </c>
      <c r="F1638">
        <v>2.2754789799999999</v>
      </c>
      <c r="G1638">
        <v>0.89331665000000005</v>
      </c>
      <c r="H1638">
        <v>1.3564957399999999</v>
      </c>
    </row>
    <row r="1639" spans="2:8" x14ac:dyDescent="0.25">
      <c r="B1639">
        <v>2.88</v>
      </c>
      <c r="C1639">
        <v>0.84</v>
      </c>
      <c r="D1639">
        <v>10.8</v>
      </c>
      <c r="F1639">
        <v>3.71721273</v>
      </c>
      <c r="G1639">
        <v>0.80522678999999997</v>
      </c>
      <c r="H1639">
        <v>53.672550149999999</v>
      </c>
    </row>
    <row r="1640" spans="2:8" x14ac:dyDescent="0.25">
      <c r="B1640">
        <v>2.88</v>
      </c>
      <c r="C1640">
        <v>0.73</v>
      </c>
      <c r="D1640">
        <v>14.5</v>
      </c>
      <c r="F1640">
        <v>1.2957068599999999</v>
      </c>
      <c r="G1640">
        <v>0.74538093000000005</v>
      </c>
      <c r="H1640">
        <v>17.458816680000002</v>
      </c>
    </row>
    <row r="1641" spans="2:8" x14ac:dyDescent="0.25">
      <c r="B1641">
        <v>2.89</v>
      </c>
      <c r="C1641">
        <v>0.67</v>
      </c>
      <c r="D1641">
        <v>7.8</v>
      </c>
      <c r="F1641">
        <v>2.3498882999999999</v>
      </c>
      <c r="G1641">
        <v>0.87347257</v>
      </c>
      <c r="H1641">
        <v>20.58221245</v>
      </c>
    </row>
    <row r="1642" spans="2:8" x14ac:dyDescent="0.25">
      <c r="B1642">
        <v>2.89</v>
      </c>
      <c r="C1642">
        <v>0.66</v>
      </c>
      <c r="D1642">
        <v>12.9</v>
      </c>
      <c r="F1642">
        <v>2.3506110599999999</v>
      </c>
      <c r="G1642">
        <v>0.58631754000000003</v>
      </c>
      <c r="H1642">
        <v>15.98286777</v>
      </c>
    </row>
    <row r="1643" spans="2:8" x14ac:dyDescent="0.25">
      <c r="B1643">
        <v>2.89</v>
      </c>
      <c r="C1643">
        <v>0.9</v>
      </c>
      <c r="D1643">
        <v>24.2</v>
      </c>
      <c r="F1643">
        <v>1.5955674200000001</v>
      </c>
      <c r="G1643">
        <v>0.48428169999999998</v>
      </c>
      <c r="H1643">
        <v>60.218285199999997</v>
      </c>
    </row>
    <row r="1644" spans="2:8" x14ac:dyDescent="0.25">
      <c r="B1644">
        <v>2.89</v>
      </c>
      <c r="C1644">
        <v>0.75</v>
      </c>
      <c r="D1644">
        <v>39.200000000000003</v>
      </c>
      <c r="F1644">
        <v>2.7207916399999998</v>
      </c>
      <c r="G1644">
        <v>0.66941550999999999</v>
      </c>
      <c r="H1644">
        <v>75.300897149999997</v>
      </c>
    </row>
    <row r="1645" spans="2:8" x14ac:dyDescent="0.25">
      <c r="B1645">
        <v>2.91</v>
      </c>
      <c r="C1645">
        <v>0.72</v>
      </c>
      <c r="D1645">
        <v>54.5</v>
      </c>
      <c r="F1645">
        <v>0.96594751000000001</v>
      </c>
      <c r="G1645">
        <v>0.96033846</v>
      </c>
      <c r="H1645">
        <v>32.753967330000002</v>
      </c>
    </row>
    <row r="1646" spans="2:8" x14ac:dyDescent="0.25">
      <c r="B1646">
        <v>2.92</v>
      </c>
      <c r="C1646">
        <v>0.65</v>
      </c>
      <c r="D1646">
        <v>19.2</v>
      </c>
      <c r="F1646">
        <v>2.7960902500000002</v>
      </c>
      <c r="G1646">
        <v>0.84583266999999995</v>
      </c>
      <c r="H1646">
        <v>36.927777540000001</v>
      </c>
    </row>
    <row r="1647" spans="2:8" x14ac:dyDescent="0.25">
      <c r="B1647">
        <v>2.93</v>
      </c>
      <c r="C1647">
        <v>0.69</v>
      </c>
      <c r="D1647">
        <v>17.600000000000001</v>
      </c>
      <c r="F1647">
        <v>1.5892340599999999</v>
      </c>
      <c r="G1647">
        <v>0.39291573000000002</v>
      </c>
      <c r="H1647">
        <v>50.210866000000003</v>
      </c>
    </row>
    <row r="1648" spans="2:8" x14ac:dyDescent="0.25">
      <c r="B1648">
        <v>2.94</v>
      </c>
      <c r="C1648">
        <v>0.66</v>
      </c>
      <c r="D1648">
        <v>27.6</v>
      </c>
      <c r="F1648">
        <v>1.6466310900000001</v>
      </c>
      <c r="G1648">
        <v>0.88516815999999998</v>
      </c>
      <c r="H1648">
        <v>7.0294197399999998</v>
      </c>
    </row>
    <row r="1649" spans="2:8" x14ac:dyDescent="0.25">
      <c r="B1649">
        <v>2.95</v>
      </c>
      <c r="C1649">
        <v>0.7</v>
      </c>
      <c r="D1649">
        <v>21.7</v>
      </c>
      <c r="F1649">
        <v>1.10589731</v>
      </c>
      <c r="G1649">
        <v>0.53460194000000005</v>
      </c>
      <c r="H1649">
        <v>29.234522269999999</v>
      </c>
    </row>
    <row r="1650" spans="2:8" x14ac:dyDescent="0.25">
      <c r="B1650">
        <v>2.97</v>
      </c>
      <c r="C1650">
        <v>0.7</v>
      </c>
      <c r="D1650">
        <v>7</v>
      </c>
      <c r="F1650">
        <v>1.0991629700000001</v>
      </c>
      <c r="G1650">
        <v>0.92670540999999995</v>
      </c>
      <c r="H1650">
        <v>63.429391320000001</v>
      </c>
    </row>
    <row r="1651" spans="2:8" x14ac:dyDescent="0.25">
      <c r="B1651">
        <v>2.97</v>
      </c>
      <c r="C1651">
        <v>0.72</v>
      </c>
      <c r="D1651">
        <v>12.8</v>
      </c>
      <c r="F1651">
        <v>1.07582014</v>
      </c>
      <c r="G1651">
        <v>0.43624392000000001</v>
      </c>
      <c r="H1651">
        <v>29.867555639999999</v>
      </c>
    </row>
    <row r="1652" spans="2:8" x14ac:dyDescent="0.25">
      <c r="B1652">
        <v>3.01</v>
      </c>
      <c r="C1652">
        <v>0.67</v>
      </c>
      <c r="D1652">
        <v>18.899999999999999</v>
      </c>
      <c r="F1652">
        <v>1.4674854500000001</v>
      </c>
      <c r="G1652">
        <v>0.64605053000000001</v>
      </c>
      <c r="H1652">
        <v>22.037229440000001</v>
      </c>
    </row>
    <row r="1653" spans="2:8" x14ac:dyDescent="0.25">
      <c r="B1653">
        <v>3.01</v>
      </c>
      <c r="C1653">
        <v>0.73</v>
      </c>
      <c r="D1653">
        <v>20</v>
      </c>
      <c r="F1653">
        <v>1.2367613799999999</v>
      </c>
      <c r="G1653">
        <v>0.21010504999999999</v>
      </c>
      <c r="H1653">
        <v>31.935981779999999</v>
      </c>
    </row>
    <row r="1654" spans="2:8" x14ac:dyDescent="0.25">
      <c r="B1654">
        <v>3.02</v>
      </c>
      <c r="C1654">
        <v>0.67</v>
      </c>
      <c r="D1654">
        <v>58.4</v>
      </c>
      <c r="F1654">
        <v>1.3289858000000001</v>
      </c>
      <c r="G1654">
        <v>0.48278021999999998</v>
      </c>
      <c r="H1654">
        <v>75.135715520000005</v>
      </c>
    </row>
    <row r="1655" spans="2:8" x14ac:dyDescent="0.25">
      <c r="B1655">
        <v>3.05</v>
      </c>
      <c r="C1655">
        <v>0.89</v>
      </c>
      <c r="D1655">
        <v>16.600000000000001</v>
      </c>
      <c r="F1655">
        <v>1.09500457</v>
      </c>
      <c r="G1655">
        <v>0.75549710000000003</v>
      </c>
      <c r="H1655">
        <v>72.467479780000005</v>
      </c>
    </row>
    <row r="1656" spans="2:8" x14ac:dyDescent="0.25">
      <c r="B1656">
        <v>3.06</v>
      </c>
      <c r="C1656">
        <v>0.68</v>
      </c>
      <c r="D1656">
        <v>4.9000000000000004</v>
      </c>
      <c r="F1656">
        <v>1.1506407599999999</v>
      </c>
      <c r="G1656">
        <v>0.89879580000000003</v>
      </c>
      <c r="H1656">
        <v>25.966530500000001</v>
      </c>
    </row>
    <row r="1657" spans="2:8" x14ac:dyDescent="0.25">
      <c r="B1657">
        <v>3.06</v>
      </c>
      <c r="C1657">
        <v>0.7</v>
      </c>
      <c r="D1657">
        <v>21.9</v>
      </c>
      <c r="F1657">
        <v>1.40638672</v>
      </c>
      <c r="G1657">
        <v>0.81910696000000005</v>
      </c>
      <c r="H1657">
        <v>8.5191519200000005</v>
      </c>
    </row>
    <row r="1658" spans="2:8" x14ac:dyDescent="0.25">
      <c r="B1658">
        <v>3.07</v>
      </c>
      <c r="C1658">
        <v>0.74</v>
      </c>
      <c r="D1658">
        <v>18.7</v>
      </c>
      <c r="F1658">
        <v>1.5955674200000001</v>
      </c>
      <c r="G1658">
        <v>0.48428169999999998</v>
      </c>
      <c r="H1658">
        <v>60.218285190000003</v>
      </c>
    </row>
    <row r="1659" spans="2:8" x14ac:dyDescent="0.25">
      <c r="B1659">
        <v>3.09</v>
      </c>
      <c r="C1659">
        <v>0.69</v>
      </c>
      <c r="D1659">
        <v>16.5</v>
      </c>
      <c r="F1659">
        <v>1.13405511</v>
      </c>
      <c r="G1659">
        <v>0.21384682999999999</v>
      </c>
      <c r="H1659">
        <v>43.443559460000003</v>
      </c>
    </row>
    <row r="1660" spans="2:8" x14ac:dyDescent="0.25">
      <c r="B1660">
        <v>3.18</v>
      </c>
      <c r="C1660">
        <v>0.69</v>
      </c>
      <c r="D1660">
        <v>18.899999999999999</v>
      </c>
      <c r="F1660">
        <v>3.2106510899999998</v>
      </c>
      <c r="G1660">
        <v>0.80562129000000005</v>
      </c>
      <c r="H1660">
        <v>10.589394820000001</v>
      </c>
    </row>
    <row r="1661" spans="2:8" x14ac:dyDescent="0.25">
      <c r="B1661">
        <v>3.2</v>
      </c>
      <c r="C1661">
        <v>0.68</v>
      </c>
      <c r="D1661">
        <v>5.6</v>
      </c>
      <c r="F1661">
        <v>2.82435758</v>
      </c>
      <c r="G1661">
        <v>0.69770116000000004</v>
      </c>
      <c r="H1661">
        <v>20.22880876</v>
      </c>
    </row>
    <row r="1662" spans="2:8" x14ac:dyDescent="0.25">
      <c r="B1662">
        <v>3.21</v>
      </c>
      <c r="C1662">
        <v>0.7</v>
      </c>
      <c r="D1662">
        <v>10</v>
      </c>
      <c r="F1662">
        <v>3.01687773</v>
      </c>
      <c r="G1662">
        <v>0.82055299999999998</v>
      </c>
      <c r="H1662">
        <v>31.099573710000001</v>
      </c>
    </row>
    <row r="1663" spans="2:8" x14ac:dyDescent="0.25">
      <c r="B1663">
        <v>3.21</v>
      </c>
      <c r="C1663">
        <v>0.73</v>
      </c>
      <c r="D1663">
        <v>10.5</v>
      </c>
      <c r="F1663">
        <v>0.64791038999999995</v>
      </c>
      <c r="G1663">
        <v>0.70472897000000001</v>
      </c>
      <c r="H1663">
        <v>68.586750710000004</v>
      </c>
    </row>
    <row r="1664" spans="2:8" x14ac:dyDescent="0.25">
      <c r="B1664">
        <v>3.21</v>
      </c>
      <c r="C1664">
        <v>0.76</v>
      </c>
      <c r="D1664">
        <v>13.5</v>
      </c>
      <c r="F1664">
        <v>3.81062426</v>
      </c>
      <c r="G1664">
        <v>0.83719449000000001</v>
      </c>
      <c r="H1664">
        <v>3.8302985199999999</v>
      </c>
    </row>
    <row r="1665" spans="2:8" x14ac:dyDescent="0.25">
      <c r="B1665">
        <v>3.26</v>
      </c>
      <c r="C1665">
        <v>0.82</v>
      </c>
      <c r="D1665">
        <v>22.7</v>
      </c>
      <c r="F1665">
        <v>2.5206734399999999</v>
      </c>
      <c r="G1665">
        <v>0.75807075000000002</v>
      </c>
      <c r="H1665">
        <v>43.982772339999997</v>
      </c>
    </row>
    <row r="1666" spans="2:8" x14ac:dyDescent="0.25">
      <c r="B1666">
        <v>3.34</v>
      </c>
      <c r="C1666">
        <v>0.83</v>
      </c>
      <c r="D1666">
        <v>35.5</v>
      </c>
      <c r="F1666">
        <v>0.99325613999999995</v>
      </c>
      <c r="G1666">
        <v>4.8031780000000003E-2</v>
      </c>
      <c r="H1666">
        <v>46.81183188</v>
      </c>
    </row>
    <row r="1667" spans="2:8" x14ac:dyDescent="0.25">
      <c r="B1667">
        <v>3.36</v>
      </c>
      <c r="C1667">
        <v>0.92</v>
      </c>
      <c r="D1667">
        <v>18.8</v>
      </c>
      <c r="F1667">
        <v>2.9840488600000001</v>
      </c>
      <c r="G1667">
        <v>0.82080025000000001</v>
      </c>
      <c r="H1667">
        <v>19.362311099999999</v>
      </c>
    </row>
    <row r="1668" spans="2:8" x14ac:dyDescent="0.25">
      <c r="B1668">
        <v>3.89</v>
      </c>
      <c r="C1668">
        <v>0.8</v>
      </c>
      <c r="D1668">
        <v>28.3</v>
      </c>
      <c r="F1668">
        <v>0.87585246000000005</v>
      </c>
      <c r="G1668">
        <v>0.22380628999999999</v>
      </c>
      <c r="H1668">
        <v>45.599300220000003</v>
      </c>
    </row>
    <row r="1669" spans="2:8" x14ac:dyDescent="0.25">
      <c r="F1669">
        <v>3.3774442800000002</v>
      </c>
      <c r="G1669">
        <v>0.70463896000000004</v>
      </c>
      <c r="H1669">
        <v>37.027520940000002</v>
      </c>
    </row>
    <row r="1670" spans="2:8" x14ac:dyDescent="0.25">
      <c r="F1670">
        <v>1.8977460399999999</v>
      </c>
      <c r="G1670">
        <v>0.80861514000000001</v>
      </c>
      <c r="H1670">
        <v>63.09021139</v>
      </c>
    </row>
    <row r="1671" spans="2:8" x14ac:dyDescent="0.25">
      <c r="F1671">
        <v>1.4769513700000001</v>
      </c>
      <c r="G1671">
        <v>0.77436357</v>
      </c>
      <c r="H1671">
        <v>71.725054810000003</v>
      </c>
    </row>
    <row r="1672" spans="2:8" x14ac:dyDescent="0.25">
      <c r="F1672">
        <v>1.09500457</v>
      </c>
      <c r="G1672">
        <v>0.75549710000000003</v>
      </c>
      <c r="H1672">
        <v>72.467479780000005</v>
      </c>
    </row>
    <row r="1673" spans="2:8" x14ac:dyDescent="0.25">
      <c r="F1673">
        <v>3.3812627200000001</v>
      </c>
      <c r="G1673">
        <v>0.94419881000000005</v>
      </c>
      <c r="H1673">
        <v>10.721129790000001</v>
      </c>
    </row>
    <row r="1674" spans="2:8" x14ac:dyDescent="0.25">
      <c r="F1674">
        <v>2.8764305700000001</v>
      </c>
      <c r="G1674">
        <v>0.94246637</v>
      </c>
      <c r="H1674">
        <v>12.231888379999999</v>
      </c>
    </row>
    <row r="1675" spans="2:8" x14ac:dyDescent="0.25">
      <c r="F1675">
        <v>3.4836687999999998</v>
      </c>
      <c r="G1675">
        <v>0.80884752000000004</v>
      </c>
      <c r="H1675">
        <v>50.929063159999998</v>
      </c>
    </row>
    <row r="1676" spans="2:8" x14ac:dyDescent="0.25">
      <c r="F1676">
        <v>0.61989346000000001</v>
      </c>
      <c r="G1676">
        <v>0.86661624999999998</v>
      </c>
      <c r="H1676">
        <v>43.177149319999998</v>
      </c>
    </row>
    <row r="1677" spans="2:8" x14ac:dyDescent="0.25">
      <c r="F1677">
        <v>1.0571304399999999</v>
      </c>
      <c r="G1677">
        <v>0.62346805000000005</v>
      </c>
      <c r="H1677">
        <v>65.908736340000004</v>
      </c>
    </row>
    <row r="1678" spans="2:8" x14ac:dyDescent="0.25">
      <c r="F1678">
        <v>2.1298846199999999</v>
      </c>
      <c r="G1678">
        <v>0.73552192999999999</v>
      </c>
      <c r="H1678">
        <v>9.7987738600000007</v>
      </c>
    </row>
    <row r="1679" spans="2:8" x14ac:dyDescent="0.25">
      <c r="F1679">
        <v>2.7235094000000002</v>
      </c>
      <c r="G1679">
        <v>0.92963689999999999</v>
      </c>
      <c r="H1679">
        <v>40.856758300000003</v>
      </c>
    </row>
    <row r="1680" spans="2:8" x14ac:dyDescent="0.25">
      <c r="F1680">
        <v>2.6928518399999999</v>
      </c>
      <c r="G1680">
        <v>0.81796186999999998</v>
      </c>
      <c r="H1680">
        <v>40.521548549999999</v>
      </c>
    </row>
    <row r="1681" spans="6:8" x14ac:dyDescent="0.25">
      <c r="F1681">
        <v>2.0038551600000001</v>
      </c>
      <c r="G1681">
        <v>0.51130639</v>
      </c>
      <c r="H1681">
        <v>37.97717402</v>
      </c>
    </row>
    <row r="1682" spans="6:8" x14ac:dyDescent="0.25">
      <c r="F1682">
        <v>2.8059857099999999</v>
      </c>
      <c r="G1682">
        <v>0.81813568000000003</v>
      </c>
      <c r="H1682">
        <v>16.864130710000001</v>
      </c>
    </row>
    <row r="1683" spans="6:8" x14ac:dyDescent="0.25">
      <c r="F1683">
        <v>1.4382962399999999</v>
      </c>
      <c r="G1683">
        <v>0.73448913000000005</v>
      </c>
      <c r="H1683">
        <v>44.426560170000002</v>
      </c>
    </row>
    <row r="1684" spans="6:8" x14ac:dyDescent="0.25">
      <c r="F1684">
        <v>1.3484146100000001</v>
      </c>
      <c r="G1684">
        <v>0.36579515000000001</v>
      </c>
      <c r="H1684">
        <v>66.38653103</v>
      </c>
    </row>
    <row r="1685" spans="6:8" x14ac:dyDescent="0.25">
      <c r="F1685">
        <v>1.3560956399999999</v>
      </c>
      <c r="G1685">
        <v>0.69125261999999998</v>
      </c>
      <c r="H1685">
        <v>49.49450856</v>
      </c>
    </row>
    <row r="1686" spans="6:8" x14ac:dyDescent="0.25">
      <c r="F1686">
        <v>1.90331256</v>
      </c>
      <c r="G1686">
        <v>0.64243782999999999</v>
      </c>
      <c r="H1686">
        <v>74.879739799999996</v>
      </c>
    </row>
    <row r="1687" spans="6:8" x14ac:dyDescent="0.25">
      <c r="F1687">
        <v>1.30702645</v>
      </c>
      <c r="G1687">
        <v>0.23924970000000001</v>
      </c>
      <c r="H1687">
        <v>59.79648272</v>
      </c>
    </row>
    <row r="1688" spans="6:8" x14ac:dyDescent="0.25">
      <c r="F1688">
        <v>2.58837582</v>
      </c>
      <c r="G1688">
        <v>0.69129125000000002</v>
      </c>
      <c r="H1688">
        <v>66.999465810000004</v>
      </c>
    </row>
    <row r="1689" spans="6:8" x14ac:dyDescent="0.25">
      <c r="F1689">
        <v>1.8640162199999999</v>
      </c>
      <c r="G1689">
        <v>0.52803871999999996</v>
      </c>
      <c r="H1689">
        <v>28.041147630000001</v>
      </c>
    </row>
    <row r="1690" spans="6:8" x14ac:dyDescent="0.25">
      <c r="F1690">
        <v>3.1847065699999999</v>
      </c>
      <c r="G1690">
        <v>0.76148347999999999</v>
      </c>
      <c r="H1690">
        <v>20.579430039999998</v>
      </c>
    </row>
    <row r="1691" spans="6:8" x14ac:dyDescent="0.25">
      <c r="F1691">
        <v>0.78169135000000001</v>
      </c>
      <c r="G1691">
        <v>0.43724815</v>
      </c>
      <c r="H1691">
        <v>20.086363769999998</v>
      </c>
    </row>
    <row r="1692" spans="6:8" x14ac:dyDescent="0.25">
      <c r="F1692">
        <v>1.41689786</v>
      </c>
      <c r="G1692">
        <v>0.42363030000000002</v>
      </c>
      <c r="H1692">
        <v>73.581157930000003</v>
      </c>
    </row>
    <row r="1693" spans="6:8" x14ac:dyDescent="0.25">
      <c r="F1693">
        <v>1.12937401</v>
      </c>
      <c r="G1693">
        <v>0.41576499</v>
      </c>
      <c r="H1693">
        <v>42.448239260000001</v>
      </c>
    </row>
    <row r="1694" spans="6:8" x14ac:dyDescent="0.25">
      <c r="F1694">
        <v>1.1951940599999999</v>
      </c>
      <c r="G1694">
        <v>0.25600093000000002</v>
      </c>
      <c r="H1694">
        <v>25.934832650000001</v>
      </c>
    </row>
    <row r="1695" spans="6:8" x14ac:dyDescent="0.25">
      <c r="F1695">
        <v>1.0529419600000001</v>
      </c>
      <c r="G1695">
        <v>0.29905569999999998</v>
      </c>
      <c r="H1695">
        <v>61.758450619999998</v>
      </c>
    </row>
    <row r="1696" spans="6:8" x14ac:dyDescent="0.25">
      <c r="F1696">
        <v>3.28713159</v>
      </c>
      <c r="G1696">
        <v>0.79334347999999999</v>
      </c>
      <c r="H1696">
        <v>48.205835810000004</v>
      </c>
    </row>
    <row r="1697" spans="6:8" x14ac:dyDescent="0.25">
      <c r="F1697">
        <v>0.98999581999999997</v>
      </c>
      <c r="G1697">
        <v>5.1865590000000003E-2</v>
      </c>
      <c r="H1697">
        <v>24.028360119999999</v>
      </c>
    </row>
    <row r="1698" spans="6:8" x14ac:dyDescent="0.25">
      <c r="F1698">
        <v>1.60277143</v>
      </c>
      <c r="G1698">
        <v>0.43524891999999998</v>
      </c>
      <c r="H1698">
        <v>71.306603050000007</v>
      </c>
    </row>
    <row r="1699" spans="6:8" x14ac:dyDescent="0.25">
      <c r="F1699">
        <v>2.0191674000000002</v>
      </c>
      <c r="G1699">
        <v>0.51619177000000005</v>
      </c>
      <c r="H1699">
        <v>73.210541550000002</v>
      </c>
    </row>
    <row r="1700" spans="6:8" x14ac:dyDescent="0.25">
      <c r="F1700">
        <v>2.2679757</v>
      </c>
      <c r="G1700">
        <v>0.76236437000000001</v>
      </c>
      <c r="H1700">
        <v>39.597722570000002</v>
      </c>
    </row>
    <row r="1701" spans="6:8" x14ac:dyDescent="0.25">
      <c r="F1701">
        <v>2.62891341</v>
      </c>
      <c r="G1701">
        <v>0.64788774000000005</v>
      </c>
      <c r="H1701">
        <v>67.225271570000004</v>
      </c>
    </row>
    <row r="1702" spans="6:8" x14ac:dyDescent="0.25">
      <c r="F1702">
        <v>2.3398949500000001</v>
      </c>
      <c r="G1702">
        <v>0.68241408000000003</v>
      </c>
      <c r="H1702">
        <v>36.489822199999999</v>
      </c>
    </row>
    <row r="1703" spans="6:8" x14ac:dyDescent="0.25">
      <c r="F1703">
        <v>3.5913380699999999</v>
      </c>
      <c r="G1703">
        <v>0.84031862000000002</v>
      </c>
      <c r="H1703">
        <v>70.13091455</v>
      </c>
    </row>
    <row r="1704" spans="6:8" x14ac:dyDescent="0.25">
      <c r="F1704">
        <v>2.6570157499999998</v>
      </c>
      <c r="G1704">
        <v>0.62482013999999997</v>
      </c>
      <c r="H1704">
        <v>52.431587319999998</v>
      </c>
    </row>
    <row r="1705" spans="6:8" x14ac:dyDescent="0.25">
      <c r="F1705">
        <v>3.45235841</v>
      </c>
      <c r="G1705">
        <v>0.73684209000000001</v>
      </c>
      <c r="H1705">
        <v>32.760805070000004</v>
      </c>
    </row>
    <row r="1706" spans="6:8" x14ac:dyDescent="0.25">
      <c r="F1706">
        <v>1.0571304399999999</v>
      </c>
      <c r="G1706">
        <v>0.62346805000000005</v>
      </c>
      <c r="H1706">
        <v>65.908736329999996</v>
      </c>
    </row>
    <row r="1707" spans="6:8" x14ac:dyDescent="0.25">
      <c r="F1707">
        <v>1.4152907800000001</v>
      </c>
      <c r="G1707">
        <v>0.77741746</v>
      </c>
      <c r="H1707">
        <v>15.37685435</v>
      </c>
    </row>
    <row r="1708" spans="6:8" x14ac:dyDescent="0.25">
      <c r="F1708">
        <v>1.9868613799999999</v>
      </c>
      <c r="G1708">
        <v>0.53990152000000002</v>
      </c>
      <c r="H1708">
        <v>62.015232939999997</v>
      </c>
    </row>
    <row r="1709" spans="6:8" x14ac:dyDescent="0.25">
      <c r="F1709">
        <v>3.9498661899999998</v>
      </c>
      <c r="G1709">
        <v>0.94770270999999995</v>
      </c>
      <c r="H1709">
        <v>58.90726634</v>
      </c>
    </row>
    <row r="1710" spans="6:8" x14ac:dyDescent="0.25">
      <c r="F1710">
        <v>0.98979161000000004</v>
      </c>
      <c r="G1710">
        <v>0.44260836999999997</v>
      </c>
      <c r="H1710">
        <v>73.381690849999998</v>
      </c>
    </row>
    <row r="1711" spans="6:8" x14ac:dyDescent="0.25">
      <c r="F1711">
        <v>1.1510058400000001</v>
      </c>
      <c r="G1711">
        <v>0.60374660999999996</v>
      </c>
      <c r="H1711">
        <v>10.036696129999999</v>
      </c>
    </row>
    <row r="1712" spans="6:8" x14ac:dyDescent="0.25">
      <c r="F1712">
        <v>3.1758723199999999</v>
      </c>
      <c r="G1712">
        <v>0.96350091000000004</v>
      </c>
      <c r="H1712">
        <v>47.18541802</v>
      </c>
    </row>
    <row r="1713" spans="6:8" x14ac:dyDescent="0.25">
      <c r="F1713">
        <v>1.8540906800000001</v>
      </c>
      <c r="G1713">
        <v>0.58776368000000001</v>
      </c>
      <c r="H1713">
        <v>43.150808329999997</v>
      </c>
    </row>
    <row r="1714" spans="6:8" x14ac:dyDescent="0.25">
      <c r="F1714">
        <v>1.7047303899999999</v>
      </c>
      <c r="G1714">
        <v>0.67633787000000001</v>
      </c>
      <c r="H1714">
        <v>10.366577149999999</v>
      </c>
    </row>
    <row r="1715" spans="6:8" x14ac:dyDescent="0.25">
      <c r="F1715">
        <v>1.8263957799999999</v>
      </c>
      <c r="G1715">
        <v>0.51797886000000004</v>
      </c>
      <c r="H1715">
        <v>47.559279840000002</v>
      </c>
    </row>
    <row r="1716" spans="6:8" x14ac:dyDescent="0.25">
      <c r="F1716">
        <v>2.04538617</v>
      </c>
      <c r="G1716">
        <v>0.61168166000000002</v>
      </c>
      <c r="H1716">
        <v>72.058599729999997</v>
      </c>
    </row>
    <row r="1717" spans="6:8" x14ac:dyDescent="0.25">
      <c r="F1717">
        <v>0.65630522999999996</v>
      </c>
      <c r="G1717">
        <v>0.89002241000000004</v>
      </c>
      <c r="H1717">
        <v>28.649850870000002</v>
      </c>
    </row>
    <row r="1718" spans="6:8" x14ac:dyDescent="0.25">
      <c r="F1718">
        <v>2.6780606100000002</v>
      </c>
      <c r="G1718">
        <v>0.97958190000000001</v>
      </c>
      <c r="H1718">
        <v>16.604089470000002</v>
      </c>
    </row>
    <row r="1719" spans="6:8" x14ac:dyDescent="0.25">
      <c r="F1719">
        <v>1.03157962</v>
      </c>
      <c r="G1719">
        <v>0.37819356999999998</v>
      </c>
      <c r="H1719">
        <v>10.09426079</v>
      </c>
    </row>
    <row r="1720" spans="6:8" x14ac:dyDescent="0.25">
      <c r="F1720">
        <v>0.73236469999999998</v>
      </c>
      <c r="G1720">
        <v>0.62781399999999998</v>
      </c>
      <c r="H1720">
        <v>9.0551519000000003</v>
      </c>
    </row>
    <row r="1721" spans="6:8" x14ac:dyDescent="0.25">
      <c r="F1721">
        <v>2.8702158099999999</v>
      </c>
      <c r="G1721">
        <v>0.71309369</v>
      </c>
      <c r="H1721">
        <v>14.510889929999999</v>
      </c>
    </row>
    <row r="1722" spans="6:8" x14ac:dyDescent="0.25">
      <c r="F1722">
        <v>1.1055294899999999</v>
      </c>
      <c r="G1722">
        <v>0.71624741000000003</v>
      </c>
      <c r="H1722">
        <v>10.33052958</v>
      </c>
    </row>
    <row r="1723" spans="6:8" x14ac:dyDescent="0.25">
      <c r="F1723">
        <v>3.1878736700000001</v>
      </c>
      <c r="G1723">
        <v>0.86843026000000001</v>
      </c>
      <c r="H1723">
        <v>41.085195179999999</v>
      </c>
    </row>
    <row r="1724" spans="6:8" x14ac:dyDescent="0.25">
      <c r="F1724">
        <v>1.9649022</v>
      </c>
      <c r="G1724">
        <v>0.66548914999999997</v>
      </c>
      <c r="H1724">
        <v>58.086194550000002</v>
      </c>
    </row>
    <row r="1725" spans="6:8" x14ac:dyDescent="0.25">
      <c r="F1725">
        <v>1.9012367299999999</v>
      </c>
      <c r="G1725">
        <v>0.48213964999999998</v>
      </c>
      <c r="H1725">
        <v>13.892374609999999</v>
      </c>
    </row>
    <row r="1726" spans="6:8" x14ac:dyDescent="0.25">
      <c r="F1726">
        <v>0.61636897000000002</v>
      </c>
      <c r="G1726">
        <v>0.82508035999999996</v>
      </c>
      <c r="H1726">
        <v>29.817940570000001</v>
      </c>
    </row>
    <row r="1727" spans="6:8" x14ac:dyDescent="0.25">
      <c r="F1727">
        <v>0.98980372999999999</v>
      </c>
      <c r="G1727">
        <v>0.77565954000000004</v>
      </c>
      <c r="H1727">
        <v>57.740402179999997</v>
      </c>
    </row>
    <row r="1728" spans="6:8" x14ac:dyDescent="0.25">
      <c r="F1728">
        <v>1.4358898</v>
      </c>
      <c r="G1728">
        <v>0.60268171000000004</v>
      </c>
      <c r="H1728">
        <v>18.047229850000001</v>
      </c>
    </row>
    <row r="1729" spans="6:8" x14ac:dyDescent="0.25">
      <c r="F1729">
        <v>1.4363358100000001</v>
      </c>
      <c r="G1729">
        <v>0.67345604999999997</v>
      </c>
      <c r="H1729">
        <v>46.380418130000002</v>
      </c>
    </row>
    <row r="1730" spans="6:8" x14ac:dyDescent="0.25">
      <c r="F1730">
        <v>3.49757965</v>
      </c>
      <c r="G1730">
        <v>0.74829259999999997</v>
      </c>
      <c r="H1730">
        <v>71.373251769999996</v>
      </c>
    </row>
    <row r="1731" spans="6:8" x14ac:dyDescent="0.25">
      <c r="F1731">
        <v>0.84185918000000004</v>
      </c>
      <c r="G1731">
        <v>0.89934362999999995</v>
      </c>
      <c r="H1731">
        <v>25.782326770000001</v>
      </c>
    </row>
    <row r="1732" spans="6:8" x14ac:dyDescent="0.25">
      <c r="F1732">
        <v>2.5171695500000002</v>
      </c>
      <c r="G1732">
        <v>0.70002476000000002</v>
      </c>
      <c r="H1732">
        <v>40.617330789999997</v>
      </c>
    </row>
    <row r="1733" spans="6:8" x14ac:dyDescent="0.25">
      <c r="F1733">
        <v>1.10738687</v>
      </c>
      <c r="G1733">
        <v>0.14341295000000001</v>
      </c>
      <c r="H1733">
        <v>35.909283289999998</v>
      </c>
    </row>
    <row r="1734" spans="6:8" x14ac:dyDescent="0.25">
      <c r="F1734">
        <v>1.10932871</v>
      </c>
      <c r="G1734">
        <v>0.15379910999999999</v>
      </c>
      <c r="H1734">
        <v>33.29662398</v>
      </c>
    </row>
    <row r="1735" spans="6:8" x14ac:dyDescent="0.25">
      <c r="F1735">
        <v>1.5870465499999999</v>
      </c>
      <c r="G1735">
        <v>0.64423355999999998</v>
      </c>
      <c r="H1735">
        <v>30.246692530000001</v>
      </c>
    </row>
    <row r="1736" spans="6:8" x14ac:dyDescent="0.25">
      <c r="F1736">
        <v>3.63475656</v>
      </c>
      <c r="G1736">
        <v>0.84194581999999996</v>
      </c>
      <c r="H1736">
        <v>20.122631370000001</v>
      </c>
    </row>
    <row r="1737" spans="6:8" x14ac:dyDescent="0.25">
      <c r="F1737">
        <v>1.89266274</v>
      </c>
      <c r="G1737">
        <v>0.99521767999999999</v>
      </c>
      <c r="H1737">
        <v>53.700260880000002</v>
      </c>
    </row>
    <row r="1738" spans="6:8" x14ac:dyDescent="0.25">
      <c r="F1738">
        <v>3.97957794</v>
      </c>
      <c r="G1738">
        <v>0.94005311999999996</v>
      </c>
      <c r="H1738">
        <v>4.4757307800000001</v>
      </c>
    </row>
    <row r="1739" spans="6:8" x14ac:dyDescent="0.25">
      <c r="F1739">
        <v>0.88238503999999995</v>
      </c>
      <c r="G1739">
        <v>0.56843494999999999</v>
      </c>
      <c r="H1739">
        <v>64.082034120000003</v>
      </c>
    </row>
    <row r="1740" spans="6:8" x14ac:dyDescent="0.25">
      <c r="F1740">
        <v>2.3907333899999998</v>
      </c>
      <c r="G1740">
        <v>0.75874947000000004</v>
      </c>
      <c r="H1740">
        <v>60.18105173</v>
      </c>
    </row>
    <row r="1741" spans="6:8" x14ac:dyDescent="0.25">
      <c r="F1741">
        <v>2.00230533</v>
      </c>
      <c r="G1741">
        <v>0.50844513999999996</v>
      </c>
      <c r="H1741">
        <v>42.959570139999997</v>
      </c>
    </row>
    <row r="1742" spans="6:8" x14ac:dyDescent="0.25">
      <c r="F1742">
        <v>0.85329412000000004</v>
      </c>
      <c r="G1742">
        <v>0.38243950999999998</v>
      </c>
      <c r="H1742">
        <v>17.933592770000001</v>
      </c>
    </row>
    <row r="1743" spans="6:8" x14ac:dyDescent="0.25">
      <c r="F1743">
        <v>3.1460441700000001</v>
      </c>
      <c r="G1743">
        <v>0.88909395000000002</v>
      </c>
      <c r="H1743">
        <v>53.598448670000003</v>
      </c>
    </row>
    <row r="1744" spans="6:8" x14ac:dyDescent="0.25">
      <c r="F1744">
        <v>1.66329909</v>
      </c>
      <c r="G1744">
        <v>0.57714072999999999</v>
      </c>
      <c r="H1744">
        <v>25.81294377</v>
      </c>
    </row>
    <row r="1745" spans="6:8" x14ac:dyDescent="0.25">
      <c r="F1745">
        <v>0.94178165000000003</v>
      </c>
      <c r="G1745">
        <v>9.0350249999999993E-2</v>
      </c>
      <c r="H1745">
        <v>42.032450859999997</v>
      </c>
    </row>
    <row r="1746" spans="6:8" x14ac:dyDescent="0.25">
      <c r="F1746">
        <v>2.9842678899999999</v>
      </c>
      <c r="G1746">
        <v>0.85613315999999995</v>
      </c>
      <c r="H1746">
        <v>16.8265341</v>
      </c>
    </row>
    <row r="1747" spans="6:8" x14ac:dyDescent="0.25">
      <c r="F1747">
        <v>1.3454447199999999</v>
      </c>
      <c r="G1747">
        <v>0.25817941999999999</v>
      </c>
      <c r="H1747">
        <v>0.46368499000000002</v>
      </c>
    </row>
    <row r="1748" spans="6:8" x14ac:dyDescent="0.25">
      <c r="F1748">
        <v>1.0764200799999999</v>
      </c>
      <c r="G1748">
        <v>0.54319145000000002</v>
      </c>
      <c r="H1748">
        <v>24.922625109999998</v>
      </c>
    </row>
    <row r="1749" spans="6:8" x14ac:dyDescent="0.25">
      <c r="F1749">
        <v>1.80904171</v>
      </c>
      <c r="G1749">
        <v>0.60538398999999998</v>
      </c>
      <c r="H1749">
        <v>67.906271279999999</v>
      </c>
    </row>
    <row r="1750" spans="6:8" x14ac:dyDescent="0.25">
      <c r="F1750">
        <v>2.3441566900000002</v>
      </c>
      <c r="G1750">
        <v>0.60580995999999998</v>
      </c>
      <c r="H1750">
        <v>11.790238690000001</v>
      </c>
    </row>
    <row r="1751" spans="6:8" x14ac:dyDescent="0.25">
      <c r="F1751">
        <v>2.1161351900000001</v>
      </c>
      <c r="G1751">
        <v>0.69039461999999996</v>
      </c>
      <c r="H1751">
        <v>3.3933693699999998</v>
      </c>
    </row>
    <row r="1752" spans="6:8" x14ac:dyDescent="0.25">
      <c r="F1752">
        <v>0.74221616000000001</v>
      </c>
      <c r="G1752">
        <v>0.41148773</v>
      </c>
      <c r="H1752">
        <v>47.543056620000002</v>
      </c>
    </row>
    <row r="1753" spans="6:8" x14ac:dyDescent="0.25">
      <c r="F1753">
        <v>1.57957872</v>
      </c>
      <c r="G1753">
        <v>0.44860562999999998</v>
      </c>
      <c r="H1753">
        <v>14.777861469999999</v>
      </c>
    </row>
    <row r="1754" spans="6:8" x14ac:dyDescent="0.25">
      <c r="F1754">
        <v>3.0919409099999999</v>
      </c>
      <c r="G1754">
        <v>0.87862759000000001</v>
      </c>
      <c r="H1754">
        <v>4.6385082200000003</v>
      </c>
    </row>
    <row r="1755" spans="6:8" x14ac:dyDescent="0.25">
      <c r="F1755">
        <v>2.3441566900000002</v>
      </c>
      <c r="G1755">
        <v>0.60580995999999998</v>
      </c>
      <c r="H1755">
        <v>11.790238690000001</v>
      </c>
    </row>
    <row r="1756" spans="6:8" x14ac:dyDescent="0.25">
      <c r="F1756">
        <v>2.3284984899999999</v>
      </c>
      <c r="G1756">
        <v>0.68532813999999997</v>
      </c>
      <c r="H1756">
        <v>47.250427389999999</v>
      </c>
    </row>
    <row r="1757" spans="6:8" x14ac:dyDescent="0.25">
      <c r="F1757">
        <v>2.6158921400000001</v>
      </c>
      <c r="G1757">
        <v>0.93435588000000003</v>
      </c>
      <c r="H1757">
        <v>59.754182540000002</v>
      </c>
    </row>
    <row r="1758" spans="6:8" x14ac:dyDescent="0.25">
      <c r="F1758">
        <v>0.88238503999999995</v>
      </c>
      <c r="G1758">
        <v>0.56843494999999999</v>
      </c>
      <c r="H1758">
        <v>64.082034109999995</v>
      </c>
    </row>
    <row r="1759" spans="6:8" x14ac:dyDescent="0.25">
      <c r="F1759">
        <v>1.7979862900000001</v>
      </c>
      <c r="G1759">
        <v>0.58906963000000001</v>
      </c>
      <c r="H1759">
        <v>60.515877400000001</v>
      </c>
    </row>
    <row r="1760" spans="6:8" x14ac:dyDescent="0.25">
      <c r="F1760">
        <v>3.4721290599999999</v>
      </c>
      <c r="G1760">
        <v>0.92524571</v>
      </c>
      <c r="H1760">
        <v>64.687054959999998</v>
      </c>
    </row>
    <row r="1761" spans="6:8" x14ac:dyDescent="0.25">
      <c r="F1761">
        <v>1.4004711299999999</v>
      </c>
      <c r="G1761">
        <v>0.40041507999999998</v>
      </c>
      <c r="H1761">
        <v>22.613203599999999</v>
      </c>
    </row>
    <row r="1762" spans="6:8" x14ac:dyDescent="0.25">
      <c r="F1762">
        <v>3.4235202500000002</v>
      </c>
      <c r="G1762">
        <v>0.80066583999999996</v>
      </c>
      <c r="H1762">
        <v>24.970255519999998</v>
      </c>
    </row>
    <row r="1763" spans="6:8" x14ac:dyDescent="0.25">
      <c r="F1763">
        <v>3.4232552100000002</v>
      </c>
      <c r="G1763">
        <v>0.75183142000000003</v>
      </c>
      <c r="H1763">
        <v>5.6174237299999996</v>
      </c>
    </row>
    <row r="1764" spans="6:8" x14ac:dyDescent="0.25">
      <c r="F1764">
        <v>3.63049365</v>
      </c>
      <c r="G1764">
        <v>0.77781975999999997</v>
      </c>
      <c r="H1764">
        <v>69.086263869999996</v>
      </c>
    </row>
    <row r="1765" spans="6:8" x14ac:dyDescent="0.25">
      <c r="F1765">
        <v>2.1678850600000001</v>
      </c>
      <c r="G1765">
        <v>0.92454135000000004</v>
      </c>
      <c r="H1765">
        <v>16.71728031</v>
      </c>
    </row>
    <row r="1766" spans="6:8" x14ac:dyDescent="0.25">
      <c r="F1766">
        <v>1.73845497</v>
      </c>
      <c r="G1766">
        <v>0.58599186999999997</v>
      </c>
      <c r="H1766">
        <v>37.660359450000001</v>
      </c>
    </row>
    <row r="1767" spans="6:8" x14ac:dyDescent="0.25">
      <c r="F1767">
        <v>1.76974448</v>
      </c>
      <c r="G1767">
        <v>0.47696240000000001</v>
      </c>
      <c r="H1767">
        <v>44.602267560000001</v>
      </c>
    </row>
    <row r="1768" spans="6:8" x14ac:dyDescent="0.25">
      <c r="F1768">
        <v>3.0392046499999998</v>
      </c>
      <c r="G1768">
        <v>0.81100167999999995</v>
      </c>
      <c r="H1768">
        <v>67.193215440000003</v>
      </c>
    </row>
    <row r="1769" spans="6:8" x14ac:dyDescent="0.25">
      <c r="F1769">
        <v>2.9918146499999998</v>
      </c>
      <c r="G1769">
        <v>0.91565386000000004</v>
      </c>
      <c r="H1769">
        <v>68.263779159999999</v>
      </c>
    </row>
    <row r="1770" spans="6:8" x14ac:dyDescent="0.25">
      <c r="F1770">
        <v>2.8714116999999999</v>
      </c>
      <c r="G1770">
        <v>0.97021192000000001</v>
      </c>
      <c r="H1770">
        <v>18.776670630000002</v>
      </c>
    </row>
    <row r="1771" spans="6:8" x14ac:dyDescent="0.25">
      <c r="F1771">
        <v>2.48134013</v>
      </c>
      <c r="G1771">
        <v>0.78774838000000003</v>
      </c>
      <c r="H1771">
        <v>70.638417829999995</v>
      </c>
    </row>
    <row r="1772" spans="6:8" x14ac:dyDescent="0.25">
      <c r="F1772">
        <v>0.72380485000000006</v>
      </c>
      <c r="G1772">
        <v>0.48129760999999999</v>
      </c>
      <c r="H1772">
        <v>52.909787870000002</v>
      </c>
    </row>
    <row r="1773" spans="6:8" x14ac:dyDescent="0.25">
      <c r="F1773">
        <v>1.73845497</v>
      </c>
      <c r="G1773">
        <v>0.58599186999999997</v>
      </c>
      <c r="H1773">
        <v>37.660359450000001</v>
      </c>
    </row>
    <row r="1774" spans="6:8" x14ac:dyDescent="0.25">
      <c r="F1774">
        <v>1.65067684</v>
      </c>
      <c r="G1774">
        <v>0.85721932999999995</v>
      </c>
      <c r="H1774">
        <v>9.2823036900000009</v>
      </c>
    </row>
    <row r="1775" spans="6:8" x14ac:dyDescent="0.25">
      <c r="F1775">
        <v>2.6944644499999999</v>
      </c>
      <c r="G1775">
        <v>0.89183298</v>
      </c>
      <c r="H1775">
        <v>48.930968399999998</v>
      </c>
    </row>
    <row r="1776" spans="6:8" x14ac:dyDescent="0.25">
      <c r="F1776">
        <v>1.2629933</v>
      </c>
      <c r="G1776">
        <v>0.47088542999999999</v>
      </c>
      <c r="H1776">
        <v>63.784326370000002</v>
      </c>
    </row>
    <row r="1777" spans="6:8" x14ac:dyDescent="0.25">
      <c r="F1777">
        <v>1.7170693100000001</v>
      </c>
      <c r="G1777">
        <v>0.45679684999999998</v>
      </c>
      <c r="H1777">
        <v>14.514033059999999</v>
      </c>
    </row>
    <row r="1778" spans="6:8" x14ac:dyDescent="0.25">
      <c r="F1778">
        <v>1.61582486</v>
      </c>
      <c r="G1778">
        <v>0.41391319999999998</v>
      </c>
      <c r="H1778">
        <v>69.31468083</v>
      </c>
    </row>
    <row r="1779" spans="6:8" x14ac:dyDescent="0.25">
      <c r="F1779">
        <v>2.79577623</v>
      </c>
      <c r="G1779">
        <v>0.83524580000000004</v>
      </c>
      <c r="H1779">
        <v>24.402261790000001</v>
      </c>
    </row>
    <row r="1780" spans="6:8" x14ac:dyDescent="0.25">
      <c r="F1780">
        <v>3.6472185499999998</v>
      </c>
      <c r="G1780">
        <v>0.85110755999999999</v>
      </c>
      <c r="H1780">
        <v>40.571066909999999</v>
      </c>
    </row>
    <row r="1781" spans="6:8" x14ac:dyDescent="0.25">
      <c r="F1781">
        <v>1.91211134</v>
      </c>
      <c r="G1781">
        <v>0.54541832000000001</v>
      </c>
      <c r="H1781">
        <v>13.84046341</v>
      </c>
    </row>
    <row r="1782" spans="6:8" x14ac:dyDescent="0.25">
      <c r="F1782">
        <v>0.78021845999999995</v>
      </c>
      <c r="G1782">
        <v>0.35611236000000002</v>
      </c>
      <c r="H1782">
        <v>50.914158610000001</v>
      </c>
    </row>
    <row r="1783" spans="6:8" x14ac:dyDescent="0.25">
      <c r="F1783">
        <v>1.86601336</v>
      </c>
      <c r="G1783">
        <v>0.57770502999999995</v>
      </c>
      <c r="H1783">
        <v>43.900648169999997</v>
      </c>
    </row>
    <row r="1784" spans="6:8" x14ac:dyDescent="0.25">
      <c r="F1784">
        <v>3.1482159699999999</v>
      </c>
      <c r="G1784">
        <v>0.85104097000000001</v>
      </c>
      <c r="H1784">
        <v>37.630958069999998</v>
      </c>
    </row>
    <row r="1785" spans="6:8" x14ac:dyDescent="0.25">
      <c r="F1785">
        <v>0.72304418999999998</v>
      </c>
      <c r="G1785">
        <v>0.84227567000000003</v>
      </c>
      <c r="H1785">
        <v>5.7970545099999997</v>
      </c>
    </row>
    <row r="1786" spans="6:8" x14ac:dyDescent="0.25">
      <c r="F1786">
        <v>1.1600066899999999</v>
      </c>
      <c r="G1786">
        <v>0.68379765999999997</v>
      </c>
      <c r="H1786">
        <v>42.000637099999999</v>
      </c>
    </row>
    <row r="1787" spans="6:8" x14ac:dyDescent="0.25">
      <c r="F1787">
        <v>2.4205479099999998</v>
      </c>
      <c r="G1787">
        <v>0.99294238999999995</v>
      </c>
      <c r="H1787">
        <v>0.16815561000000001</v>
      </c>
    </row>
    <row r="1788" spans="6:8" x14ac:dyDescent="0.25">
      <c r="F1788">
        <v>2.22602587</v>
      </c>
      <c r="G1788">
        <v>0.68904803999999997</v>
      </c>
      <c r="H1788">
        <v>51.19372525</v>
      </c>
    </row>
    <row r="1789" spans="6:8" x14ac:dyDescent="0.25">
      <c r="F1789">
        <v>3.0212713099999999</v>
      </c>
      <c r="G1789">
        <v>0.79350668000000002</v>
      </c>
      <c r="H1789">
        <v>66.056892489999996</v>
      </c>
    </row>
    <row r="1790" spans="6:8" x14ac:dyDescent="0.25">
      <c r="F1790">
        <v>0.58493284000000001</v>
      </c>
      <c r="G1790">
        <v>0.72198412999999995</v>
      </c>
      <c r="H1790">
        <v>30.231442900000001</v>
      </c>
    </row>
    <row r="1791" spans="6:8" x14ac:dyDescent="0.25">
      <c r="F1791">
        <v>3.3064294300000001</v>
      </c>
      <c r="G1791">
        <v>0.75564790999999998</v>
      </c>
      <c r="H1791">
        <v>0.94850471999999997</v>
      </c>
    </row>
    <row r="1792" spans="6:8" x14ac:dyDescent="0.25">
      <c r="F1792">
        <v>3.8064709300000001</v>
      </c>
      <c r="G1792">
        <v>0.80984845999999999</v>
      </c>
      <c r="H1792">
        <v>26.672150769999998</v>
      </c>
    </row>
    <row r="1793" spans="6:8" x14ac:dyDescent="0.25">
      <c r="F1793">
        <v>1.4312422899999999</v>
      </c>
      <c r="G1793">
        <v>0.93506842999999995</v>
      </c>
      <c r="H1793">
        <v>71.879230419999999</v>
      </c>
    </row>
    <row r="1794" spans="6:8" x14ac:dyDescent="0.25">
      <c r="F1794">
        <v>1.7176716299999999</v>
      </c>
      <c r="G1794">
        <v>0.91392205000000004</v>
      </c>
      <c r="H1794">
        <v>62.809420119999999</v>
      </c>
    </row>
    <row r="1795" spans="6:8" x14ac:dyDescent="0.25">
      <c r="F1795">
        <v>0.54861302999999995</v>
      </c>
      <c r="G1795">
        <v>0.98510863000000004</v>
      </c>
      <c r="H1795">
        <v>29.607031800000001</v>
      </c>
    </row>
    <row r="1796" spans="6:8" x14ac:dyDescent="0.25">
      <c r="F1796">
        <v>1.7170693100000001</v>
      </c>
      <c r="G1796">
        <v>0.45679684999999998</v>
      </c>
      <c r="H1796">
        <v>14.51403307</v>
      </c>
    </row>
    <row r="1797" spans="6:8" x14ac:dyDescent="0.25">
      <c r="F1797">
        <v>3.57123255</v>
      </c>
      <c r="G1797">
        <v>0.75211368999999995</v>
      </c>
      <c r="H1797">
        <v>27.956284270000001</v>
      </c>
    </row>
    <row r="1798" spans="6:8" x14ac:dyDescent="0.25">
      <c r="F1798">
        <v>1.1736147699999999</v>
      </c>
      <c r="G1798">
        <v>0.41949417</v>
      </c>
      <c r="H1798">
        <v>58.977641339999998</v>
      </c>
    </row>
    <row r="1799" spans="6:8" x14ac:dyDescent="0.25">
      <c r="F1799">
        <v>1.4264583200000001</v>
      </c>
      <c r="G1799">
        <v>0.39448087999999998</v>
      </c>
      <c r="H1799">
        <v>50.963604750000002</v>
      </c>
    </row>
    <row r="1800" spans="6:8" x14ac:dyDescent="0.25">
      <c r="F1800">
        <v>1.0863154100000001</v>
      </c>
      <c r="G1800">
        <v>0.72130793000000004</v>
      </c>
      <c r="H1800">
        <v>15.39237937</v>
      </c>
    </row>
    <row r="1801" spans="6:8" x14ac:dyDescent="0.25">
      <c r="F1801">
        <v>1.31299112</v>
      </c>
      <c r="G1801">
        <v>0.26623560000000002</v>
      </c>
      <c r="H1801">
        <v>74.448854049999994</v>
      </c>
    </row>
    <row r="1802" spans="6:8" x14ac:dyDescent="0.25">
      <c r="F1802">
        <v>1.1114237600000001</v>
      </c>
      <c r="G1802">
        <v>0.95574703000000005</v>
      </c>
      <c r="H1802">
        <v>0.47042621000000001</v>
      </c>
    </row>
    <row r="1803" spans="6:8" x14ac:dyDescent="0.25">
      <c r="F1803">
        <v>0.85236193000000005</v>
      </c>
      <c r="G1803">
        <v>0.81639231000000001</v>
      </c>
      <c r="H1803">
        <v>22.06650544</v>
      </c>
    </row>
    <row r="1804" spans="6:8" x14ac:dyDescent="0.25">
      <c r="F1804">
        <v>0.78397925999999996</v>
      </c>
      <c r="G1804">
        <v>0.49901959000000001</v>
      </c>
      <c r="H1804">
        <v>23.99613527</v>
      </c>
    </row>
    <row r="1805" spans="6:8" x14ac:dyDescent="0.25">
      <c r="F1805">
        <v>2.0668986</v>
      </c>
      <c r="G1805">
        <v>0.9344827</v>
      </c>
      <c r="H1805">
        <v>63.939184089999998</v>
      </c>
    </row>
    <row r="1806" spans="6:8" x14ac:dyDescent="0.25">
      <c r="F1806">
        <v>3.87228051</v>
      </c>
      <c r="G1806">
        <v>0.83540340999999996</v>
      </c>
      <c r="H1806">
        <v>7.0853734700000004</v>
      </c>
    </row>
    <row r="1807" spans="6:8" x14ac:dyDescent="0.25">
      <c r="F1807">
        <v>0.83115846000000004</v>
      </c>
      <c r="G1807">
        <v>0.24794116999999999</v>
      </c>
      <c r="H1807">
        <v>4.1432622800000001</v>
      </c>
    </row>
    <row r="1808" spans="6:8" x14ac:dyDescent="0.25">
      <c r="F1808">
        <v>0.92220484999999996</v>
      </c>
      <c r="G1808">
        <v>0.17208214999999999</v>
      </c>
      <c r="H1808">
        <v>32.983752240000001</v>
      </c>
    </row>
    <row r="1809" spans="6:8" x14ac:dyDescent="0.25">
      <c r="F1809">
        <v>3.4334297399999998</v>
      </c>
      <c r="G1809">
        <v>0.90396858999999996</v>
      </c>
      <c r="H1809">
        <v>45.705671879999997</v>
      </c>
    </row>
    <row r="1810" spans="6:8" x14ac:dyDescent="0.25">
      <c r="F1810">
        <v>0.83244028999999997</v>
      </c>
      <c r="G1810">
        <v>0.33500637</v>
      </c>
      <c r="H1810">
        <v>60.410760809999999</v>
      </c>
    </row>
    <row r="1811" spans="6:8" x14ac:dyDescent="0.25">
      <c r="F1811">
        <v>2.2845075100000001</v>
      </c>
      <c r="G1811">
        <v>0.74435032000000001</v>
      </c>
      <c r="H1811">
        <v>11.80078664</v>
      </c>
    </row>
    <row r="1812" spans="6:8" x14ac:dyDescent="0.25">
      <c r="F1812">
        <v>2.34591452</v>
      </c>
      <c r="G1812">
        <v>0.75168524000000003</v>
      </c>
      <c r="H1812">
        <v>6.4484222500000001</v>
      </c>
    </row>
    <row r="1813" spans="6:8" x14ac:dyDescent="0.25">
      <c r="F1813">
        <v>0.90203622999999999</v>
      </c>
      <c r="G1813">
        <v>0.34491073999999999</v>
      </c>
      <c r="H1813">
        <v>66.125612160000003</v>
      </c>
    </row>
    <row r="1814" spans="6:8" x14ac:dyDescent="0.25">
      <c r="F1814">
        <v>2.4509890699999999</v>
      </c>
      <c r="G1814">
        <v>0.73933565000000001</v>
      </c>
      <c r="H1814">
        <v>35.670946919999999</v>
      </c>
    </row>
    <row r="1815" spans="6:8" x14ac:dyDescent="0.25">
      <c r="F1815">
        <v>0.98482479000000001</v>
      </c>
      <c r="G1815">
        <v>0.48796285</v>
      </c>
      <c r="H1815">
        <v>3.5697172500000001</v>
      </c>
    </row>
    <row r="1816" spans="6:8" x14ac:dyDescent="0.25">
      <c r="F1816">
        <v>1.6482887799999999</v>
      </c>
      <c r="G1816">
        <v>0.53239603999999996</v>
      </c>
      <c r="H1816">
        <v>56.250167820000001</v>
      </c>
    </row>
    <row r="1817" spans="6:8" x14ac:dyDescent="0.25">
      <c r="F1817">
        <v>3.7430625000000002</v>
      </c>
      <c r="G1817">
        <v>0.89478358999999996</v>
      </c>
      <c r="H1817">
        <v>36.692751209999997</v>
      </c>
    </row>
    <row r="1818" spans="6:8" x14ac:dyDescent="0.25">
      <c r="F1818">
        <v>0.90203622999999999</v>
      </c>
      <c r="G1818">
        <v>0.34491073999999999</v>
      </c>
      <c r="H1818">
        <v>66.125612169999997</v>
      </c>
    </row>
    <row r="1819" spans="6:8" x14ac:dyDescent="0.25">
      <c r="F1819">
        <v>1.9818524399999999</v>
      </c>
      <c r="G1819">
        <v>0.87146033000000001</v>
      </c>
      <c r="H1819">
        <v>35.928384299999998</v>
      </c>
    </row>
    <row r="1820" spans="6:8" x14ac:dyDescent="0.25">
      <c r="F1820">
        <v>0.97201877999999997</v>
      </c>
      <c r="G1820">
        <v>0.81271753999999996</v>
      </c>
      <c r="H1820">
        <v>36.707796719999997</v>
      </c>
    </row>
    <row r="1821" spans="6:8" x14ac:dyDescent="0.25">
      <c r="F1821">
        <v>3.0492706100000002</v>
      </c>
      <c r="G1821">
        <v>0.76341632000000004</v>
      </c>
      <c r="H1821">
        <v>0.25877784999999998</v>
      </c>
    </row>
    <row r="1822" spans="6:8" x14ac:dyDescent="0.25">
      <c r="F1822">
        <v>3.3412504300000001</v>
      </c>
      <c r="G1822">
        <v>0.95605245000000005</v>
      </c>
      <c r="H1822">
        <v>16.78542032</v>
      </c>
    </row>
    <row r="1823" spans="6:8" x14ac:dyDescent="0.25">
      <c r="F1823">
        <v>1.4079821800000001</v>
      </c>
      <c r="G1823">
        <v>0.35448708000000001</v>
      </c>
      <c r="H1823">
        <v>44.296086539999997</v>
      </c>
    </row>
    <row r="1824" spans="6:8" x14ac:dyDescent="0.25">
      <c r="F1824">
        <v>1.1363461800000001</v>
      </c>
      <c r="G1824">
        <v>0.42652320999999999</v>
      </c>
      <c r="H1824">
        <v>46.519407030000004</v>
      </c>
    </row>
    <row r="1825" spans="6:8" x14ac:dyDescent="0.25">
      <c r="F1825">
        <v>1.0311292700000001</v>
      </c>
      <c r="G1825">
        <v>0.22519232</v>
      </c>
      <c r="H1825">
        <v>21.558174390000001</v>
      </c>
    </row>
    <row r="1826" spans="6:8" x14ac:dyDescent="0.25">
      <c r="F1826">
        <v>1.1588067399999999</v>
      </c>
      <c r="G1826">
        <v>0.88172817999999997</v>
      </c>
      <c r="H1826">
        <v>30.698942989999999</v>
      </c>
    </row>
    <row r="1827" spans="6:8" x14ac:dyDescent="0.25">
      <c r="F1827">
        <v>1.0774871100000001</v>
      </c>
      <c r="G1827">
        <v>0.23901976</v>
      </c>
      <c r="H1827">
        <v>64.493385090000004</v>
      </c>
    </row>
    <row r="1828" spans="6:8" x14ac:dyDescent="0.25">
      <c r="F1828">
        <v>0.91102351000000004</v>
      </c>
      <c r="G1828">
        <v>0.11067754</v>
      </c>
      <c r="H1828">
        <v>22.600127440000001</v>
      </c>
    </row>
    <row r="1829" spans="6:8" x14ac:dyDescent="0.25">
      <c r="F1829">
        <v>1.3013277000000001</v>
      </c>
      <c r="G1829">
        <v>0.23158316000000001</v>
      </c>
      <c r="H1829">
        <v>44.764967900000002</v>
      </c>
    </row>
    <row r="1830" spans="6:8" x14ac:dyDescent="0.25">
      <c r="F1830">
        <v>1.6665362500000001</v>
      </c>
      <c r="G1830">
        <v>0.63731150999999997</v>
      </c>
      <c r="H1830">
        <v>73.945570959999998</v>
      </c>
    </row>
    <row r="1831" spans="6:8" x14ac:dyDescent="0.25">
      <c r="F1831">
        <v>1.0062612500000001</v>
      </c>
      <c r="G1831">
        <v>0.75037341000000002</v>
      </c>
      <c r="H1831">
        <v>59.481029739999997</v>
      </c>
    </row>
    <row r="1832" spans="6:8" x14ac:dyDescent="0.25">
      <c r="F1832">
        <v>1.10733945</v>
      </c>
      <c r="G1832">
        <v>0.45394452000000002</v>
      </c>
      <c r="H1832">
        <v>73.121601729999995</v>
      </c>
    </row>
    <row r="1833" spans="6:8" x14ac:dyDescent="0.25">
      <c r="F1833">
        <v>1.7674828899999999</v>
      </c>
      <c r="G1833">
        <v>0.92081964999999999</v>
      </c>
      <c r="H1833">
        <v>70.897479529999998</v>
      </c>
    </row>
    <row r="1834" spans="6:8" x14ac:dyDescent="0.25">
      <c r="F1834">
        <v>1.53349822</v>
      </c>
      <c r="G1834">
        <v>0.91255251999999998</v>
      </c>
      <c r="H1834">
        <v>38.673071929999999</v>
      </c>
    </row>
    <row r="1835" spans="6:8" x14ac:dyDescent="0.25">
      <c r="F1835">
        <v>1.95952237</v>
      </c>
      <c r="G1835">
        <v>0.69041434000000002</v>
      </c>
      <c r="H1835">
        <v>60.326836440000001</v>
      </c>
    </row>
    <row r="1836" spans="6:8" x14ac:dyDescent="0.25">
      <c r="F1836">
        <v>2.3221163200000001</v>
      </c>
      <c r="G1836">
        <v>0.92352053999999995</v>
      </c>
      <c r="H1836">
        <v>12.998138770000001</v>
      </c>
    </row>
    <row r="1837" spans="6:8" x14ac:dyDescent="0.25">
      <c r="F1837">
        <v>1.0164036999999999</v>
      </c>
      <c r="G1837">
        <v>3.0681460000000001E-2</v>
      </c>
      <c r="H1837">
        <v>21.602562549999998</v>
      </c>
    </row>
    <row r="1838" spans="6:8" x14ac:dyDescent="0.25">
      <c r="F1838">
        <v>1.0387701199999999</v>
      </c>
      <c r="G1838">
        <v>0.12503228999999999</v>
      </c>
      <c r="H1838">
        <v>10.135318890000001</v>
      </c>
    </row>
    <row r="1839" spans="6:8" x14ac:dyDescent="0.25">
      <c r="F1839">
        <v>1.41654854</v>
      </c>
      <c r="G1839">
        <v>0.42809054000000002</v>
      </c>
      <c r="H1839">
        <v>29.187696330000001</v>
      </c>
    </row>
    <row r="1840" spans="6:8" x14ac:dyDescent="0.25">
      <c r="F1840">
        <v>0.78672743000000001</v>
      </c>
      <c r="G1840">
        <v>0.82052946999999998</v>
      </c>
      <c r="H1840">
        <v>43.92440002</v>
      </c>
    </row>
    <row r="1841" spans="6:8" x14ac:dyDescent="0.25">
      <c r="F1841">
        <v>1.1248245100000001</v>
      </c>
      <c r="G1841">
        <v>0.33718770999999997</v>
      </c>
      <c r="H1841">
        <v>29.671792159999999</v>
      </c>
    </row>
    <row r="1842" spans="6:8" x14ac:dyDescent="0.25">
      <c r="F1842">
        <v>1.1254309600000001</v>
      </c>
      <c r="G1842">
        <v>0.5553844</v>
      </c>
      <c r="H1842">
        <v>51.556935439999997</v>
      </c>
    </row>
    <row r="1843" spans="6:8" x14ac:dyDescent="0.25">
      <c r="F1843">
        <v>0.51290891000000005</v>
      </c>
      <c r="G1843">
        <v>0.95886550000000004</v>
      </c>
      <c r="H1843">
        <v>54.575687860000002</v>
      </c>
    </row>
    <row r="1844" spans="6:8" x14ac:dyDescent="0.25">
      <c r="F1844">
        <v>2.0475929000000002</v>
      </c>
      <c r="G1844">
        <v>0.85971618000000005</v>
      </c>
      <c r="H1844">
        <v>33.565694370000003</v>
      </c>
    </row>
    <row r="1845" spans="6:8" x14ac:dyDescent="0.25">
      <c r="F1845">
        <v>1.34716894</v>
      </c>
      <c r="G1845">
        <v>0.63105093000000001</v>
      </c>
      <c r="H1845">
        <v>42.702167019999997</v>
      </c>
    </row>
    <row r="1846" spans="6:8" x14ac:dyDescent="0.25">
      <c r="F1846">
        <v>2.4499357599999998</v>
      </c>
      <c r="G1846">
        <v>0.91754413000000001</v>
      </c>
      <c r="H1846">
        <v>62.043237679999997</v>
      </c>
    </row>
    <row r="1847" spans="6:8" x14ac:dyDescent="0.25">
      <c r="F1847">
        <v>0.78944988999999999</v>
      </c>
      <c r="G1847">
        <v>0.30590805999999998</v>
      </c>
      <c r="H1847">
        <v>68.167384080000005</v>
      </c>
    </row>
    <row r="1848" spans="6:8" x14ac:dyDescent="0.25">
      <c r="F1848">
        <v>3.2544069900000001</v>
      </c>
      <c r="G1848">
        <v>0.80320442000000003</v>
      </c>
      <c r="H1848">
        <v>5.7120411500000001</v>
      </c>
    </row>
    <row r="1849" spans="6:8" x14ac:dyDescent="0.25">
      <c r="F1849">
        <v>3.2528616800000001</v>
      </c>
      <c r="G1849">
        <v>0.70426962000000004</v>
      </c>
      <c r="H1849">
        <v>24.359184389999999</v>
      </c>
    </row>
    <row r="1850" spans="6:8" x14ac:dyDescent="0.25">
      <c r="F1850">
        <v>0.91167737000000004</v>
      </c>
      <c r="G1850">
        <v>0.37256043999999999</v>
      </c>
      <c r="H1850">
        <v>28.353988489999999</v>
      </c>
    </row>
    <row r="1851" spans="6:8" x14ac:dyDescent="0.25">
      <c r="F1851">
        <v>1.0722719700000001</v>
      </c>
      <c r="G1851">
        <v>0.77949911999999999</v>
      </c>
      <c r="H1851">
        <v>4.9651538500000001</v>
      </c>
    </row>
    <row r="1852" spans="6:8" x14ac:dyDescent="0.25">
      <c r="F1852">
        <v>0.67693937000000004</v>
      </c>
      <c r="G1852">
        <v>0.50784518999999995</v>
      </c>
      <c r="H1852">
        <v>1.27075749</v>
      </c>
    </row>
    <row r="1853" spans="6:8" x14ac:dyDescent="0.25">
      <c r="F1853">
        <v>3.5921975499999999</v>
      </c>
      <c r="G1853">
        <v>0.75802144999999999</v>
      </c>
      <c r="H1853">
        <v>57.505606350000001</v>
      </c>
    </row>
    <row r="1854" spans="6:8" x14ac:dyDescent="0.25">
      <c r="F1854">
        <v>1.57674059</v>
      </c>
      <c r="G1854">
        <v>0.64360108999999999</v>
      </c>
      <c r="H1854">
        <v>36.548049229999997</v>
      </c>
    </row>
    <row r="1855" spans="6:8" x14ac:dyDescent="0.25">
      <c r="F1855">
        <v>2.6495080400000002</v>
      </c>
      <c r="G1855">
        <v>0.78029218</v>
      </c>
      <c r="H1855">
        <v>37.20994872</v>
      </c>
    </row>
    <row r="1856" spans="6:8" x14ac:dyDescent="0.25">
      <c r="F1856">
        <v>2.6782855699999999</v>
      </c>
      <c r="G1856">
        <v>0.98068498999999998</v>
      </c>
      <c r="H1856">
        <v>1.7916583100000001</v>
      </c>
    </row>
    <row r="1857" spans="6:8" x14ac:dyDescent="0.25">
      <c r="F1857">
        <v>3.0140084100000002</v>
      </c>
      <c r="G1857">
        <v>0.94598092</v>
      </c>
      <c r="H1857">
        <v>48.85347771</v>
      </c>
    </row>
    <row r="1858" spans="6:8" x14ac:dyDescent="0.25">
      <c r="F1858">
        <v>2.3136050400000001</v>
      </c>
      <c r="G1858">
        <v>0.78441311999999996</v>
      </c>
      <c r="H1858">
        <v>30.229026860000001</v>
      </c>
    </row>
    <row r="1859" spans="6:8" x14ac:dyDescent="0.25">
      <c r="F1859">
        <v>1.7221387500000001</v>
      </c>
      <c r="G1859">
        <v>0.74229575999999997</v>
      </c>
      <c r="H1859">
        <v>37.488808570000003</v>
      </c>
    </row>
    <row r="1860" spans="6:8" x14ac:dyDescent="0.25">
      <c r="F1860">
        <v>2.0892625900000001</v>
      </c>
      <c r="G1860">
        <v>0.55784255000000005</v>
      </c>
      <c r="H1860">
        <v>1.57362157</v>
      </c>
    </row>
    <row r="1861" spans="6:8" x14ac:dyDescent="0.25">
      <c r="F1861">
        <v>2.8232910000000002</v>
      </c>
      <c r="G1861">
        <v>0.70952269000000001</v>
      </c>
      <c r="H1861">
        <v>7.5573832799999998</v>
      </c>
    </row>
    <row r="1862" spans="6:8" x14ac:dyDescent="0.25">
      <c r="F1862">
        <v>0.80657767000000002</v>
      </c>
      <c r="G1862">
        <v>0.24370815000000001</v>
      </c>
      <c r="H1862">
        <v>66.851352610000006</v>
      </c>
    </row>
    <row r="1863" spans="6:8" x14ac:dyDescent="0.25">
      <c r="F1863">
        <v>2.2902796200000002</v>
      </c>
      <c r="G1863">
        <v>0.58467049000000004</v>
      </c>
      <c r="H1863">
        <v>30.972687499999999</v>
      </c>
    </row>
    <row r="1864" spans="6:8" x14ac:dyDescent="0.25">
      <c r="F1864">
        <v>1.6103634600000001</v>
      </c>
      <c r="G1864">
        <v>0.64762995000000001</v>
      </c>
      <c r="H1864">
        <v>39.494850929999998</v>
      </c>
    </row>
    <row r="1865" spans="6:8" x14ac:dyDescent="0.25">
      <c r="F1865">
        <v>1.96969912</v>
      </c>
      <c r="G1865">
        <v>0.67559935999999998</v>
      </c>
      <c r="H1865">
        <v>1.38632398</v>
      </c>
    </row>
    <row r="1866" spans="6:8" x14ac:dyDescent="0.25">
      <c r="F1866">
        <v>2.3136050400000001</v>
      </c>
      <c r="G1866">
        <v>0.78441311999999996</v>
      </c>
      <c r="H1866">
        <v>30.229026860000001</v>
      </c>
    </row>
    <row r="1867" spans="6:8" x14ac:dyDescent="0.25">
      <c r="F1867">
        <v>2.0892625900000001</v>
      </c>
      <c r="G1867">
        <v>0.55784255000000005</v>
      </c>
      <c r="H1867">
        <v>1.57362158</v>
      </c>
    </row>
    <row r="1868" spans="6:8" x14ac:dyDescent="0.25">
      <c r="F1868">
        <v>1.33099886</v>
      </c>
      <c r="G1868">
        <v>0.81860787999999995</v>
      </c>
      <c r="H1868">
        <v>37.171784889999998</v>
      </c>
    </row>
    <row r="1869" spans="6:8" x14ac:dyDescent="0.25">
      <c r="F1869">
        <v>1.7633951999999999</v>
      </c>
      <c r="G1869">
        <v>0.76211989999999996</v>
      </c>
      <c r="H1869">
        <v>52.270761499999999</v>
      </c>
    </row>
    <row r="1870" spans="6:8" x14ac:dyDescent="0.25">
      <c r="F1870">
        <v>0.67010449000000005</v>
      </c>
      <c r="G1870">
        <v>0.70100488999999999</v>
      </c>
      <c r="H1870">
        <v>48.405141499999999</v>
      </c>
    </row>
    <row r="1871" spans="6:8" x14ac:dyDescent="0.25">
      <c r="F1871">
        <v>1.0529765799999999</v>
      </c>
      <c r="G1871">
        <v>0.98658433999999995</v>
      </c>
      <c r="H1871">
        <v>53.145801589999998</v>
      </c>
    </row>
    <row r="1872" spans="6:8" x14ac:dyDescent="0.25">
      <c r="F1872">
        <v>3.0141694399999999</v>
      </c>
      <c r="G1872">
        <v>0.81273936000000002</v>
      </c>
      <c r="H1872">
        <v>22.56307747</v>
      </c>
    </row>
    <row r="1873" spans="6:8" x14ac:dyDescent="0.25">
      <c r="F1873">
        <v>3.16591998</v>
      </c>
      <c r="G1873">
        <v>0.99987539000000003</v>
      </c>
      <c r="H1873">
        <v>17.500464650000001</v>
      </c>
    </row>
    <row r="1874" spans="6:8" x14ac:dyDescent="0.25">
      <c r="F1874">
        <v>1.49035077</v>
      </c>
      <c r="G1874">
        <v>0.81982250999999995</v>
      </c>
      <c r="H1874">
        <v>68.509417740000004</v>
      </c>
    </row>
    <row r="1875" spans="6:8" x14ac:dyDescent="0.25">
      <c r="F1875">
        <v>1.87906313</v>
      </c>
      <c r="G1875">
        <v>0.74814570999999996</v>
      </c>
      <c r="H1875">
        <v>19.18827357</v>
      </c>
    </row>
    <row r="1876" spans="6:8" x14ac:dyDescent="0.25">
      <c r="F1876">
        <v>1.5986213199999999</v>
      </c>
      <c r="G1876">
        <v>0.68041180999999995</v>
      </c>
      <c r="H1876">
        <v>61.01035572</v>
      </c>
    </row>
    <row r="1877" spans="6:8" x14ac:dyDescent="0.25">
      <c r="F1877">
        <v>2.3166286199999999</v>
      </c>
      <c r="G1877">
        <v>0.65940279000000002</v>
      </c>
      <c r="H1877">
        <v>42.664424889999999</v>
      </c>
    </row>
    <row r="1878" spans="6:8" x14ac:dyDescent="0.25">
      <c r="F1878">
        <v>2.7485195</v>
      </c>
      <c r="G1878">
        <v>0.98385553999999997</v>
      </c>
      <c r="H1878">
        <v>29.859312169999999</v>
      </c>
    </row>
    <row r="1879" spans="6:8" x14ac:dyDescent="0.25">
      <c r="F1879">
        <v>1.49035077</v>
      </c>
      <c r="G1879">
        <v>0.81982250999999995</v>
      </c>
      <c r="H1879">
        <v>68.509417740000004</v>
      </c>
    </row>
    <row r="1880" spans="6:8" x14ac:dyDescent="0.25">
      <c r="F1880">
        <v>1.5986213199999999</v>
      </c>
      <c r="G1880">
        <v>0.68041180999999995</v>
      </c>
      <c r="H1880">
        <v>61.01035572</v>
      </c>
    </row>
    <row r="1881" spans="6:8" x14ac:dyDescent="0.25">
      <c r="F1881">
        <v>1.81729465</v>
      </c>
      <c r="G1881">
        <v>0.89694152999999999</v>
      </c>
      <c r="H1881">
        <v>4.8689434</v>
      </c>
    </row>
    <row r="1882" spans="6:8" x14ac:dyDescent="0.25">
      <c r="F1882">
        <v>0.67603928000000002</v>
      </c>
      <c r="G1882">
        <v>0.76893873000000001</v>
      </c>
      <c r="H1882">
        <v>73.295223849999999</v>
      </c>
    </row>
    <row r="1883" spans="6:8" x14ac:dyDescent="0.25">
      <c r="F1883">
        <v>1.8536982399999999</v>
      </c>
      <c r="G1883">
        <v>0.49030951</v>
      </c>
      <c r="H1883">
        <v>53.21077811</v>
      </c>
    </row>
    <row r="1884" spans="6:8" x14ac:dyDescent="0.25">
      <c r="F1884">
        <v>3.98698839</v>
      </c>
      <c r="G1884">
        <v>0.76744926000000002</v>
      </c>
      <c r="H1884">
        <v>44.816858400000001</v>
      </c>
    </row>
    <row r="1885" spans="6:8" x14ac:dyDescent="0.25">
      <c r="F1885">
        <v>0.76410999999999996</v>
      </c>
      <c r="G1885">
        <v>0.83416449999999998</v>
      </c>
      <c r="H1885">
        <v>60.401916440000001</v>
      </c>
    </row>
    <row r="1886" spans="6:8" x14ac:dyDescent="0.25">
      <c r="F1886">
        <v>0.67030078999999998</v>
      </c>
      <c r="G1886">
        <v>0.79293144999999998</v>
      </c>
      <c r="H1886">
        <v>22.707863830000001</v>
      </c>
    </row>
    <row r="1887" spans="6:8" x14ac:dyDescent="0.25">
      <c r="F1887">
        <v>2.4774192300000002</v>
      </c>
      <c r="G1887">
        <v>0.78181334999999996</v>
      </c>
      <c r="H1887">
        <v>70.772677220000006</v>
      </c>
    </row>
    <row r="1888" spans="6:8" x14ac:dyDescent="0.25">
      <c r="F1888">
        <v>2.72880609</v>
      </c>
      <c r="G1888">
        <v>0.97154492000000003</v>
      </c>
      <c r="H1888">
        <v>1.09163337</v>
      </c>
    </row>
    <row r="1889" spans="6:8" x14ac:dyDescent="0.25">
      <c r="F1889">
        <v>1.3826862200000001</v>
      </c>
      <c r="G1889">
        <v>0.76767470999999998</v>
      </c>
      <c r="H1889">
        <v>49.602577869999998</v>
      </c>
    </row>
    <row r="1890" spans="6:8" x14ac:dyDescent="0.25">
      <c r="F1890">
        <v>2.4445088400000001</v>
      </c>
      <c r="G1890">
        <v>0.67602983000000005</v>
      </c>
      <c r="H1890">
        <v>33.738406650000002</v>
      </c>
    </row>
    <row r="1891" spans="6:8" x14ac:dyDescent="0.25">
      <c r="F1891">
        <v>0.81538918000000005</v>
      </c>
      <c r="G1891">
        <v>0.47074529999999998</v>
      </c>
      <c r="H1891">
        <v>32.91684532</v>
      </c>
    </row>
    <row r="1892" spans="6:8" x14ac:dyDescent="0.25">
      <c r="F1892">
        <v>1.3826862200000001</v>
      </c>
      <c r="G1892">
        <v>0.76767470999999998</v>
      </c>
      <c r="H1892">
        <v>49.602577869999998</v>
      </c>
    </row>
    <row r="1893" spans="6:8" x14ac:dyDescent="0.25">
      <c r="F1893">
        <v>2.1282998700000002</v>
      </c>
      <c r="G1893">
        <v>0.81637835999999997</v>
      </c>
      <c r="H1893">
        <v>55.420845710000002</v>
      </c>
    </row>
    <row r="1894" spans="6:8" x14ac:dyDescent="0.25">
      <c r="F1894">
        <v>2.4054206300000001</v>
      </c>
      <c r="G1894">
        <v>0.93804982000000003</v>
      </c>
      <c r="H1894">
        <v>28.855894880000001</v>
      </c>
    </row>
    <row r="1895" spans="6:8" x14ac:dyDescent="0.25">
      <c r="F1895">
        <v>1.03968547</v>
      </c>
      <c r="G1895">
        <v>0.79279303000000001</v>
      </c>
      <c r="H1895">
        <v>35.854449189999997</v>
      </c>
    </row>
    <row r="1896" spans="6:8" x14ac:dyDescent="0.25">
      <c r="F1896">
        <v>1.3810873800000001</v>
      </c>
      <c r="G1896">
        <v>0.64341468999999996</v>
      </c>
      <c r="H1896">
        <v>31.835104909999998</v>
      </c>
    </row>
    <row r="1897" spans="6:8" x14ac:dyDescent="0.25">
      <c r="F1897">
        <v>1.41390149</v>
      </c>
      <c r="G1897">
        <v>0.67271632999999997</v>
      </c>
      <c r="H1897">
        <v>51.45947022</v>
      </c>
    </row>
    <row r="1898" spans="6:8" x14ac:dyDescent="0.25">
      <c r="F1898">
        <v>3.7096381599999999</v>
      </c>
      <c r="G1898">
        <v>0.95936140999999997</v>
      </c>
      <c r="H1898">
        <v>62.440817750000001</v>
      </c>
    </row>
    <row r="1899" spans="6:8" x14ac:dyDescent="0.25">
      <c r="F1899">
        <v>1.3608982300000001</v>
      </c>
      <c r="G1899">
        <v>0.99035781000000001</v>
      </c>
      <c r="H1899">
        <v>21.164496239999998</v>
      </c>
    </row>
    <row r="1900" spans="6:8" x14ac:dyDescent="0.25">
      <c r="F1900">
        <v>1.2426712099999999</v>
      </c>
      <c r="G1900">
        <v>0.85269877000000005</v>
      </c>
      <c r="H1900">
        <v>17.206693990000002</v>
      </c>
    </row>
    <row r="1901" spans="6:8" x14ac:dyDescent="0.25">
      <c r="F1901">
        <v>0.92520628999999999</v>
      </c>
      <c r="G1901">
        <v>0.43197234000000001</v>
      </c>
      <c r="H1901">
        <v>39.020853709999997</v>
      </c>
    </row>
    <row r="1902" spans="6:8" x14ac:dyDescent="0.25">
      <c r="F1902">
        <v>2.1203479199999999</v>
      </c>
      <c r="G1902">
        <v>0.89481988000000001</v>
      </c>
      <c r="H1902">
        <v>36.618496929999999</v>
      </c>
    </row>
    <row r="1903" spans="6:8" x14ac:dyDescent="0.25">
      <c r="F1903">
        <v>2.85570631</v>
      </c>
      <c r="G1903">
        <v>0.92570253999999996</v>
      </c>
      <c r="H1903">
        <v>68.146110149999998</v>
      </c>
    </row>
    <row r="1904" spans="6:8" x14ac:dyDescent="0.25">
      <c r="F1904">
        <v>0.70733714000000003</v>
      </c>
      <c r="G1904">
        <v>0.81442371999999996</v>
      </c>
      <c r="H1904">
        <v>65.739024490000006</v>
      </c>
    </row>
    <row r="1905" spans="6:8" x14ac:dyDescent="0.25">
      <c r="F1905">
        <v>2.9529216100000002</v>
      </c>
      <c r="G1905">
        <v>0.72696128000000004</v>
      </c>
      <c r="H1905">
        <v>63.212467019999998</v>
      </c>
    </row>
    <row r="1906" spans="6:8" x14ac:dyDescent="0.25">
      <c r="F1906">
        <v>1.31483924</v>
      </c>
      <c r="G1906">
        <v>0.38487606000000002</v>
      </c>
      <c r="H1906">
        <v>29.755694340000002</v>
      </c>
    </row>
    <row r="1907" spans="6:8" x14ac:dyDescent="0.25">
      <c r="F1907">
        <v>1.7253350999999999</v>
      </c>
      <c r="G1907">
        <v>0.71355086000000001</v>
      </c>
      <c r="H1907">
        <v>35.000613909999998</v>
      </c>
    </row>
    <row r="1908" spans="6:8" x14ac:dyDescent="0.25">
      <c r="F1908">
        <v>2.9262662100000001</v>
      </c>
      <c r="G1908">
        <v>0.82027101999999996</v>
      </c>
      <c r="H1908">
        <v>45.128867370000002</v>
      </c>
    </row>
    <row r="1909" spans="6:8" x14ac:dyDescent="0.25">
      <c r="F1909">
        <v>0.73950024999999997</v>
      </c>
      <c r="G1909">
        <v>0.80888563999999996</v>
      </c>
      <c r="H1909">
        <v>4.9453373899999997</v>
      </c>
    </row>
    <row r="1910" spans="6:8" x14ac:dyDescent="0.25">
      <c r="F1910">
        <v>1.66655972</v>
      </c>
      <c r="G1910">
        <v>0.64814590999999999</v>
      </c>
      <c r="H1910">
        <v>18.322298150000002</v>
      </c>
    </row>
    <row r="1911" spans="6:8" x14ac:dyDescent="0.25">
      <c r="F1911">
        <v>1.58443231</v>
      </c>
      <c r="G1911">
        <v>0.64495612999999996</v>
      </c>
      <c r="H1911">
        <v>9.9319140600000004</v>
      </c>
    </row>
    <row r="1912" spans="6:8" x14ac:dyDescent="0.25">
      <c r="F1912">
        <v>0.86384994999999998</v>
      </c>
      <c r="G1912">
        <v>0.27410171999999999</v>
      </c>
      <c r="H1912">
        <v>47.898522479999997</v>
      </c>
    </row>
    <row r="1913" spans="6:8" x14ac:dyDescent="0.25">
      <c r="F1913">
        <v>0.80980297000000001</v>
      </c>
      <c r="G1913">
        <v>0.57438723999999997</v>
      </c>
      <c r="H1913">
        <v>60.234229020000001</v>
      </c>
    </row>
    <row r="1914" spans="6:8" x14ac:dyDescent="0.25">
      <c r="F1914">
        <v>1.9623713700000001</v>
      </c>
      <c r="G1914">
        <v>0.60344516000000004</v>
      </c>
      <c r="H1914">
        <v>1.48869907</v>
      </c>
    </row>
    <row r="1915" spans="6:8" x14ac:dyDescent="0.25">
      <c r="F1915">
        <v>0.68687613999999997</v>
      </c>
      <c r="G1915">
        <v>0.71141531000000002</v>
      </c>
      <c r="H1915">
        <v>13.16092946</v>
      </c>
    </row>
    <row r="1916" spans="6:8" x14ac:dyDescent="0.25">
      <c r="F1916">
        <v>1.3420347800000001</v>
      </c>
      <c r="G1916">
        <v>0.78722389000000004</v>
      </c>
      <c r="H1916">
        <v>18.294065280000002</v>
      </c>
    </row>
    <row r="1917" spans="6:8" x14ac:dyDescent="0.25">
      <c r="F1917">
        <v>1.16874626</v>
      </c>
      <c r="G1917">
        <v>0.52284845999999996</v>
      </c>
      <c r="H1917">
        <v>60.459626110000002</v>
      </c>
    </row>
    <row r="1918" spans="6:8" x14ac:dyDescent="0.25">
      <c r="F1918">
        <v>1.5689138</v>
      </c>
      <c r="G1918">
        <v>0.66852911000000004</v>
      </c>
      <c r="H1918">
        <v>63.904296629999997</v>
      </c>
    </row>
    <row r="1919" spans="6:8" x14ac:dyDescent="0.25">
      <c r="F1919">
        <v>2.1203479299999999</v>
      </c>
      <c r="G1919">
        <v>0.89481988000000001</v>
      </c>
      <c r="H1919">
        <v>36.618496929999999</v>
      </c>
    </row>
    <row r="1920" spans="6:8" x14ac:dyDescent="0.25">
      <c r="F1920">
        <v>2.85570631</v>
      </c>
      <c r="G1920">
        <v>0.92570253999999996</v>
      </c>
      <c r="H1920">
        <v>68.146110160000006</v>
      </c>
    </row>
    <row r="1921" spans="6:8" x14ac:dyDescent="0.25">
      <c r="F1921">
        <v>3.9305336899999999</v>
      </c>
      <c r="G1921">
        <v>0.91812132999999996</v>
      </c>
      <c r="H1921">
        <v>33.943641739999997</v>
      </c>
    </row>
    <row r="1922" spans="6:8" x14ac:dyDescent="0.25">
      <c r="F1922">
        <v>0.97686618000000003</v>
      </c>
      <c r="G1922">
        <v>6.0768019999999999E-2</v>
      </c>
      <c r="H1922">
        <v>69.978143849999995</v>
      </c>
    </row>
    <row r="1923" spans="6:8" x14ac:dyDescent="0.25">
      <c r="F1923">
        <v>1.58443231</v>
      </c>
      <c r="G1923">
        <v>0.64495612999999996</v>
      </c>
      <c r="H1923">
        <v>9.9319140600000004</v>
      </c>
    </row>
    <row r="1924" spans="6:8" x14ac:dyDescent="0.25">
      <c r="F1924">
        <v>3.8709587499999998</v>
      </c>
      <c r="G1924">
        <v>0.87165276000000003</v>
      </c>
      <c r="H1924">
        <v>20.936077319999999</v>
      </c>
    </row>
    <row r="1925" spans="6:8" x14ac:dyDescent="0.25">
      <c r="F1925">
        <v>0.83924153000000001</v>
      </c>
      <c r="G1925">
        <v>0.82882266999999998</v>
      </c>
      <c r="H1925">
        <v>25.33311394</v>
      </c>
    </row>
    <row r="1926" spans="6:8" x14ac:dyDescent="0.25">
      <c r="F1926">
        <v>1.07454951</v>
      </c>
      <c r="G1926">
        <v>0.73570679999999999</v>
      </c>
      <c r="H1926">
        <v>56.143641080000002</v>
      </c>
    </row>
    <row r="1927" spans="6:8" x14ac:dyDescent="0.25">
      <c r="F1927">
        <v>1.73723227</v>
      </c>
      <c r="G1927">
        <v>0.94126527999999998</v>
      </c>
      <c r="H1927">
        <v>7.6600101699999996</v>
      </c>
    </row>
    <row r="1928" spans="6:8" x14ac:dyDescent="0.25">
      <c r="F1928">
        <v>1.2507415399999999</v>
      </c>
      <c r="G1928">
        <v>0.72089910999999995</v>
      </c>
      <c r="H1928">
        <v>54.339114189999997</v>
      </c>
    </row>
    <row r="1929" spans="6:8" x14ac:dyDescent="0.25">
      <c r="F1929">
        <v>1.40020123</v>
      </c>
      <c r="G1929">
        <v>0.37892973000000002</v>
      </c>
      <c r="H1929">
        <v>69.934976919999997</v>
      </c>
    </row>
    <row r="1930" spans="6:8" x14ac:dyDescent="0.25">
      <c r="F1930">
        <v>1.8728608499999999</v>
      </c>
      <c r="G1930">
        <v>0.56219976999999999</v>
      </c>
      <c r="H1930">
        <v>51.317643949999997</v>
      </c>
    </row>
    <row r="1931" spans="6:8" x14ac:dyDescent="0.25">
      <c r="F1931">
        <v>3.8255445799999999</v>
      </c>
      <c r="G1931">
        <v>0.82797229999999999</v>
      </c>
      <c r="H1931">
        <v>60.592647669999998</v>
      </c>
    </row>
    <row r="1932" spans="6:8" x14ac:dyDescent="0.25">
      <c r="F1932">
        <v>0.78716832999999997</v>
      </c>
      <c r="G1932">
        <v>0.3577996</v>
      </c>
      <c r="H1932">
        <v>44.678770059999998</v>
      </c>
    </row>
    <row r="1933" spans="6:8" x14ac:dyDescent="0.25">
      <c r="F1933">
        <v>1.1158499</v>
      </c>
      <c r="G1933">
        <v>0.43710664999999999</v>
      </c>
      <c r="H1933">
        <v>57.971728730000002</v>
      </c>
    </row>
    <row r="1934" spans="6:8" x14ac:dyDescent="0.25">
      <c r="F1934">
        <v>1.5257171599999999</v>
      </c>
      <c r="G1934">
        <v>0.85188618999999999</v>
      </c>
      <c r="H1934">
        <v>26.010156970000001</v>
      </c>
    </row>
    <row r="1935" spans="6:8" x14ac:dyDescent="0.25">
      <c r="F1935">
        <v>1.87419906</v>
      </c>
      <c r="G1935">
        <v>0.97577877000000002</v>
      </c>
      <c r="H1935">
        <v>20.691825130000002</v>
      </c>
    </row>
    <row r="1936" spans="6:8" x14ac:dyDescent="0.25">
      <c r="F1936">
        <v>3.8513451399999998</v>
      </c>
      <c r="G1936">
        <v>0.78458620000000001</v>
      </c>
      <c r="H1936">
        <v>47.871115840000002</v>
      </c>
    </row>
    <row r="1937" spans="6:8" x14ac:dyDescent="0.25">
      <c r="F1937">
        <v>1.6811533700000001</v>
      </c>
      <c r="G1937">
        <v>0.78489049</v>
      </c>
      <c r="H1937">
        <v>54.521580559999997</v>
      </c>
    </row>
    <row r="1938" spans="6:8" x14ac:dyDescent="0.25">
      <c r="F1938">
        <v>3.6371587299999999</v>
      </c>
      <c r="G1938">
        <v>0.77871751</v>
      </c>
      <c r="H1938">
        <v>54.9064306</v>
      </c>
    </row>
    <row r="1939" spans="6:8" x14ac:dyDescent="0.25">
      <c r="F1939">
        <v>0.88104846000000003</v>
      </c>
      <c r="G1939">
        <v>0.73640412</v>
      </c>
      <c r="H1939">
        <v>49.253823730000001</v>
      </c>
    </row>
    <row r="1940" spans="6:8" x14ac:dyDescent="0.25">
      <c r="F1940">
        <v>1.72821369</v>
      </c>
      <c r="G1940">
        <v>0.88254211999999999</v>
      </c>
      <c r="H1940">
        <v>25.81656387</v>
      </c>
    </row>
    <row r="1941" spans="6:8" x14ac:dyDescent="0.25">
      <c r="F1941">
        <v>3.6885653</v>
      </c>
      <c r="G1941">
        <v>0.78244374999999999</v>
      </c>
      <c r="H1941">
        <v>24.94106889</v>
      </c>
    </row>
    <row r="1942" spans="6:8" x14ac:dyDescent="0.25">
      <c r="F1942">
        <v>2.6560413999999999</v>
      </c>
      <c r="G1942">
        <v>0.91460118999999995</v>
      </c>
      <c r="H1942">
        <v>8.0162924100000001</v>
      </c>
    </row>
    <row r="1943" spans="6:8" x14ac:dyDescent="0.25">
      <c r="F1943">
        <v>1.9858025500000001</v>
      </c>
      <c r="G1943">
        <v>0.74542096999999996</v>
      </c>
      <c r="H1943">
        <v>29.689207929999998</v>
      </c>
    </row>
    <row r="1944" spans="6:8" x14ac:dyDescent="0.25">
      <c r="F1944">
        <v>1.17328038</v>
      </c>
      <c r="G1944">
        <v>0.79591250000000002</v>
      </c>
      <c r="H1944">
        <v>67.09644084</v>
      </c>
    </row>
    <row r="1945" spans="6:8" x14ac:dyDescent="0.25">
      <c r="F1945">
        <v>0.90692503999999996</v>
      </c>
      <c r="G1945">
        <v>0.91433679999999995</v>
      </c>
      <c r="H1945">
        <v>43.90055083</v>
      </c>
    </row>
    <row r="1946" spans="6:8" x14ac:dyDescent="0.25">
      <c r="F1946">
        <v>2.5599137000000001</v>
      </c>
      <c r="G1946">
        <v>0.70002679999999995</v>
      </c>
      <c r="H1946">
        <v>11.36612467</v>
      </c>
    </row>
    <row r="1947" spans="6:8" x14ac:dyDescent="0.25">
      <c r="F1947">
        <v>0.99916249999999995</v>
      </c>
      <c r="G1947">
        <v>0.85689689999999996</v>
      </c>
      <c r="H1947">
        <v>51.546501220000003</v>
      </c>
    </row>
    <row r="1948" spans="6:8" x14ac:dyDescent="0.25">
      <c r="F1948">
        <v>1.4441471699999999</v>
      </c>
      <c r="G1948">
        <v>0.59441743000000002</v>
      </c>
      <c r="H1948">
        <v>65.515418280000006</v>
      </c>
    </row>
    <row r="1949" spans="6:8" x14ac:dyDescent="0.25">
      <c r="F1949">
        <v>2.1929265400000002</v>
      </c>
      <c r="G1949">
        <v>0.81634045</v>
      </c>
      <c r="H1949">
        <v>39.520704039999998</v>
      </c>
    </row>
    <row r="1950" spans="6:8" x14ac:dyDescent="0.25">
      <c r="F1950">
        <v>1.75527912</v>
      </c>
      <c r="G1950">
        <v>0.87747617</v>
      </c>
      <c r="H1950">
        <v>30.742779599999999</v>
      </c>
    </row>
    <row r="1951" spans="6:8" x14ac:dyDescent="0.25">
      <c r="F1951">
        <v>0.99387751000000002</v>
      </c>
      <c r="G1951">
        <v>0.23316503999999999</v>
      </c>
      <c r="H1951">
        <v>20.348764509999999</v>
      </c>
    </row>
    <row r="1952" spans="6:8" x14ac:dyDescent="0.25">
      <c r="F1952">
        <v>0.99916249999999995</v>
      </c>
      <c r="G1952">
        <v>0.85689689999999996</v>
      </c>
      <c r="H1952">
        <v>51.546501229999997</v>
      </c>
    </row>
    <row r="1953" spans="6:8" x14ac:dyDescent="0.25">
      <c r="F1953">
        <v>2.3733574800000001</v>
      </c>
      <c r="G1953">
        <v>0.98610405000000001</v>
      </c>
      <c r="H1953">
        <v>27.46411161</v>
      </c>
    </row>
    <row r="1954" spans="6:8" x14ac:dyDescent="0.25">
      <c r="F1954">
        <v>0.78885574000000003</v>
      </c>
      <c r="G1954">
        <v>0.88690314000000003</v>
      </c>
      <c r="H1954">
        <v>69.377512390000007</v>
      </c>
    </row>
    <row r="1955" spans="6:8" x14ac:dyDescent="0.25">
      <c r="F1955">
        <v>1.15708929</v>
      </c>
      <c r="G1955">
        <v>0.39879694999999998</v>
      </c>
      <c r="H1955">
        <v>65.848453280000001</v>
      </c>
    </row>
    <row r="1956" spans="6:8" x14ac:dyDescent="0.25">
      <c r="F1956">
        <v>2.7944252600000001</v>
      </c>
      <c r="G1956">
        <v>0.79533297000000003</v>
      </c>
      <c r="H1956">
        <v>15.059588229999999</v>
      </c>
    </row>
    <row r="1957" spans="6:8" x14ac:dyDescent="0.25">
      <c r="F1957">
        <v>2.70094499</v>
      </c>
      <c r="G1957">
        <v>0.65959151999999999</v>
      </c>
      <c r="H1957">
        <v>71.115849280000006</v>
      </c>
    </row>
    <row r="1958" spans="6:8" x14ac:dyDescent="0.25">
      <c r="F1958">
        <v>3.4609290800000001</v>
      </c>
      <c r="G1958">
        <v>0.85622306999999998</v>
      </c>
      <c r="H1958">
        <v>52.498509560000002</v>
      </c>
    </row>
    <row r="1959" spans="6:8" x14ac:dyDescent="0.25">
      <c r="F1959">
        <v>1.9407320100000001</v>
      </c>
      <c r="G1959">
        <v>0.74292055000000001</v>
      </c>
      <c r="H1959">
        <v>40.736123310000004</v>
      </c>
    </row>
    <row r="1960" spans="6:8" x14ac:dyDescent="0.25">
      <c r="F1960">
        <v>2.3011339199999998</v>
      </c>
      <c r="G1960">
        <v>0.62317476999999999</v>
      </c>
      <c r="H1960">
        <v>27.58761325</v>
      </c>
    </row>
    <row r="1961" spans="6:8" x14ac:dyDescent="0.25">
      <c r="F1961">
        <v>0.70222468999999998</v>
      </c>
      <c r="G1961">
        <v>0.97878812999999998</v>
      </c>
      <c r="H1961">
        <v>33.768458500000001</v>
      </c>
    </row>
    <row r="1962" spans="6:8" x14ac:dyDescent="0.25">
      <c r="F1962">
        <v>2.3733574800000001</v>
      </c>
      <c r="G1962">
        <v>0.98610405000000001</v>
      </c>
      <c r="H1962">
        <v>27.46411161</v>
      </c>
    </row>
    <row r="1963" spans="6:8" x14ac:dyDescent="0.25">
      <c r="F1963">
        <v>2.37471115</v>
      </c>
      <c r="G1963">
        <v>0.78458474</v>
      </c>
      <c r="H1963">
        <v>69.518972849999997</v>
      </c>
    </row>
    <row r="1964" spans="6:8" x14ac:dyDescent="0.25">
      <c r="F1964">
        <v>1.2022747</v>
      </c>
      <c r="G1964">
        <v>0.43055494999999999</v>
      </c>
      <c r="H1964">
        <v>36.1274838</v>
      </c>
    </row>
    <row r="1965" spans="6:8" x14ac:dyDescent="0.25">
      <c r="F1965">
        <v>2.70094499</v>
      </c>
      <c r="G1965">
        <v>0.65959151999999999</v>
      </c>
      <c r="H1965">
        <v>71.115849269999998</v>
      </c>
    </row>
    <row r="1966" spans="6:8" x14ac:dyDescent="0.25">
      <c r="F1966">
        <v>1.5536270999999999</v>
      </c>
      <c r="G1966">
        <v>0.79944775999999995</v>
      </c>
      <c r="H1966">
        <v>29.396540269999999</v>
      </c>
    </row>
    <row r="1967" spans="6:8" x14ac:dyDescent="0.25">
      <c r="F1967">
        <v>2.88475971</v>
      </c>
      <c r="G1967">
        <v>0.80334585999999997</v>
      </c>
      <c r="H1967">
        <v>72.922188640000002</v>
      </c>
    </row>
    <row r="1968" spans="6:8" x14ac:dyDescent="0.25">
      <c r="F1968">
        <v>3.2205105299999999</v>
      </c>
      <c r="G1968">
        <v>0.93551169000000001</v>
      </c>
      <c r="H1968">
        <v>61.49304987</v>
      </c>
    </row>
    <row r="1969" spans="6:8" x14ac:dyDescent="0.25">
      <c r="F1969">
        <v>2.62828639</v>
      </c>
      <c r="G1969">
        <v>0.84858031</v>
      </c>
      <c r="H1969">
        <v>5.0858044400000004</v>
      </c>
    </row>
    <row r="1970" spans="6:8" x14ac:dyDescent="0.25">
      <c r="F1970">
        <v>3.7752561400000002</v>
      </c>
      <c r="G1970">
        <v>0.78300886000000003</v>
      </c>
      <c r="H1970">
        <v>75.326213859999996</v>
      </c>
    </row>
    <row r="1971" spans="6:8" x14ac:dyDescent="0.25">
      <c r="F1971">
        <v>3.7330825999999999</v>
      </c>
      <c r="G1971">
        <v>0.87932140999999997</v>
      </c>
      <c r="H1971">
        <v>69.8893992</v>
      </c>
    </row>
    <row r="1972" spans="6:8" x14ac:dyDescent="0.25">
      <c r="F1972">
        <v>1.7610418699999999</v>
      </c>
      <c r="G1972">
        <v>0.84795284000000004</v>
      </c>
      <c r="H1972">
        <v>60.00021082</v>
      </c>
    </row>
    <row r="1973" spans="6:8" x14ac:dyDescent="0.25">
      <c r="F1973">
        <v>1.09638681</v>
      </c>
      <c r="G1973">
        <v>0.26997018</v>
      </c>
      <c r="H1973">
        <v>13.617620049999999</v>
      </c>
    </row>
    <row r="1974" spans="6:8" x14ac:dyDescent="0.25">
      <c r="F1974">
        <v>2.1675194599999998</v>
      </c>
      <c r="G1974">
        <v>0.84821236</v>
      </c>
      <c r="H1974">
        <v>7.3700696900000002</v>
      </c>
    </row>
    <row r="1975" spans="6:8" x14ac:dyDescent="0.25">
      <c r="F1975">
        <v>1.5699738400000001</v>
      </c>
      <c r="G1975">
        <v>0.71934441000000005</v>
      </c>
      <c r="H1975">
        <v>12.71606472</v>
      </c>
    </row>
    <row r="1976" spans="6:8" x14ac:dyDescent="0.25">
      <c r="F1976">
        <v>2.7161935100000001</v>
      </c>
      <c r="G1976">
        <v>0.85939096000000004</v>
      </c>
      <c r="H1976">
        <v>50.988621690000002</v>
      </c>
    </row>
    <row r="1977" spans="6:8" x14ac:dyDescent="0.25">
      <c r="F1977">
        <v>1.1964249600000001</v>
      </c>
      <c r="G1977">
        <v>0.69330839</v>
      </c>
      <c r="H1977">
        <v>69.589768109999994</v>
      </c>
    </row>
    <row r="1978" spans="6:8" x14ac:dyDescent="0.25">
      <c r="F1978">
        <v>2.34324333</v>
      </c>
      <c r="G1978">
        <v>0.63231917999999998</v>
      </c>
      <c r="H1978">
        <v>37.775814760000003</v>
      </c>
    </row>
    <row r="1979" spans="6:8" x14ac:dyDescent="0.25">
      <c r="F1979">
        <v>2.2766550900000002</v>
      </c>
      <c r="G1979">
        <v>0.83649417999999998</v>
      </c>
      <c r="H1979">
        <v>36.041666960000001</v>
      </c>
    </row>
    <row r="1980" spans="6:8" x14ac:dyDescent="0.25">
      <c r="F1980">
        <v>1.79374202</v>
      </c>
      <c r="G1980">
        <v>0.47178664999999997</v>
      </c>
      <c r="H1980">
        <v>51.169464810000001</v>
      </c>
    </row>
    <row r="1981" spans="6:8" x14ac:dyDescent="0.25">
      <c r="F1981">
        <v>3.3089456799999999</v>
      </c>
      <c r="G1981">
        <v>0.95780900999999996</v>
      </c>
      <c r="H1981">
        <v>73.62664753</v>
      </c>
    </row>
    <row r="1982" spans="6:8" x14ac:dyDescent="0.25">
      <c r="F1982">
        <v>1.3483599500000001</v>
      </c>
      <c r="G1982">
        <v>0.92994589000000005</v>
      </c>
      <c r="H1982">
        <v>72.548076539999997</v>
      </c>
    </row>
    <row r="1983" spans="6:8" x14ac:dyDescent="0.25">
      <c r="F1983">
        <v>1.37976458</v>
      </c>
      <c r="G1983">
        <v>0.87420136999999998</v>
      </c>
      <c r="H1983">
        <v>8.875769</v>
      </c>
    </row>
    <row r="1984" spans="6:8" x14ac:dyDescent="0.25">
      <c r="F1984">
        <v>0.76724170000000003</v>
      </c>
      <c r="G1984">
        <v>0.30553630999999998</v>
      </c>
      <c r="H1984">
        <v>45.036401429999998</v>
      </c>
    </row>
    <row r="1985" spans="6:8" x14ac:dyDescent="0.25">
      <c r="F1985">
        <v>1.0236506700000001</v>
      </c>
      <c r="G1985">
        <v>0.65858220000000001</v>
      </c>
      <c r="H1985">
        <v>5.4289887600000002</v>
      </c>
    </row>
    <row r="1986" spans="6:8" x14ac:dyDescent="0.25">
      <c r="F1986">
        <v>2.1790189099999999</v>
      </c>
      <c r="G1986">
        <v>0.93132822000000004</v>
      </c>
      <c r="H1986">
        <v>20.063673550000001</v>
      </c>
    </row>
    <row r="1987" spans="6:8" x14ac:dyDescent="0.25">
      <c r="F1987">
        <v>0.92073674000000005</v>
      </c>
      <c r="G1987">
        <v>0.62235872999999997</v>
      </c>
      <c r="H1987">
        <v>18.41300511</v>
      </c>
    </row>
    <row r="1988" spans="6:8" x14ac:dyDescent="0.25">
      <c r="F1988">
        <v>1.03198463</v>
      </c>
      <c r="G1988">
        <v>0.82224472000000004</v>
      </c>
      <c r="H1988">
        <v>59.05049932</v>
      </c>
    </row>
    <row r="1989" spans="6:8" x14ac:dyDescent="0.25">
      <c r="F1989">
        <v>1.53485724</v>
      </c>
      <c r="G1989">
        <v>0.63401231000000002</v>
      </c>
      <c r="H1989">
        <v>73.936098849999993</v>
      </c>
    </row>
    <row r="1990" spans="6:8" x14ac:dyDescent="0.25">
      <c r="F1990">
        <v>0.87546135999999997</v>
      </c>
      <c r="G1990">
        <v>0.85556491999999995</v>
      </c>
      <c r="H1990">
        <v>2.2379411899999999</v>
      </c>
    </row>
    <row r="1991" spans="6:8" x14ac:dyDescent="0.25">
      <c r="F1991">
        <v>1.0797948399999999</v>
      </c>
      <c r="G1991">
        <v>0.84939854000000004</v>
      </c>
      <c r="H1991">
        <v>24.688411349999999</v>
      </c>
    </row>
    <row r="1992" spans="6:8" x14ac:dyDescent="0.25">
      <c r="F1992">
        <v>0.59777475000000002</v>
      </c>
      <c r="G1992">
        <v>0.85109897000000001</v>
      </c>
      <c r="H1992">
        <v>16.975813729999999</v>
      </c>
    </row>
    <row r="1993" spans="6:8" x14ac:dyDescent="0.25">
      <c r="F1993">
        <v>3.5071460600000002</v>
      </c>
      <c r="G1993">
        <v>0.77866245999999995</v>
      </c>
      <c r="H1993">
        <v>19.452848759999998</v>
      </c>
    </row>
    <row r="1994" spans="6:8" x14ac:dyDescent="0.25">
      <c r="F1994">
        <v>1.53485724</v>
      </c>
      <c r="G1994">
        <v>0.63401231000000002</v>
      </c>
      <c r="H1994">
        <v>73.93609884</v>
      </c>
    </row>
    <row r="1995" spans="6:8" x14ac:dyDescent="0.25">
      <c r="F1995">
        <v>0.87546135999999997</v>
      </c>
      <c r="G1995">
        <v>0.85556491999999995</v>
      </c>
      <c r="H1995">
        <v>2.23794118</v>
      </c>
    </row>
    <row r="1996" spans="6:8" x14ac:dyDescent="0.25">
      <c r="F1996">
        <v>2.3452667200000001</v>
      </c>
      <c r="G1996">
        <v>0.64104642999999994</v>
      </c>
      <c r="H1996">
        <v>27.164008150000001</v>
      </c>
    </row>
    <row r="1997" spans="6:8" x14ac:dyDescent="0.25">
      <c r="F1997">
        <v>3.06445115</v>
      </c>
      <c r="G1997">
        <v>0.76554166999999995</v>
      </c>
      <c r="H1997">
        <v>2.9397929500000002</v>
      </c>
    </row>
    <row r="1998" spans="6:8" x14ac:dyDescent="0.25">
      <c r="F1998">
        <v>0.82340822000000002</v>
      </c>
      <c r="G1998">
        <v>0.75457189000000002</v>
      </c>
      <c r="H1998">
        <v>4.1240945599999996</v>
      </c>
    </row>
    <row r="1999" spans="6:8" x14ac:dyDescent="0.25">
      <c r="F1999">
        <v>1.0700583400000001</v>
      </c>
      <c r="G1999">
        <v>0.40192960999999999</v>
      </c>
      <c r="H1999">
        <v>27.44698035</v>
      </c>
    </row>
    <row r="2000" spans="6:8" x14ac:dyDescent="0.25">
      <c r="F2000">
        <v>0.94462522000000004</v>
      </c>
      <c r="G2000">
        <v>0.16329073</v>
      </c>
      <c r="H2000">
        <v>63.997426470000001</v>
      </c>
    </row>
    <row r="2001" spans="6:8" x14ac:dyDescent="0.25">
      <c r="F2001">
        <v>1.33438452</v>
      </c>
      <c r="G2001">
        <v>0.48098218999999998</v>
      </c>
      <c r="H2001">
        <v>35.44966806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Hoja3 (2)</vt:lpstr>
      <vt:lpstr>Hoja4</vt:lpstr>
      <vt:lpstr>Hoja5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briones b</dc:creator>
  <cp:lastModifiedBy>Miguel Briones Rivera</cp:lastModifiedBy>
  <dcterms:created xsi:type="dcterms:W3CDTF">2016-02-13T19:56:52Z</dcterms:created>
  <dcterms:modified xsi:type="dcterms:W3CDTF">2026-05-13T22:55:43Z</dcterms:modified>
</cp:coreProperties>
</file>